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3620" tabRatio="745"/>
  </bookViews>
  <sheets>
    <sheet name="GeneralAnalysis" sheetId="1" r:id="rId1"/>
    <sheet name="WorkloadsWithoutCorrelation" sheetId="2" r:id="rId2"/>
    <sheet name="WorkloadsWithOneCorrelation" sheetId="3" r:id="rId3"/>
    <sheet name="WorkloadsWithSeveralCorrelation" sheetId="4" r:id="rId4"/>
  </sheets>
  <definedNames>
    <definedName name="topKMLworkload" localSheetId="0">GeneralAnalysis!$C$3:$F$175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2" i="1" l="1"/>
  <c r="G173" i="1"/>
  <c r="G174" i="1"/>
  <c r="G175" i="1"/>
  <c r="I172" i="1"/>
  <c r="L172" i="1"/>
  <c r="K172" i="1"/>
  <c r="J172" i="1"/>
  <c r="G168" i="1"/>
  <c r="G169" i="1"/>
  <c r="G170" i="1"/>
  <c r="G171" i="1"/>
  <c r="I168" i="1"/>
  <c r="L168" i="1"/>
  <c r="K168" i="1"/>
  <c r="J168" i="1"/>
  <c r="G164" i="1"/>
  <c r="G165" i="1"/>
  <c r="G166" i="1"/>
  <c r="G167" i="1"/>
  <c r="I164" i="1"/>
  <c r="L164" i="1"/>
  <c r="K164" i="1"/>
  <c r="J164" i="1"/>
  <c r="G160" i="1"/>
  <c r="G161" i="1"/>
  <c r="G162" i="1"/>
  <c r="G163" i="1"/>
  <c r="I160" i="1"/>
  <c r="L160" i="1"/>
  <c r="K160" i="1"/>
  <c r="J160" i="1"/>
  <c r="G156" i="1"/>
  <c r="G157" i="1"/>
  <c r="G158" i="1"/>
  <c r="G159" i="1"/>
  <c r="I156" i="1"/>
  <c r="L156" i="1"/>
  <c r="K156" i="1"/>
  <c r="J156" i="1"/>
  <c r="G152" i="1"/>
  <c r="G153" i="1"/>
  <c r="G154" i="1"/>
  <c r="G155" i="1"/>
  <c r="I152" i="1"/>
  <c r="L152" i="1"/>
  <c r="K152" i="1"/>
  <c r="J152" i="1"/>
  <c r="G148" i="1"/>
  <c r="G149" i="1"/>
  <c r="G150" i="1"/>
  <c r="G151" i="1"/>
  <c r="I148" i="1"/>
  <c r="L148" i="1"/>
  <c r="K148" i="1"/>
  <c r="J148" i="1"/>
  <c r="G144" i="1"/>
  <c r="G145" i="1"/>
  <c r="G146" i="1"/>
  <c r="G147" i="1"/>
  <c r="I144" i="1"/>
  <c r="L144" i="1"/>
  <c r="K144" i="1"/>
  <c r="J144" i="1"/>
  <c r="G140" i="1"/>
  <c r="G141" i="1"/>
  <c r="G142" i="1"/>
  <c r="G143" i="1"/>
  <c r="I140" i="1"/>
  <c r="L140" i="1"/>
  <c r="K140" i="1"/>
  <c r="J140" i="1"/>
  <c r="G136" i="1"/>
  <c r="G137" i="1"/>
  <c r="G138" i="1"/>
  <c r="G139" i="1"/>
  <c r="I136" i="1"/>
  <c r="L136" i="1"/>
  <c r="K136" i="1"/>
  <c r="J136" i="1"/>
  <c r="G132" i="1"/>
  <c r="G133" i="1"/>
  <c r="G134" i="1"/>
  <c r="G135" i="1"/>
  <c r="I132" i="1"/>
  <c r="L132" i="1"/>
  <c r="K132" i="1"/>
  <c r="J132" i="1"/>
  <c r="G128" i="1"/>
  <c r="G129" i="1"/>
  <c r="G130" i="1"/>
  <c r="G131" i="1"/>
  <c r="I128" i="1"/>
  <c r="L128" i="1"/>
  <c r="K128" i="1"/>
  <c r="J128" i="1"/>
  <c r="G124" i="1"/>
  <c r="G125" i="1"/>
  <c r="G126" i="1"/>
  <c r="G127" i="1"/>
  <c r="I124" i="1"/>
  <c r="L124" i="1"/>
  <c r="K124" i="1"/>
  <c r="J124" i="1"/>
  <c r="G120" i="1"/>
  <c r="G121" i="1"/>
  <c r="G122" i="1"/>
  <c r="G123" i="1"/>
  <c r="I120" i="1"/>
  <c r="L120" i="1"/>
  <c r="K120" i="1"/>
  <c r="J120" i="1"/>
  <c r="G116" i="1"/>
  <c r="G117" i="1"/>
  <c r="G118" i="1"/>
  <c r="G119" i="1"/>
  <c r="I116" i="1"/>
  <c r="L116" i="1"/>
  <c r="K116" i="1"/>
  <c r="J116" i="1"/>
  <c r="G112" i="1"/>
  <c r="G113" i="1"/>
  <c r="G114" i="1"/>
  <c r="G115" i="1"/>
  <c r="I112" i="1"/>
  <c r="L112" i="1"/>
  <c r="K112" i="1"/>
  <c r="J112" i="1"/>
  <c r="G108" i="1"/>
  <c r="G109" i="1"/>
  <c r="G110" i="1"/>
  <c r="G111" i="1"/>
  <c r="I108" i="1"/>
  <c r="L108" i="1"/>
  <c r="K108" i="1"/>
  <c r="J108" i="1"/>
  <c r="G104" i="1"/>
  <c r="G105" i="1"/>
  <c r="G106" i="1"/>
  <c r="G107" i="1"/>
  <c r="I104" i="1"/>
  <c r="L104" i="1"/>
  <c r="K104" i="1"/>
  <c r="J104" i="1"/>
  <c r="G100" i="1"/>
  <c r="G101" i="1"/>
  <c r="G102" i="1"/>
  <c r="G103" i="1"/>
  <c r="I100" i="1"/>
  <c r="L100" i="1"/>
  <c r="K100" i="1"/>
  <c r="J100" i="1"/>
  <c r="G96" i="1"/>
  <c r="G97" i="1"/>
  <c r="G98" i="1"/>
  <c r="G99" i="1"/>
  <c r="I96" i="1"/>
  <c r="L96" i="1"/>
  <c r="K96" i="1"/>
  <c r="J96" i="1"/>
  <c r="G92" i="1"/>
  <c r="G93" i="1"/>
  <c r="G94" i="1"/>
  <c r="G95" i="1"/>
  <c r="I92" i="1"/>
  <c r="L92" i="1"/>
  <c r="K92" i="1"/>
  <c r="J92" i="1"/>
  <c r="G88" i="1"/>
  <c r="G89" i="1"/>
  <c r="G90" i="1"/>
  <c r="G91" i="1"/>
  <c r="I88" i="1"/>
  <c r="L88" i="1"/>
  <c r="K88" i="1"/>
  <c r="J88" i="1"/>
  <c r="G84" i="1"/>
  <c r="G85" i="1"/>
  <c r="G86" i="1"/>
  <c r="G87" i="1"/>
  <c r="I84" i="1"/>
  <c r="L84" i="1"/>
  <c r="K84" i="1"/>
  <c r="J84" i="1"/>
  <c r="G80" i="1"/>
  <c r="G81" i="1"/>
  <c r="G82" i="1"/>
  <c r="G83" i="1"/>
  <c r="I80" i="1"/>
  <c r="L80" i="1"/>
  <c r="K80" i="1"/>
  <c r="J80" i="1"/>
  <c r="G76" i="1"/>
  <c r="G77" i="1"/>
  <c r="G78" i="1"/>
  <c r="G79" i="1"/>
  <c r="I76" i="1"/>
  <c r="L76" i="1"/>
  <c r="K76" i="1"/>
  <c r="J76" i="1"/>
  <c r="G72" i="1"/>
  <c r="G73" i="1"/>
  <c r="G74" i="1"/>
  <c r="G75" i="1"/>
  <c r="I72" i="1"/>
  <c r="L72" i="1"/>
  <c r="K72" i="1"/>
  <c r="J72" i="1"/>
  <c r="G68" i="1"/>
  <c r="G69" i="1"/>
  <c r="G70" i="1"/>
  <c r="G71" i="1"/>
  <c r="I68" i="1"/>
  <c r="L68" i="1"/>
  <c r="K68" i="1"/>
  <c r="J68" i="1"/>
  <c r="G64" i="1"/>
  <c r="G65" i="1"/>
  <c r="G66" i="1"/>
  <c r="G67" i="1"/>
  <c r="I64" i="1"/>
  <c r="L64" i="1"/>
  <c r="K64" i="1"/>
  <c r="J64" i="1"/>
  <c r="G60" i="1"/>
  <c r="G61" i="1"/>
  <c r="G62" i="1"/>
  <c r="G63" i="1"/>
  <c r="I60" i="1"/>
  <c r="L60" i="1"/>
  <c r="K60" i="1"/>
  <c r="J60" i="1"/>
  <c r="G56" i="1"/>
  <c r="G57" i="1"/>
  <c r="G58" i="1"/>
  <c r="G59" i="1"/>
  <c r="I56" i="1"/>
  <c r="L56" i="1"/>
  <c r="K56" i="1"/>
  <c r="J56" i="1"/>
  <c r="G52" i="1"/>
  <c r="G53" i="1"/>
  <c r="G54" i="1"/>
  <c r="G55" i="1"/>
  <c r="I52" i="1"/>
  <c r="L52" i="1"/>
  <c r="K52" i="1"/>
  <c r="J52" i="1"/>
  <c r="G48" i="1"/>
  <c r="G49" i="1"/>
  <c r="G50" i="1"/>
  <c r="G51" i="1"/>
  <c r="I48" i="1"/>
  <c r="L48" i="1"/>
  <c r="K48" i="1"/>
  <c r="J48" i="1"/>
  <c r="G44" i="1"/>
  <c r="G45" i="1"/>
  <c r="G46" i="1"/>
  <c r="G47" i="1"/>
  <c r="I44" i="1"/>
  <c r="L44" i="1"/>
  <c r="K44" i="1"/>
  <c r="J44" i="1"/>
  <c r="G40" i="1"/>
  <c r="G41" i="1"/>
  <c r="G42" i="1"/>
  <c r="G43" i="1"/>
  <c r="I40" i="1"/>
  <c r="L40" i="1"/>
  <c r="K40" i="1"/>
  <c r="J40" i="1"/>
  <c r="G36" i="1"/>
  <c r="G37" i="1"/>
  <c r="G38" i="1"/>
  <c r="G39" i="1"/>
  <c r="I36" i="1"/>
  <c r="L36" i="1"/>
  <c r="K36" i="1"/>
  <c r="J36" i="1"/>
  <c r="G32" i="1"/>
  <c r="G33" i="1"/>
  <c r="G34" i="1"/>
  <c r="G35" i="1"/>
  <c r="I32" i="1"/>
  <c r="L32" i="1"/>
  <c r="K32" i="1"/>
  <c r="J32" i="1"/>
  <c r="G28" i="1"/>
  <c r="G29" i="1"/>
  <c r="G30" i="1"/>
  <c r="G31" i="1"/>
  <c r="I28" i="1"/>
  <c r="L28" i="1"/>
  <c r="K28" i="1"/>
  <c r="J28" i="1"/>
  <c r="G24" i="1"/>
  <c r="G25" i="1"/>
  <c r="G26" i="1"/>
  <c r="G27" i="1"/>
  <c r="I24" i="1"/>
  <c r="L24" i="1"/>
  <c r="K24" i="1"/>
  <c r="J24" i="1"/>
  <c r="G20" i="1"/>
  <c r="G21" i="1"/>
  <c r="G22" i="1"/>
  <c r="G23" i="1"/>
  <c r="I20" i="1"/>
  <c r="L20" i="1"/>
  <c r="K20" i="1"/>
  <c r="J20" i="1"/>
  <c r="G16" i="1"/>
  <c r="G17" i="1"/>
  <c r="G18" i="1"/>
  <c r="G19" i="1"/>
  <c r="I16" i="1"/>
  <c r="L16" i="1"/>
  <c r="K16" i="1"/>
  <c r="J16" i="1"/>
  <c r="G12" i="1"/>
  <c r="G13" i="1"/>
  <c r="G14" i="1"/>
  <c r="G15" i="1"/>
  <c r="I12" i="1"/>
  <c r="L12" i="1"/>
  <c r="K12" i="1"/>
  <c r="J12" i="1"/>
  <c r="G8" i="1"/>
  <c r="G9" i="1"/>
  <c r="G10" i="1"/>
  <c r="G11" i="1"/>
  <c r="I8" i="1"/>
  <c r="L8" i="1"/>
  <c r="K8" i="1"/>
  <c r="J8" i="1"/>
  <c r="G4" i="1"/>
  <c r="G5" i="1"/>
  <c r="G6" i="1"/>
  <c r="G7" i="1"/>
  <c r="I4" i="1"/>
  <c r="L4" i="1"/>
  <c r="K4" i="1"/>
  <c r="J4" i="1"/>
  <c r="L2" i="1"/>
  <c r="K2" i="1"/>
  <c r="J2" i="1"/>
  <c r="AU3" i="1"/>
  <c r="AR3" i="1"/>
  <c r="AO3" i="1"/>
  <c r="AL3" i="1"/>
  <c r="AI3" i="1"/>
  <c r="AF3" i="1"/>
  <c r="AC3" i="1"/>
  <c r="Z3" i="1"/>
  <c r="W3" i="1"/>
  <c r="T3" i="1"/>
  <c r="Q3" i="1"/>
  <c r="N3" i="1"/>
  <c r="AV4" i="1"/>
  <c r="AV8" i="1"/>
  <c r="AV20" i="1"/>
  <c r="AV16" i="1"/>
  <c r="AV28" i="1"/>
  <c r="AV11" i="1"/>
  <c r="AV29" i="1"/>
  <c r="AV41" i="1"/>
  <c r="AV39" i="1"/>
  <c r="AV50" i="1"/>
  <c r="AV23" i="1"/>
  <c r="AV5" i="1"/>
  <c r="AV6" i="1"/>
  <c r="AV7" i="1"/>
  <c r="AV9" i="1"/>
  <c r="AV10" i="1"/>
  <c r="AV12" i="1"/>
  <c r="AV13" i="1"/>
  <c r="AV14" i="1"/>
  <c r="AV15" i="1"/>
  <c r="AV17" i="1"/>
  <c r="AV18" i="1"/>
  <c r="AV19" i="1"/>
  <c r="AV21" i="1"/>
  <c r="AV22" i="1"/>
  <c r="AV24" i="1"/>
  <c r="AV25" i="1"/>
  <c r="AV26" i="1"/>
  <c r="AV27" i="1"/>
  <c r="AV30" i="1"/>
  <c r="AV31" i="1"/>
  <c r="AV32" i="1"/>
  <c r="AV33" i="1"/>
  <c r="AV34" i="1"/>
  <c r="AV35" i="1"/>
  <c r="AV36" i="1"/>
  <c r="AV37" i="1"/>
  <c r="AV38" i="1"/>
  <c r="AV40" i="1"/>
  <c r="AV42" i="1"/>
  <c r="AV43" i="1"/>
  <c r="AV44" i="1"/>
  <c r="AV45" i="1"/>
  <c r="AV46" i="1"/>
  <c r="AV47" i="1"/>
  <c r="AV48" i="1"/>
  <c r="AV49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V2" i="1"/>
  <c r="AS4" i="1"/>
  <c r="AS8" i="1"/>
  <c r="AS20" i="1"/>
  <c r="AS16" i="1"/>
  <c r="AS28" i="1"/>
  <c r="AS11" i="1"/>
  <c r="AS29" i="1"/>
  <c r="AS41" i="1"/>
  <c r="AS39" i="1"/>
  <c r="AS50" i="1"/>
  <c r="AS23" i="1"/>
  <c r="AS5" i="1"/>
  <c r="AS6" i="1"/>
  <c r="AS7" i="1"/>
  <c r="AS9" i="1"/>
  <c r="AS10" i="1"/>
  <c r="AS12" i="1"/>
  <c r="AS13" i="1"/>
  <c r="AS14" i="1"/>
  <c r="AS15" i="1"/>
  <c r="AS17" i="1"/>
  <c r="AS18" i="1"/>
  <c r="AS19" i="1"/>
  <c r="AS21" i="1"/>
  <c r="AS22" i="1"/>
  <c r="AS24" i="1"/>
  <c r="AS25" i="1"/>
  <c r="AS26" i="1"/>
  <c r="AS27" i="1"/>
  <c r="AS30" i="1"/>
  <c r="AS31" i="1"/>
  <c r="AS32" i="1"/>
  <c r="AS33" i="1"/>
  <c r="AS34" i="1"/>
  <c r="AS35" i="1"/>
  <c r="AS36" i="1"/>
  <c r="AS37" i="1"/>
  <c r="AS38" i="1"/>
  <c r="AS40" i="1"/>
  <c r="AS42" i="1"/>
  <c r="AS43" i="1"/>
  <c r="AS44" i="1"/>
  <c r="AS45" i="1"/>
  <c r="AS46" i="1"/>
  <c r="AS47" i="1"/>
  <c r="AS48" i="1"/>
  <c r="AS49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3" i="1"/>
  <c r="AS2" i="1"/>
  <c r="AP4" i="1"/>
  <c r="AP8" i="1"/>
  <c r="AP20" i="1"/>
  <c r="AP16" i="1"/>
  <c r="AP28" i="1"/>
  <c r="AP11" i="1"/>
  <c r="AP29" i="1"/>
  <c r="AP41" i="1"/>
  <c r="AP39" i="1"/>
  <c r="AP50" i="1"/>
  <c r="AP5" i="1"/>
  <c r="AP6" i="1"/>
  <c r="AP7" i="1"/>
  <c r="AP9" i="1"/>
  <c r="AP10" i="1"/>
  <c r="AP12" i="1"/>
  <c r="AP13" i="1"/>
  <c r="AP14" i="1"/>
  <c r="AP15" i="1"/>
  <c r="AP17" i="1"/>
  <c r="AP18" i="1"/>
  <c r="AP19" i="1"/>
  <c r="AP21" i="1"/>
  <c r="AP22" i="1"/>
  <c r="AP23" i="1"/>
  <c r="AP24" i="1"/>
  <c r="AP25" i="1"/>
  <c r="AP26" i="1"/>
  <c r="AP27" i="1"/>
  <c r="AP30" i="1"/>
  <c r="AP31" i="1"/>
  <c r="AP32" i="1"/>
  <c r="AP33" i="1"/>
  <c r="AP34" i="1"/>
  <c r="AP35" i="1"/>
  <c r="AP36" i="1"/>
  <c r="AP37" i="1"/>
  <c r="AP38" i="1"/>
  <c r="AP40" i="1"/>
  <c r="AP42" i="1"/>
  <c r="AP43" i="1"/>
  <c r="AP44" i="1"/>
  <c r="AP45" i="1"/>
  <c r="AP46" i="1"/>
  <c r="AP47" i="1"/>
  <c r="AP48" i="1"/>
  <c r="AP49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3" i="1"/>
  <c r="AP2" i="1"/>
  <c r="AM4" i="1"/>
  <c r="AM8" i="1"/>
  <c r="AM20" i="1"/>
  <c r="AM16" i="1"/>
  <c r="AM28" i="1"/>
  <c r="AM11" i="1"/>
  <c r="AM29" i="1"/>
  <c r="AM41" i="1"/>
  <c r="AM39" i="1"/>
  <c r="AM5" i="1"/>
  <c r="AM6" i="1"/>
  <c r="AM7" i="1"/>
  <c r="AM9" i="1"/>
  <c r="AM10" i="1"/>
  <c r="AM12" i="1"/>
  <c r="AM13" i="1"/>
  <c r="AM14" i="1"/>
  <c r="AM15" i="1"/>
  <c r="AM17" i="1"/>
  <c r="AM18" i="1"/>
  <c r="AM19" i="1"/>
  <c r="AM21" i="1"/>
  <c r="AM22" i="1"/>
  <c r="AM23" i="1"/>
  <c r="AM24" i="1"/>
  <c r="AM25" i="1"/>
  <c r="AM26" i="1"/>
  <c r="AM27" i="1"/>
  <c r="AM30" i="1"/>
  <c r="AM31" i="1"/>
  <c r="AM32" i="1"/>
  <c r="AM33" i="1"/>
  <c r="AM34" i="1"/>
  <c r="AM35" i="1"/>
  <c r="AM36" i="1"/>
  <c r="AM37" i="1"/>
  <c r="AM38" i="1"/>
  <c r="AM40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3" i="1"/>
  <c r="AM2" i="1"/>
  <c r="AJ4" i="1"/>
  <c r="AJ8" i="1"/>
  <c r="AJ20" i="1"/>
  <c r="AJ16" i="1"/>
  <c r="AJ28" i="1"/>
  <c r="AJ11" i="1"/>
  <c r="AJ29" i="1"/>
  <c r="AJ41" i="1"/>
  <c r="AJ5" i="1"/>
  <c r="AJ6" i="1"/>
  <c r="AJ7" i="1"/>
  <c r="AJ9" i="1"/>
  <c r="AJ10" i="1"/>
  <c r="AJ12" i="1"/>
  <c r="AJ13" i="1"/>
  <c r="AJ14" i="1"/>
  <c r="AJ15" i="1"/>
  <c r="AJ17" i="1"/>
  <c r="AJ18" i="1"/>
  <c r="AJ19" i="1"/>
  <c r="AJ21" i="1"/>
  <c r="AJ22" i="1"/>
  <c r="AJ23" i="1"/>
  <c r="AJ24" i="1"/>
  <c r="AJ25" i="1"/>
  <c r="AJ26" i="1"/>
  <c r="AJ27" i="1"/>
  <c r="AJ30" i="1"/>
  <c r="AJ31" i="1"/>
  <c r="AJ32" i="1"/>
  <c r="AJ33" i="1"/>
  <c r="AJ34" i="1"/>
  <c r="AJ35" i="1"/>
  <c r="AJ36" i="1"/>
  <c r="AJ37" i="1"/>
  <c r="AJ38" i="1"/>
  <c r="AJ39" i="1"/>
  <c r="AJ40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3" i="1"/>
  <c r="AJ2" i="1"/>
  <c r="AG4" i="1"/>
  <c r="AG8" i="1"/>
  <c r="AG20" i="1"/>
  <c r="AG16" i="1"/>
  <c r="AG28" i="1"/>
  <c r="AG11" i="1"/>
  <c r="AG29" i="1"/>
  <c r="AG5" i="1"/>
  <c r="AG6" i="1"/>
  <c r="AG7" i="1"/>
  <c r="AG9" i="1"/>
  <c r="AG10" i="1"/>
  <c r="AG12" i="1"/>
  <c r="AG13" i="1"/>
  <c r="AG14" i="1"/>
  <c r="AG15" i="1"/>
  <c r="AG17" i="1"/>
  <c r="AG18" i="1"/>
  <c r="AG19" i="1"/>
  <c r="AG21" i="1"/>
  <c r="AG22" i="1"/>
  <c r="AG23" i="1"/>
  <c r="AG24" i="1"/>
  <c r="AG25" i="1"/>
  <c r="AG26" i="1"/>
  <c r="AG27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3" i="1"/>
  <c r="AG2" i="1"/>
  <c r="AD4" i="1"/>
  <c r="AD8" i="1"/>
  <c r="AD20" i="1"/>
  <c r="AD16" i="1"/>
  <c r="AD28" i="1"/>
  <c r="AD11" i="1"/>
  <c r="AD5" i="1"/>
  <c r="AD6" i="1"/>
  <c r="AD7" i="1"/>
  <c r="AD9" i="1"/>
  <c r="AD10" i="1"/>
  <c r="AD12" i="1"/>
  <c r="AD13" i="1"/>
  <c r="AD14" i="1"/>
  <c r="AD15" i="1"/>
  <c r="AD17" i="1"/>
  <c r="AD18" i="1"/>
  <c r="AD19" i="1"/>
  <c r="AD21" i="1"/>
  <c r="AD22" i="1"/>
  <c r="AD23" i="1"/>
  <c r="AD24" i="1"/>
  <c r="AD25" i="1"/>
  <c r="AD26" i="1"/>
  <c r="AD27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3" i="1"/>
  <c r="AD2" i="1"/>
  <c r="X4" i="1"/>
  <c r="X8" i="1"/>
  <c r="X20" i="1"/>
  <c r="X16" i="1"/>
  <c r="X5" i="1"/>
  <c r="X6" i="1"/>
  <c r="X7" i="1"/>
  <c r="X9" i="1"/>
  <c r="X10" i="1"/>
  <c r="X11" i="1"/>
  <c r="X12" i="1"/>
  <c r="X13" i="1"/>
  <c r="X14" i="1"/>
  <c r="X15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3" i="1"/>
  <c r="X2" i="1"/>
  <c r="U4" i="1"/>
  <c r="U8" i="1"/>
  <c r="U20" i="1"/>
  <c r="U5" i="1"/>
  <c r="U6" i="1"/>
  <c r="U7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3" i="1"/>
  <c r="U2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13" i="3"/>
  <c r="G8" i="3"/>
  <c r="G3" i="3"/>
  <c r="G15" i="2"/>
  <c r="G10" i="2"/>
  <c r="G6" i="2"/>
  <c r="G2" i="2"/>
  <c r="H3" i="3"/>
  <c r="I3" i="3"/>
  <c r="J8" i="3"/>
  <c r="H8" i="3"/>
  <c r="I8" i="3"/>
  <c r="J13" i="3"/>
  <c r="H13" i="3"/>
  <c r="I13" i="3"/>
  <c r="J3" i="3"/>
  <c r="H2" i="2"/>
  <c r="I2" i="2"/>
  <c r="H6" i="2"/>
  <c r="I6" i="2"/>
  <c r="H15" i="2"/>
  <c r="I15" i="2"/>
  <c r="H10" i="2"/>
  <c r="I10" i="2"/>
  <c r="J10" i="2"/>
  <c r="J6" i="2"/>
  <c r="J2" i="2"/>
  <c r="J15" i="2"/>
  <c r="A173" i="1"/>
  <c r="A174" i="1"/>
  <c r="A175" i="1"/>
  <c r="AA68" i="1"/>
  <c r="AA69" i="1"/>
  <c r="AA70" i="1"/>
  <c r="AA71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6" i="1"/>
  <c r="AA97" i="1"/>
  <c r="AA98" i="1"/>
  <c r="AA99" i="1"/>
  <c r="AA92" i="1"/>
  <c r="AA93" i="1"/>
  <c r="AA94" i="1"/>
  <c r="AA95" i="1"/>
  <c r="AA100" i="1"/>
  <c r="AA101" i="1"/>
  <c r="AA102" i="1"/>
  <c r="AA103" i="1"/>
  <c r="AA72" i="1"/>
  <c r="AA73" i="1"/>
  <c r="AA74" i="1"/>
  <c r="AA75" i="1"/>
  <c r="AA4" i="1"/>
  <c r="AA5" i="1"/>
  <c r="AA6" i="1"/>
  <c r="AA7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8" i="1"/>
  <c r="AA29" i="1"/>
  <c r="AA30" i="1"/>
  <c r="AA31" i="1"/>
  <c r="AA24" i="1"/>
  <c r="AA25" i="1"/>
  <c r="AA26" i="1"/>
  <c r="AA27" i="1"/>
  <c r="AA32" i="1"/>
  <c r="AA33" i="1"/>
  <c r="AA34" i="1"/>
  <c r="AA35" i="1"/>
  <c r="AA8" i="1"/>
  <c r="AA9" i="1"/>
  <c r="AA10" i="1"/>
  <c r="AA11" i="1"/>
  <c r="AA36" i="1"/>
  <c r="AA37" i="1"/>
  <c r="AA38" i="1"/>
  <c r="AA39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60" i="1"/>
  <c r="AA61" i="1"/>
  <c r="AA62" i="1"/>
  <c r="AA63" i="1"/>
  <c r="AA56" i="1"/>
  <c r="AA57" i="1"/>
  <c r="AA58" i="1"/>
  <c r="AA59" i="1"/>
  <c r="AA64" i="1"/>
  <c r="AA65" i="1"/>
  <c r="AA66" i="1"/>
  <c r="AA67" i="1"/>
  <c r="AA40" i="1"/>
  <c r="AA41" i="1"/>
  <c r="AA42" i="1"/>
  <c r="AA43" i="1"/>
  <c r="AA140" i="1"/>
  <c r="AA141" i="1"/>
  <c r="AA142" i="1"/>
  <c r="AA143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8" i="1"/>
  <c r="AA169" i="1"/>
  <c r="AA170" i="1"/>
  <c r="AA171" i="1"/>
  <c r="AA164" i="1"/>
  <c r="AA165" i="1"/>
  <c r="AA166" i="1"/>
  <c r="AA167" i="1"/>
  <c r="AA172" i="1"/>
  <c r="AA173" i="1"/>
  <c r="AA174" i="1"/>
  <c r="AA175" i="1"/>
  <c r="AA144" i="1"/>
  <c r="AA145" i="1"/>
  <c r="AA146" i="1"/>
  <c r="AA147" i="1"/>
  <c r="AA104" i="1"/>
  <c r="AA105" i="1"/>
  <c r="AA106" i="1"/>
  <c r="AA107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32" i="1"/>
  <c r="AA133" i="1"/>
  <c r="AA134" i="1"/>
  <c r="AA135" i="1"/>
  <c r="AA128" i="1"/>
  <c r="AA129" i="1"/>
  <c r="AA130" i="1"/>
  <c r="AA131" i="1"/>
  <c r="AA136" i="1"/>
  <c r="AA137" i="1"/>
  <c r="AA138" i="1"/>
  <c r="AA139" i="1"/>
  <c r="AA108" i="1"/>
  <c r="AA109" i="1"/>
  <c r="AA110" i="1"/>
  <c r="AA111" i="1"/>
  <c r="AA3" i="1"/>
  <c r="AA2" i="1"/>
  <c r="R68" i="1"/>
  <c r="R69" i="1"/>
  <c r="R70" i="1"/>
  <c r="R71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6" i="1"/>
  <c r="R97" i="1"/>
  <c r="R98" i="1"/>
  <c r="R99" i="1"/>
  <c r="R92" i="1"/>
  <c r="R93" i="1"/>
  <c r="R94" i="1"/>
  <c r="R95" i="1"/>
  <c r="R100" i="1"/>
  <c r="R101" i="1"/>
  <c r="R102" i="1"/>
  <c r="R103" i="1"/>
  <c r="R72" i="1"/>
  <c r="R73" i="1"/>
  <c r="R74" i="1"/>
  <c r="R75" i="1"/>
  <c r="R4" i="1"/>
  <c r="R5" i="1"/>
  <c r="R6" i="1"/>
  <c r="R7" i="1"/>
  <c r="R12" i="1"/>
  <c r="R13" i="1"/>
  <c r="R14" i="1"/>
  <c r="R15" i="1"/>
  <c r="R16" i="1"/>
  <c r="R17" i="1"/>
  <c r="R18" i="1"/>
  <c r="R19" i="1"/>
  <c r="R20" i="1"/>
  <c r="R21" i="1"/>
  <c r="R22" i="1"/>
  <c r="R23" i="1"/>
  <c r="R28" i="1"/>
  <c r="R29" i="1"/>
  <c r="R30" i="1"/>
  <c r="R31" i="1"/>
  <c r="R24" i="1"/>
  <c r="R25" i="1"/>
  <c r="R26" i="1"/>
  <c r="R27" i="1"/>
  <c r="R32" i="1"/>
  <c r="R33" i="1"/>
  <c r="R34" i="1"/>
  <c r="R35" i="1"/>
  <c r="R8" i="1"/>
  <c r="R9" i="1"/>
  <c r="R10" i="1"/>
  <c r="R11" i="1"/>
  <c r="R36" i="1"/>
  <c r="R37" i="1"/>
  <c r="R38" i="1"/>
  <c r="R39" i="1"/>
  <c r="R44" i="1"/>
  <c r="R45" i="1"/>
  <c r="R46" i="1"/>
  <c r="R47" i="1"/>
  <c r="R48" i="1"/>
  <c r="R49" i="1"/>
  <c r="R50" i="1"/>
  <c r="R51" i="1"/>
  <c r="R52" i="1"/>
  <c r="R53" i="1"/>
  <c r="R54" i="1"/>
  <c r="R55" i="1"/>
  <c r="R60" i="1"/>
  <c r="R61" i="1"/>
  <c r="R62" i="1"/>
  <c r="R63" i="1"/>
  <c r="R56" i="1"/>
  <c r="R57" i="1"/>
  <c r="R58" i="1"/>
  <c r="R59" i="1"/>
  <c r="R64" i="1"/>
  <c r="R65" i="1"/>
  <c r="R66" i="1"/>
  <c r="R67" i="1"/>
  <c r="R40" i="1"/>
  <c r="R41" i="1"/>
  <c r="R42" i="1"/>
  <c r="R43" i="1"/>
  <c r="R140" i="1"/>
  <c r="R141" i="1"/>
  <c r="R142" i="1"/>
  <c r="R143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8" i="1"/>
  <c r="R169" i="1"/>
  <c r="R170" i="1"/>
  <c r="R171" i="1"/>
  <c r="R164" i="1"/>
  <c r="R165" i="1"/>
  <c r="R166" i="1"/>
  <c r="R167" i="1"/>
  <c r="R172" i="1"/>
  <c r="R173" i="1"/>
  <c r="R174" i="1"/>
  <c r="R175" i="1"/>
  <c r="R144" i="1"/>
  <c r="R145" i="1"/>
  <c r="R146" i="1"/>
  <c r="R147" i="1"/>
  <c r="R104" i="1"/>
  <c r="R105" i="1"/>
  <c r="R106" i="1"/>
  <c r="R107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2" i="1"/>
  <c r="R133" i="1"/>
  <c r="R134" i="1"/>
  <c r="R135" i="1"/>
  <c r="R128" i="1"/>
  <c r="R129" i="1"/>
  <c r="R130" i="1"/>
  <c r="R131" i="1"/>
  <c r="R136" i="1"/>
  <c r="R137" i="1"/>
  <c r="R138" i="1"/>
  <c r="R139" i="1"/>
  <c r="R108" i="1"/>
  <c r="R109" i="1"/>
  <c r="R110" i="1"/>
  <c r="R111" i="1"/>
  <c r="R3" i="1"/>
  <c r="R2" i="1"/>
  <c r="O68" i="1"/>
  <c r="O69" i="1"/>
  <c r="O70" i="1"/>
  <c r="O71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6" i="1"/>
  <c r="O97" i="1"/>
  <c r="O98" i="1"/>
  <c r="O99" i="1"/>
  <c r="O92" i="1"/>
  <c r="O93" i="1"/>
  <c r="O94" i="1"/>
  <c r="O95" i="1"/>
  <c r="O100" i="1"/>
  <c r="O101" i="1"/>
  <c r="O102" i="1"/>
  <c r="O103" i="1"/>
  <c r="O72" i="1"/>
  <c r="O73" i="1"/>
  <c r="O74" i="1"/>
  <c r="O75" i="1"/>
  <c r="O4" i="1"/>
  <c r="O5" i="1"/>
  <c r="O6" i="1"/>
  <c r="O7" i="1"/>
  <c r="O12" i="1"/>
  <c r="O13" i="1"/>
  <c r="O14" i="1"/>
  <c r="O15" i="1"/>
  <c r="O16" i="1"/>
  <c r="O17" i="1"/>
  <c r="O18" i="1"/>
  <c r="O19" i="1"/>
  <c r="O20" i="1"/>
  <c r="O21" i="1"/>
  <c r="O22" i="1"/>
  <c r="O23" i="1"/>
  <c r="O28" i="1"/>
  <c r="O29" i="1"/>
  <c r="O30" i="1"/>
  <c r="O31" i="1"/>
  <c r="O24" i="1"/>
  <c r="O25" i="1"/>
  <c r="O26" i="1"/>
  <c r="O27" i="1"/>
  <c r="O32" i="1"/>
  <c r="O33" i="1"/>
  <c r="O34" i="1"/>
  <c r="O35" i="1"/>
  <c r="O8" i="1"/>
  <c r="O9" i="1"/>
  <c r="O10" i="1"/>
  <c r="O11" i="1"/>
  <c r="O36" i="1"/>
  <c r="O37" i="1"/>
  <c r="O38" i="1"/>
  <c r="O39" i="1"/>
  <c r="O44" i="1"/>
  <c r="O45" i="1"/>
  <c r="O46" i="1"/>
  <c r="O47" i="1"/>
  <c r="O48" i="1"/>
  <c r="O49" i="1"/>
  <c r="O50" i="1"/>
  <c r="O51" i="1"/>
  <c r="O52" i="1"/>
  <c r="O53" i="1"/>
  <c r="O54" i="1"/>
  <c r="O55" i="1"/>
  <c r="O60" i="1"/>
  <c r="O61" i="1"/>
  <c r="O62" i="1"/>
  <c r="O63" i="1"/>
  <c r="O56" i="1"/>
  <c r="O57" i="1"/>
  <c r="O58" i="1"/>
  <c r="O59" i="1"/>
  <c r="O64" i="1"/>
  <c r="O65" i="1"/>
  <c r="O66" i="1"/>
  <c r="O67" i="1"/>
  <c r="O40" i="1"/>
  <c r="O41" i="1"/>
  <c r="O42" i="1"/>
  <c r="O43" i="1"/>
  <c r="O140" i="1"/>
  <c r="O141" i="1"/>
  <c r="O142" i="1"/>
  <c r="O143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8" i="1"/>
  <c r="O169" i="1"/>
  <c r="O170" i="1"/>
  <c r="O171" i="1"/>
  <c r="O164" i="1"/>
  <c r="O165" i="1"/>
  <c r="O166" i="1"/>
  <c r="O167" i="1"/>
  <c r="O172" i="1"/>
  <c r="O173" i="1"/>
  <c r="O174" i="1"/>
  <c r="O175" i="1"/>
  <c r="O144" i="1"/>
  <c r="O145" i="1"/>
  <c r="O146" i="1"/>
  <c r="O147" i="1"/>
  <c r="O104" i="1"/>
  <c r="O105" i="1"/>
  <c r="O106" i="1"/>
  <c r="O107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32" i="1"/>
  <c r="O133" i="1"/>
  <c r="O134" i="1"/>
  <c r="O135" i="1"/>
  <c r="O128" i="1"/>
  <c r="O129" i="1"/>
  <c r="O130" i="1"/>
  <c r="O131" i="1"/>
  <c r="O136" i="1"/>
  <c r="O137" i="1"/>
  <c r="O138" i="1"/>
  <c r="O139" i="1"/>
  <c r="O108" i="1"/>
  <c r="O109" i="1"/>
  <c r="O110" i="1"/>
  <c r="O111" i="1"/>
  <c r="O3" i="1"/>
  <c r="O2" i="1"/>
  <c r="M2" i="1"/>
  <c r="P2" i="1"/>
  <c r="S2" i="1"/>
  <c r="V2" i="1"/>
  <c r="Y2" i="1"/>
  <c r="AB2" i="1"/>
  <c r="AE2" i="1"/>
  <c r="AH2" i="1"/>
  <c r="AK2" i="1"/>
  <c r="AN2" i="1"/>
  <c r="AQ2" i="1"/>
  <c r="AT2" i="1"/>
  <c r="N68" i="1"/>
  <c r="M68" i="1"/>
  <c r="M69" i="1"/>
  <c r="N69" i="1"/>
  <c r="M70" i="1"/>
  <c r="N70" i="1"/>
  <c r="M71" i="1"/>
  <c r="N71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6" i="1"/>
  <c r="N96" i="1"/>
  <c r="M97" i="1"/>
  <c r="N97" i="1"/>
  <c r="M98" i="1"/>
  <c r="N98" i="1"/>
  <c r="M99" i="1"/>
  <c r="N99" i="1"/>
  <c r="M92" i="1"/>
  <c r="N92" i="1"/>
  <c r="M93" i="1"/>
  <c r="N93" i="1"/>
  <c r="M94" i="1"/>
  <c r="N94" i="1"/>
  <c r="M95" i="1"/>
  <c r="N95" i="1"/>
  <c r="M100" i="1"/>
  <c r="N100" i="1"/>
  <c r="M101" i="1"/>
  <c r="N101" i="1"/>
  <c r="M102" i="1"/>
  <c r="N102" i="1"/>
  <c r="M103" i="1"/>
  <c r="N103" i="1"/>
  <c r="M72" i="1"/>
  <c r="N72" i="1"/>
  <c r="M73" i="1"/>
  <c r="N73" i="1"/>
  <c r="M74" i="1"/>
  <c r="N74" i="1"/>
  <c r="M75" i="1"/>
  <c r="N75" i="1"/>
  <c r="M4" i="1"/>
  <c r="N4" i="1"/>
  <c r="M5" i="1"/>
  <c r="N5" i="1"/>
  <c r="N6" i="1"/>
  <c r="M7" i="1"/>
  <c r="N7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8" i="1"/>
  <c r="N28" i="1"/>
  <c r="M29" i="1"/>
  <c r="N29" i="1"/>
  <c r="M30" i="1"/>
  <c r="N30" i="1"/>
  <c r="M31" i="1"/>
  <c r="N31" i="1"/>
  <c r="M24" i="1"/>
  <c r="N24" i="1"/>
  <c r="M25" i="1"/>
  <c r="N25" i="1"/>
  <c r="M26" i="1"/>
  <c r="N26" i="1"/>
  <c r="M27" i="1"/>
  <c r="N27" i="1"/>
  <c r="M32" i="1"/>
  <c r="N32" i="1"/>
  <c r="M33" i="1"/>
  <c r="N33" i="1"/>
  <c r="M34" i="1"/>
  <c r="N34" i="1"/>
  <c r="M35" i="1"/>
  <c r="N35" i="1"/>
  <c r="M8" i="1"/>
  <c r="N8" i="1"/>
  <c r="M9" i="1"/>
  <c r="N9" i="1"/>
  <c r="M10" i="1"/>
  <c r="N10" i="1"/>
  <c r="M11" i="1"/>
  <c r="N11" i="1"/>
  <c r="M36" i="1"/>
  <c r="N36" i="1"/>
  <c r="M37" i="1"/>
  <c r="N37" i="1"/>
  <c r="M38" i="1"/>
  <c r="N38" i="1"/>
  <c r="M39" i="1"/>
  <c r="N39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60" i="1"/>
  <c r="N60" i="1"/>
  <c r="M61" i="1"/>
  <c r="N61" i="1"/>
  <c r="M62" i="1"/>
  <c r="N62" i="1"/>
  <c r="M63" i="1"/>
  <c r="N63" i="1"/>
  <c r="M56" i="1"/>
  <c r="N56" i="1"/>
  <c r="M57" i="1"/>
  <c r="N57" i="1"/>
  <c r="M58" i="1"/>
  <c r="N58" i="1"/>
  <c r="M59" i="1"/>
  <c r="N59" i="1"/>
  <c r="M64" i="1"/>
  <c r="N64" i="1"/>
  <c r="M65" i="1"/>
  <c r="N65" i="1"/>
  <c r="M66" i="1"/>
  <c r="N66" i="1"/>
  <c r="M67" i="1"/>
  <c r="N67" i="1"/>
  <c r="M40" i="1"/>
  <c r="N40" i="1"/>
  <c r="M41" i="1"/>
  <c r="N41" i="1"/>
  <c r="M42" i="1"/>
  <c r="N42" i="1"/>
  <c r="M43" i="1"/>
  <c r="N43" i="1"/>
  <c r="M140" i="1"/>
  <c r="N140" i="1"/>
  <c r="M141" i="1"/>
  <c r="N141" i="1"/>
  <c r="M142" i="1"/>
  <c r="N142" i="1"/>
  <c r="M143" i="1"/>
  <c r="N143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8" i="1"/>
  <c r="N168" i="1"/>
  <c r="M169" i="1"/>
  <c r="N169" i="1"/>
  <c r="M170" i="1"/>
  <c r="N170" i="1"/>
  <c r="M171" i="1"/>
  <c r="N171" i="1"/>
  <c r="M164" i="1"/>
  <c r="N164" i="1"/>
  <c r="M165" i="1"/>
  <c r="N165" i="1"/>
  <c r="M166" i="1"/>
  <c r="N166" i="1"/>
  <c r="M167" i="1"/>
  <c r="N167" i="1"/>
  <c r="M172" i="1"/>
  <c r="N172" i="1"/>
  <c r="M173" i="1"/>
  <c r="N173" i="1"/>
  <c r="M174" i="1"/>
  <c r="N174" i="1"/>
  <c r="M175" i="1"/>
  <c r="N175" i="1"/>
  <c r="M144" i="1"/>
  <c r="N144" i="1"/>
  <c r="M145" i="1"/>
  <c r="N145" i="1"/>
  <c r="M146" i="1"/>
  <c r="N146" i="1"/>
  <c r="M147" i="1"/>
  <c r="N147" i="1"/>
  <c r="M104" i="1"/>
  <c r="N104" i="1"/>
  <c r="M105" i="1"/>
  <c r="N105" i="1"/>
  <c r="M106" i="1"/>
  <c r="N106" i="1"/>
  <c r="M107" i="1"/>
  <c r="N107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32" i="1"/>
  <c r="N132" i="1"/>
  <c r="M133" i="1"/>
  <c r="N133" i="1"/>
  <c r="M134" i="1"/>
  <c r="N134" i="1"/>
  <c r="M135" i="1"/>
  <c r="N135" i="1"/>
  <c r="M128" i="1"/>
  <c r="N128" i="1"/>
  <c r="M129" i="1"/>
  <c r="N129" i="1"/>
  <c r="M130" i="1"/>
  <c r="N130" i="1"/>
  <c r="M131" i="1"/>
  <c r="N131" i="1"/>
  <c r="M136" i="1"/>
  <c r="N136" i="1"/>
  <c r="M137" i="1"/>
  <c r="N137" i="1"/>
  <c r="M138" i="1"/>
  <c r="N138" i="1"/>
  <c r="M139" i="1"/>
  <c r="N139" i="1"/>
  <c r="M108" i="1"/>
  <c r="N108" i="1"/>
  <c r="M109" i="1"/>
  <c r="N109" i="1"/>
  <c r="M110" i="1"/>
  <c r="N110" i="1"/>
  <c r="M111" i="1"/>
  <c r="M6" i="1"/>
  <c r="N111" i="1"/>
  <c r="P68" i="1"/>
  <c r="Q68" i="1"/>
  <c r="P69" i="1"/>
  <c r="Q69" i="1"/>
  <c r="P70" i="1"/>
  <c r="Q70" i="1"/>
  <c r="P71" i="1"/>
  <c r="Q71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6" i="1"/>
  <c r="Q96" i="1"/>
  <c r="P97" i="1"/>
  <c r="Q97" i="1"/>
  <c r="P98" i="1"/>
  <c r="Q98" i="1"/>
  <c r="P99" i="1"/>
  <c r="Q99" i="1"/>
  <c r="P92" i="1"/>
  <c r="Q92" i="1"/>
  <c r="P93" i="1"/>
  <c r="Q93" i="1"/>
  <c r="P94" i="1"/>
  <c r="Q94" i="1"/>
  <c r="P95" i="1"/>
  <c r="Q95" i="1"/>
  <c r="P100" i="1"/>
  <c r="Q100" i="1"/>
  <c r="P101" i="1"/>
  <c r="Q101" i="1"/>
  <c r="P102" i="1"/>
  <c r="Q102" i="1"/>
  <c r="P103" i="1"/>
  <c r="Q103" i="1"/>
  <c r="P72" i="1"/>
  <c r="Q72" i="1"/>
  <c r="P73" i="1"/>
  <c r="Q73" i="1"/>
  <c r="P74" i="1"/>
  <c r="Q74" i="1"/>
  <c r="P75" i="1"/>
  <c r="Q75" i="1"/>
  <c r="P4" i="1"/>
  <c r="Q4" i="1"/>
  <c r="P5" i="1"/>
  <c r="Q5" i="1"/>
  <c r="Q6" i="1"/>
  <c r="P7" i="1"/>
  <c r="Q7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8" i="1"/>
  <c r="Q28" i="1"/>
  <c r="P29" i="1"/>
  <c r="Q29" i="1"/>
  <c r="P30" i="1"/>
  <c r="Q30" i="1"/>
  <c r="P31" i="1"/>
  <c r="Q31" i="1"/>
  <c r="P24" i="1"/>
  <c r="Q24" i="1"/>
  <c r="P25" i="1"/>
  <c r="Q25" i="1"/>
  <c r="P26" i="1"/>
  <c r="Q26" i="1"/>
  <c r="P27" i="1"/>
  <c r="Q27" i="1"/>
  <c r="P32" i="1"/>
  <c r="Q32" i="1"/>
  <c r="P33" i="1"/>
  <c r="Q33" i="1"/>
  <c r="P34" i="1"/>
  <c r="Q34" i="1"/>
  <c r="P35" i="1"/>
  <c r="Q35" i="1"/>
  <c r="P8" i="1"/>
  <c r="Q8" i="1"/>
  <c r="P9" i="1"/>
  <c r="Q9" i="1"/>
  <c r="P10" i="1"/>
  <c r="Q10" i="1"/>
  <c r="P11" i="1"/>
  <c r="Q11" i="1"/>
  <c r="P36" i="1"/>
  <c r="Q36" i="1"/>
  <c r="P37" i="1"/>
  <c r="Q37" i="1"/>
  <c r="P38" i="1"/>
  <c r="Q38" i="1"/>
  <c r="P39" i="1"/>
  <c r="Q39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60" i="1"/>
  <c r="Q60" i="1"/>
  <c r="P61" i="1"/>
  <c r="Q61" i="1"/>
  <c r="P62" i="1"/>
  <c r="Q62" i="1"/>
  <c r="P63" i="1"/>
  <c r="Q63" i="1"/>
  <c r="P56" i="1"/>
  <c r="Q56" i="1"/>
  <c r="P57" i="1"/>
  <c r="Q57" i="1"/>
  <c r="P58" i="1"/>
  <c r="Q58" i="1"/>
  <c r="P59" i="1"/>
  <c r="Q59" i="1"/>
  <c r="P64" i="1"/>
  <c r="Q64" i="1"/>
  <c r="P65" i="1"/>
  <c r="Q65" i="1"/>
  <c r="P66" i="1"/>
  <c r="Q66" i="1"/>
  <c r="P67" i="1"/>
  <c r="Q67" i="1"/>
  <c r="P40" i="1"/>
  <c r="Q40" i="1"/>
  <c r="P41" i="1"/>
  <c r="Q41" i="1"/>
  <c r="P42" i="1"/>
  <c r="Q42" i="1"/>
  <c r="P43" i="1"/>
  <c r="Q43" i="1"/>
  <c r="P140" i="1"/>
  <c r="Q140" i="1"/>
  <c r="P141" i="1"/>
  <c r="Q141" i="1"/>
  <c r="P142" i="1"/>
  <c r="Q142" i="1"/>
  <c r="P143" i="1"/>
  <c r="Q143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8" i="1"/>
  <c r="Q168" i="1"/>
  <c r="P169" i="1"/>
  <c r="Q169" i="1"/>
  <c r="P170" i="1"/>
  <c r="Q170" i="1"/>
  <c r="P171" i="1"/>
  <c r="Q171" i="1"/>
  <c r="P164" i="1"/>
  <c r="Q164" i="1"/>
  <c r="P165" i="1"/>
  <c r="Q165" i="1"/>
  <c r="P166" i="1"/>
  <c r="Q166" i="1"/>
  <c r="P167" i="1"/>
  <c r="Q167" i="1"/>
  <c r="P172" i="1"/>
  <c r="Q172" i="1"/>
  <c r="P173" i="1"/>
  <c r="Q173" i="1"/>
  <c r="P174" i="1"/>
  <c r="Q174" i="1"/>
  <c r="P175" i="1"/>
  <c r="Q175" i="1"/>
  <c r="P144" i="1"/>
  <c r="Q144" i="1"/>
  <c r="P145" i="1"/>
  <c r="Q145" i="1"/>
  <c r="P146" i="1"/>
  <c r="Q146" i="1"/>
  <c r="P147" i="1"/>
  <c r="Q147" i="1"/>
  <c r="P104" i="1"/>
  <c r="Q104" i="1"/>
  <c r="P105" i="1"/>
  <c r="Q105" i="1"/>
  <c r="P106" i="1"/>
  <c r="Q106" i="1"/>
  <c r="P107" i="1"/>
  <c r="Q107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32" i="1"/>
  <c r="Q132" i="1"/>
  <c r="P133" i="1"/>
  <c r="Q133" i="1"/>
  <c r="P134" i="1"/>
  <c r="Q134" i="1"/>
  <c r="P135" i="1"/>
  <c r="Q135" i="1"/>
  <c r="P128" i="1"/>
  <c r="Q128" i="1"/>
  <c r="P129" i="1"/>
  <c r="Q129" i="1"/>
  <c r="P130" i="1"/>
  <c r="Q130" i="1"/>
  <c r="P131" i="1"/>
  <c r="Q131" i="1"/>
  <c r="P136" i="1"/>
  <c r="Q136" i="1"/>
  <c r="P137" i="1"/>
  <c r="Q137" i="1"/>
  <c r="P138" i="1"/>
  <c r="Q138" i="1"/>
  <c r="P139" i="1"/>
  <c r="Q139" i="1"/>
  <c r="P108" i="1"/>
  <c r="Q108" i="1"/>
  <c r="P109" i="1"/>
  <c r="Q109" i="1"/>
  <c r="P110" i="1"/>
  <c r="Q110" i="1"/>
  <c r="P111" i="1"/>
  <c r="P6" i="1"/>
  <c r="Q111" i="1"/>
  <c r="S68" i="1"/>
  <c r="T68" i="1"/>
  <c r="S69" i="1"/>
  <c r="T69" i="1"/>
  <c r="S70" i="1"/>
  <c r="T70" i="1"/>
  <c r="S71" i="1"/>
  <c r="T71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6" i="1"/>
  <c r="T96" i="1"/>
  <c r="S97" i="1"/>
  <c r="T97" i="1"/>
  <c r="S98" i="1"/>
  <c r="T98" i="1"/>
  <c r="S99" i="1"/>
  <c r="T99" i="1"/>
  <c r="S92" i="1"/>
  <c r="T92" i="1"/>
  <c r="S93" i="1"/>
  <c r="T93" i="1"/>
  <c r="S94" i="1"/>
  <c r="T94" i="1"/>
  <c r="S95" i="1"/>
  <c r="T95" i="1"/>
  <c r="S100" i="1"/>
  <c r="T100" i="1"/>
  <c r="S101" i="1"/>
  <c r="T101" i="1"/>
  <c r="S102" i="1"/>
  <c r="T102" i="1"/>
  <c r="S103" i="1"/>
  <c r="T103" i="1"/>
  <c r="S72" i="1"/>
  <c r="T72" i="1"/>
  <c r="S73" i="1"/>
  <c r="T73" i="1"/>
  <c r="S74" i="1"/>
  <c r="T74" i="1"/>
  <c r="S75" i="1"/>
  <c r="T75" i="1"/>
  <c r="S4" i="1"/>
  <c r="T4" i="1"/>
  <c r="S5" i="1"/>
  <c r="T5" i="1"/>
  <c r="T6" i="1"/>
  <c r="S7" i="1"/>
  <c r="T7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8" i="1"/>
  <c r="T28" i="1"/>
  <c r="S29" i="1"/>
  <c r="T29" i="1"/>
  <c r="S30" i="1"/>
  <c r="T30" i="1"/>
  <c r="S31" i="1"/>
  <c r="T31" i="1"/>
  <c r="S24" i="1"/>
  <c r="T24" i="1"/>
  <c r="S25" i="1"/>
  <c r="T25" i="1"/>
  <c r="S26" i="1"/>
  <c r="T26" i="1"/>
  <c r="S27" i="1"/>
  <c r="T27" i="1"/>
  <c r="S32" i="1"/>
  <c r="T32" i="1"/>
  <c r="S33" i="1"/>
  <c r="T33" i="1"/>
  <c r="S34" i="1"/>
  <c r="T34" i="1"/>
  <c r="S35" i="1"/>
  <c r="T35" i="1"/>
  <c r="S8" i="1"/>
  <c r="T8" i="1"/>
  <c r="S9" i="1"/>
  <c r="T9" i="1"/>
  <c r="S10" i="1"/>
  <c r="T10" i="1"/>
  <c r="S11" i="1"/>
  <c r="T11" i="1"/>
  <c r="S36" i="1"/>
  <c r="T36" i="1"/>
  <c r="S37" i="1"/>
  <c r="T37" i="1"/>
  <c r="S38" i="1"/>
  <c r="T38" i="1"/>
  <c r="S39" i="1"/>
  <c r="T39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60" i="1"/>
  <c r="T60" i="1"/>
  <c r="S61" i="1"/>
  <c r="T61" i="1"/>
  <c r="S62" i="1"/>
  <c r="T62" i="1"/>
  <c r="S63" i="1"/>
  <c r="T63" i="1"/>
  <c r="S56" i="1"/>
  <c r="T56" i="1"/>
  <c r="S57" i="1"/>
  <c r="T57" i="1"/>
  <c r="S58" i="1"/>
  <c r="T58" i="1"/>
  <c r="S59" i="1"/>
  <c r="T59" i="1"/>
  <c r="S64" i="1"/>
  <c r="T64" i="1"/>
  <c r="S65" i="1"/>
  <c r="T65" i="1"/>
  <c r="S66" i="1"/>
  <c r="T66" i="1"/>
  <c r="S67" i="1"/>
  <c r="T67" i="1"/>
  <c r="S40" i="1"/>
  <c r="T40" i="1"/>
  <c r="S41" i="1"/>
  <c r="T41" i="1"/>
  <c r="S42" i="1"/>
  <c r="T42" i="1"/>
  <c r="S43" i="1"/>
  <c r="T43" i="1"/>
  <c r="S140" i="1"/>
  <c r="T140" i="1"/>
  <c r="S141" i="1"/>
  <c r="T141" i="1"/>
  <c r="S142" i="1"/>
  <c r="T142" i="1"/>
  <c r="S143" i="1"/>
  <c r="T143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8" i="1"/>
  <c r="T168" i="1"/>
  <c r="S169" i="1"/>
  <c r="T169" i="1"/>
  <c r="S170" i="1"/>
  <c r="T170" i="1"/>
  <c r="S171" i="1"/>
  <c r="T171" i="1"/>
  <c r="S164" i="1"/>
  <c r="T164" i="1"/>
  <c r="S165" i="1"/>
  <c r="T165" i="1"/>
  <c r="S166" i="1"/>
  <c r="T166" i="1"/>
  <c r="S167" i="1"/>
  <c r="T167" i="1"/>
  <c r="S172" i="1"/>
  <c r="T172" i="1"/>
  <c r="S173" i="1"/>
  <c r="T173" i="1"/>
  <c r="S174" i="1"/>
  <c r="T174" i="1"/>
  <c r="S175" i="1"/>
  <c r="T175" i="1"/>
  <c r="S144" i="1"/>
  <c r="T144" i="1"/>
  <c r="S145" i="1"/>
  <c r="T145" i="1"/>
  <c r="S146" i="1"/>
  <c r="T146" i="1"/>
  <c r="S147" i="1"/>
  <c r="T147" i="1"/>
  <c r="S104" i="1"/>
  <c r="T104" i="1"/>
  <c r="S105" i="1"/>
  <c r="T105" i="1"/>
  <c r="S106" i="1"/>
  <c r="T106" i="1"/>
  <c r="S107" i="1"/>
  <c r="T107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32" i="1"/>
  <c r="T132" i="1"/>
  <c r="S133" i="1"/>
  <c r="T133" i="1"/>
  <c r="S134" i="1"/>
  <c r="T134" i="1"/>
  <c r="S135" i="1"/>
  <c r="T135" i="1"/>
  <c r="S128" i="1"/>
  <c r="T128" i="1"/>
  <c r="S129" i="1"/>
  <c r="T129" i="1"/>
  <c r="S130" i="1"/>
  <c r="T130" i="1"/>
  <c r="S131" i="1"/>
  <c r="T131" i="1"/>
  <c r="S136" i="1"/>
  <c r="T136" i="1"/>
  <c r="S137" i="1"/>
  <c r="T137" i="1"/>
  <c r="S138" i="1"/>
  <c r="T138" i="1"/>
  <c r="S139" i="1"/>
  <c r="T139" i="1"/>
  <c r="S108" i="1"/>
  <c r="T108" i="1"/>
  <c r="S109" i="1"/>
  <c r="T109" i="1"/>
  <c r="S110" i="1"/>
  <c r="T110" i="1"/>
  <c r="S111" i="1"/>
  <c r="S6" i="1"/>
  <c r="T111" i="1"/>
  <c r="V68" i="1"/>
  <c r="W68" i="1"/>
  <c r="V69" i="1"/>
  <c r="W69" i="1"/>
  <c r="V70" i="1"/>
  <c r="W70" i="1"/>
  <c r="V71" i="1"/>
  <c r="W71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6" i="1"/>
  <c r="W96" i="1"/>
  <c r="V97" i="1"/>
  <c r="W97" i="1"/>
  <c r="V98" i="1"/>
  <c r="W98" i="1"/>
  <c r="V99" i="1"/>
  <c r="W99" i="1"/>
  <c r="V92" i="1"/>
  <c r="W92" i="1"/>
  <c r="V93" i="1"/>
  <c r="W93" i="1"/>
  <c r="V94" i="1"/>
  <c r="W94" i="1"/>
  <c r="V95" i="1"/>
  <c r="W95" i="1"/>
  <c r="V100" i="1"/>
  <c r="W100" i="1"/>
  <c r="V101" i="1"/>
  <c r="W101" i="1"/>
  <c r="V102" i="1"/>
  <c r="W102" i="1"/>
  <c r="V103" i="1"/>
  <c r="W103" i="1"/>
  <c r="V72" i="1"/>
  <c r="W72" i="1"/>
  <c r="V73" i="1"/>
  <c r="W73" i="1"/>
  <c r="V74" i="1"/>
  <c r="W74" i="1"/>
  <c r="V75" i="1"/>
  <c r="W75" i="1"/>
  <c r="V4" i="1"/>
  <c r="W4" i="1"/>
  <c r="V5" i="1"/>
  <c r="W5" i="1"/>
  <c r="W6" i="1"/>
  <c r="V7" i="1"/>
  <c r="W7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8" i="1"/>
  <c r="W28" i="1"/>
  <c r="V29" i="1"/>
  <c r="W29" i="1"/>
  <c r="V30" i="1"/>
  <c r="W30" i="1"/>
  <c r="V31" i="1"/>
  <c r="W31" i="1"/>
  <c r="V24" i="1"/>
  <c r="W24" i="1"/>
  <c r="V25" i="1"/>
  <c r="W25" i="1"/>
  <c r="V26" i="1"/>
  <c r="W26" i="1"/>
  <c r="V27" i="1"/>
  <c r="W27" i="1"/>
  <c r="V32" i="1"/>
  <c r="W32" i="1"/>
  <c r="V33" i="1"/>
  <c r="W33" i="1"/>
  <c r="V34" i="1"/>
  <c r="W34" i="1"/>
  <c r="V35" i="1"/>
  <c r="W35" i="1"/>
  <c r="V8" i="1"/>
  <c r="W8" i="1"/>
  <c r="V9" i="1"/>
  <c r="W9" i="1"/>
  <c r="V10" i="1"/>
  <c r="W10" i="1"/>
  <c r="V11" i="1"/>
  <c r="W11" i="1"/>
  <c r="V36" i="1"/>
  <c r="W36" i="1"/>
  <c r="V37" i="1"/>
  <c r="W37" i="1"/>
  <c r="V38" i="1"/>
  <c r="W38" i="1"/>
  <c r="V39" i="1"/>
  <c r="W39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60" i="1"/>
  <c r="W60" i="1"/>
  <c r="V61" i="1"/>
  <c r="W61" i="1"/>
  <c r="V62" i="1"/>
  <c r="W62" i="1"/>
  <c r="V63" i="1"/>
  <c r="W63" i="1"/>
  <c r="V56" i="1"/>
  <c r="W56" i="1"/>
  <c r="V57" i="1"/>
  <c r="W57" i="1"/>
  <c r="V58" i="1"/>
  <c r="W58" i="1"/>
  <c r="V59" i="1"/>
  <c r="W59" i="1"/>
  <c r="V64" i="1"/>
  <c r="W64" i="1"/>
  <c r="V65" i="1"/>
  <c r="W65" i="1"/>
  <c r="V66" i="1"/>
  <c r="W66" i="1"/>
  <c r="V67" i="1"/>
  <c r="W67" i="1"/>
  <c r="V40" i="1"/>
  <c r="W40" i="1"/>
  <c r="V41" i="1"/>
  <c r="W41" i="1"/>
  <c r="V42" i="1"/>
  <c r="W42" i="1"/>
  <c r="V43" i="1"/>
  <c r="W43" i="1"/>
  <c r="V140" i="1"/>
  <c r="W140" i="1"/>
  <c r="V141" i="1"/>
  <c r="W141" i="1"/>
  <c r="V142" i="1"/>
  <c r="W142" i="1"/>
  <c r="V143" i="1"/>
  <c r="W143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8" i="1"/>
  <c r="W168" i="1"/>
  <c r="V169" i="1"/>
  <c r="W169" i="1"/>
  <c r="V170" i="1"/>
  <c r="W170" i="1"/>
  <c r="V171" i="1"/>
  <c r="W171" i="1"/>
  <c r="V164" i="1"/>
  <c r="W164" i="1"/>
  <c r="V165" i="1"/>
  <c r="W165" i="1"/>
  <c r="V166" i="1"/>
  <c r="W166" i="1"/>
  <c r="V167" i="1"/>
  <c r="W167" i="1"/>
  <c r="V172" i="1"/>
  <c r="W172" i="1"/>
  <c r="V173" i="1"/>
  <c r="W173" i="1"/>
  <c r="V174" i="1"/>
  <c r="W174" i="1"/>
  <c r="V175" i="1"/>
  <c r="W175" i="1"/>
  <c r="V144" i="1"/>
  <c r="W144" i="1"/>
  <c r="V145" i="1"/>
  <c r="W145" i="1"/>
  <c r="V146" i="1"/>
  <c r="W146" i="1"/>
  <c r="V147" i="1"/>
  <c r="W147" i="1"/>
  <c r="V104" i="1"/>
  <c r="W104" i="1"/>
  <c r="V105" i="1"/>
  <c r="W105" i="1"/>
  <c r="V106" i="1"/>
  <c r="W106" i="1"/>
  <c r="V107" i="1"/>
  <c r="W107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32" i="1"/>
  <c r="W132" i="1"/>
  <c r="V133" i="1"/>
  <c r="W133" i="1"/>
  <c r="V134" i="1"/>
  <c r="W134" i="1"/>
  <c r="V135" i="1"/>
  <c r="W135" i="1"/>
  <c r="V128" i="1"/>
  <c r="W128" i="1"/>
  <c r="V129" i="1"/>
  <c r="W129" i="1"/>
  <c r="V130" i="1"/>
  <c r="W130" i="1"/>
  <c r="V131" i="1"/>
  <c r="W131" i="1"/>
  <c r="V136" i="1"/>
  <c r="W136" i="1"/>
  <c r="V137" i="1"/>
  <c r="W137" i="1"/>
  <c r="V138" i="1"/>
  <c r="W138" i="1"/>
  <c r="V139" i="1"/>
  <c r="W139" i="1"/>
  <c r="V108" i="1"/>
  <c r="W108" i="1"/>
  <c r="V109" i="1"/>
  <c r="W109" i="1"/>
  <c r="V110" i="1"/>
  <c r="W110" i="1"/>
  <c r="V111" i="1"/>
  <c r="V6" i="1"/>
  <c r="W111" i="1"/>
  <c r="Y68" i="1"/>
  <c r="Z68" i="1"/>
  <c r="Y69" i="1"/>
  <c r="Z69" i="1"/>
  <c r="Y70" i="1"/>
  <c r="Z70" i="1"/>
  <c r="Y71" i="1"/>
  <c r="Z71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6" i="1"/>
  <c r="Z96" i="1"/>
  <c r="Y97" i="1"/>
  <c r="Z97" i="1"/>
  <c r="Y98" i="1"/>
  <c r="Z98" i="1"/>
  <c r="Y99" i="1"/>
  <c r="Z99" i="1"/>
  <c r="Y92" i="1"/>
  <c r="Z92" i="1"/>
  <c r="Y93" i="1"/>
  <c r="Z93" i="1"/>
  <c r="Y94" i="1"/>
  <c r="Z94" i="1"/>
  <c r="Y95" i="1"/>
  <c r="Z95" i="1"/>
  <c r="Y100" i="1"/>
  <c r="Z100" i="1"/>
  <c r="Y101" i="1"/>
  <c r="Z101" i="1"/>
  <c r="Y102" i="1"/>
  <c r="Z102" i="1"/>
  <c r="Y103" i="1"/>
  <c r="Z103" i="1"/>
  <c r="Y72" i="1"/>
  <c r="Z72" i="1"/>
  <c r="Y73" i="1"/>
  <c r="Z73" i="1"/>
  <c r="Y74" i="1"/>
  <c r="Z74" i="1"/>
  <c r="Y75" i="1"/>
  <c r="Z75" i="1"/>
  <c r="Y4" i="1"/>
  <c r="Z4" i="1"/>
  <c r="Y5" i="1"/>
  <c r="Z5" i="1"/>
  <c r="Z6" i="1"/>
  <c r="Y7" i="1"/>
  <c r="Z7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8" i="1"/>
  <c r="Z28" i="1"/>
  <c r="Y29" i="1"/>
  <c r="Z29" i="1"/>
  <c r="Y30" i="1"/>
  <c r="Z30" i="1"/>
  <c r="Y31" i="1"/>
  <c r="Z31" i="1"/>
  <c r="Y24" i="1"/>
  <c r="Z24" i="1"/>
  <c r="Y25" i="1"/>
  <c r="Z25" i="1"/>
  <c r="Y26" i="1"/>
  <c r="Z26" i="1"/>
  <c r="Y27" i="1"/>
  <c r="Z27" i="1"/>
  <c r="Y32" i="1"/>
  <c r="Z32" i="1"/>
  <c r="Y33" i="1"/>
  <c r="Z33" i="1"/>
  <c r="Y34" i="1"/>
  <c r="Z34" i="1"/>
  <c r="Y35" i="1"/>
  <c r="Z35" i="1"/>
  <c r="Y8" i="1"/>
  <c r="Z8" i="1"/>
  <c r="Y9" i="1"/>
  <c r="Z9" i="1"/>
  <c r="Y10" i="1"/>
  <c r="Z10" i="1"/>
  <c r="Y11" i="1"/>
  <c r="Z11" i="1"/>
  <c r="Y36" i="1"/>
  <c r="Z36" i="1"/>
  <c r="Y37" i="1"/>
  <c r="Z37" i="1"/>
  <c r="Y38" i="1"/>
  <c r="Z38" i="1"/>
  <c r="Y39" i="1"/>
  <c r="Z39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60" i="1"/>
  <c r="Z60" i="1"/>
  <c r="Y61" i="1"/>
  <c r="Z61" i="1"/>
  <c r="Y62" i="1"/>
  <c r="Z62" i="1"/>
  <c r="Y63" i="1"/>
  <c r="Z63" i="1"/>
  <c r="Y56" i="1"/>
  <c r="Z56" i="1"/>
  <c r="Y57" i="1"/>
  <c r="Z57" i="1"/>
  <c r="Y58" i="1"/>
  <c r="Z58" i="1"/>
  <c r="Y59" i="1"/>
  <c r="Z59" i="1"/>
  <c r="Y64" i="1"/>
  <c r="Z64" i="1"/>
  <c r="Y65" i="1"/>
  <c r="Z65" i="1"/>
  <c r="Y66" i="1"/>
  <c r="Z66" i="1"/>
  <c r="Y67" i="1"/>
  <c r="Z67" i="1"/>
  <c r="Y40" i="1"/>
  <c r="Z40" i="1"/>
  <c r="Y41" i="1"/>
  <c r="Z41" i="1"/>
  <c r="Y42" i="1"/>
  <c r="Z42" i="1"/>
  <c r="Y43" i="1"/>
  <c r="Z43" i="1"/>
  <c r="Y140" i="1"/>
  <c r="Z140" i="1"/>
  <c r="Y141" i="1"/>
  <c r="Z141" i="1"/>
  <c r="Y142" i="1"/>
  <c r="Z142" i="1"/>
  <c r="Y143" i="1"/>
  <c r="Z143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8" i="1"/>
  <c r="Z168" i="1"/>
  <c r="Y169" i="1"/>
  <c r="Z169" i="1"/>
  <c r="Y170" i="1"/>
  <c r="Z170" i="1"/>
  <c r="Y171" i="1"/>
  <c r="Z171" i="1"/>
  <c r="Y164" i="1"/>
  <c r="Z164" i="1"/>
  <c r="Y165" i="1"/>
  <c r="Z165" i="1"/>
  <c r="Y166" i="1"/>
  <c r="Z166" i="1"/>
  <c r="Y167" i="1"/>
  <c r="Z167" i="1"/>
  <c r="Y172" i="1"/>
  <c r="Z172" i="1"/>
  <c r="Y173" i="1"/>
  <c r="Z173" i="1"/>
  <c r="Y174" i="1"/>
  <c r="Z174" i="1"/>
  <c r="Y175" i="1"/>
  <c r="Z175" i="1"/>
  <c r="Y144" i="1"/>
  <c r="Z144" i="1"/>
  <c r="Y145" i="1"/>
  <c r="Z145" i="1"/>
  <c r="Y146" i="1"/>
  <c r="Z146" i="1"/>
  <c r="Y147" i="1"/>
  <c r="Z147" i="1"/>
  <c r="Y104" i="1"/>
  <c r="Z104" i="1"/>
  <c r="Y105" i="1"/>
  <c r="Z105" i="1"/>
  <c r="Y106" i="1"/>
  <c r="Z106" i="1"/>
  <c r="Y107" i="1"/>
  <c r="Z107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32" i="1"/>
  <c r="Z132" i="1"/>
  <c r="Y133" i="1"/>
  <c r="Z133" i="1"/>
  <c r="Y134" i="1"/>
  <c r="Z134" i="1"/>
  <c r="Y135" i="1"/>
  <c r="Z135" i="1"/>
  <c r="Y128" i="1"/>
  <c r="Z128" i="1"/>
  <c r="Y129" i="1"/>
  <c r="Z129" i="1"/>
  <c r="Y130" i="1"/>
  <c r="Z130" i="1"/>
  <c r="Y131" i="1"/>
  <c r="Z131" i="1"/>
  <c r="Y136" i="1"/>
  <c r="Z136" i="1"/>
  <c r="Y137" i="1"/>
  <c r="Z137" i="1"/>
  <c r="Y138" i="1"/>
  <c r="Z138" i="1"/>
  <c r="Y139" i="1"/>
  <c r="Z139" i="1"/>
  <c r="Y108" i="1"/>
  <c r="Z108" i="1"/>
  <c r="Y109" i="1"/>
  <c r="Z109" i="1"/>
  <c r="Y110" i="1"/>
  <c r="Z110" i="1"/>
  <c r="Y111" i="1"/>
  <c r="Y6" i="1"/>
  <c r="Z111" i="1"/>
  <c r="AB68" i="1"/>
  <c r="AC68" i="1"/>
  <c r="AB69" i="1"/>
  <c r="AC69" i="1"/>
  <c r="AB70" i="1"/>
  <c r="AC70" i="1"/>
  <c r="AB71" i="1"/>
  <c r="AC71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6" i="1"/>
  <c r="AC96" i="1"/>
  <c r="AB97" i="1"/>
  <c r="AC97" i="1"/>
  <c r="AB98" i="1"/>
  <c r="AC98" i="1"/>
  <c r="AB99" i="1"/>
  <c r="AC99" i="1"/>
  <c r="AB92" i="1"/>
  <c r="AC92" i="1"/>
  <c r="AB93" i="1"/>
  <c r="AC93" i="1"/>
  <c r="AB94" i="1"/>
  <c r="AC94" i="1"/>
  <c r="AB95" i="1"/>
  <c r="AC95" i="1"/>
  <c r="AB100" i="1"/>
  <c r="AC100" i="1"/>
  <c r="AB101" i="1"/>
  <c r="AC101" i="1"/>
  <c r="AB102" i="1"/>
  <c r="AC102" i="1"/>
  <c r="AB103" i="1"/>
  <c r="AC103" i="1"/>
  <c r="AB72" i="1"/>
  <c r="AC72" i="1"/>
  <c r="AB73" i="1"/>
  <c r="AC73" i="1"/>
  <c r="AB74" i="1"/>
  <c r="AC74" i="1"/>
  <c r="AB75" i="1"/>
  <c r="AC75" i="1"/>
  <c r="AB4" i="1"/>
  <c r="AC4" i="1"/>
  <c r="AB5" i="1"/>
  <c r="AC5" i="1"/>
  <c r="AC6" i="1"/>
  <c r="AB7" i="1"/>
  <c r="AC7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8" i="1"/>
  <c r="AC28" i="1"/>
  <c r="AB29" i="1"/>
  <c r="AC29" i="1"/>
  <c r="AB30" i="1"/>
  <c r="AC30" i="1"/>
  <c r="AB31" i="1"/>
  <c r="AC31" i="1"/>
  <c r="AB24" i="1"/>
  <c r="AC24" i="1"/>
  <c r="AB25" i="1"/>
  <c r="AC25" i="1"/>
  <c r="AB26" i="1"/>
  <c r="AC26" i="1"/>
  <c r="AB27" i="1"/>
  <c r="AC27" i="1"/>
  <c r="AB32" i="1"/>
  <c r="AC32" i="1"/>
  <c r="AB33" i="1"/>
  <c r="AC33" i="1"/>
  <c r="AB34" i="1"/>
  <c r="AC34" i="1"/>
  <c r="AB35" i="1"/>
  <c r="AC35" i="1"/>
  <c r="AB8" i="1"/>
  <c r="AC8" i="1"/>
  <c r="AB9" i="1"/>
  <c r="AC9" i="1"/>
  <c r="AB10" i="1"/>
  <c r="AC10" i="1"/>
  <c r="AB11" i="1"/>
  <c r="AC11" i="1"/>
  <c r="AB36" i="1"/>
  <c r="AC36" i="1"/>
  <c r="AB37" i="1"/>
  <c r="AC37" i="1"/>
  <c r="AB38" i="1"/>
  <c r="AC38" i="1"/>
  <c r="AB39" i="1"/>
  <c r="AC39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60" i="1"/>
  <c r="AC60" i="1"/>
  <c r="AB61" i="1"/>
  <c r="AC61" i="1"/>
  <c r="AB62" i="1"/>
  <c r="AC62" i="1"/>
  <c r="AB63" i="1"/>
  <c r="AC63" i="1"/>
  <c r="AB56" i="1"/>
  <c r="AC56" i="1"/>
  <c r="AB57" i="1"/>
  <c r="AC57" i="1"/>
  <c r="AB58" i="1"/>
  <c r="AC58" i="1"/>
  <c r="AB59" i="1"/>
  <c r="AC59" i="1"/>
  <c r="AB64" i="1"/>
  <c r="AC64" i="1"/>
  <c r="AB65" i="1"/>
  <c r="AC65" i="1"/>
  <c r="AB66" i="1"/>
  <c r="AC66" i="1"/>
  <c r="AB67" i="1"/>
  <c r="AC67" i="1"/>
  <c r="AB40" i="1"/>
  <c r="AC40" i="1"/>
  <c r="AB41" i="1"/>
  <c r="AC41" i="1"/>
  <c r="AB42" i="1"/>
  <c r="AC42" i="1"/>
  <c r="AB43" i="1"/>
  <c r="AC43" i="1"/>
  <c r="AB140" i="1"/>
  <c r="AC140" i="1"/>
  <c r="AB141" i="1"/>
  <c r="AC141" i="1"/>
  <c r="AB142" i="1"/>
  <c r="AC142" i="1"/>
  <c r="AB143" i="1"/>
  <c r="AC143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8" i="1"/>
  <c r="AC168" i="1"/>
  <c r="AB169" i="1"/>
  <c r="AC169" i="1"/>
  <c r="AB170" i="1"/>
  <c r="AC170" i="1"/>
  <c r="AB171" i="1"/>
  <c r="AC171" i="1"/>
  <c r="AB164" i="1"/>
  <c r="AC164" i="1"/>
  <c r="AB165" i="1"/>
  <c r="AC165" i="1"/>
  <c r="AB166" i="1"/>
  <c r="AC166" i="1"/>
  <c r="AB167" i="1"/>
  <c r="AC167" i="1"/>
  <c r="AB172" i="1"/>
  <c r="AC172" i="1"/>
  <c r="AB173" i="1"/>
  <c r="AC173" i="1"/>
  <c r="AB174" i="1"/>
  <c r="AC174" i="1"/>
  <c r="AB175" i="1"/>
  <c r="AC175" i="1"/>
  <c r="AB144" i="1"/>
  <c r="AC144" i="1"/>
  <c r="AB145" i="1"/>
  <c r="AC145" i="1"/>
  <c r="AB146" i="1"/>
  <c r="AC146" i="1"/>
  <c r="AB147" i="1"/>
  <c r="AC147" i="1"/>
  <c r="AB104" i="1"/>
  <c r="AC104" i="1"/>
  <c r="AB105" i="1"/>
  <c r="AC105" i="1"/>
  <c r="AB106" i="1"/>
  <c r="AC106" i="1"/>
  <c r="AB107" i="1"/>
  <c r="AC107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32" i="1"/>
  <c r="AC132" i="1"/>
  <c r="AB133" i="1"/>
  <c r="AC133" i="1"/>
  <c r="AB134" i="1"/>
  <c r="AC134" i="1"/>
  <c r="AB135" i="1"/>
  <c r="AC135" i="1"/>
  <c r="AB128" i="1"/>
  <c r="AC128" i="1"/>
  <c r="AB129" i="1"/>
  <c r="AC129" i="1"/>
  <c r="AB130" i="1"/>
  <c r="AC130" i="1"/>
  <c r="AB131" i="1"/>
  <c r="AC131" i="1"/>
  <c r="AB136" i="1"/>
  <c r="AC136" i="1"/>
  <c r="AB137" i="1"/>
  <c r="AC137" i="1"/>
  <c r="AB138" i="1"/>
  <c r="AC138" i="1"/>
  <c r="AB139" i="1"/>
  <c r="AC139" i="1"/>
  <c r="AB108" i="1"/>
  <c r="AC108" i="1"/>
  <c r="AB109" i="1"/>
  <c r="AC109" i="1"/>
  <c r="AB110" i="1"/>
  <c r="AC110" i="1"/>
  <c r="AB111" i="1"/>
  <c r="AB6" i="1"/>
  <c r="AC111" i="1"/>
  <c r="AE68" i="1"/>
  <c r="AF68" i="1"/>
  <c r="AE69" i="1"/>
  <c r="AF69" i="1"/>
  <c r="AE70" i="1"/>
  <c r="AF70" i="1"/>
  <c r="AE71" i="1"/>
  <c r="AF71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6" i="1"/>
  <c r="AF96" i="1"/>
  <c r="AE97" i="1"/>
  <c r="AF97" i="1"/>
  <c r="AE98" i="1"/>
  <c r="AF98" i="1"/>
  <c r="AE99" i="1"/>
  <c r="AF99" i="1"/>
  <c r="AE92" i="1"/>
  <c r="AF92" i="1"/>
  <c r="AE93" i="1"/>
  <c r="AF93" i="1"/>
  <c r="AE94" i="1"/>
  <c r="AF94" i="1"/>
  <c r="AE95" i="1"/>
  <c r="AF95" i="1"/>
  <c r="AE100" i="1"/>
  <c r="AF100" i="1"/>
  <c r="AE101" i="1"/>
  <c r="AF101" i="1"/>
  <c r="AE102" i="1"/>
  <c r="AF102" i="1"/>
  <c r="AE103" i="1"/>
  <c r="AF103" i="1"/>
  <c r="AE72" i="1"/>
  <c r="AF72" i="1"/>
  <c r="AE73" i="1"/>
  <c r="AF73" i="1"/>
  <c r="AE74" i="1"/>
  <c r="AF74" i="1"/>
  <c r="AE75" i="1"/>
  <c r="AF75" i="1"/>
  <c r="AE4" i="1"/>
  <c r="AF4" i="1"/>
  <c r="AE5" i="1"/>
  <c r="AF5" i="1"/>
  <c r="AF6" i="1"/>
  <c r="AE7" i="1"/>
  <c r="AF7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8" i="1"/>
  <c r="AF28" i="1"/>
  <c r="AE29" i="1"/>
  <c r="AF29" i="1"/>
  <c r="AE30" i="1"/>
  <c r="AF30" i="1"/>
  <c r="AE31" i="1"/>
  <c r="AF31" i="1"/>
  <c r="AE24" i="1"/>
  <c r="AF24" i="1"/>
  <c r="AE25" i="1"/>
  <c r="AF25" i="1"/>
  <c r="AE26" i="1"/>
  <c r="AF26" i="1"/>
  <c r="AE27" i="1"/>
  <c r="AF27" i="1"/>
  <c r="AE32" i="1"/>
  <c r="AF32" i="1"/>
  <c r="AE33" i="1"/>
  <c r="AF33" i="1"/>
  <c r="AE34" i="1"/>
  <c r="AF34" i="1"/>
  <c r="AE35" i="1"/>
  <c r="AF35" i="1"/>
  <c r="AE8" i="1"/>
  <c r="AF8" i="1"/>
  <c r="AE9" i="1"/>
  <c r="AF9" i="1"/>
  <c r="AE10" i="1"/>
  <c r="AF10" i="1"/>
  <c r="AE11" i="1"/>
  <c r="AF11" i="1"/>
  <c r="AE36" i="1"/>
  <c r="AF36" i="1"/>
  <c r="AE37" i="1"/>
  <c r="AF37" i="1"/>
  <c r="AE38" i="1"/>
  <c r="AF38" i="1"/>
  <c r="AE39" i="1"/>
  <c r="AF39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60" i="1"/>
  <c r="AF60" i="1"/>
  <c r="AE61" i="1"/>
  <c r="AF61" i="1"/>
  <c r="AE62" i="1"/>
  <c r="AF62" i="1"/>
  <c r="AE63" i="1"/>
  <c r="AF63" i="1"/>
  <c r="AE56" i="1"/>
  <c r="AF56" i="1"/>
  <c r="AE57" i="1"/>
  <c r="AF57" i="1"/>
  <c r="AE58" i="1"/>
  <c r="AF58" i="1"/>
  <c r="AE59" i="1"/>
  <c r="AF59" i="1"/>
  <c r="AE64" i="1"/>
  <c r="AF64" i="1"/>
  <c r="AE65" i="1"/>
  <c r="AF65" i="1"/>
  <c r="AE66" i="1"/>
  <c r="AF66" i="1"/>
  <c r="AE67" i="1"/>
  <c r="AF67" i="1"/>
  <c r="AE40" i="1"/>
  <c r="AF40" i="1"/>
  <c r="AE41" i="1"/>
  <c r="AF41" i="1"/>
  <c r="AE42" i="1"/>
  <c r="AF42" i="1"/>
  <c r="AE43" i="1"/>
  <c r="AF43" i="1"/>
  <c r="AE140" i="1"/>
  <c r="AF140" i="1"/>
  <c r="AE141" i="1"/>
  <c r="AF141" i="1"/>
  <c r="AE142" i="1"/>
  <c r="AF142" i="1"/>
  <c r="AE143" i="1"/>
  <c r="AF143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8" i="1"/>
  <c r="AF168" i="1"/>
  <c r="AE169" i="1"/>
  <c r="AF169" i="1"/>
  <c r="AE170" i="1"/>
  <c r="AF170" i="1"/>
  <c r="AE171" i="1"/>
  <c r="AF171" i="1"/>
  <c r="AE164" i="1"/>
  <c r="AF164" i="1"/>
  <c r="AE165" i="1"/>
  <c r="AF165" i="1"/>
  <c r="AE166" i="1"/>
  <c r="AF166" i="1"/>
  <c r="AE167" i="1"/>
  <c r="AF167" i="1"/>
  <c r="AE172" i="1"/>
  <c r="AF172" i="1"/>
  <c r="AE173" i="1"/>
  <c r="AF173" i="1"/>
  <c r="AE174" i="1"/>
  <c r="AF174" i="1"/>
  <c r="AE175" i="1"/>
  <c r="AF175" i="1"/>
  <c r="AE144" i="1"/>
  <c r="AF144" i="1"/>
  <c r="AE145" i="1"/>
  <c r="AF145" i="1"/>
  <c r="AE146" i="1"/>
  <c r="AF146" i="1"/>
  <c r="AE147" i="1"/>
  <c r="AF147" i="1"/>
  <c r="AE104" i="1"/>
  <c r="AF104" i="1"/>
  <c r="AE105" i="1"/>
  <c r="AF105" i="1"/>
  <c r="AE106" i="1"/>
  <c r="AF106" i="1"/>
  <c r="AE107" i="1"/>
  <c r="AF107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32" i="1"/>
  <c r="AF132" i="1"/>
  <c r="AE133" i="1"/>
  <c r="AF133" i="1"/>
  <c r="AE134" i="1"/>
  <c r="AF134" i="1"/>
  <c r="AE135" i="1"/>
  <c r="AF135" i="1"/>
  <c r="AE128" i="1"/>
  <c r="AF128" i="1"/>
  <c r="AE129" i="1"/>
  <c r="AF129" i="1"/>
  <c r="AE130" i="1"/>
  <c r="AF130" i="1"/>
  <c r="AE131" i="1"/>
  <c r="AF131" i="1"/>
  <c r="AE136" i="1"/>
  <c r="AF136" i="1"/>
  <c r="AE137" i="1"/>
  <c r="AF137" i="1"/>
  <c r="AE138" i="1"/>
  <c r="AF138" i="1"/>
  <c r="AE139" i="1"/>
  <c r="AF139" i="1"/>
  <c r="AE108" i="1"/>
  <c r="AF108" i="1"/>
  <c r="AE109" i="1"/>
  <c r="AF109" i="1"/>
  <c r="AE110" i="1"/>
  <c r="AF110" i="1"/>
  <c r="AE111" i="1"/>
  <c r="AE6" i="1"/>
  <c r="AF111" i="1"/>
  <c r="AH68" i="1"/>
  <c r="AI68" i="1"/>
  <c r="AH69" i="1"/>
  <c r="AI69" i="1"/>
  <c r="AH70" i="1"/>
  <c r="AI70" i="1"/>
  <c r="AH71" i="1"/>
  <c r="AI71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6" i="1"/>
  <c r="AI96" i="1"/>
  <c r="AH97" i="1"/>
  <c r="AI97" i="1"/>
  <c r="AH98" i="1"/>
  <c r="AI98" i="1"/>
  <c r="AH99" i="1"/>
  <c r="AI99" i="1"/>
  <c r="AH92" i="1"/>
  <c r="AI92" i="1"/>
  <c r="AH93" i="1"/>
  <c r="AI93" i="1"/>
  <c r="AH94" i="1"/>
  <c r="AI94" i="1"/>
  <c r="AH95" i="1"/>
  <c r="AI95" i="1"/>
  <c r="AH100" i="1"/>
  <c r="AI100" i="1"/>
  <c r="AH101" i="1"/>
  <c r="AI101" i="1"/>
  <c r="AH102" i="1"/>
  <c r="AI102" i="1"/>
  <c r="AH103" i="1"/>
  <c r="AI103" i="1"/>
  <c r="AH72" i="1"/>
  <c r="AI72" i="1"/>
  <c r="AH73" i="1"/>
  <c r="AI73" i="1"/>
  <c r="AH74" i="1"/>
  <c r="AI74" i="1"/>
  <c r="AH75" i="1"/>
  <c r="AI75" i="1"/>
  <c r="AH4" i="1"/>
  <c r="AI4" i="1"/>
  <c r="AH5" i="1"/>
  <c r="AI5" i="1"/>
  <c r="AI6" i="1"/>
  <c r="AH7" i="1"/>
  <c r="AI7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8" i="1"/>
  <c r="AI28" i="1"/>
  <c r="AH29" i="1"/>
  <c r="AI29" i="1"/>
  <c r="AH30" i="1"/>
  <c r="AI30" i="1"/>
  <c r="AH31" i="1"/>
  <c r="AI31" i="1"/>
  <c r="AH24" i="1"/>
  <c r="AI24" i="1"/>
  <c r="AH25" i="1"/>
  <c r="AI25" i="1"/>
  <c r="AH26" i="1"/>
  <c r="AI26" i="1"/>
  <c r="AH27" i="1"/>
  <c r="AI27" i="1"/>
  <c r="AH32" i="1"/>
  <c r="AI32" i="1"/>
  <c r="AH33" i="1"/>
  <c r="AI33" i="1"/>
  <c r="AH34" i="1"/>
  <c r="AI34" i="1"/>
  <c r="AH35" i="1"/>
  <c r="AI35" i="1"/>
  <c r="AH8" i="1"/>
  <c r="AI8" i="1"/>
  <c r="AH9" i="1"/>
  <c r="AI9" i="1"/>
  <c r="AH10" i="1"/>
  <c r="AI10" i="1"/>
  <c r="AH11" i="1"/>
  <c r="AI11" i="1"/>
  <c r="AH36" i="1"/>
  <c r="AI36" i="1"/>
  <c r="AH37" i="1"/>
  <c r="AI37" i="1"/>
  <c r="AH38" i="1"/>
  <c r="AI38" i="1"/>
  <c r="AH39" i="1"/>
  <c r="AI39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60" i="1"/>
  <c r="AI60" i="1"/>
  <c r="AH61" i="1"/>
  <c r="AI61" i="1"/>
  <c r="AH62" i="1"/>
  <c r="AI62" i="1"/>
  <c r="AH63" i="1"/>
  <c r="AI63" i="1"/>
  <c r="AH56" i="1"/>
  <c r="AI56" i="1"/>
  <c r="AH57" i="1"/>
  <c r="AI57" i="1"/>
  <c r="AH58" i="1"/>
  <c r="AI58" i="1"/>
  <c r="AH59" i="1"/>
  <c r="AI59" i="1"/>
  <c r="AH64" i="1"/>
  <c r="AI64" i="1"/>
  <c r="AH65" i="1"/>
  <c r="AI65" i="1"/>
  <c r="AH66" i="1"/>
  <c r="AI66" i="1"/>
  <c r="AH67" i="1"/>
  <c r="AI67" i="1"/>
  <c r="AH40" i="1"/>
  <c r="AI40" i="1"/>
  <c r="AH41" i="1"/>
  <c r="AI41" i="1"/>
  <c r="AH42" i="1"/>
  <c r="AI42" i="1"/>
  <c r="AH43" i="1"/>
  <c r="AI43" i="1"/>
  <c r="AH140" i="1"/>
  <c r="AI140" i="1"/>
  <c r="AH141" i="1"/>
  <c r="AI141" i="1"/>
  <c r="AH142" i="1"/>
  <c r="AI142" i="1"/>
  <c r="AH143" i="1"/>
  <c r="AI143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8" i="1"/>
  <c r="AI168" i="1"/>
  <c r="AH169" i="1"/>
  <c r="AI169" i="1"/>
  <c r="AH170" i="1"/>
  <c r="AI170" i="1"/>
  <c r="AH171" i="1"/>
  <c r="AI171" i="1"/>
  <c r="AH164" i="1"/>
  <c r="AI164" i="1"/>
  <c r="AH165" i="1"/>
  <c r="AI165" i="1"/>
  <c r="AH166" i="1"/>
  <c r="AI166" i="1"/>
  <c r="AH167" i="1"/>
  <c r="AI167" i="1"/>
  <c r="AH172" i="1"/>
  <c r="AI172" i="1"/>
  <c r="AH173" i="1"/>
  <c r="AI173" i="1"/>
  <c r="AH174" i="1"/>
  <c r="AI174" i="1"/>
  <c r="AH175" i="1"/>
  <c r="AI175" i="1"/>
  <c r="AH144" i="1"/>
  <c r="AI144" i="1"/>
  <c r="AH145" i="1"/>
  <c r="AI145" i="1"/>
  <c r="AH146" i="1"/>
  <c r="AI146" i="1"/>
  <c r="AH147" i="1"/>
  <c r="AI147" i="1"/>
  <c r="AH104" i="1"/>
  <c r="AI104" i="1"/>
  <c r="AH105" i="1"/>
  <c r="AI105" i="1"/>
  <c r="AH106" i="1"/>
  <c r="AI106" i="1"/>
  <c r="AH107" i="1"/>
  <c r="AI107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32" i="1"/>
  <c r="AI132" i="1"/>
  <c r="AH133" i="1"/>
  <c r="AI133" i="1"/>
  <c r="AH134" i="1"/>
  <c r="AI134" i="1"/>
  <c r="AH135" i="1"/>
  <c r="AI135" i="1"/>
  <c r="AH128" i="1"/>
  <c r="AI128" i="1"/>
  <c r="AH129" i="1"/>
  <c r="AI129" i="1"/>
  <c r="AH130" i="1"/>
  <c r="AI130" i="1"/>
  <c r="AH131" i="1"/>
  <c r="AI131" i="1"/>
  <c r="AH136" i="1"/>
  <c r="AI136" i="1"/>
  <c r="AH137" i="1"/>
  <c r="AI137" i="1"/>
  <c r="AH138" i="1"/>
  <c r="AI138" i="1"/>
  <c r="AH139" i="1"/>
  <c r="AI139" i="1"/>
  <c r="AH108" i="1"/>
  <c r="AI108" i="1"/>
  <c r="AH109" i="1"/>
  <c r="AI109" i="1"/>
  <c r="AH110" i="1"/>
  <c r="AI110" i="1"/>
  <c r="AH111" i="1"/>
  <c r="AH6" i="1"/>
  <c r="AI111" i="1"/>
  <c r="AK68" i="1"/>
  <c r="AL68" i="1"/>
  <c r="AK69" i="1"/>
  <c r="AL69" i="1"/>
  <c r="AK70" i="1"/>
  <c r="AL70" i="1"/>
  <c r="AK71" i="1"/>
  <c r="AL71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6" i="1"/>
  <c r="AL96" i="1"/>
  <c r="AK97" i="1"/>
  <c r="AL97" i="1"/>
  <c r="AK98" i="1"/>
  <c r="AL98" i="1"/>
  <c r="AK99" i="1"/>
  <c r="AL99" i="1"/>
  <c r="AK92" i="1"/>
  <c r="AL92" i="1"/>
  <c r="AK93" i="1"/>
  <c r="AL93" i="1"/>
  <c r="AK94" i="1"/>
  <c r="AL94" i="1"/>
  <c r="AK95" i="1"/>
  <c r="AL95" i="1"/>
  <c r="AK100" i="1"/>
  <c r="AL100" i="1"/>
  <c r="AK101" i="1"/>
  <c r="AL101" i="1"/>
  <c r="AK102" i="1"/>
  <c r="AL102" i="1"/>
  <c r="AK103" i="1"/>
  <c r="AL103" i="1"/>
  <c r="AK72" i="1"/>
  <c r="AL72" i="1"/>
  <c r="AK73" i="1"/>
  <c r="AL73" i="1"/>
  <c r="AK74" i="1"/>
  <c r="AL74" i="1"/>
  <c r="AK75" i="1"/>
  <c r="AL75" i="1"/>
  <c r="AK4" i="1"/>
  <c r="AL4" i="1"/>
  <c r="AK5" i="1"/>
  <c r="AL5" i="1"/>
  <c r="AL6" i="1"/>
  <c r="AK7" i="1"/>
  <c r="AL7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8" i="1"/>
  <c r="AL28" i="1"/>
  <c r="AK29" i="1"/>
  <c r="AL29" i="1"/>
  <c r="AK30" i="1"/>
  <c r="AL30" i="1"/>
  <c r="AK31" i="1"/>
  <c r="AL31" i="1"/>
  <c r="AK24" i="1"/>
  <c r="AL24" i="1"/>
  <c r="AK25" i="1"/>
  <c r="AL25" i="1"/>
  <c r="AK26" i="1"/>
  <c r="AL26" i="1"/>
  <c r="AK27" i="1"/>
  <c r="AL27" i="1"/>
  <c r="AK32" i="1"/>
  <c r="AL32" i="1"/>
  <c r="AK33" i="1"/>
  <c r="AL33" i="1"/>
  <c r="AK34" i="1"/>
  <c r="AL34" i="1"/>
  <c r="AK35" i="1"/>
  <c r="AL35" i="1"/>
  <c r="AK8" i="1"/>
  <c r="AL8" i="1"/>
  <c r="AK9" i="1"/>
  <c r="AL9" i="1"/>
  <c r="AK10" i="1"/>
  <c r="AL10" i="1"/>
  <c r="AK11" i="1"/>
  <c r="AL11" i="1"/>
  <c r="AK36" i="1"/>
  <c r="AL36" i="1"/>
  <c r="AK37" i="1"/>
  <c r="AL37" i="1"/>
  <c r="AK38" i="1"/>
  <c r="AL38" i="1"/>
  <c r="AK39" i="1"/>
  <c r="AL39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60" i="1"/>
  <c r="AL60" i="1"/>
  <c r="AK61" i="1"/>
  <c r="AL61" i="1"/>
  <c r="AK62" i="1"/>
  <c r="AL62" i="1"/>
  <c r="AK63" i="1"/>
  <c r="AL63" i="1"/>
  <c r="AK56" i="1"/>
  <c r="AL56" i="1"/>
  <c r="AK57" i="1"/>
  <c r="AL57" i="1"/>
  <c r="AK58" i="1"/>
  <c r="AL58" i="1"/>
  <c r="AK59" i="1"/>
  <c r="AL59" i="1"/>
  <c r="AK64" i="1"/>
  <c r="AL64" i="1"/>
  <c r="AK65" i="1"/>
  <c r="AL65" i="1"/>
  <c r="AK66" i="1"/>
  <c r="AL66" i="1"/>
  <c r="AK67" i="1"/>
  <c r="AL67" i="1"/>
  <c r="AK40" i="1"/>
  <c r="AL40" i="1"/>
  <c r="AK41" i="1"/>
  <c r="AL41" i="1"/>
  <c r="AK42" i="1"/>
  <c r="AL42" i="1"/>
  <c r="AK43" i="1"/>
  <c r="AL43" i="1"/>
  <c r="AK140" i="1"/>
  <c r="AL140" i="1"/>
  <c r="AK141" i="1"/>
  <c r="AL141" i="1"/>
  <c r="AK142" i="1"/>
  <c r="AL142" i="1"/>
  <c r="AK143" i="1"/>
  <c r="AL143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8" i="1"/>
  <c r="AL168" i="1"/>
  <c r="AK169" i="1"/>
  <c r="AL169" i="1"/>
  <c r="AK170" i="1"/>
  <c r="AL170" i="1"/>
  <c r="AK171" i="1"/>
  <c r="AL171" i="1"/>
  <c r="AK164" i="1"/>
  <c r="AL164" i="1"/>
  <c r="AK165" i="1"/>
  <c r="AL165" i="1"/>
  <c r="AK166" i="1"/>
  <c r="AL166" i="1"/>
  <c r="AK167" i="1"/>
  <c r="AL167" i="1"/>
  <c r="AK172" i="1"/>
  <c r="AL172" i="1"/>
  <c r="AK173" i="1"/>
  <c r="AL173" i="1"/>
  <c r="AK174" i="1"/>
  <c r="AL174" i="1"/>
  <c r="AK175" i="1"/>
  <c r="AL175" i="1"/>
  <c r="AK144" i="1"/>
  <c r="AL144" i="1"/>
  <c r="AK145" i="1"/>
  <c r="AL145" i="1"/>
  <c r="AK146" i="1"/>
  <c r="AL146" i="1"/>
  <c r="AK147" i="1"/>
  <c r="AL147" i="1"/>
  <c r="AK104" i="1"/>
  <c r="AL104" i="1"/>
  <c r="AK105" i="1"/>
  <c r="AL105" i="1"/>
  <c r="AK106" i="1"/>
  <c r="AL106" i="1"/>
  <c r="AK107" i="1"/>
  <c r="AL107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32" i="1"/>
  <c r="AL132" i="1"/>
  <c r="AK133" i="1"/>
  <c r="AL133" i="1"/>
  <c r="AK134" i="1"/>
  <c r="AL134" i="1"/>
  <c r="AK135" i="1"/>
  <c r="AL135" i="1"/>
  <c r="AK128" i="1"/>
  <c r="AL128" i="1"/>
  <c r="AK129" i="1"/>
  <c r="AL129" i="1"/>
  <c r="AK130" i="1"/>
  <c r="AL130" i="1"/>
  <c r="AK131" i="1"/>
  <c r="AL131" i="1"/>
  <c r="AK136" i="1"/>
  <c r="AL136" i="1"/>
  <c r="AK137" i="1"/>
  <c r="AL137" i="1"/>
  <c r="AK138" i="1"/>
  <c r="AL138" i="1"/>
  <c r="AK139" i="1"/>
  <c r="AL139" i="1"/>
  <c r="AK108" i="1"/>
  <c r="AL108" i="1"/>
  <c r="AK109" i="1"/>
  <c r="AL109" i="1"/>
  <c r="AK110" i="1"/>
  <c r="AL110" i="1"/>
  <c r="AK111" i="1"/>
  <c r="AK6" i="1"/>
  <c r="AL111" i="1"/>
  <c r="AN68" i="1"/>
  <c r="AO68" i="1"/>
  <c r="AN69" i="1"/>
  <c r="AO69" i="1"/>
  <c r="AN70" i="1"/>
  <c r="AO70" i="1"/>
  <c r="AN71" i="1"/>
  <c r="AO71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6" i="1"/>
  <c r="AO96" i="1"/>
  <c r="AN97" i="1"/>
  <c r="AO97" i="1"/>
  <c r="AN98" i="1"/>
  <c r="AO98" i="1"/>
  <c r="AN99" i="1"/>
  <c r="AO99" i="1"/>
  <c r="AN92" i="1"/>
  <c r="AO92" i="1"/>
  <c r="AN93" i="1"/>
  <c r="AO93" i="1"/>
  <c r="AN94" i="1"/>
  <c r="AO94" i="1"/>
  <c r="AN95" i="1"/>
  <c r="AO95" i="1"/>
  <c r="AN100" i="1"/>
  <c r="AO100" i="1"/>
  <c r="AN101" i="1"/>
  <c r="AO101" i="1"/>
  <c r="AN102" i="1"/>
  <c r="AO102" i="1"/>
  <c r="AN103" i="1"/>
  <c r="AO103" i="1"/>
  <c r="AN72" i="1"/>
  <c r="AO72" i="1"/>
  <c r="AN73" i="1"/>
  <c r="AO73" i="1"/>
  <c r="AN74" i="1"/>
  <c r="AO74" i="1"/>
  <c r="AN75" i="1"/>
  <c r="AO75" i="1"/>
  <c r="AN4" i="1"/>
  <c r="AO4" i="1"/>
  <c r="AN5" i="1"/>
  <c r="AO5" i="1"/>
  <c r="AO6" i="1"/>
  <c r="AN7" i="1"/>
  <c r="AO7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8" i="1"/>
  <c r="AO28" i="1"/>
  <c r="AN29" i="1"/>
  <c r="AO29" i="1"/>
  <c r="AN30" i="1"/>
  <c r="AO30" i="1"/>
  <c r="AN31" i="1"/>
  <c r="AO31" i="1"/>
  <c r="AN24" i="1"/>
  <c r="AO24" i="1"/>
  <c r="AN25" i="1"/>
  <c r="AO25" i="1"/>
  <c r="AN26" i="1"/>
  <c r="AO26" i="1"/>
  <c r="AN27" i="1"/>
  <c r="AO27" i="1"/>
  <c r="AN32" i="1"/>
  <c r="AO32" i="1"/>
  <c r="AN33" i="1"/>
  <c r="AO33" i="1"/>
  <c r="AN34" i="1"/>
  <c r="AO34" i="1"/>
  <c r="AN35" i="1"/>
  <c r="AO35" i="1"/>
  <c r="AN8" i="1"/>
  <c r="AO8" i="1"/>
  <c r="AN9" i="1"/>
  <c r="AO9" i="1"/>
  <c r="AN10" i="1"/>
  <c r="AO10" i="1"/>
  <c r="AN11" i="1"/>
  <c r="AO11" i="1"/>
  <c r="AN36" i="1"/>
  <c r="AO36" i="1"/>
  <c r="AN37" i="1"/>
  <c r="AO37" i="1"/>
  <c r="AN38" i="1"/>
  <c r="AO38" i="1"/>
  <c r="AN39" i="1"/>
  <c r="AO39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60" i="1"/>
  <c r="AO60" i="1"/>
  <c r="AN61" i="1"/>
  <c r="AO61" i="1"/>
  <c r="AN62" i="1"/>
  <c r="AO62" i="1"/>
  <c r="AN63" i="1"/>
  <c r="AO63" i="1"/>
  <c r="AN56" i="1"/>
  <c r="AO56" i="1"/>
  <c r="AN57" i="1"/>
  <c r="AO57" i="1"/>
  <c r="AN58" i="1"/>
  <c r="AO58" i="1"/>
  <c r="AN59" i="1"/>
  <c r="AO59" i="1"/>
  <c r="AN64" i="1"/>
  <c r="AO64" i="1"/>
  <c r="AN65" i="1"/>
  <c r="AO65" i="1"/>
  <c r="AN66" i="1"/>
  <c r="AO66" i="1"/>
  <c r="AN67" i="1"/>
  <c r="AO67" i="1"/>
  <c r="AN40" i="1"/>
  <c r="AO40" i="1"/>
  <c r="AN41" i="1"/>
  <c r="AO41" i="1"/>
  <c r="AN42" i="1"/>
  <c r="AO42" i="1"/>
  <c r="AN43" i="1"/>
  <c r="AO43" i="1"/>
  <c r="AN140" i="1"/>
  <c r="AO140" i="1"/>
  <c r="AN141" i="1"/>
  <c r="AO141" i="1"/>
  <c r="AN142" i="1"/>
  <c r="AO142" i="1"/>
  <c r="AN143" i="1"/>
  <c r="AO143" i="1"/>
  <c r="AN148" i="1"/>
  <c r="AO148" i="1"/>
  <c r="AN149" i="1"/>
  <c r="AO149" i="1"/>
  <c r="AN150" i="1"/>
  <c r="AO150" i="1"/>
  <c r="AN151" i="1"/>
  <c r="AO151" i="1"/>
  <c r="AN152" i="1"/>
  <c r="AO152" i="1"/>
  <c r="AN153" i="1"/>
  <c r="AO153" i="1"/>
  <c r="AN154" i="1"/>
  <c r="AO154" i="1"/>
  <c r="AN155" i="1"/>
  <c r="AO155" i="1"/>
  <c r="AN156" i="1"/>
  <c r="AO156" i="1"/>
  <c r="AN157" i="1"/>
  <c r="AO157" i="1"/>
  <c r="AN158" i="1"/>
  <c r="AO158" i="1"/>
  <c r="AN159" i="1"/>
  <c r="AO159" i="1"/>
  <c r="AN160" i="1"/>
  <c r="AO160" i="1"/>
  <c r="AN161" i="1"/>
  <c r="AO161" i="1"/>
  <c r="AN162" i="1"/>
  <c r="AO162" i="1"/>
  <c r="AN163" i="1"/>
  <c r="AO163" i="1"/>
  <c r="AN168" i="1"/>
  <c r="AO168" i="1"/>
  <c r="AN169" i="1"/>
  <c r="AO169" i="1"/>
  <c r="AN170" i="1"/>
  <c r="AO170" i="1"/>
  <c r="AN171" i="1"/>
  <c r="AO171" i="1"/>
  <c r="AN164" i="1"/>
  <c r="AO164" i="1"/>
  <c r="AN165" i="1"/>
  <c r="AO165" i="1"/>
  <c r="AN166" i="1"/>
  <c r="AO166" i="1"/>
  <c r="AN167" i="1"/>
  <c r="AO167" i="1"/>
  <c r="AN172" i="1"/>
  <c r="AO172" i="1"/>
  <c r="AN173" i="1"/>
  <c r="AO173" i="1"/>
  <c r="AN174" i="1"/>
  <c r="AO174" i="1"/>
  <c r="AN175" i="1"/>
  <c r="AO175" i="1"/>
  <c r="AN144" i="1"/>
  <c r="AO144" i="1"/>
  <c r="AN145" i="1"/>
  <c r="AO145" i="1"/>
  <c r="AN146" i="1"/>
  <c r="AO146" i="1"/>
  <c r="AN147" i="1"/>
  <c r="AO147" i="1"/>
  <c r="AN104" i="1"/>
  <c r="AO104" i="1"/>
  <c r="AN105" i="1"/>
  <c r="AO105" i="1"/>
  <c r="AN106" i="1"/>
  <c r="AO106" i="1"/>
  <c r="AN107" i="1"/>
  <c r="AO107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32" i="1"/>
  <c r="AO132" i="1"/>
  <c r="AN133" i="1"/>
  <c r="AO133" i="1"/>
  <c r="AN134" i="1"/>
  <c r="AO134" i="1"/>
  <c r="AN135" i="1"/>
  <c r="AO135" i="1"/>
  <c r="AN128" i="1"/>
  <c r="AO128" i="1"/>
  <c r="AN129" i="1"/>
  <c r="AO129" i="1"/>
  <c r="AN130" i="1"/>
  <c r="AO130" i="1"/>
  <c r="AN131" i="1"/>
  <c r="AO131" i="1"/>
  <c r="AN136" i="1"/>
  <c r="AO136" i="1"/>
  <c r="AN137" i="1"/>
  <c r="AO137" i="1"/>
  <c r="AN138" i="1"/>
  <c r="AO138" i="1"/>
  <c r="AN139" i="1"/>
  <c r="AO139" i="1"/>
  <c r="AN108" i="1"/>
  <c r="AO108" i="1"/>
  <c r="AN109" i="1"/>
  <c r="AO109" i="1"/>
  <c r="AN110" i="1"/>
  <c r="AO110" i="1"/>
  <c r="AN111" i="1"/>
  <c r="AN6" i="1"/>
  <c r="AO111" i="1"/>
  <c r="AQ68" i="1"/>
  <c r="AR68" i="1"/>
  <c r="AQ69" i="1"/>
  <c r="AR69" i="1"/>
  <c r="AQ70" i="1"/>
  <c r="AR70" i="1"/>
  <c r="AQ71" i="1"/>
  <c r="AR71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6" i="1"/>
  <c r="AR96" i="1"/>
  <c r="AQ97" i="1"/>
  <c r="AR97" i="1"/>
  <c r="AQ98" i="1"/>
  <c r="AR98" i="1"/>
  <c r="AQ99" i="1"/>
  <c r="AR99" i="1"/>
  <c r="AQ92" i="1"/>
  <c r="AR92" i="1"/>
  <c r="AQ93" i="1"/>
  <c r="AR93" i="1"/>
  <c r="AQ94" i="1"/>
  <c r="AR94" i="1"/>
  <c r="AQ95" i="1"/>
  <c r="AR95" i="1"/>
  <c r="AQ100" i="1"/>
  <c r="AR100" i="1"/>
  <c r="AQ101" i="1"/>
  <c r="AR101" i="1"/>
  <c r="AQ102" i="1"/>
  <c r="AR102" i="1"/>
  <c r="AQ103" i="1"/>
  <c r="AR103" i="1"/>
  <c r="AQ72" i="1"/>
  <c r="AR72" i="1"/>
  <c r="AQ73" i="1"/>
  <c r="AR73" i="1"/>
  <c r="AQ74" i="1"/>
  <c r="AR74" i="1"/>
  <c r="AQ75" i="1"/>
  <c r="AR75" i="1"/>
  <c r="AQ4" i="1"/>
  <c r="AR4" i="1"/>
  <c r="AQ5" i="1"/>
  <c r="AR5" i="1"/>
  <c r="AR6" i="1"/>
  <c r="AQ7" i="1"/>
  <c r="AR7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8" i="1"/>
  <c r="AR28" i="1"/>
  <c r="AQ29" i="1"/>
  <c r="AR29" i="1"/>
  <c r="AQ30" i="1"/>
  <c r="AR30" i="1"/>
  <c r="AQ31" i="1"/>
  <c r="AR31" i="1"/>
  <c r="AQ24" i="1"/>
  <c r="AR24" i="1"/>
  <c r="AQ25" i="1"/>
  <c r="AR25" i="1"/>
  <c r="AQ26" i="1"/>
  <c r="AR26" i="1"/>
  <c r="AQ27" i="1"/>
  <c r="AR27" i="1"/>
  <c r="AQ32" i="1"/>
  <c r="AR32" i="1"/>
  <c r="AQ33" i="1"/>
  <c r="AR33" i="1"/>
  <c r="AQ34" i="1"/>
  <c r="AR34" i="1"/>
  <c r="AQ35" i="1"/>
  <c r="AR35" i="1"/>
  <c r="AQ8" i="1"/>
  <c r="AR8" i="1"/>
  <c r="AQ9" i="1"/>
  <c r="AR9" i="1"/>
  <c r="AQ10" i="1"/>
  <c r="AR10" i="1"/>
  <c r="AQ11" i="1"/>
  <c r="AR11" i="1"/>
  <c r="AQ36" i="1"/>
  <c r="AR36" i="1"/>
  <c r="AQ37" i="1"/>
  <c r="AR37" i="1"/>
  <c r="AQ38" i="1"/>
  <c r="AR38" i="1"/>
  <c r="AQ39" i="1"/>
  <c r="AR39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60" i="1"/>
  <c r="AR60" i="1"/>
  <c r="AQ61" i="1"/>
  <c r="AR61" i="1"/>
  <c r="AQ62" i="1"/>
  <c r="AR62" i="1"/>
  <c r="AQ63" i="1"/>
  <c r="AR63" i="1"/>
  <c r="AQ56" i="1"/>
  <c r="AR56" i="1"/>
  <c r="AQ57" i="1"/>
  <c r="AR57" i="1"/>
  <c r="AQ58" i="1"/>
  <c r="AR58" i="1"/>
  <c r="AQ59" i="1"/>
  <c r="AR59" i="1"/>
  <c r="AQ64" i="1"/>
  <c r="AR64" i="1"/>
  <c r="AQ65" i="1"/>
  <c r="AR65" i="1"/>
  <c r="AQ66" i="1"/>
  <c r="AR66" i="1"/>
  <c r="AQ67" i="1"/>
  <c r="AR67" i="1"/>
  <c r="AQ40" i="1"/>
  <c r="AR40" i="1"/>
  <c r="AQ41" i="1"/>
  <c r="AR41" i="1"/>
  <c r="AQ42" i="1"/>
  <c r="AR42" i="1"/>
  <c r="AQ43" i="1"/>
  <c r="AR43" i="1"/>
  <c r="AQ140" i="1"/>
  <c r="AR140" i="1"/>
  <c r="AQ141" i="1"/>
  <c r="AR141" i="1"/>
  <c r="AQ142" i="1"/>
  <c r="AR142" i="1"/>
  <c r="AQ143" i="1"/>
  <c r="AR143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8" i="1"/>
  <c r="AR168" i="1"/>
  <c r="AQ169" i="1"/>
  <c r="AR169" i="1"/>
  <c r="AQ170" i="1"/>
  <c r="AR170" i="1"/>
  <c r="AQ171" i="1"/>
  <c r="AR171" i="1"/>
  <c r="AQ164" i="1"/>
  <c r="AR164" i="1"/>
  <c r="AQ165" i="1"/>
  <c r="AR165" i="1"/>
  <c r="AQ166" i="1"/>
  <c r="AR166" i="1"/>
  <c r="AQ167" i="1"/>
  <c r="AR167" i="1"/>
  <c r="AQ172" i="1"/>
  <c r="AR172" i="1"/>
  <c r="AQ173" i="1"/>
  <c r="AR173" i="1"/>
  <c r="AQ174" i="1"/>
  <c r="AR174" i="1"/>
  <c r="AQ175" i="1"/>
  <c r="AR175" i="1"/>
  <c r="AQ144" i="1"/>
  <c r="AR144" i="1"/>
  <c r="AQ145" i="1"/>
  <c r="AR145" i="1"/>
  <c r="AQ146" i="1"/>
  <c r="AR146" i="1"/>
  <c r="AQ147" i="1"/>
  <c r="AR147" i="1"/>
  <c r="AQ104" i="1"/>
  <c r="AR104" i="1"/>
  <c r="AQ105" i="1"/>
  <c r="AR105" i="1"/>
  <c r="AQ106" i="1"/>
  <c r="AR106" i="1"/>
  <c r="AQ107" i="1"/>
  <c r="AR107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32" i="1"/>
  <c r="AR132" i="1"/>
  <c r="AQ133" i="1"/>
  <c r="AR133" i="1"/>
  <c r="AQ134" i="1"/>
  <c r="AR134" i="1"/>
  <c r="AQ135" i="1"/>
  <c r="AR135" i="1"/>
  <c r="AQ128" i="1"/>
  <c r="AR128" i="1"/>
  <c r="AQ129" i="1"/>
  <c r="AR129" i="1"/>
  <c r="AQ130" i="1"/>
  <c r="AR130" i="1"/>
  <c r="AQ131" i="1"/>
  <c r="AR131" i="1"/>
  <c r="AQ136" i="1"/>
  <c r="AR136" i="1"/>
  <c r="AQ137" i="1"/>
  <c r="AR137" i="1"/>
  <c r="AQ138" i="1"/>
  <c r="AR138" i="1"/>
  <c r="AQ139" i="1"/>
  <c r="AR139" i="1"/>
  <c r="AQ108" i="1"/>
  <c r="AR108" i="1"/>
  <c r="AQ109" i="1"/>
  <c r="AR109" i="1"/>
  <c r="AQ110" i="1"/>
  <c r="AR110" i="1"/>
  <c r="AQ111" i="1"/>
  <c r="AQ6" i="1"/>
  <c r="AR111" i="1"/>
  <c r="AT68" i="1"/>
  <c r="AU68" i="1"/>
  <c r="AT69" i="1"/>
  <c r="AU69" i="1"/>
  <c r="AT70" i="1"/>
  <c r="AU70" i="1"/>
  <c r="AT71" i="1"/>
  <c r="AU71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T89" i="1"/>
  <c r="AU89" i="1"/>
  <c r="AT90" i="1"/>
  <c r="AU90" i="1"/>
  <c r="AT91" i="1"/>
  <c r="AU91" i="1"/>
  <c r="AT96" i="1"/>
  <c r="AU96" i="1"/>
  <c r="AT97" i="1"/>
  <c r="AU97" i="1"/>
  <c r="AT98" i="1"/>
  <c r="AU98" i="1"/>
  <c r="AT99" i="1"/>
  <c r="AU99" i="1"/>
  <c r="AT92" i="1"/>
  <c r="AU92" i="1"/>
  <c r="AT93" i="1"/>
  <c r="AU93" i="1"/>
  <c r="AT94" i="1"/>
  <c r="AU94" i="1"/>
  <c r="AT95" i="1"/>
  <c r="AU95" i="1"/>
  <c r="AT100" i="1"/>
  <c r="AU100" i="1"/>
  <c r="AT101" i="1"/>
  <c r="AU101" i="1"/>
  <c r="AT102" i="1"/>
  <c r="AU102" i="1"/>
  <c r="AT103" i="1"/>
  <c r="AU103" i="1"/>
  <c r="AT72" i="1"/>
  <c r="AU72" i="1"/>
  <c r="AT73" i="1"/>
  <c r="AU73" i="1"/>
  <c r="AT74" i="1"/>
  <c r="AU74" i="1"/>
  <c r="AT75" i="1"/>
  <c r="AU75" i="1"/>
  <c r="AT4" i="1"/>
  <c r="AU4" i="1"/>
  <c r="AT5" i="1"/>
  <c r="AU5" i="1"/>
  <c r="AU6" i="1"/>
  <c r="AT7" i="1"/>
  <c r="AU7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8" i="1"/>
  <c r="AU28" i="1"/>
  <c r="AT29" i="1"/>
  <c r="AU29" i="1"/>
  <c r="AT30" i="1"/>
  <c r="AU30" i="1"/>
  <c r="AT31" i="1"/>
  <c r="AU31" i="1"/>
  <c r="AT24" i="1"/>
  <c r="AU24" i="1"/>
  <c r="AT25" i="1"/>
  <c r="AU25" i="1"/>
  <c r="AT26" i="1"/>
  <c r="AU26" i="1"/>
  <c r="AT27" i="1"/>
  <c r="AU27" i="1"/>
  <c r="AT32" i="1"/>
  <c r="AU32" i="1"/>
  <c r="AT33" i="1"/>
  <c r="AU33" i="1"/>
  <c r="AT34" i="1"/>
  <c r="AU34" i="1"/>
  <c r="AT35" i="1"/>
  <c r="AU35" i="1"/>
  <c r="AT8" i="1"/>
  <c r="AU8" i="1"/>
  <c r="AT9" i="1"/>
  <c r="AU9" i="1"/>
  <c r="AT10" i="1"/>
  <c r="AU10" i="1"/>
  <c r="AT11" i="1"/>
  <c r="AU11" i="1"/>
  <c r="AT36" i="1"/>
  <c r="AU36" i="1"/>
  <c r="AT37" i="1"/>
  <c r="AU37" i="1"/>
  <c r="AT38" i="1"/>
  <c r="AU38" i="1"/>
  <c r="AT39" i="1"/>
  <c r="AU39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60" i="1"/>
  <c r="AU60" i="1"/>
  <c r="AT61" i="1"/>
  <c r="AU61" i="1"/>
  <c r="AT62" i="1"/>
  <c r="AU62" i="1"/>
  <c r="AT63" i="1"/>
  <c r="AU63" i="1"/>
  <c r="AT56" i="1"/>
  <c r="AU56" i="1"/>
  <c r="AT57" i="1"/>
  <c r="AU57" i="1"/>
  <c r="AT58" i="1"/>
  <c r="AU58" i="1"/>
  <c r="AT59" i="1"/>
  <c r="AU59" i="1"/>
  <c r="AT64" i="1"/>
  <c r="AU64" i="1"/>
  <c r="AT65" i="1"/>
  <c r="AU65" i="1"/>
  <c r="AT66" i="1"/>
  <c r="AU66" i="1"/>
  <c r="AT67" i="1"/>
  <c r="AU67" i="1"/>
  <c r="AT40" i="1"/>
  <c r="AU40" i="1"/>
  <c r="AT41" i="1"/>
  <c r="AU41" i="1"/>
  <c r="AT42" i="1"/>
  <c r="AU42" i="1"/>
  <c r="AT43" i="1"/>
  <c r="AU43" i="1"/>
  <c r="AT140" i="1"/>
  <c r="AU140" i="1"/>
  <c r="AT141" i="1"/>
  <c r="AU141" i="1"/>
  <c r="AT142" i="1"/>
  <c r="AU142" i="1"/>
  <c r="AT143" i="1"/>
  <c r="AU143" i="1"/>
  <c r="AT148" i="1"/>
  <c r="AU148" i="1"/>
  <c r="AT149" i="1"/>
  <c r="AU149" i="1"/>
  <c r="AT150" i="1"/>
  <c r="AU150" i="1"/>
  <c r="AT151" i="1"/>
  <c r="AU151" i="1"/>
  <c r="AT152" i="1"/>
  <c r="AU152" i="1"/>
  <c r="AT153" i="1"/>
  <c r="AU153" i="1"/>
  <c r="AT154" i="1"/>
  <c r="AU154" i="1"/>
  <c r="AT155" i="1"/>
  <c r="AU155" i="1"/>
  <c r="AT156" i="1"/>
  <c r="AU156" i="1"/>
  <c r="AT157" i="1"/>
  <c r="AU157" i="1"/>
  <c r="AT158" i="1"/>
  <c r="AU158" i="1"/>
  <c r="AT159" i="1"/>
  <c r="AU159" i="1"/>
  <c r="AT160" i="1"/>
  <c r="AU160" i="1"/>
  <c r="AT161" i="1"/>
  <c r="AU161" i="1"/>
  <c r="AT162" i="1"/>
  <c r="AU162" i="1"/>
  <c r="AT163" i="1"/>
  <c r="AU163" i="1"/>
  <c r="AT168" i="1"/>
  <c r="AU168" i="1"/>
  <c r="AT169" i="1"/>
  <c r="AU169" i="1"/>
  <c r="AT170" i="1"/>
  <c r="AU170" i="1"/>
  <c r="AT171" i="1"/>
  <c r="AU171" i="1"/>
  <c r="AT164" i="1"/>
  <c r="AU164" i="1"/>
  <c r="AT165" i="1"/>
  <c r="AU165" i="1"/>
  <c r="AT166" i="1"/>
  <c r="AU166" i="1"/>
  <c r="AT167" i="1"/>
  <c r="AU167" i="1"/>
  <c r="AT172" i="1"/>
  <c r="AU172" i="1"/>
  <c r="AT173" i="1"/>
  <c r="AU173" i="1"/>
  <c r="AT174" i="1"/>
  <c r="AU174" i="1"/>
  <c r="AT175" i="1"/>
  <c r="AU175" i="1"/>
  <c r="AT144" i="1"/>
  <c r="AU144" i="1"/>
  <c r="AT145" i="1"/>
  <c r="AU145" i="1"/>
  <c r="AT146" i="1"/>
  <c r="AU146" i="1"/>
  <c r="AT147" i="1"/>
  <c r="AU147" i="1"/>
  <c r="AT104" i="1"/>
  <c r="AU104" i="1"/>
  <c r="AT105" i="1"/>
  <c r="AU105" i="1"/>
  <c r="AT106" i="1"/>
  <c r="AU106" i="1"/>
  <c r="AT107" i="1"/>
  <c r="AU107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T120" i="1"/>
  <c r="AU120" i="1"/>
  <c r="AT121" i="1"/>
  <c r="AU121" i="1"/>
  <c r="AT122" i="1"/>
  <c r="AU122" i="1"/>
  <c r="AT123" i="1"/>
  <c r="AU123" i="1"/>
  <c r="AT124" i="1"/>
  <c r="AU124" i="1"/>
  <c r="AT125" i="1"/>
  <c r="AU125" i="1"/>
  <c r="AT126" i="1"/>
  <c r="AU126" i="1"/>
  <c r="AT127" i="1"/>
  <c r="AU127" i="1"/>
  <c r="AT132" i="1"/>
  <c r="AU132" i="1"/>
  <c r="AT133" i="1"/>
  <c r="AU133" i="1"/>
  <c r="AT134" i="1"/>
  <c r="AU134" i="1"/>
  <c r="AT135" i="1"/>
  <c r="AU135" i="1"/>
  <c r="AT128" i="1"/>
  <c r="AU128" i="1"/>
  <c r="AT129" i="1"/>
  <c r="AU129" i="1"/>
  <c r="AT130" i="1"/>
  <c r="AU130" i="1"/>
  <c r="AT131" i="1"/>
  <c r="AU131" i="1"/>
  <c r="AT136" i="1"/>
  <c r="AU136" i="1"/>
  <c r="AT137" i="1"/>
  <c r="AU137" i="1"/>
  <c r="AT138" i="1"/>
  <c r="AU138" i="1"/>
  <c r="AT139" i="1"/>
  <c r="AU139" i="1"/>
  <c r="AT108" i="1"/>
  <c r="AU108" i="1"/>
  <c r="AT109" i="1"/>
  <c r="AU109" i="1"/>
  <c r="AT110" i="1"/>
  <c r="AU110" i="1"/>
  <c r="AT111" i="1"/>
  <c r="AT6" i="1"/>
  <c r="AU111" i="1"/>
</calcChain>
</file>

<file path=xl/sharedStrings.xml><?xml version="1.0" encoding="utf-8"?>
<sst xmlns="http://schemas.openxmlformats.org/spreadsheetml/2006/main" count="75" uniqueCount="49">
  <si>
    <t>dataset</t>
  </si>
  <si>
    <t>algorithm</t>
  </si>
  <si>
    <t>config</t>
  </si>
  <si>
    <t>corr</t>
  </si>
  <si>
    <t>Config parameter with high correlation (if any)</t>
  </si>
  <si>
    <t>drift</t>
  </si>
  <si>
    <t>spark.executor.cores</t>
  </si>
  <si>
    <t>spark.serializer</t>
  </si>
  <si>
    <t>GMM</t>
  </si>
  <si>
    <t>spark.shuffle.compress</t>
  </si>
  <si>
    <t>spark.reducer.maxSizeInFlight</t>
  </si>
  <si>
    <t>spark.io.compression.codec</t>
  </si>
  <si>
    <t>RFR</t>
  </si>
  <si>
    <t>geomagnetic</t>
  </si>
  <si>
    <t>Value</t>
  </si>
  <si>
    <t>JavaSerializer</t>
  </si>
  <si>
    <t>KryoSerializer</t>
  </si>
  <si>
    <t>48m</t>
  </si>
  <si>
    <t>24m</t>
  </si>
  <si>
    <t>72m</t>
  </si>
  <si>
    <t>snappy</t>
  </si>
  <si>
    <t>lz4</t>
  </si>
  <si>
    <t>Values</t>
  </si>
  <si>
    <t>FitTime</t>
  </si>
  <si>
    <t>KM</t>
  </si>
  <si>
    <t>LR</t>
  </si>
  <si>
    <t>Workload id</t>
  </si>
  <si>
    <t>Training time</t>
  </si>
  <si>
    <t>Ecart type</t>
  </si>
  <si>
    <t>Ecart moyen / Valeur moyenne</t>
  </si>
  <si>
    <t>Threshold</t>
  </si>
  <si>
    <t>high correlation (&gt; threshold)</t>
  </si>
  <si>
    <t>#cotrrelated config parameters</t>
  </si>
  <si>
    <t>Average training time (ms)</t>
  </si>
  <si>
    <t>Average training time (seconds)</t>
  </si>
  <si>
    <t>ML algorithm</t>
  </si>
  <si>
    <t>Dataset</t>
  </si>
  <si>
    <t>spark.rdd.compress</t>
  </si>
  <si>
    <t>spark.executor.memory</t>
  </si>
  <si>
    <t>spark.shuffle.spill.compress</t>
  </si>
  <si>
    <t>spark.storage.memoryFraction</t>
  </si>
  <si>
    <t>spark.shuffle.file.buffer</t>
  </si>
  <si>
    <t>spark.shuffle.io.preferDirectBufs</t>
  </si>
  <si>
    <t>correlation</t>
  </si>
  <si>
    <t>spark.locality.wait</t>
  </si>
  <si>
    <t>ML algo family</t>
  </si>
  <si>
    <t>#Workloads without correlation</t>
  </si>
  <si>
    <t>#Workloads correlated with one config param</t>
  </si>
  <si>
    <t>#Workloads correlated with several config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</si>
</sst>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&quot;TRUE&quot;;&quot;TRUE&quot;;&quot;FALSE&quot;"/>
    <numFmt numFmtId="165" formatCode="_-* #,##0\ _€_-;\-* #,##0\ _€_-;_-* &quot;-&quot;??\ _€_-;_-@_-"/>
  </numFmts>
  <fonts count="8" x14ac:knownFonts="1">
    <font>
      <sz val="12"/>
      <color rgb="FF000000"/>
      <name val="Calibri"/>
      <family val="2"/>
      <charset val="1"/>
    </font>
    <font>
      <sz val="12"/>
      <color rgb="FF000000"/>
      <name val="Arial"/>
      <charset val="1"/>
    </font>
    <font>
      <b/>
      <sz val="12"/>
      <color rgb="FF000000"/>
      <name val="Arial"/>
      <charset val="1"/>
    </font>
    <font>
      <sz val="10"/>
      <color rgb="FF000000"/>
      <name val="Arial"/>
      <charset val="1"/>
    </font>
    <font>
      <sz val="12"/>
      <color rgb="FF000000"/>
      <name val="Calibri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rgb="FF969696"/>
      </patternFill>
    </fill>
    <fill>
      <patternFill patternType="solid">
        <fgColor rgb="FFFFFF00"/>
        <bgColor rgb="FF969696"/>
      </patternFill>
    </fill>
    <fill>
      <patternFill patternType="solid">
        <fgColor theme="6"/>
        <bgColor rgb="FF969696"/>
      </patternFill>
    </fill>
    <fill>
      <patternFill patternType="solid">
        <fgColor theme="9"/>
        <bgColor rgb="FFFF8080"/>
      </patternFill>
    </fill>
    <fill>
      <patternFill patternType="solid">
        <fgColor theme="9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3">
    <xf numFmtId="0" fontId="0" fillId="0" borderId="0"/>
    <xf numFmtId="9" fontId="4" fillId="0" borderId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5">
    <xf numFmtId="0" fontId="0" fillId="0" borderId="0" xfId="0"/>
    <xf numFmtId="0" fontId="1" fillId="0" borderId="0" xfId="0" applyFont="1"/>
    <xf numFmtId="9" fontId="1" fillId="0" borderId="0" xfId="1" applyFont="1" applyBorder="1" applyAlignment="1" applyProtection="1">
      <alignment horizontal="right"/>
    </xf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0" fontId="2" fillId="0" borderId="0" xfId="0" applyFont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0" fontId="4" fillId="0" borderId="0" xfId="0" applyFont="1"/>
    <xf numFmtId="9" fontId="4" fillId="0" borderId="0" xfId="1"/>
    <xf numFmtId="1" fontId="0" fillId="0" borderId="0" xfId="0" applyNumberFormat="1"/>
    <xf numFmtId="9" fontId="7" fillId="0" borderId="0" xfId="1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5" xfId="0" applyFont="1" applyFill="1" applyBorder="1"/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1" fillId="3" borderId="8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4" borderId="5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2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6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8" xfId="0" applyFont="1" applyFill="1" applyBorder="1"/>
    <xf numFmtId="0" fontId="1" fillId="4" borderId="0" xfId="0" applyFont="1" applyFill="1"/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2" fillId="0" borderId="0" xfId="112" applyNumberFormat="1" applyFont="1" applyAlignment="1">
      <alignment horizontal="center" vertical="center" wrapText="1"/>
    </xf>
    <xf numFmtId="165" fontId="4" fillId="0" borderId="0" xfId="112" applyNumberFormat="1"/>
    <xf numFmtId="165" fontId="0" fillId="0" borderId="0" xfId="112" applyNumberFormat="1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9" fontId="1" fillId="0" borderId="0" xfId="1" applyFont="1" applyBorder="1" applyAlignment="1" applyProtection="1">
      <alignment horizontal="center"/>
    </xf>
    <xf numFmtId="9" fontId="1" fillId="4" borderId="3" xfId="1" applyFont="1" applyFill="1" applyBorder="1" applyAlignment="1" applyProtection="1">
      <alignment horizontal="center"/>
    </xf>
    <xf numFmtId="9" fontId="1" fillId="4" borderId="0" xfId="1" applyFont="1" applyFill="1" applyBorder="1" applyAlignment="1" applyProtection="1">
      <alignment horizontal="center"/>
    </xf>
    <xf numFmtId="9" fontId="1" fillId="4" borderId="6" xfId="1" applyFont="1" applyFill="1" applyBorder="1" applyAlignment="1" applyProtection="1">
      <alignment horizontal="center"/>
    </xf>
    <xf numFmtId="9" fontId="1" fillId="3" borderId="3" xfId="1" applyFont="1" applyFill="1" applyBorder="1" applyAlignment="1" applyProtection="1">
      <alignment horizontal="center"/>
    </xf>
    <xf numFmtId="9" fontId="1" fillId="3" borderId="0" xfId="1" applyFont="1" applyFill="1" applyBorder="1" applyAlignment="1" applyProtection="1">
      <alignment horizontal="center"/>
    </xf>
    <xf numFmtId="9" fontId="1" fillId="3" borderId="6" xfId="1" applyFont="1" applyFill="1" applyBorder="1" applyAlignment="1" applyProtection="1">
      <alignment horizontal="center"/>
    </xf>
    <xf numFmtId="9" fontId="1" fillId="0" borderId="0" xfId="1" applyFont="1" applyBorder="1" applyAlignment="1" applyProtection="1">
      <alignment horizontal="center" vertical="center"/>
    </xf>
    <xf numFmtId="9" fontId="1" fillId="4" borderId="3" xfId="1" applyFont="1" applyFill="1" applyBorder="1" applyAlignment="1" applyProtection="1">
      <alignment horizontal="center" vertical="center"/>
    </xf>
    <xf numFmtId="9" fontId="1" fillId="4" borderId="0" xfId="1" applyFont="1" applyFill="1" applyBorder="1" applyAlignment="1" applyProtection="1">
      <alignment horizontal="center" vertical="center"/>
    </xf>
    <xf numFmtId="9" fontId="1" fillId="4" borderId="6" xfId="1" applyFont="1" applyFill="1" applyBorder="1" applyAlignment="1" applyProtection="1">
      <alignment horizontal="center" vertical="center"/>
    </xf>
    <xf numFmtId="9" fontId="1" fillId="3" borderId="3" xfId="1" applyFont="1" applyFill="1" applyBorder="1" applyAlignment="1" applyProtection="1">
      <alignment horizontal="center" vertical="center"/>
    </xf>
    <xf numFmtId="9" fontId="1" fillId="3" borderId="0" xfId="1" applyFont="1" applyFill="1" applyBorder="1" applyAlignment="1" applyProtection="1">
      <alignment horizontal="center" vertical="center"/>
    </xf>
    <xf numFmtId="9" fontId="1" fillId="3" borderId="6" xfId="1" applyFont="1" applyFill="1" applyBorder="1" applyAlignment="1" applyProtection="1">
      <alignment horizontal="center" vertical="center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right"/>
    </xf>
    <xf numFmtId="9" fontId="1" fillId="5" borderId="0" xfId="1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5" borderId="1" xfId="0" applyFont="1" applyFill="1" applyBorder="1"/>
    <xf numFmtId="0" fontId="1" fillId="5" borderId="2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2" fillId="0" borderId="0" xfId="1" applyFont="1" applyBorder="1" applyAlignment="1" applyProtection="1">
      <alignment horizontal="center"/>
    </xf>
    <xf numFmtId="9" fontId="1" fillId="5" borderId="0" xfId="1" applyFont="1" applyFill="1" applyBorder="1" applyAlignment="1" applyProtection="1">
      <alignment horizontal="center"/>
    </xf>
    <xf numFmtId="0" fontId="1" fillId="5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9" fontId="1" fillId="2" borderId="3" xfId="1" applyFont="1" applyFill="1" applyBorder="1" applyAlignment="1" applyProtection="1">
      <alignment horizontal="center" vertical="center"/>
    </xf>
    <xf numFmtId="9" fontId="1" fillId="2" borderId="3" xfId="1" applyFont="1" applyFill="1" applyBorder="1" applyAlignment="1" applyProtection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2" borderId="0" xfId="1" applyFont="1" applyFill="1" applyBorder="1" applyAlignment="1" applyProtection="1">
      <alignment horizontal="center" vertical="center"/>
    </xf>
    <xf numFmtId="9" fontId="1" fillId="2" borderId="0" xfId="1" applyFont="1" applyFill="1" applyBorder="1" applyAlignment="1" applyProtection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1" fillId="2" borderId="6" xfId="1" applyFont="1" applyFill="1" applyBorder="1" applyAlignment="1" applyProtection="1">
      <alignment horizontal="center" vertical="center"/>
    </xf>
    <xf numFmtId="9" fontId="1" fillId="2" borderId="6" xfId="1" applyFont="1" applyFill="1" applyBorder="1" applyAlignment="1" applyProtection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/>
    <xf numFmtId="0" fontId="1" fillId="2" borderId="8" xfId="0" applyFont="1" applyFill="1" applyBorder="1"/>
    <xf numFmtId="0" fontId="1" fillId="6" borderId="3" xfId="0" applyFont="1" applyFill="1" applyBorder="1"/>
    <xf numFmtId="0" fontId="1" fillId="6" borderId="0" xfId="0" applyFont="1" applyFill="1" applyBorder="1"/>
    <xf numFmtId="0" fontId="1" fillId="6" borderId="6" xfId="0" applyFont="1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9" fontId="1" fillId="6" borderId="3" xfId="1" applyFont="1" applyFill="1" applyBorder="1" applyAlignment="1" applyProtection="1">
      <alignment horizontal="center" vertical="center"/>
    </xf>
    <xf numFmtId="9" fontId="1" fillId="6" borderId="3" xfId="1" applyFont="1" applyFill="1" applyBorder="1" applyAlignment="1" applyProtection="1">
      <alignment horizontal="center"/>
    </xf>
    <xf numFmtId="0" fontId="2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right"/>
    </xf>
    <xf numFmtId="0" fontId="1" fillId="6" borderId="4" xfId="0" applyFont="1" applyFill="1" applyBorder="1"/>
    <xf numFmtId="0" fontId="1" fillId="6" borderId="5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9" fontId="1" fillId="6" borderId="0" xfId="1" applyFont="1" applyFill="1" applyBorder="1" applyAlignment="1" applyProtection="1">
      <alignment horizontal="center" vertical="center"/>
    </xf>
    <xf numFmtId="9" fontId="1" fillId="6" borderId="0" xfId="1" applyFont="1" applyFill="1" applyBorder="1" applyAlignment="1" applyProtection="1">
      <alignment horizontal="center"/>
    </xf>
    <xf numFmtId="0" fontId="2" fillId="6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" fillId="6" borderId="1" xfId="0" applyFont="1" applyFill="1" applyBorder="1"/>
    <xf numFmtId="0" fontId="1" fillId="6" borderId="2" xfId="0" applyFont="1" applyFill="1" applyBorder="1"/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9" fontId="1" fillId="6" borderId="6" xfId="1" applyFont="1" applyFill="1" applyBorder="1" applyAlignment="1" applyProtection="1">
      <alignment horizontal="center" vertical="center"/>
    </xf>
    <xf numFmtId="9" fontId="1" fillId="6" borderId="6" xfId="1" applyFont="1" applyFill="1" applyBorder="1" applyAlignment="1" applyProtection="1">
      <alignment horizontal="center"/>
    </xf>
    <xf numFmtId="0" fontId="2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6" borderId="6" xfId="0" applyFont="1" applyFill="1" applyBorder="1" applyAlignment="1">
      <alignment horizontal="right"/>
    </xf>
    <xf numFmtId="0" fontId="1" fillId="6" borderId="7" xfId="0" applyFont="1" applyFill="1" applyBorder="1"/>
    <xf numFmtId="0" fontId="1" fillId="6" borderId="8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/>
    <xf numFmtId="9" fontId="1" fillId="7" borderId="3" xfId="1" applyFont="1" applyFill="1" applyBorder="1" applyAlignment="1" applyProtection="1">
      <alignment horizontal="center" vertical="center"/>
    </xf>
    <xf numFmtId="9" fontId="1" fillId="7" borderId="3" xfId="1" applyFont="1" applyFill="1" applyBorder="1" applyAlignment="1" applyProtection="1">
      <alignment horizontal="center"/>
    </xf>
    <xf numFmtId="0" fontId="2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right"/>
    </xf>
    <xf numFmtId="0" fontId="1" fillId="7" borderId="3" xfId="0" applyFont="1" applyFill="1" applyBorder="1" applyAlignment="1">
      <alignment horizontal="right"/>
    </xf>
    <xf numFmtId="0" fontId="1" fillId="7" borderId="4" xfId="0" applyFont="1" applyFill="1" applyBorder="1"/>
    <xf numFmtId="0" fontId="1" fillId="7" borderId="5" xfId="0" applyFont="1" applyFill="1" applyBorder="1"/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0" xfId="0" applyFont="1" applyFill="1" applyBorder="1"/>
    <xf numFmtId="9" fontId="1" fillId="7" borderId="0" xfId="1" applyFont="1" applyFill="1" applyBorder="1" applyAlignment="1" applyProtection="1">
      <alignment horizontal="center" vertical="center"/>
    </xf>
    <xf numFmtId="9" fontId="1" fillId="7" borderId="0" xfId="1" applyFont="1" applyFill="1" applyBorder="1" applyAlignment="1" applyProtection="1">
      <alignment horizontal="center"/>
    </xf>
    <xf numFmtId="0" fontId="2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right"/>
    </xf>
    <xf numFmtId="0" fontId="1" fillId="7" borderId="0" xfId="0" applyFont="1" applyFill="1" applyBorder="1" applyAlignment="1">
      <alignment horizontal="right"/>
    </xf>
    <xf numFmtId="0" fontId="1" fillId="7" borderId="1" xfId="0" applyFont="1" applyFill="1" applyBorder="1"/>
    <xf numFmtId="0" fontId="1" fillId="7" borderId="2" xfId="0" applyFont="1" applyFill="1" applyBorder="1"/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6" xfId="0" applyFont="1" applyFill="1" applyBorder="1"/>
    <xf numFmtId="9" fontId="1" fillId="7" borderId="6" xfId="1" applyFont="1" applyFill="1" applyBorder="1" applyAlignment="1" applyProtection="1">
      <alignment horizontal="center" vertical="center"/>
    </xf>
    <xf numFmtId="9" fontId="1" fillId="7" borderId="6" xfId="1" applyFont="1" applyFill="1" applyBorder="1" applyAlignment="1" applyProtection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right"/>
    </xf>
    <xf numFmtId="0" fontId="1" fillId="7" borderId="8" xfId="0" applyFont="1" applyFill="1" applyBorder="1" applyAlignment="1">
      <alignment horizontal="right"/>
    </xf>
    <xf numFmtId="0" fontId="1" fillId="7" borderId="6" xfId="0" applyFont="1" applyFill="1" applyBorder="1" applyAlignment="1">
      <alignment horizontal="right"/>
    </xf>
    <xf numFmtId="0" fontId="1" fillId="7" borderId="7" xfId="0" applyFont="1" applyFill="1" applyBorder="1"/>
    <xf numFmtId="0" fontId="1" fillId="7" borderId="8" xfId="0" applyFont="1" applyFill="1" applyBorder="1"/>
  </cellXfs>
  <cellStyles count="143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Milliers" xfId="112" builtinId="3"/>
    <cellStyle name="Normal" xfId="0" builtinId="0"/>
    <cellStyle name="Pourcentage" xfId="1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WorkloadsWithoutCorrelation!$C$14</c:f>
              <c:strCache>
                <c:ptCount val="1"/>
                <c:pt idx="0">
                  <c:v>spark.io.compression.codec</c:v>
                </c:pt>
              </c:strCache>
            </c:strRef>
          </c:tx>
          <c:invertIfNegative val="0"/>
          <c:cat>
            <c:strRef>
              <c:f>WorkloadsWithoutCorrelation!$D$15:$D$16</c:f>
              <c:strCache>
                <c:ptCount val="2"/>
                <c:pt idx="0">
                  <c:v>snappy</c:v>
                </c:pt>
                <c:pt idx="1">
                  <c:v>lz4</c:v>
                </c:pt>
              </c:strCache>
            </c:strRef>
          </c:cat>
          <c:val>
            <c:numRef>
              <c:f>WorkloadsWithoutCorrelation!$E$15:$E$16</c:f>
              <c:numCache>
                <c:formatCode>General</c:formatCode>
                <c:ptCount val="2"/>
                <c:pt idx="0">
                  <c:v>69398.0</c:v>
                </c:pt>
                <c:pt idx="1">
                  <c:v>65128.0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398296"/>
        <c:axId val="2128893128"/>
      </c:barChart>
      <c:catAx>
        <c:axId val="212239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93128"/>
        <c:crosses val="autoZero"/>
        <c:auto val="1"/>
        <c:lblAlgn val="ctr"/>
        <c:lblOffset val="100"/>
        <c:noMultiLvlLbl val="0"/>
      </c:catAx>
      <c:valAx>
        <c:axId val="2128893128"/>
        <c:scaling>
          <c:orientation val="minMax"/>
          <c:max val="7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98296"/>
        <c:crosses val="autoZero"/>
        <c:crossBetween val="between"/>
        <c:minorUnit val="10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WorkloadsWithoutCorrelation!$C$9</c:f>
              <c:strCache>
                <c:ptCount val="1"/>
                <c:pt idx="0">
                  <c:v>spark.reducer.maxSizeInFlight</c:v>
                </c:pt>
              </c:strCache>
            </c:strRef>
          </c:tx>
          <c:invertIfNegative val="0"/>
          <c:cat>
            <c:strRef>
              <c:f>WorkloadsWithoutCorrelation!$D$10:$D$12</c:f>
              <c:strCache>
                <c:ptCount val="3"/>
                <c:pt idx="0">
                  <c:v>48m</c:v>
                </c:pt>
                <c:pt idx="1">
                  <c:v>24m</c:v>
                </c:pt>
                <c:pt idx="2">
                  <c:v>72m</c:v>
                </c:pt>
              </c:strCache>
            </c:strRef>
          </c:cat>
          <c:val>
            <c:numRef>
              <c:f>WorkloadsWithoutCorrelation!$E$10:$E$12</c:f>
              <c:numCache>
                <c:formatCode>General</c:formatCode>
                <c:ptCount val="3"/>
                <c:pt idx="0">
                  <c:v>69398.0</c:v>
                </c:pt>
                <c:pt idx="1">
                  <c:v>70380.0</c:v>
                </c:pt>
                <c:pt idx="2">
                  <c:v>68744.0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90184"/>
        <c:axId val="2122672936"/>
      </c:barChart>
      <c:catAx>
        <c:axId val="212269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72936"/>
        <c:crosses val="autoZero"/>
        <c:auto val="1"/>
        <c:lblAlgn val="ctr"/>
        <c:lblOffset val="100"/>
        <c:noMultiLvlLbl val="0"/>
      </c:catAx>
      <c:valAx>
        <c:axId val="2122672936"/>
        <c:scaling>
          <c:orientation val="minMax"/>
          <c:max val="7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90184"/>
        <c:crosses val="autoZero"/>
        <c:crossBetween val="between"/>
        <c:minorUnit val="20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WorkloadsWithoutCorrelation!$C$9</c:f>
              <c:strCache>
                <c:ptCount val="1"/>
                <c:pt idx="0">
                  <c:v>spark.reducer.maxSizeInFlight</c:v>
                </c:pt>
              </c:strCache>
            </c:strRef>
          </c:tx>
          <c:invertIfNegative val="0"/>
          <c:cat>
            <c:strRef>
              <c:f>WorkloadsWithoutCorrelation!$D$6:$D$7</c:f>
              <c:strCache>
                <c:ptCount val="2"/>
                <c:pt idx="0">
                  <c:v>JavaSerializer</c:v>
                </c:pt>
                <c:pt idx="1">
                  <c:v>KryoSerializer</c:v>
                </c:pt>
              </c:strCache>
            </c:strRef>
          </c:cat>
          <c:val>
            <c:numRef>
              <c:f>WorkloadsWithoutCorrelation!$E$6:$E$7</c:f>
              <c:numCache>
                <c:formatCode>General</c:formatCode>
                <c:ptCount val="2"/>
                <c:pt idx="0">
                  <c:v>69398.0</c:v>
                </c:pt>
                <c:pt idx="1">
                  <c:v>73365.0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94568"/>
        <c:axId val="2130384504"/>
      </c:barChart>
      <c:catAx>
        <c:axId val="213039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84504"/>
        <c:crosses val="autoZero"/>
        <c:auto val="1"/>
        <c:lblAlgn val="ctr"/>
        <c:lblOffset val="100"/>
        <c:noMultiLvlLbl val="0"/>
      </c:catAx>
      <c:valAx>
        <c:axId val="2130384504"/>
        <c:scaling>
          <c:orientation val="minMax"/>
          <c:max val="7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94568"/>
        <c:crosses val="autoZero"/>
        <c:crossBetween val="between"/>
        <c:minorUnit val="20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WorkloadsWithoutCorrelation!$C$2</c:f>
              <c:strCache>
                <c:ptCount val="1"/>
                <c:pt idx="0">
                  <c:v>spark.shuffle.compress</c:v>
                </c:pt>
              </c:strCache>
            </c:strRef>
          </c:tx>
          <c:invertIfNegative val="0"/>
          <c:cat>
            <c:numRef>
              <c:f>WorkloadsWithoutCorrelation!$D$2:$D$3</c:f>
              <c:numCache>
                <c:formatCode>"TRUE";"TRUE";"FALSE"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cat>
          <c:val>
            <c:numRef>
              <c:f>WorkloadsWithoutCorrelation!$E$2:$E$3</c:f>
              <c:numCache>
                <c:formatCode>General</c:formatCode>
                <c:ptCount val="2"/>
                <c:pt idx="0">
                  <c:v>69398.0</c:v>
                </c:pt>
                <c:pt idx="1">
                  <c:v>69398.0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67192"/>
        <c:axId val="2130365032"/>
      </c:barChart>
      <c:catAx>
        <c:axId val="2130367192"/>
        <c:scaling>
          <c:orientation val="minMax"/>
        </c:scaling>
        <c:delete val="0"/>
        <c:axPos val="b"/>
        <c:numFmt formatCode="&quot;TRUE&quot;;&quot;TRUE&quot;;&quot;FALSE&quot;" sourceLinked="1"/>
        <c:majorTickMark val="out"/>
        <c:minorTickMark val="none"/>
        <c:tickLblPos val="nextTo"/>
        <c:crossAx val="2130365032"/>
        <c:crosses val="autoZero"/>
        <c:auto val="1"/>
        <c:lblAlgn val="ctr"/>
        <c:lblOffset val="100"/>
        <c:noMultiLvlLbl val="0"/>
      </c:catAx>
      <c:valAx>
        <c:axId val="2130365032"/>
        <c:scaling>
          <c:orientation val="minMax"/>
          <c:max val="7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67192"/>
        <c:crosses val="autoZero"/>
        <c:crossBetween val="between"/>
        <c:minorUnit val="20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WorkloadsWithOneCorrelation!$C$2</c:f>
              <c:strCache>
                <c:ptCount val="1"/>
                <c:pt idx="0">
                  <c:v>spark.executor.cores</c:v>
                </c:pt>
              </c:strCache>
            </c:strRef>
          </c:tx>
          <c:invertIfNegative val="0"/>
          <c:cat>
            <c:numRef>
              <c:f>WorkloadsWithOneCorrelation!$D$3:$D$5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WorkloadsWithOneCorrelation!$E$3:$E$5</c:f>
              <c:numCache>
                <c:formatCode>General</c:formatCode>
                <c:ptCount val="3"/>
                <c:pt idx="0">
                  <c:v>10225.0</c:v>
                </c:pt>
                <c:pt idx="1">
                  <c:v>8933.0</c:v>
                </c:pt>
                <c:pt idx="2">
                  <c:v>7922.0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213112"/>
        <c:axId val="2138392360"/>
      </c:barChart>
      <c:catAx>
        <c:axId val="207421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392360"/>
        <c:crosses val="autoZero"/>
        <c:auto val="1"/>
        <c:lblAlgn val="ctr"/>
        <c:lblOffset val="100"/>
        <c:noMultiLvlLbl val="0"/>
      </c:catAx>
      <c:valAx>
        <c:axId val="213839236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213112"/>
        <c:crosses val="autoZero"/>
        <c:crossBetween val="between"/>
        <c:majorUnit val="1000.0"/>
        <c:minorUnit val="2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WorkloadsWithOneCorrelation!$C$7</c:f>
              <c:strCache>
                <c:ptCount val="1"/>
                <c:pt idx="0">
                  <c:v>spark.serializer</c:v>
                </c:pt>
              </c:strCache>
            </c:strRef>
          </c:tx>
          <c:invertIfNegative val="0"/>
          <c:cat>
            <c:strRef>
              <c:f>WorkloadsWithOneCorrelation!$D$8:$D$9</c:f>
              <c:strCache>
                <c:ptCount val="2"/>
                <c:pt idx="0">
                  <c:v>JavaSerializer</c:v>
                </c:pt>
                <c:pt idx="1">
                  <c:v>KryoSerializer</c:v>
                </c:pt>
              </c:strCache>
            </c:strRef>
          </c:cat>
          <c:val>
            <c:numRef>
              <c:f>WorkloadsWithOneCorrelation!$E$8:$E$9</c:f>
              <c:numCache>
                <c:formatCode>General</c:formatCode>
                <c:ptCount val="2"/>
                <c:pt idx="0">
                  <c:v>2912.0</c:v>
                </c:pt>
                <c:pt idx="1">
                  <c:v>3192.0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592392"/>
        <c:axId val="2131553080"/>
      </c:barChart>
      <c:catAx>
        <c:axId val="207259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553080"/>
        <c:crosses val="autoZero"/>
        <c:auto val="1"/>
        <c:lblAlgn val="ctr"/>
        <c:lblOffset val="100"/>
        <c:noMultiLvlLbl val="0"/>
      </c:catAx>
      <c:valAx>
        <c:axId val="213155308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592392"/>
        <c:crosses val="autoZero"/>
        <c:crossBetween val="between"/>
        <c:majorUnit val="1000.0"/>
        <c:minorUnit val="2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WorkloadsWithOneCorrelation!$C$12</c:f>
              <c:strCache>
                <c:ptCount val="1"/>
                <c:pt idx="0">
                  <c:v>spark.executor.cores</c:v>
                </c:pt>
              </c:strCache>
            </c:strRef>
          </c:tx>
          <c:invertIfNegative val="0"/>
          <c:cat>
            <c:numRef>
              <c:f>WorkloadsWithOneCorrelation!$D$13:$D$15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WorkloadsWithOneCorrelation!$E$13:$E$15</c:f>
              <c:numCache>
                <c:formatCode>General</c:formatCode>
                <c:ptCount val="3"/>
                <c:pt idx="0">
                  <c:v>14947.0</c:v>
                </c:pt>
                <c:pt idx="1">
                  <c:v>12596.0</c:v>
                </c:pt>
                <c:pt idx="2">
                  <c:v>10003.0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13112"/>
        <c:axId val="2028792504"/>
      </c:barChart>
      <c:catAx>
        <c:axId val="207441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792504"/>
        <c:crosses val="autoZero"/>
        <c:auto val="1"/>
        <c:lblAlgn val="ctr"/>
        <c:lblOffset val="100"/>
        <c:noMultiLvlLbl val="0"/>
      </c:catAx>
      <c:valAx>
        <c:axId val="2028792504"/>
        <c:scaling>
          <c:orientation val="minMax"/>
          <c:max val="1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13112"/>
        <c:crosses val="autoZero"/>
        <c:crossBetween val="between"/>
        <c:majorUnit val="1000.0"/>
        <c:minorUnit val="2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35</xdr:row>
      <xdr:rowOff>19050</xdr:rowOff>
    </xdr:from>
    <xdr:to>
      <xdr:col>6</xdr:col>
      <xdr:colOff>1390650</xdr:colOff>
      <xdr:row>49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1181100</xdr:colOff>
      <xdr:row>35</xdr:row>
      <xdr:rowOff>25400</xdr:rowOff>
    </xdr:from>
    <xdr:to>
      <xdr:col>2</xdr:col>
      <xdr:colOff>1879600</xdr:colOff>
      <xdr:row>49</xdr:row>
      <xdr:rowOff>101600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6</xdr:col>
      <xdr:colOff>1384300</xdr:colOff>
      <xdr:row>32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1206500</xdr:colOff>
      <xdr:row>18</xdr:row>
      <xdr:rowOff>25400</xdr:rowOff>
    </xdr:from>
    <xdr:to>
      <xdr:col>2</xdr:col>
      <xdr:colOff>1905000</xdr:colOff>
      <xdr:row>32</xdr:row>
      <xdr:rowOff>101600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16</xdr:row>
      <xdr:rowOff>12700</xdr:rowOff>
    </xdr:from>
    <xdr:to>
      <xdr:col>2</xdr:col>
      <xdr:colOff>127000</xdr:colOff>
      <xdr:row>30</xdr:row>
      <xdr:rowOff>88900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749300</xdr:colOff>
      <xdr:row>16</xdr:row>
      <xdr:rowOff>12700</xdr:rowOff>
    </xdr:from>
    <xdr:to>
      <xdr:col>5</xdr:col>
      <xdr:colOff>279400</xdr:colOff>
      <xdr:row>30</xdr:row>
      <xdr:rowOff>88900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16</xdr:row>
      <xdr:rowOff>0</xdr:rowOff>
    </xdr:from>
    <xdr:to>
      <xdr:col>12</xdr:col>
      <xdr:colOff>457200</xdr:colOff>
      <xdr:row>30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tabSelected="1" zoomScale="80" zoomScaleNormal="80" zoomScalePageLayoutView="80" workbookViewId="0">
      <selection activeCell="E4" sqref="E4"/>
    </sheetView>
  </sheetViews>
  <sheetFormatPr baseColWidth="10" defaultColWidth="8.83203125" defaultRowHeight="15" x14ac:dyDescent="0"/>
  <cols>
    <col min="1" max="1" width="10.6640625" style="108" customWidth="1"/>
    <col min="2" max="2" width="10.83203125" style="95" customWidth="1"/>
    <col min="3" max="3" width="11.83203125" style="95" customWidth="1"/>
    <col min="4" max="4" width="14.1640625" style="95" customWidth="1"/>
    <col min="5" max="5" width="30.6640625" style="1" customWidth="1"/>
    <col min="6" max="6" width="12.33203125" style="80" customWidth="1"/>
    <col min="7" max="7" width="12" style="73" customWidth="1"/>
    <col min="8" max="8" width="32.6640625" style="1" customWidth="1"/>
    <col min="9" max="12" width="15.33203125" style="60" customWidth="1"/>
    <col min="13" max="13" width="12.6640625" style="3" customWidth="1"/>
    <col min="14" max="14" width="11.83203125" style="4" customWidth="1"/>
    <col min="15" max="15" width="11.83203125" style="5" customWidth="1"/>
    <col min="16" max="16" width="10.83203125" style="3" customWidth="1"/>
    <col min="17" max="17" width="10.83203125" style="6" customWidth="1"/>
    <col min="18" max="18" width="11.83203125" style="5" customWidth="1"/>
    <col min="19" max="19" width="10.83203125" style="3" customWidth="1"/>
    <col min="20" max="20" width="10.83203125" style="6" customWidth="1"/>
    <col min="21" max="21" width="11.83203125" style="5" customWidth="1"/>
    <col min="22" max="22" width="10.83203125" style="3" customWidth="1"/>
    <col min="23" max="23" width="10.83203125" style="6" customWidth="1"/>
    <col min="24" max="24" width="11.83203125" style="5" customWidth="1"/>
    <col min="25" max="25" width="10.83203125" style="3" customWidth="1"/>
    <col min="26" max="26" width="10.83203125" style="6" customWidth="1"/>
    <col min="27" max="27" width="11.83203125" style="5" customWidth="1"/>
    <col min="28" max="28" width="10.83203125" style="3" customWidth="1"/>
    <col min="29" max="29" width="10.83203125" style="6" customWidth="1"/>
    <col min="30" max="30" width="11.83203125" style="5" customWidth="1"/>
    <col min="31" max="31" width="10.83203125" style="3" customWidth="1"/>
    <col min="32" max="32" width="10.83203125" style="6" customWidth="1"/>
    <col min="33" max="33" width="11.83203125" style="5" customWidth="1"/>
    <col min="34" max="34" width="10.83203125" style="3" customWidth="1"/>
    <col min="35" max="35" width="10.83203125" style="6" customWidth="1"/>
    <col min="36" max="36" width="11.83203125" style="5" customWidth="1"/>
    <col min="37" max="37" width="10.83203125" style="3" customWidth="1"/>
    <col min="38" max="38" width="10.83203125" style="6" customWidth="1"/>
    <col min="39" max="39" width="11.83203125" style="5" customWidth="1"/>
    <col min="40" max="40" width="10.83203125" style="3" customWidth="1"/>
    <col min="41" max="41" width="10.83203125" style="6" customWidth="1"/>
    <col min="42" max="42" width="11.83203125" style="5" customWidth="1"/>
    <col min="43" max="43" width="10.83203125" style="3" customWidth="1"/>
    <col min="44" max="44" width="10.83203125" style="6" customWidth="1"/>
    <col min="45" max="45" width="11.83203125" style="5" customWidth="1"/>
    <col min="46" max="46" width="10.83203125" style="3" customWidth="1"/>
    <col min="47" max="47" width="10.83203125" style="6" customWidth="1"/>
    <col min="48" max="48" width="11.83203125" style="5" customWidth="1"/>
    <col min="49" max="1025" width="10.83203125" style="1" customWidth="1"/>
  </cols>
  <sheetData>
    <row r="1" spans="1:1025">
      <c r="G1" s="110" t="s">
        <v>30</v>
      </c>
    </row>
    <row r="2" spans="1:1025">
      <c r="A2" s="109"/>
      <c r="B2" s="96"/>
      <c r="C2" s="96"/>
      <c r="D2" s="96"/>
      <c r="E2" s="71"/>
      <c r="G2" s="73">
        <v>0.75</v>
      </c>
      <c r="H2" s="71"/>
      <c r="I2" s="72"/>
      <c r="J2" s="72">
        <f>SUM(J4:J175)</f>
        <v>43</v>
      </c>
      <c r="K2" s="72">
        <f>SUM(K4:K175)</f>
        <v>0</v>
      </c>
      <c r="L2" s="72">
        <f>SUM(L4:L175)</f>
        <v>0</v>
      </c>
      <c r="M2" s="3">
        <f>1</f>
        <v>1</v>
      </c>
      <c r="O2" s="2">
        <f>O3/$A$172</f>
        <v>0</v>
      </c>
      <c r="P2" s="3">
        <f>M2+1</f>
        <v>2</v>
      </c>
      <c r="Q2" s="4"/>
      <c r="R2" s="2">
        <f>R3/$A$172</f>
        <v>0</v>
      </c>
      <c r="S2" s="3">
        <f>P2+1</f>
        <v>3</v>
      </c>
      <c r="T2" s="4"/>
      <c r="U2" s="2">
        <f>U3/$A$172</f>
        <v>0</v>
      </c>
      <c r="V2" s="3">
        <f>S2+1</f>
        <v>4</v>
      </c>
      <c r="W2" s="4"/>
      <c r="X2" s="2">
        <f>X3/$A$172</f>
        <v>0</v>
      </c>
      <c r="Y2" s="3">
        <f>V2+1</f>
        <v>5</v>
      </c>
      <c r="Z2" s="4"/>
      <c r="AA2" s="2">
        <f>AA3/$A$172</f>
        <v>0</v>
      </c>
      <c r="AB2" s="3">
        <f>Y2+1</f>
        <v>6</v>
      </c>
      <c r="AC2" s="4"/>
      <c r="AD2" s="2">
        <f>AD3/$A$172</f>
        <v>0</v>
      </c>
      <c r="AE2" s="3">
        <f>AB2+1</f>
        <v>7</v>
      </c>
      <c r="AF2" s="4"/>
      <c r="AG2" s="2">
        <f>AG3/$A$172</f>
        <v>0</v>
      </c>
      <c r="AH2" s="3">
        <f>AE2+1</f>
        <v>8</v>
      </c>
      <c r="AI2" s="4"/>
      <c r="AJ2" s="2">
        <f>AJ3/$A$172</f>
        <v>0</v>
      </c>
      <c r="AK2" s="3">
        <f>AH2+1</f>
        <v>9</v>
      </c>
      <c r="AL2" s="4"/>
      <c r="AM2" s="2">
        <f>AM3/$A$172</f>
        <v>0</v>
      </c>
      <c r="AN2" s="3">
        <f>AK2+1</f>
        <v>10</v>
      </c>
      <c r="AO2" s="4"/>
      <c r="AP2" s="2">
        <f>AP3/$A$172</f>
        <v>0</v>
      </c>
      <c r="AQ2" s="3">
        <f>AN2+1</f>
        <v>11</v>
      </c>
      <c r="AR2" s="4"/>
      <c r="AS2" s="2">
        <f>AS3/$A$172</f>
        <v>0</v>
      </c>
      <c r="AT2" s="3">
        <f>AQ2+1</f>
        <v>12</v>
      </c>
      <c r="AU2" s="4"/>
      <c r="AV2" s="2">
        <f>AV3/$A$172</f>
        <v>0</v>
      </c>
    </row>
    <row r="3" spans="1:1025" s="7" customFormat="1" ht="60">
      <c r="A3" s="7" t="s">
        <v>26</v>
      </c>
      <c r="B3" s="7" t="s">
        <v>36</v>
      </c>
      <c r="C3" s="7" t="s">
        <v>35</v>
      </c>
      <c r="D3" s="7" t="s">
        <v>45</v>
      </c>
      <c r="E3" s="7" t="s">
        <v>2</v>
      </c>
      <c r="F3" s="8" t="s">
        <v>43</v>
      </c>
      <c r="G3" s="8" t="s">
        <v>31</v>
      </c>
      <c r="H3" s="7" t="s">
        <v>4</v>
      </c>
      <c r="I3" s="7" t="s">
        <v>32</v>
      </c>
      <c r="J3" s="7" t="s">
        <v>46</v>
      </c>
      <c r="K3" s="7" t="s">
        <v>47</v>
      </c>
      <c r="L3" s="7" t="s">
        <v>48</v>
      </c>
      <c r="M3" s="9" t="s">
        <v>6</v>
      </c>
      <c r="N3" s="10" t="str">
        <f>M3</f>
        <v>spark.executor.cores</v>
      </c>
      <c r="O3" s="11">
        <f>SUM(O4:O175)</f>
        <v>0</v>
      </c>
      <c r="P3" s="9" t="s">
        <v>7</v>
      </c>
      <c r="Q3" s="12" t="str">
        <f>P3</f>
        <v>spark.serializer</v>
      </c>
      <c r="R3" s="11">
        <f>SUM(R4:R175)</f>
        <v>0</v>
      </c>
      <c r="S3" s="9" t="s">
        <v>40</v>
      </c>
      <c r="T3" s="12" t="str">
        <f>S3</f>
        <v>spark.storage.memoryFraction</v>
      </c>
      <c r="U3" s="11">
        <f>SUM(U4:U175)</f>
        <v>0</v>
      </c>
      <c r="V3" s="9" t="s">
        <v>10</v>
      </c>
      <c r="W3" s="12" t="str">
        <f>V3</f>
        <v>spark.reducer.maxSizeInFlight</v>
      </c>
      <c r="X3" s="11">
        <f>SUM(X4:X175)</f>
        <v>0</v>
      </c>
      <c r="Y3" s="9" t="s">
        <v>41</v>
      </c>
      <c r="Z3" s="12" t="str">
        <f>Y3</f>
        <v>spark.shuffle.file.buffer</v>
      </c>
      <c r="AA3" s="11">
        <f>SUM(AA4:AA175)</f>
        <v>0</v>
      </c>
      <c r="AB3" s="9" t="s">
        <v>9</v>
      </c>
      <c r="AC3" s="12" t="str">
        <f>AB3</f>
        <v>spark.shuffle.compress</v>
      </c>
      <c r="AD3" s="11">
        <f>SUM(AD4:AD175)</f>
        <v>0</v>
      </c>
      <c r="AE3" s="9" t="s">
        <v>11</v>
      </c>
      <c r="AF3" s="12" t="str">
        <f>AE3</f>
        <v>spark.io.compression.codec</v>
      </c>
      <c r="AG3" s="11">
        <f>SUM(AG4:AG175)</f>
        <v>0</v>
      </c>
      <c r="AH3" s="9" t="s">
        <v>37</v>
      </c>
      <c r="AI3" s="12" t="str">
        <f>AH3</f>
        <v>spark.rdd.compress</v>
      </c>
      <c r="AJ3" s="11">
        <f>SUM(AJ4:AJ175)</f>
        <v>0</v>
      </c>
      <c r="AK3" s="9" t="s">
        <v>42</v>
      </c>
      <c r="AL3" s="12" t="str">
        <f>AK3</f>
        <v>spark.shuffle.io.preferDirectBufs</v>
      </c>
      <c r="AM3" s="11">
        <f>SUM(AM4:AM175)</f>
        <v>0</v>
      </c>
      <c r="AN3" s="9" t="s">
        <v>39</v>
      </c>
      <c r="AO3" s="12" t="str">
        <f>AN3</f>
        <v>spark.shuffle.spill.compress</v>
      </c>
      <c r="AP3" s="11">
        <f>SUM(AP4:AP175)</f>
        <v>0</v>
      </c>
      <c r="AQ3" s="9" t="s">
        <v>38</v>
      </c>
      <c r="AR3" s="12" t="str">
        <f>AQ3</f>
        <v>spark.executor.memory</v>
      </c>
      <c r="AS3" s="11">
        <f>SUM(AS4:AS175)</f>
        <v>0</v>
      </c>
      <c r="AT3" s="9" t="s">
        <v>44</v>
      </c>
      <c r="AU3" s="12" t="str">
        <f>AT3</f>
        <v>spark.locality.wait</v>
      </c>
      <c r="AV3" s="11">
        <f>SUM(AV4:AV175)</f>
        <v>0</v>
      </c>
    </row>
    <row r="4" spans="1:1025" s="23" customFormat="1">
      <c r="A4" s="101">
        <v>1</v>
      </c>
      <c r="B4" s="101"/>
      <c r="C4" s="101"/>
      <c r="D4" s="101"/>
      <c r="F4" s="84"/>
      <c r="G4" s="77" t="str">
        <f t="shared" ref="G4:G35" si="0">IF(F4&gt;$G$2,F4,"N/A")</f>
        <v>N/A</v>
      </c>
      <c r="H4" s="23" t="str">
        <f t="shared" ref="H4:H35" si="1">IF(F4&gt;$G$2,E4," ")</f>
        <v xml:space="preserve"> </v>
      </c>
      <c r="I4" s="65">
        <f>IF(G4="N/A",0,1)+IF(G5="N/A",0,1)+IF(G6="N/A",0,1)+IF(G7="N/A",0,1)</f>
        <v>0</v>
      </c>
      <c r="J4" s="65">
        <f>IF($I4=0,1,0)</f>
        <v>1</v>
      </c>
      <c r="K4" s="65">
        <f>IF($I4=1,1,0)</f>
        <v>0</v>
      </c>
      <c r="L4" s="65">
        <f>IF($I4&gt;1,1,0)</f>
        <v>0</v>
      </c>
      <c r="M4" s="26" t="str">
        <f t="shared" ref="M4:M35" si="2">IF(O4=1,$B4, "")</f>
        <v/>
      </c>
      <c r="N4" s="27" t="str">
        <f t="shared" ref="N4:N35" si="3">IF(O4=1,$C4,"")</f>
        <v/>
      </c>
      <c r="O4" s="25">
        <f t="shared" ref="O4:O35" si="4">IF($E4=M$3,IF($G4="N/A",0,1),0)</f>
        <v>0</v>
      </c>
      <c r="P4" s="24" t="str">
        <f t="shared" ref="P4:P35" si="5">IF(R4=1,$B4, "")</f>
        <v/>
      </c>
      <c r="Q4" s="28" t="str">
        <f t="shared" ref="Q4:Q35" si="6">IF(R4=1,$C4,"")</f>
        <v/>
      </c>
      <c r="R4" s="25">
        <f t="shared" ref="R4:R35" si="7">IF($E4=P$3,IF($G4="N/A",0,1),0)</f>
        <v>0</v>
      </c>
      <c r="S4" s="24" t="str">
        <f t="shared" ref="S4:S35" si="8">IF(U4=1,$B4, "")</f>
        <v/>
      </c>
      <c r="T4" s="28" t="str">
        <f t="shared" ref="T4:T35" si="9">IF(U4=1,$C4,"")</f>
        <v/>
      </c>
      <c r="U4" s="25">
        <f t="shared" ref="U4:U35" si="10">IF($E4=S$3,IF($G4="N/A",0,1),0)</f>
        <v>0</v>
      </c>
      <c r="V4" s="24" t="str">
        <f t="shared" ref="V4:V35" si="11">IF(X4=1,$B4, "")</f>
        <v/>
      </c>
      <c r="W4" s="28" t="str">
        <f t="shared" ref="W4:W35" si="12">IF(X4=1,$C4,"")</f>
        <v/>
      </c>
      <c r="X4" s="25">
        <f t="shared" ref="X4:X35" si="13">IF($E4=V$3,IF($G4="N/A",0,1),0)</f>
        <v>0</v>
      </c>
      <c r="Y4" s="24" t="str">
        <f t="shared" ref="Y4:Y35" si="14">IF(AA4=1,$B4, "")</f>
        <v/>
      </c>
      <c r="Z4" s="28" t="str">
        <f t="shared" ref="Z4:Z35" si="15">IF(AA4=1,$C4,"")</f>
        <v/>
      </c>
      <c r="AA4" s="25">
        <f t="shared" ref="AA4:AA35" si="16">IF($E4=Y$3,IF($G4="N/A",0,1),0)</f>
        <v>0</v>
      </c>
      <c r="AB4" s="26" t="str">
        <f t="shared" ref="AB4:AB35" si="17">IF(AD4=1,$B4, "")</f>
        <v/>
      </c>
      <c r="AC4" s="27" t="str">
        <f t="shared" ref="AC4:AC35" si="18">IF(AD4=1,$C4,"")</f>
        <v/>
      </c>
      <c r="AD4" s="25">
        <f t="shared" ref="AD4:AD35" si="19">IF($E4=AB$3,IF($G4="N/A",0,1),0)</f>
        <v>0</v>
      </c>
      <c r="AE4" s="24" t="str">
        <f t="shared" ref="AE4:AE35" si="20">IF(AG4=1,$B4, "")</f>
        <v/>
      </c>
      <c r="AF4" s="28" t="str">
        <f t="shared" ref="AF4:AF35" si="21">IF(AG4=1,$C4,"")</f>
        <v/>
      </c>
      <c r="AG4" s="25">
        <f t="shared" ref="AG4:AG35" si="22">IF($E4=AE$3,IF($G4="N/A",0,1),0)</f>
        <v>0</v>
      </c>
      <c r="AH4" s="24" t="str">
        <f t="shared" ref="AH4:AH35" si="23">IF(AJ4=1,$B4, "")</f>
        <v/>
      </c>
      <c r="AI4" s="28" t="str">
        <f t="shared" ref="AI4:AI35" si="24">IF(AJ4=1,$C4,"")</f>
        <v/>
      </c>
      <c r="AJ4" s="25">
        <f t="shared" ref="AJ4:AJ35" si="25">IF($E4=AH$3,IF($G4="N/A",0,1),0)</f>
        <v>0</v>
      </c>
      <c r="AK4" s="24" t="str">
        <f t="shared" ref="AK4:AK35" si="26">IF(AM4=1,$B4, "")</f>
        <v/>
      </c>
      <c r="AL4" s="28" t="str">
        <f t="shared" ref="AL4:AL35" si="27">IF(AM4=1,$C4,"")</f>
        <v/>
      </c>
      <c r="AM4" s="25">
        <f t="shared" ref="AM4:AM35" si="28">IF($E4=AK$3,IF($G4="N/A",0,1),0)</f>
        <v>0</v>
      </c>
      <c r="AN4" s="24" t="str">
        <f t="shared" ref="AN4:AN35" si="29">IF(AP4=1,$B4, "")</f>
        <v/>
      </c>
      <c r="AO4" s="28" t="str">
        <f t="shared" ref="AO4:AO35" si="30">IF(AP4=1,$C4,"")</f>
        <v/>
      </c>
      <c r="AP4" s="25">
        <f t="shared" ref="AP4:AP35" si="31">IF($E4=AN$3,IF($G4="N/A",0,1),0)</f>
        <v>0</v>
      </c>
      <c r="AQ4" s="24" t="str">
        <f t="shared" ref="AQ4:AQ35" si="32">IF(AS4=1,$B4, "")</f>
        <v/>
      </c>
      <c r="AR4" s="28" t="str">
        <f t="shared" ref="AR4:AR35" si="33">IF(AS4=1,$C4,"")</f>
        <v/>
      </c>
      <c r="AS4" s="25">
        <f t="shared" ref="AS4:AS35" si="34">IF($E4=AQ$3,IF($G4="N/A",0,1),0)</f>
        <v>0</v>
      </c>
      <c r="AT4" s="24" t="str">
        <f t="shared" ref="AT4:AT35" si="35">IF(AV4=1,$B4, "")</f>
        <v/>
      </c>
      <c r="AU4" s="28" t="str">
        <f t="shared" ref="AU4:AU35" si="36">IF(AV4=1,$C4,"")</f>
        <v/>
      </c>
      <c r="AV4" s="25">
        <f t="shared" ref="AV4:AV35" si="37">IF($E4=AT$3,IF($G4="N/A",0,1),0)</f>
        <v>0</v>
      </c>
    </row>
    <row r="5" spans="1:1025" s="29" customFormat="1">
      <c r="A5" s="102">
        <f>A4</f>
        <v>1</v>
      </c>
      <c r="B5" s="102"/>
      <c r="C5" s="102"/>
      <c r="D5" s="102"/>
      <c r="F5" s="85"/>
      <c r="G5" s="78" t="str">
        <f t="shared" si="0"/>
        <v>N/A</v>
      </c>
      <c r="H5" s="29" t="str">
        <f t="shared" si="1"/>
        <v xml:space="preserve"> </v>
      </c>
      <c r="I5" s="66"/>
      <c r="J5" s="66"/>
      <c r="K5" s="66"/>
      <c r="L5" s="66"/>
      <c r="M5" s="32" t="str">
        <f t="shared" si="2"/>
        <v/>
      </c>
      <c r="N5" s="33" t="str">
        <f t="shared" si="3"/>
        <v/>
      </c>
      <c r="O5" s="31">
        <f t="shared" si="4"/>
        <v>0</v>
      </c>
      <c r="P5" s="30" t="str">
        <f t="shared" si="5"/>
        <v/>
      </c>
      <c r="Q5" s="34" t="str">
        <f t="shared" si="6"/>
        <v/>
      </c>
      <c r="R5" s="31">
        <f t="shared" si="7"/>
        <v>0</v>
      </c>
      <c r="S5" s="30" t="str">
        <f t="shared" si="8"/>
        <v/>
      </c>
      <c r="T5" s="34" t="str">
        <f t="shared" si="9"/>
        <v/>
      </c>
      <c r="U5" s="31">
        <f t="shared" si="10"/>
        <v>0</v>
      </c>
      <c r="V5" s="30" t="str">
        <f t="shared" si="11"/>
        <v/>
      </c>
      <c r="W5" s="34" t="str">
        <f t="shared" si="12"/>
        <v/>
      </c>
      <c r="X5" s="31">
        <f t="shared" si="13"/>
        <v>0</v>
      </c>
      <c r="Y5" s="30" t="str">
        <f t="shared" si="14"/>
        <v/>
      </c>
      <c r="Z5" s="34" t="str">
        <f t="shared" si="15"/>
        <v/>
      </c>
      <c r="AA5" s="31">
        <f t="shared" si="16"/>
        <v>0</v>
      </c>
      <c r="AB5" s="32" t="str">
        <f t="shared" si="17"/>
        <v/>
      </c>
      <c r="AC5" s="33" t="str">
        <f t="shared" si="18"/>
        <v/>
      </c>
      <c r="AD5" s="31">
        <f t="shared" si="19"/>
        <v>0</v>
      </c>
      <c r="AE5" s="30" t="str">
        <f t="shared" si="20"/>
        <v/>
      </c>
      <c r="AF5" s="34" t="str">
        <f t="shared" si="21"/>
        <v/>
      </c>
      <c r="AG5" s="31">
        <f t="shared" si="22"/>
        <v>0</v>
      </c>
      <c r="AH5" s="30" t="str">
        <f t="shared" si="23"/>
        <v/>
      </c>
      <c r="AI5" s="34" t="str">
        <f t="shared" si="24"/>
        <v/>
      </c>
      <c r="AJ5" s="31">
        <f t="shared" si="25"/>
        <v>0</v>
      </c>
      <c r="AK5" s="30" t="str">
        <f t="shared" si="26"/>
        <v/>
      </c>
      <c r="AL5" s="34" t="str">
        <f t="shared" si="27"/>
        <v/>
      </c>
      <c r="AM5" s="31">
        <f t="shared" si="28"/>
        <v>0</v>
      </c>
      <c r="AN5" s="30" t="str">
        <f t="shared" si="29"/>
        <v/>
      </c>
      <c r="AO5" s="34" t="str">
        <f t="shared" si="30"/>
        <v/>
      </c>
      <c r="AP5" s="31">
        <f t="shared" si="31"/>
        <v>0</v>
      </c>
      <c r="AQ5" s="30" t="str">
        <f t="shared" si="32"/>
        <v/>
      </c>
      <c r="AR5" s="34" t="str">
        <f t="shared" si="33"/>
        <v/>
      </c>
      <c r="AS5" s="31">
        <f t="shared" si="34"/>
        <v>0</v>
      </c>
      <c r="AT5" s="30" t="str">
        <f t="shared" si="35"/>
        <v/>
      </c>
      <c r="AU5" s="34" t="str">
        <f t="shared" si="36"/>
        <v/>
      </c>
      <c r="AV5" s="31">
        <f t="shared" si="37"/>
        <v>0</v>
      </c>
    </row>
    <row r="6" spans="1:1025" s="29" customFormat="1">
      <c r="A6" s="102">
        <f>A5</f>
        <v>1</v>
      </c>
      <c r="B6" s="102"/>
      <c r="C6" s="102"/>
      <c r="D6" s="102"/>
      <c r="F6" s="85"/>
      <c r="G6" s="78" t="str">
        <f t="shared" si="0"/>
        <v>N/A</v>
      </c>
      <c r="H6" s="29" t="str">
        <f t="shared" si="1"/>
        <v xml:space="preserve"> </v>
      </c>
      <c r="I6" s="66"/>
      <c r="J6" s="66"/>
      <c r="K6" s="66"/>
      <c r="L6" s="66"/>
      <c r="M6" s="32" t="str">
        <f t="shared" si="2"/>
        <v/>
      </c>
      <c r="N6" s="33" t="str">
        <f t="shared" si="3"/>
        <v/>
      </c>
      <c r="O6" s="31">
        <f t="shared" si="4"/>
        <v>0</v>
      </c>
      <c r="P6" s="30" t="str">
        <f t="shared" si="5"/>
        <v/>
      </c>
      <c r="Q6" s="34" t="str">
        <f t="shared" si="6"/>
        <v/>
      </c>
      <c r="R6" s="31">
        <f t="shared" si="7"/>
        <v>0</v>
      </c>
      <c r="S6" s="30" t="str">
        <f t="shared" si="8"/>
        <v/>
      </c>
      <c r="T6" s="34" t="str">
        <f t="shared" si="9"/>
        <v/>
      </c>
      <c r="U6" s="31">
        <f t="shared" si="10"/>
        <v>0</v>
      </c>
      <c r="V6" s="30" t="str">
        <f t="shared" si="11"/>
        <v/>
      </c>
      <c r="W6" s="34" t="str">
        <f t="shared" si="12"/>
        <v/>
      </c>
      <c r="X6" s="31">
        <f t="shared" si="13"/>
        <v>0</v>
      </c>
      <c r="Y6" s="30" t="str">
        <f t="shared" si="14"/>
        <v/>
      </c>
      <c r="Z6" s="34" t="str">
        <f t="shared" si="15"/>
        <v/>
      </c>
      <c r="AA6" s="31">
        <f t="shared" si="16"/>
        <v>0</v>
      </c>
      <c r="AB6" s="32" t="str">
        <f t="shared" si="17"/>
        <v/>
      </c>
      <c r="AC6" s="33" t="str">
        <f t="shared" si="18"/>
        <v/>
      </c>
      <c r="AD6" s="31">
        <f t="shared" si="19"/>
        <v>0</v>
      </c>
      <c r="AE6" s="30" t="str">
        <f t="shared" si="20"/>
        <v/>
      </c>
      <c r="AF6" s="34" t="str">
        <f t="shared" si="21"/>
        <v/>
      </c>
      <c r="AG6" s="31">
        <f t="shared" si="22"/>
        <v>0</v>
      </c>
      <c r="AH6" s="30" t="str">
        <f t="shared" si="23"/>
        <v/>
      </c>
      <c r="AI6" s="34" t="str">
        <f t="shared" si="24"/>
        <v/>
      </c>
      <c r="AJ6" s="31">
        <f t="shared" si="25"/>
        <v>0</v>
      </c>
      <c r="AK6" s="30" t="str">
        <f t="shared" si="26"/>
        <v/>
      </c>
      <c r="AL6" s="34" t="str">
        <f t="shared" si="27"/>
        <v/>
      </c>
      <c r="AM6" s="31">
        <f t="shared" si="28"/>
        <v>0</v>
      </c>
      <c r="AN6" s="30" t="str">
        <f t="shared" si="29"/>
        <v/>
      </c>
      <c r="AO6" s="34" t="str">
        <f t="shared" si="30"/>
        <v/>
      </c>
      <c r="AP6" s="31">
        <f t="shared" si="31"/>
        <v>0</v>
      </c>
      <c r="AQ6" s="30" t="str">
        <f t="shared" si="32"/>
        <v/>
      </c>
      <c r="AR6" s="34" t="str">
        <f t="shared" si="33"/>
        <v/>
      </c>
      <c r="AS6" s="31">
        <f t="shared" si="34"/>
        <v>0</v>
      </c>
      <c r="AT6" s="30" t="str">
        <f t="shared" si="35"/>
        <v/>
      </c>
      <c r="AU6" s="34" t="str">
        <f t="shared" si="36"/>
        <v/>
      </c>
      <c r="AV6" s="31">
        <f t="shared" si="37"/>
        <v>0</v>
      </c>
    </row>
    <row r="7" spans="1:1025" s="35" customFormat="1">
      <c r="A7" s="103">
        <f>A6</f>
        <v>1</v>
      </c>
      <c r="B7" s="103"/>
      <c r="C7" s="103"/>
      <c r="D7" s="103"/>
      <c r="F7" s="86"/>
      <c r="G7" s="79" t="str">
        <f t="shared" si="0"/>
        <v>N/A</v>
      </c>
      <c r="H7" s="35" t="str">
        <f t="shared" si="1"/>
        <v xml:space="preserve"> </v>
      </c>
      <c r="I7" s="67"/>
      <c r="J7" s="67"/>
      <c r="K7" s="67"/>
      <c r="L7" s="67"/>
      <c r="M7" s="38" t="str">
        <f t="shared" si="2"/>
        <v/>
      </c>
      <c r="N7" s="39" t="str">
        <f t="shared" si="3"/>
        <v/>
      </c>
      <c r="O7" s="37">
        <f t="shared" si="4"/>
        <v>0</v>
      </c>
      <c r="P7" s="36" t="str">
        <f t="shared" si="5"/>
        <v/>
      </c>
      <c r="Q7" s="40" t="str">
        <f t="shared" si="6"/>
        <v/>
      </c>
      <c r="R7" s="37">
        <f t="shared" si="7"/>
        <v>0</v>
      </c>
      <c r="S7" s="36" t="str">
        <f t="shared" si="8"/>
        <v/>
      </c>
      <c r="T7" s="40" t="str">
        <f t="shared" si="9"/>
        <v/>
      </c>
      <c r="U7" s="37">
        <f t="shared" si="10"/>
        <v>0</v>
      </c>
      <c r="V7" s="36" t="str">
        <f t="shared" si="11"/>
        <v/>
      </c>
      <c r="W7" s="40" t="str">
        <f t="shared" si="12"/>
        <v/>
      </c>
      <c r="X7" s="37">
        <f t="shared" si="13"/>
        <v>0</v>
      </c>
      <c r="Y7" s="36" t="str">
        <f t="shared" si="14"/>
        <v/>
      </c>
      <c r="Z7" s="40" t="str">
        <f t="shared" si="15"/>
        <v/>
      </c>
      <c r="AA7" s="37">
        <f t="shared" si="16"/>
        <v>0</v>
      </c>
      <c r="AB7" s="38" t="str">
        <f t="shared" si="17"/>
        <v/>
      </c>
      <c r="AC7" s="39" t="str">
        <f t="shared" si="18"/>
        <v/>
      </c>
      <c r="AD7" s="37">
        <f t="shared" si="19"/>
        <v>0</v>
      </c>
      <c r="AE7" s="36" t="str">
        <f t="shared" si="20"/>
        <v/>
      </c>
      <c r="AF7" s="40" t="str">
        <f t="shared" si="21"/>
        <v/>
      </c>
      <c r="AG7" s="37">
        <f t="shared" si="22"/>
        <v>0</v>
      </c>
      <c r="AH7" s="36" t="str">
        <f t="shared" si="23"/>
        <v/>
      </c>
      <c r="AI7" s="40" t="str">
        <f t="shared" si="24"/>
        <v/>
      </c>
      <c r="AJ7" s="37">
        <f t="shared" si="25"/>
        <v>0</v>
      </c>
      <c r="AK7" s="36" t="str">
        <f t="shared" si="26"/>
        <v/>
      </c>
      <c r="AL7" s="40" t="str">
        <f t="shared" si="27"/>
        <v/>
      </c>
      <c r="AM7" s="37">
        <f t="shared" si="28"/>
        <v>0</v>
      </c>
      <c r="AN7" s="36" t="str">
        <f t="shared" si="29"/>
        <v/>
      </c>
      <c r="AO7" s="40" t="str">
        <f t="shared" si="30"/>
        <v/>
      </c>
      <c r="AP7" s="37">
        <f t="shared" si="31"/>
        <v>0</v>
      </c>
      <c r="AQ7" s="36" t="str">
        <f t="shared" si="32"/>
        <v/>
      </c>
      <c r="AR7" s="40" t="str">
        <f t="shared" si="33"/>
        <v/>
      </c>
      <c r="AS7" s="37">
        <f t="shared" si="34"/>
        <v>0</v>
      </c>
      <c r="AT7" s="36" t="str">
        <f t="shared" si="35"/>
        <v/>
      </c>
      <c r="AU7" s="40" t="str">
        <f t="shared" si="36"/>
        <v/>
      </c>
      <c r="AV7" s="37">
        <f t="shared" si="37"/>
        <v>0</v>
      </c>
    </row>
    <row r="8" spans="1:1025" s="41" customFormat="1">
      <c r="A8" s="97">
        <f>A7+1</f>
        <v>2</v>
      </c>
      <c r="B8" s="97"/>
      <c r="C8" s="97"/>
      <c r="D8" s="97"/>
      <c r="F8" s="81"/>
      <c r="G8" s="74" t="str">
        <f t="shared" si="0"/>
        <v>N/A</v>
      </c>
      <c r="H8" s="41" t="str">
        <f t="shared" si="1"/>
        <v xml:space="preserve"> </v>
      </c>
      <c r="I8" s="61">
        <f>IF(G8="N/A",0,1)+IF(G9="N/A",0,1)+IF(G10="N/A",0,1)+IF(G11="N/A",0,1)</f>
        <v>0</v>
      </c>
      <c r="J8" s="61">
        <f t="shared" ref="J8" si="38">IF($I8=0,1,0)</f>
        <v>1</v>
      </c>
      <c r="K8" s="61">
        <f t="shared" ref="K8" si="39">IF($I8=1,1,0)</f>
        <v>0</v>
      </c>
      <c r="L8" s="61">
        <f t="shared" ref="L8" si="40">IF($I8&gt;1,1,0)</f>
        <v>0</v>
      </c>
      <c r="M8" s="44" t="str">
        <f t="shared" si="2"/>
        <v/>
      </c>
      <c r="N8" s="45" t="str">
        <f t="shared" si="3"/>
        <v/>
      </c>
      <c r="O8" s="43">
        <f t="shared" si="4"/>
        <v>0</v>
      </c>
      <c r="P8" s="42" t="str">
        <f t="shared" si="5"/>
        <v/>
      </c>
      <c r="Q8" s="46" t="str">
        <f t="shared" si="6"/>
        <v/>
      </c>
      <c r="R8" s="43">
        <f t="shared" si="7"/>
        <v>0</v>
      </c>
      <c r="S8" s="42" t="str">
        <f t="shared" si="8"/>
        <v/>
      </c>
      <c r="T8" s="46" t="str">
        <f t="shared" si="9"/>
        <v/>
      </c>
      <c r="U8" s="43">
        <f t="shared" si="10"/>
        <v>0</v>
      </c>
      <c r="V8" s="42" t="str">
        <f t="shared" si="11"/>
        <v/>
      </c>
      <c r="W8" s="46" t="str">
        <f t="shared" si="12"/>
        <v/>
      </c>
      <c r="X8" s="43">
        <f t="shared" si="13"/>
        <v>0</v>
      </c>
      <c r="Y8" s="42" t="str">
        <f t="shared" si="14"/>
        <v/>
      </c>
      <c r="Z8" s="46" t="str">
        <f t="shared" si="15"/>
        <v/>
      </c>
      <c r="AA8" s="43">
        <f t="shared" si="16"/>
        <v>0</v>
      </c>
      <c r="AB8" s="44" t="str">
        <f t="shared" si="17"/>
        <v/>
      </c>
      <c r="AC8" s="45" t="str">
        <f t="shared" si="18"/>
        <v/>
      </c>
      <c r="AD8" s="43">
        <f t="shared" si="19"/>
        <v>0</v>
      </c>
      <c r="AE8" s="42" t="str">
        <f t="shared" si="20"/>
        <v/>
      </c>
      <c r="AF8" s="46" t="str">
        <f t="shared" si="21"/>
        <v/>
      </c>
      <c r="AG8" s="43">
        <f t="shared" si="22"/>
        <v>0</v>
      </c>
      <c r="AH8" s="42" t="str">
        <f t="shared" si="23"/>
        <v/>
      </c>
      <c r="AI8" s="46" t="str">
        <f t="shared" si="24"/>
        <v/>
      </c>
      <c r="AJ8" s="43">
        <f t="shared" si="25"/>
        <v>0</v>
      </c>
      <c r="AK8" s="42" t="str">
        <f t="shared" si="26"/>
        <v/>
      </c>
      <c r="AL8" s="46" t="str">
        <f t="shared" si="27"/>
        <v/>
      </c>
      <c r="AM8" s="43">
        <f t="shared" si="28"/>
        <v>0</v>
      </c>
      <c r="AN8" s="42" t="str">
        <f t="shared" si="29"/>
        <v/>
      </c>
      <c r="AO8" s="46" t="str">
        <f t="shared" si="30"/>
        <v/>
      </c>
      <c r="AP8" s="43">
        <f t="shared" si="31"/>
        <v>0</v>
      </c>
      <c r="AQ8" s="42" t="str">
        <f t="shared" si="32"/>
        <v/>
      </c>
      <c r="AR8" s="46" t="str">
        <f t="shared" si="33"/>
        <v/>
      </c>
      <c r="AS8" s="43">
        <f t="shared" si="34"/>
        <v>0</v>
      </c>
      <c r="AT8" s="42" t="str">
        <f t="shared" si="35"/>
        <v/>
      </c>
      <c r="AU8" s="46" t="str">
        <f t="shared" si="36"/>
        <v/>
      </c>
      <c r="AV8" s="43">
        <f t="shared" si="37"/>
        <v>0</v>
      </c>
    </row>
    <row r="9" spans="1:1025" s="47" customFormat="1">
      <c r="A9" s="98">
        <f>A8</f>
        <v>2</v>
      </c>
      <c r="B9" s="98"/>
      <c r="C9" s="98"/>
      <c r="D9" s="98"/>
      <c r="F9" s="82"/>
      <c r="G9" s="75" t="str">
        <f t="shared" si="0"/>
        <v>N/A</v>
      </c>
      <c r="H9" s="47" t="str">
        <f t="shared" si="1"/>
        <v xml:space="preserve"> </v>
      </c>
      <c r="I9" s="62"/>
      <c r="J9" s="62"/>
      <c r="K9" s="62"/>
      <c r="L9" s="62"/>
      <c r="M9" s="50" t="str">
        <f t="shared" si="2"/>
        <v/>
      </c>
      <c r="N9" s="51" t="str">
        <f t="shared" si="3"/>
        <v/>
      </c>
      <c r="O9" s="49">
        <f t="shared" si="4"/>
        <v>0</v>
      </c>
      <c r="P9" s="48" t="str">
        <f t="shared" si="5"/>
        <v/>
      </c>
      <c r="Q9" s="52" t="str">
        <f t="shared" si="6"/>
        <v/>
      </c>
      <c r="R9" s="49">
        <f t="shared" si="7"/>
        <v>0</v>
      </c>
      <c r="S9" s="48" t="str">
        <f t="shared" si="8"/>
        <v/>
      </c>
      <c r="T9" s="52" t="str">
        <f t="shared" si="9"/>
        <v/>
      </c>
      <c r="U9" s="49">
        <f t="shared" si="10"/>
        <v>0</v>
      </c>
      <c r="V9" s="48" t="str">
        <f t="shared" si="11"/>
        <v/>
      </c>
      <c r="W9" s="52" t="str">
        <f t="shared" si="12"/>
        <v/>
      </c>
      <c r="X9" s="49">
        <f t="shared" si="13"/>
        <v>0</v>
      </c>
      <c r="Y9" s="48" t="str">
        <f t="shared" si="14"/>
        <v/>
      </c>
      <c r="Z9" s="52" t="str">
        <f t="shared" si="15"/>
        <v/>
      </c>
      <c r="AA9" s="49">
        <f t="shared" si="16"/>
        <v>0</v>
      </c>
      <c r="AB9" s="50" t="str">
        <f t="shared" si="17"/>
        <v/>
      </c>
      <c r="AC9" s="51" t="str">
        <f t="shared" si="18"/>
        <v/>
      </c>
      <c r="AD9" s="49">
        <f t="shared" si="19"/>
        <v>0</v>
      </c>
      <c r="AE9" s="48" t="str">
        <f t="shared" si="20"/>
        <v/>
      </c>
      <c r="AF9" s="52" t="str">
        <f t="shared" si="21"/>
        <v/>
      </c>
      <c r="AG9" s="49">
        <f t="shared" si="22"/>
        <v>0</v>
      </c>
      <c r="AH9" s="48" t="str">
        <f t="shared" si="23"/>
        <v/>
      </c>
      <c r="AI9" s="52" t="str">
        <f t="shared" si="24"/>
        <v/>
      </c>
      <c r="AJ9" s="49">
        <f t="shared" si="25"/>
        <v>0</v>
      </c>
      <c r="AK9" s="48" t="str">
        <f t="shared" si="26"/>
        <v/>
      </c>
      <c r="AL9" s="52" t="str">
        <f t="shared" si="27"/>
        <v/>
      </c>
      <c r="AM9" s="49">
        <f t="shared" si="28"/>
        <v>0</v>
      </c>
      <c r="AN9" s="48" t="str">
        <f t="shared" si="29"/>
        <v/>
      </c>
      <c r="AO9" s="52" t="str">
        <f t="shared" si="30"/>
        <v/>
      </c>
      <c r="AP9" s="49">
        <f t="shared" si="31"/>
        <v>0</v>
      </c>
      <c r="AQ9" s="48" t="str">
        <f t="shared" si="32"/>
        <v/>
      </c>
      <c r="AR9" s="52" t="str">
        <f t="shared" si="33"/>
        <v/>
      </c>
      <c r="AS9" s="49">
        <f t="shared" si="34"/>
        <v>0</v>
      </c>
      <c r="AT9" s="48" t="str">
        <f t="shared" si="35"/>
        <v/>
      </c>
      <c r="AU9" s="52" t="str">
        <f t="shared" si="36"/>
        <v/>
      </c>
      <c r="AV9" s="49">
        <f t="shared" si="37"/>
        <v>0</v>
      </c>
    </row>
    <row r="10" spans="1:1025" s="47" customFormat="1">
      <c r="A10" s="98">
        <f>A9</f>
        <v>2</v>
      </c>
      <c r="B10" s="98"/>
      <c r="C10" s="98"/>
      <c r="D10" s="98"/>
      <c r="F10" s="82"/>
      <c r="G10" s="75" t="str">
        <f t="shared" si="0"/>
        <v>N/A</v>
      </c>
      <c r="H10" s="47" t="str">
        <f t="shared" si="1"/>
        <v xml:space="preserve"> </v>
      </c>
      <c r="I10" s="62"/>
      <c r="J10" s="62"/>
      <c r="K10" s="62"/>
      <c r="L10" s="62"/>
      <c r="M10" s="50" t="str">
        <f t="shared" si="2"/>
        <v/>
      </c>
      <c r="N10" s="51" t="str">
        <f t="shared" si="3"/>
        <v/>
      </c>
      <c r="O10" s="49">
        <f t="shared" si="4"/>
        <v>0</v>
      </c>
      <c r="P10" s="48" t="str">
        <f t="shared" si="5"/>
        <v/>
      </c>
      <c r="Q10" s="52" t="str">
        <f t="shared" si="6"/>
        <v/>
      </c>
      <c r="R10" s="49">
        <f t="shared" si="7"/>
        <v>0</v>
      </c>
      <c r="S10" s="48" t="str">
        <f t="shared" si="8"/>
        <v/>
      </c>
      <c r="T10" s="52" t="str">
        <f t="shared" si="9"/>
        <v/>
      </c>
      <c r="U10" s="49">
        <f t="shared" si="10"/>
        <v>0</v>
      </c>
      <c r="V10" s="48" t="str">
        <f t="shared" si="11"/>
        <v/>
      </c>
      <c r="W10" s="52" t="str">
        <f t="shared" si="12"/>
        <v/>
      </c>
      <c r="X10" s="49">
        <f t="shared" si="13"/>
        <v>0</v>
      </c>
      <c r="Y10" s="48" t="str">
        <f t="shared" si="14"/>
        <v/>
      </c>
      <c r="Z10" s="52" t="str">
        <f t="shared" si="15"/>
        <v/>
      </c>
      <c r="AA10" s="49">
        <f t="shared" si="16"/>
        <v>0</v>
      </c>
      <c r="AB10" s="50" t="str">
        <f t="shared" si="17"/>
        <v/>
      </c>
      <c r="AC10" s="51" t="str">
        <f t="shared" si="18"/>
        <v/>
      </c>
      <c r="AD10" s="49">
        <f t="shared" si="19"/>
        <v>0</v>
      </c>
      <c r="AE10" s="48" t="str">
        <f t="shared" si="20"/>
        <v/>
      </c>
      <c r="AF10" s="52" t="str">
        <f t="shared" si="21"/>
        <v/>
      </c>
      <c r="AG10" s="49">
        <f t="shared" si="22"/>
        <v>0</v>
      </c>
      <c r="AH10" s="48" t="str">
        <f t="shared" si="23"/>
        <v/>
      </c>
      <c r="AI10" s="52" t="str">
        <f t="shared" si="24"/>
        <v/>
      </c>
      <c r="AJ10" s="49">
        <f t="shared" si="25"/>
        <v>0</v>
      </c>
      <c r="AK10" s="48" t="str">
        <f t="shared" si="26"/>
        <v/>
      </c>
      <c r="AL10" s="52" t="str">
        <f t="shared" si="27"/>
        <v/>
      </c>
      <c r="AM10" s="49">
        <f t="shared" si="28"/>
        <v>0</v>
      </c>
      <c r="AN10" s="48" t="str">
        <f t="shared" si="29"/>
        <v/>
      </c>
      <c r="AO10" s="52" t="str">
        <f t="shared" si="30"/>
        <v/>
      </c>
      <c r="AP10" s="49">
        <f t="shared" si="31"/>
        <v>0</v>
      </c>
      <c r="AQ10" s="48" t="str">
        <f t="shared" si="32"/>
        <v/>
      </c>
      <c r="AR10" s="52" t="str">
        <f t="shared" si="33"/>
        <v/>
      </c>
      <c r="AS10" s="49">
        <f t="shared" si="34"/>
        <v>0</v>
      </c>
      <c r="AT10" s="48" t="str">
        <f t="shared" si="35"/>
        <v/>
      </c>
      <c r="AU10" s="52" t="str">
        <f t="shared" si="36"/>
        <v/>
      </c>
      <c r="AV10" s="49">
        <f t="shared" si="37"/>
        <v>0</v>
      </c>
    </row>
    <row r="11" spans="1:1025" s="53" customFormat="1">
      <c r="A11" s="99">
        <f>A10</f>
        <v>2</v>
      </c>
      <c r="B11" s="99"/>
      <c r="C11" s="99"/>
      <c r="D11" s="99"/>
      <c r="F11" s="83"/>
      <c r="G11" s="76" t="str">
        <f t="shared" si="0"/>
        <v>N/A</v>
      </c>
      <c r="H11" s="53" t="str">
        <f t="shared" si="1"/>
        <v xml:space="preserve"> </v>
      </c>
      <c r="I11" s="63"/>
      <c r="J11" s="63"/>
      <c r="K11" s="63"/>
      <c r="L11" s="63"/>
      <c r="M11" s="56" t="str">
        <f t="shared" si="2"/>
        <v/>
      </c>
      <c r="N11" s="57" t="str">
        <f t="shared" si="3"/>
        <v/>
      </c>
      <c r="O11" s="55">
        <f t="shared" si="4"/>
        <v>0</v>
      </c>
      <c r="P11" s="54" t="str">
        <f t="shared" si="5"/>
        <v/>
      </c>
      <c r="Q11" s="58" t="str">
        <f t="shared" si="6"/>
        <v/>
      </c>
      <c r="R11" s="55">
        <f t="shared" si="7"/>
        <v>0</v>
      </c>
      <c r="S11" s="54" t="str">
        <f t="shared" si="8"/>
        <v/>
      </c>
      <c r="T11" s="58" t="str">
        <f t="shared" si="9"/>
        <v/>
      </c>
      <c r="U11" s="55">
        <f t="shared" si="10"/>
        <v>0</v>
      </c>
      <c r="V11" s="54" t="str">
        <f t="shared" si="11"/>
        <v/>
      </c>
      <c r="W11" s="58" t="str">
        <f t="shared" si="12"/>
        <v/>
      </c>
      <c r="X11" s="55">
        <f t="shared" si="13"/>
        <v>0</v>
      </c>
      <c r="Y11" s="54" t="str">
        <f t="shared" si="14"/>
        <v/>
      </c>
      <c r="Z11" s="58" t="str">
        <f t="shared" si="15"/>
        <v/>
      </c>
      <c r="AA11" s="55">
        <f t="shared" si="16"/>
        <v>0</v>
      </c>
      <c r="AB11" s="56" t="str">
        <f t="shared" si="17"/>
        <v/>
      </c>
      <c r="AC11" s="57" t="str">
        <f t="shared" si="18"/>
        <v/>
      </c>
      <c r="AD11" s="55">
        <f t="shared" si="19"/>
        <v>0</v>
      </c>
      <c r="AE11" s="54" t="str">
        <f t="shared" si="20"/>
        <v/>
      </c>
      <c r="AF11" s="58" t="str">
        <f t="shared" si="21"/>
        <v/>
      </c>
      <c r="AG11" s="55">
        <f t="shared" si="22"/>
        <v>0</v>
      </c>
      <c r="AH11" s="54" t="str">
        <f t="shared" si="23"/>
        <v/>
      </c>
      <c r="AI11" s="58" t="str">
        <f t="shared" si="24"/>
        <v/>
      </c>
      <c r="AJ11" s="55">
        <f t="shared" si="25"/>
        <v>0</v>
      </c>
      <c r="AK11" s="54" t="str">
        <f t="shared" si="26"/>
        <v/>
      </c>
      <c r="AL11" s="58" t="str">
        <f t="shared" si="27"/>
        <v/>
      </c>
      <c r="AM11" s="55">
        <f t="shared" si="28"/>
        <v>0</v>
      </c>
      <c r="AN11" s="54" t="str">
        <f t="shared" si="29"/>
        <v/>
      </c>
      <c r="AO11" s="58" t="str">
        <f t="shared" si="30"/>
        <v/>
      </c>
      <c r="AP11" s="55">
        <f t="shared" si="31"/>
        <v>0</v>
      </c>
      <c r="AQ11" s="54" t="str">
        <f t="shared" si="32"/>
        <v/>
      </c>
      <c r="AR11" s="58" t="str">
        <f t="shared" si="33"/>
        <v/>
      </c>
      <c r="AS11" s="55">
        <f t="shared" si="34"/>
        <v>0</v>
      </c>
      <c r="AT11" s="54" t="str">
        <f t="shared" si="35"/>
        <v/>
      </c>
      <c r="AU11" s="58" t="str">
        <f t="shared" si="36"/>
        <v/>
      </c>
      <c r="AV11" s="55">
        <f t="shared" si="37"/>
        <v>0</v>
      </c>
    </row>
    <row r="12" spans="1:1025" s="143" customFormat="1">
      <c r="A12" s="101">
        <f>A11+1</f>
        <v>3</v>
      </c>
      <c r="B12" s="101"/>
      <c r="C12" s="101"/>
      <c r="D12" s="101"/>
      <c r="E12" s="23"/>
      <c r="F12" s="84"/>
      <c r="G12" s="77" t="str">
        <f t="shared" si="0"/>
        <v>N/A</v>
      </c>
      <c r="H12" s="23" t="str">
        <f t="shared" si="1"/>
        <v xml:space="preserve"> </v>
      </c>
      <c r="I12" s="65">
        <f>IF(G12="N/A",0,1)+IF(G13="N/A",0,1)+IF(G14="N/A",0,1)+IF(G15="N/A",0,1)</f>
        <v>0</v>
      </c>
      <c r="J12" s="65">
        <f t="shared" ref="J12" si="41">IF($I12=0,1,0)</f>
        <v>1</v>
      </c>
      <c r="K12" s="65">
        <f t="shared" ref="K12" si="42">IF($I12=1,1,0)</f>
        <v>0</v>
      </c>
      <c r="L12" s="65">
        <f t="shared" ref="L12" si="43">IF($I12&gt;1,1,0)</f>
        <v>0</v>
      </c>
      <c r="M12" s="26" t="str">
        <f t="shared" si="2"/>
        <v/>
      </c>
      <c r="N12" s="27" t="str">
        <f t="shared" si="3"/>
        <v/>
      </c>
      <c r="O12" s="25">
        <f t="shared" si="4"/>
        <v>0</v>
      </c>
      <c r="P12" s="24" t="str">
        <f t="shared" si="5"/>
        <v/>
      </c>
      <c r="Q12" s="28" t="str">
        <f t="shared" si="6"/>
        <v/>
      </c>
      <c r="R12" s="25">
        <f t="shared" si="7"/>
        <v>0</v>
      </c>
      <c r="S12" s="24" t="str">
        <f t="shared" si="8"/>
        <v/>
      </c>
      <c r="T12" s="28" t="str">
        <f t="shared" si="9"/>
        <v/>
      </c>
      <c r="U12" s="25">
        <f t="shared" si="10"/>
        <v>0</v>
      </c>
      <c r="V12" s="24" t="str">
        <f t="shared" si="11"/>
        <v/>
      </c>
      <c r="W12" s="28" t="str">
        <f t="shared" si="12"/>
        <v/>
      </c>
      <c r="X12" s="25">
        <f t="shared" si="13"/>
        <v>0</v>
      </c>
      <c r="Y12" s="24" t="str">
        <f t="shared" si="14"/>
        <v/>
      </c>
      <c r="Z12" s="28" t="str">
        <f t="shared" si="15"/>
        <v/>
      </c>
      <c r="AA12" s="25">
        <f t="shared" si="16"/>
        <v>0</v>
      </c>
      <c r="AB12" s="26" t="str">
        <f t="shared" si="17"/>
        <v/>
      </c>
      <c r="AC12" s="27" t="str">
        <f t="shared" si="18"/>
        <v/>
      </c>
      <c r="AD12" s="25">
        <f t="shared" si="19"/>
        <v>0</v>
      </c>
      <c r="AE12" s="24" t="str">
        <f t="shared" si="20"/>
        <v/>
      </c>
      <c r="AF12" s="28" t="str">
        <f t="shared" si="21"/>
        <v/>
      </c>
      <c r="AG12" s="25">
        <f t="shared" si="22"/>
        <v>0</v>
      </c>
      <c r="AH12" s="24" t="str">
        <f t="shared" si="23"/>
        <v/>
      </c>
      <c r="AI12" s="28" t="str">
        <f t="shared" si="24"/>
        <v/>
      </c>
      <c r="AJ12" s="25">
        <f t="shared" si="25"/>
        <v>0</v>
      </c>
      <c r="AK12" s="24" t="str">
        <f t="shared" si="26"/>
        <v/>
      </c>
      <c r="AL12" s="28" t="str">
        <f t="shared" si="27"/>
        <v/>
      </c>
      <c r="AM12" s="25">
        <f t="shared" si="28"/>
        <v>0</v>
      </c>
      <c r="AN12" s="24" t="str">
        <f t="shared" si="29"/>
        <v/>
      </c>
      <c r="AO12" s="28" t="str">
        <f t="shared" si="30"/>
        <v/>
      </c>
      <c r="AP12" s="25">
        <f t="shared" si="31"/>
        <v>0</v>
      </c>
      <c r="AQ12" s="24" t="str">
        <f t="shared" si="32"/>
        <v/>
      </c>
      <c r="AR12" s="28" t="str">
        <f t="shared" si="33"/>
        <v/>
      </c>
      <c r="AS12" s="25">
        <f t="shared" si="34"/>
        <v>0</v>
      </c>
      <c r="AT12" s="24" t="str">
        <f t="shared" si="35"/>
        <v/>
      </c>
      <c r="AU12" s="28" t="str">
        <f t="shared" si="36"/>
        <v/>
      </c>
      <c r="AV12" s="25">
        <f t="shared" si="37"/>
        <v>0</v>
      </c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3"/>
      <c r="KV12" s="23"/>
      <c r="KW12" s="23"/>
      <c r="KX12" s="23"/>
      <c r="KY12" s="23"/>
      <c r="KZ12" s="23"/>
      <c r="LA12" s="23"/>
      <c r="LB12" s="23"/>
      <c r="LC12" s="23"/>
      <c r="LD12" s="23"/>
      <c r="LE12" s="23"/>
      <c r="LF12" s="23"/>
      <c r="LG12" s="23"/>
      <c r="LH12" s="23"/>
      <c r="LI12" s="23"/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/>
      <c r="LV12" s="23"/>
      <c r="LW12" s="23"/>
      <c r="LX12" s="23"/>
      <c r="LY12" s="23"/>
      <c r="LZ12" s="23"/>
      <c r="MA12" s="23"/>
      <c r="MB12" s="23"/>
      <c r="MC12" s="23"/>
      <c r="MD12" s="23"/>
      <c r="ME12" s="23"/>
      <c r="MF12" s="23"/>
      <c r="MG12" s="23"/>
      <c r="MH12" s="23"/>
      <c r="MI12" s="23"/>
      <c r="MJ12" s="23"/>
      <c r="MK12" s="23"/>
      <c r="ML12" s="23"/>
      <c r="MM12" s="23"/>
      <c r="MN12" s="23"/>
      <c r="MO12" s="23"/>
      <c r="MP12" s="23"/>
      <c r="MQ12" s="23"/>
      <c r="MR12" s="23"/>
      <c r="MS12" s="23"/>
      <c r="MT12" s="23"/>
      <c r="MU12" s="23"/>
      <c r="MV12" s="23"/>
      <c r="MW12" s="23"/>
      <c r="MX12" s="23"/>
      <c r="MY12" s="23"/>
      <c r="MZ12" s="23"/>
      <c r="NA12" s="23"/>
      <c r="NB12" s="23"/>
      <c r="NC12" s="23"/>
      <c r="ND12" s="23"/>
      <c r="NE12" s="23"/>
      <c r="NF12" s="23"/>
      <c r="NG12" s="23"/>
      <c r="NH12" s="23"/>
      <c r="NI12" s="23"/>
      <c r="NJ12" s="23"/>
      <c r="NK12" s="23"/>
      <c r="NL12" s="23"/>
      <c r="NM12" s="23"/>
      <c r="NN12" s="23"/>
      <c r="NO12" s="23"/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/>
      <c r="OA12" s="23"/>
      <c r="OB12" s="23"/>
      <c r="OC12" s="23"/>
      <c r="OD12" s="23"/>
      <c r="OE12" s="23"/>
      <c r="OF12" s="23"/>
      <c r="OG12" s="23"/>
      <c r="OH12" s="23"/>
      <c r="OI12" s="23"/>
      <c r="OJ12" s="23"/>
      <c r="OK12" s="23"/>
      <c r="OL12" s="23"/>
      <c r="OM12" s="23"/>
      <c r="ON12" s="23"/>
      <c r="OO12" s="23"/>
      <c r="OP12" s="23"/>
      <c r="OQ12" s="23"/>
      <c r="OR12" s="23"/>
      <c r="OS12" s="23"/>
      <c r="OT12" s="23"/>
      <c r="OU12" s="23"/>
      <c r="OV12" s="23"/>
      <c r="OW12" s="23"/>
      <c r="OX12" s="23"/>
      <c r="OY12" s="23"/>
      <c r="OZ12" s="23"/>
      <c r="PA12" s="23"/>
      <c r="PB12" s="23"/>
      <c r="PC12" s="23"/>
      <c r="PD12" s="23"/>
      <c r="PE12" s="23"/>
      <c r="PF12" s="23"/>
      <c r="PG12" s="23"/>
      <c r="PH12" s="23"/>
      <c r="PI12" s="23"/>
      <c r="PJ12" s="23"/>
      <c r="PK12" s="23"/>
      <c r="PL12" s="23"/>
      <c r="PM12" s="23"/>
      <c r="PN12" s="23"/>
      <c r="PO12" s="23"/>
      <c r="PP12" s="23"/>
      <c r="PQ12" s="23"/>
      <c r="PR12" s="23"/>
      <c r="PS12" s="23"/>
      <c r="PT12" s="23"/>
      <c r="PU12" s="23"/>
      <c r="PV12" s="23"/>
      <c r="PW12" s="23"/>
      <c r="PX12" s="23"/>
      <c r="PY12" s="23"/>
      <c r="PZ12" s="23"/>
      <c r="QA12" s="23"/>
      <c r="QB12" s="23"/>
      <c r="QC12" s="23"/>
      <c r="QD12" s="23"/>
      <c r="QE12" s="23"/>
      <c r="QF12" s="23"/>
      <c r="QG12" s="23"/>
      <c r="QH12" s="23"/>
      <c r="QI12" s="23"/>
      <c r="QJ12" s="23"/>
      <c r="QK12" s="23"/>
      <c r="QL12" s="23"/>
      <c r="QM12" s="23"/>
      <c r="QN12" s="23"/>
      <c r="QO12" s="23"/>
      <c r="QP12" s="23"/>
      <c r="QQ12" s="23"/>
      <c r="QR12" s="23"/>
      <c r="QS12" s="23"/>
      <c r="QT12" s="23"/>
      <c r="QU12" s="23"/>
      <c r="QV12" s="23"/>
      <c r="QW12" s="23"/>
      <c r="QX12" s="23"/>
      <c r="QY12" s="23"/>
      <c r="QZ12" s="23"/>
      <c r="RA12" s="23"/>
      <c r="RB12" s="23"/>
      <c r="RC12" s="23"/>
      <c r="RD12" s="23"/>
      <c r="RE12" s="23"/>
      <c r="RF12" s="23"/>
      <c r="RG12" s="23"/>
      <c r="RH12" s="23"/>
      <c r="RI12" s="23"/>
      <c r="RJ12" s="23"/>
      <c r="RK12" s="23"/>
      <c r="RL12" s="23"/>
      <c r="RM12" s="23"/>
      <c r="RN12" s="23"/>
      <c r="RO12" s="23"/>
      <c r="RP12" s="23"/>
      <c r="RQ12" s="23"/>
      <c r="RR12" s="23"/>
      <c r="RS12" s="23"/>
      <c r="RT12" s="23"/>
      <c r="RU12" s="23"/>
      <c r="RV12" s="23"/>
      <c r="RW12" s="23"/>
      <c r="RX12" s="23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3"/>
      <c r="UG12" s="23"/>
      <c r="UH12" s="23"/>
      <c r="UI12" s="23"/>
      <c r="UJ12" s="23"/>
      <c r="UK12" s="23"/>
      <c r="UL12" s="23"/>
      <c r="UM12" s="23"/>
      <c r="UN12" s="23"/>
      <c r="UO12" s="23"/>
      <c r="UP12" s="23"/>
      <c r="UQ12" s="23"/>
      <c r="UR12" s="23"/>
      <c r="US12" s="23"/>
      <c r="UT12" s="23"/>
      <c r="UU12" s="23"/>
      <c r="UV12" s="23"/>
      <c r="UW12" s="23"/>
      <c r="UX12" s="23"/>
      <c r="UY12" s="23"/>
      <c r="UZ12" s="23"/>
      <c r="VA12" s="23"/>
      <c r="VB12" s="23"/>
      <c r="VC12" s="23"/>
      <c r="VD12" s="23"/>
      <c r="VE12" s="23"/>
      <c r="VF12" s="23"/>
      <c r="VG12" s="23"/>
      <c r="VH12" s="23"/>
      <c r="VI12" s="23"/>
      <c r="VJ12" s="23"/>
      <c r="VK12" s="23"/>
      <c r="VL12" s="23"/>
      <c r="VM12" s="23"/>
      <c r="VN12" s="23"/>
      <c r="VO12" s="23"/>
      <c r="VP12" s="23"/>
      <c r="VQ12" s="23"/>
      <c r="VR12" s="23"/>
      <c r="VS12" s="23"/>
      <c r="VT12" s="23"/>
      <c r="VU12" s="23"/>
      <c r="VV12" s="23"/>
      <c r="VW12" s="23"/>
      <c r="VX12" s="23"/>
      <c r="VY12" s="23"/>
      <c r="VZ12" s="23"/>
      <c r="WA12" s="23"/>
      <c r="WB12" s="23"/>
      <c r="WC12" s="23"/>
      <c r="WD12" s="23"/>
      <c r="WE12" s="23"/>
      <c r="WF12" s="23"/>
      <c r="WG12" s="23"/>
      <c r="WH12" s="23"/>
      <c r="WI12" s="23"/>
      <c r="WJ12" s="23"/>
      <c r="WK12" s="23"/>
      <c r="WL12" s="23"/>
      <c r="WM12" s="23"/>
      <c r="WN12" s="23"/>
      <c r="WO12" s="23"/>
      <c r="WP12" s="23"/>
      <c r="WQ12" s="23"/>
      <c r="WR12" s="23"/>
      <c r="WS12" s="23"/>
      <c r="WT12" s="23"/>
      <c r="WU12" s="23"/>
      <c r="WV12" s="23"/>
      <c r="WW12" s="23"/>
      <c r="WX12" s="23"/>
      <c r="WY12" s="23"/>
      <c r="WZ12" s="23"/>
      <c r="XA12" s="23"/>
      <c r="XB12" s="23"/>
      <c r="XC12" s="23"/>
      <c r="XD12" s="23"/>
      <c r="XE12" s="23"/>
      <c r="XF12" s="23"/>
      <c r="XG12" s="23"/>
      <c r="XH12" s="23"/>
      <c r="XI12" s="23"/>
      <c r="XJ12" s="23"/>
      <c r="XK12" s="23"/>
      <c r="XL12" s="23"/>
      <c r="XM12" s="23"/>
      <c r="XN12" s="23"/>
      <c r="XO12" s="23"/>
      <c r="XP12" s="23"/>
      <c r="XQ12" s="23"/>
      <c r="XR12" s="23"/>
      <c r="XS12" s="23"/>
      <c r="XT12" s="23"/>
      <c r="XU12" s="23"/>
      <c r="XV12" s="23"/>
      <c r="XW12" s="23"/>
      <c r="XX12" s="23"/>
      <c r="XY12" s="23"/>
      <c r="XZ12" s="23"/>
      <c r="YA12" s="23"/>
      <c r="YB12" s="23"/>
      <c r="YC12" s="23"/>
      <c r="YD12" s="23"/>
      <c r="YE12" s="23"/>
      <c r="YF12" s="23"/>
      <c r="YG12" s="23"/>
      <c r="YH12" s="23"/>
      <c r="YI12" s="23"/>
      <c r="YJ12" s="23"/>
      <c r="YK12" s="23"/>
      <c r="YL12" s="23"/>
      <c r="YM12" s="23"/>
      <c r="YN12" s="23"/>
      <c r="YO12" s="23"/>
      <c r="YP12" s="23"/>
      <c r="YQ12" s="23"/>
      <c r="YR12" s="23"/>
      <c r="YS12" s="23"/>
      <c r="YT12" s="23"/>
      <c r="YU12" s="23"/>
      <c r="YV12" s="23"/>
      <c r="YW12" s="23"/>
      <c r="YX12" s="23"/>
      <c r="YY12" s="23"/>
      <c r="YZ12" s="23"/>
      <c r="ZA12" s="23"/>
      <c r="ZB12" s="23"/>
      <c r="ZC12" s="23"/>
      <c r="ZD12" s="23"/>
      <c r="ZE12" s="23"/>
      <c r="ZF12" s="23"/>
      <c r="ZG12" s="23"/>
      <c r="ZH12" s="23"/>
      <c r="ZI12" s="23"/>
      <c r="ZJ12" s="23"/>
      <c r="ZK12" s="23"/>
      <c r="ZL12" s="23"/>
      <c r="ZM12" s="23"/>
      <c r="ZN12" s="23"/>
      <c r="ZO12" s="23"/>
      <c r="ZP12" s="23"/>
      <c r="ZQ12" s="23"/>
      <c r="ZR12" s="23"/>
      <c r="ZS12" s="23"/>
      <c r="ZT12" s="23"/>
      <c r="ZU12" s="23"/>
      <c r="ZV12" s="23"/>
      <c r="ZW12" s="23"/>
      <c r="ZX12" s="23"/>
      <c r="ZY12" s="23"/>
      <c r="ZZ12" s="23"/>
      <c r="AAA12" s="23"/>
      <c r="AAB12" s="23"/>
      <c r="AAC12" s="23"/>
      <c r="AAD12" s="23"/>
      <c r="AAE12" s="23"/>
      <c r="AAF12" s="23"/>
      <c r="AAG12" s="23"/>
      <c r="AAH12" s="23"/>
      <c r="AAI12" s="23"/>
      <c r="AAJ12" s="23"/>
      <c r="AAK12" s="23"/>
      <c r="AAL12" s="23"/>
      <c r="AAM12" s="23"/>
      <c r="AAN12" s="23"/>
      <c r="AAO12" s="23"/>
      <c r="AAP12" s="23"/>
      <c r="AAQ12" s="23"/>
      <c r="AAR12" s="23"/>
      <c r="AAS12" s="23"/>
      <c r="AAT12" s="23"/>
      <c r="AAU12" s="23"/>
      <c r="AAV12" s="23"/>
      <c r="AAW12" s="23"/>
      <c r="AAX12" s="23"/>
      <c r="AAY12" s="23"/>
      <c r="AAZ12" s="23"/>
      <c r="ABA12" s="23"/>
      <c r="ABB12" s="23"/>
      <c r="ABC12" s="23"/>
      <c r="ABD12" s="23"/>
      <c r="ABE12" s="23"/>
      <c r="ABF12" s="23"/>
      <c r="ABG12" s="23"/>
      <c r="ABH12" s="23"/>
      <c r="ABI12" s="23"/>
      <c r="ABJ12" s="23"/>
      <c r="ABK12" s="23"/>
      <c r="ABL12" s="23"/>
      <c r="ABM12" s="23"/>
      <c r="ABN12" s="23"/>
      <c r="ABO12" s="23"/>
      <c r="ABP12" s="23"/>
      <c r="ABQ12" s="23"/>
      <c r="ABR12" s="23"/>
      <c r="ABS12" s="23"/>
      <c r="ABT12" s="23"/>
      <c r="ABU12" s="23"/>
      <c r="ABV12" s="23"/>
      <c r="ABW12" s="23"/>
      <c r="ABX12" s="23"/>
      <c r="ABY12" s="23"/>
      <c r="ABZ12" s="23"/>
      <c r="ACA12" s="23"/>
      <c r="ACB12" s="23"/>
      <c r="ACC12" s="23"/>
      <c r="ACD12" s="23"/>
      <c r="ACE12" s="23"/>
      <c r="ACF12" s="23"/>
      <c r="ACG12" s="23"/>
      <c r="ACH12" s="23"/>
      <c r="ACI12" s="23"/>
      <c r="ACJ12" s="23"/>
      <c r="ACK12" s="23"/>
      <c r="ACL12" s="23"/>
      <c r="ACM12" s="23"/>
      <c r="ACN12" s="23"/>
      <c r="ACO12" s="23"/>
      <c r="ACP12" s="23"/>
      <c r="ACQ12" s="23"/>
      <c r="ACR12" s="23"/>
      <c r="ACS12" s="23"/>
      <c r="ACT12" s="23"/>
      <c r="ACU12" s="23"/>
      <c r="ACV12" s="23"/>
      <c r="ACW12" s="23"/>
      <c r="ACX12" s="23"/>
      <c r="ACY12" s="23"/>
      <c r="ACZ12" s="23"/>
      <c r="ADA12" s="23"/>
      <c r="ADB12" s="23"/>
      <c r="ADC12" s="23"/>
      <c r="ADD12" s="23"/>
      <c r="ADE12" s="23"/>
      <c r="ADF12" s="23"/>
      <c r="ADG12" s="23"/>
      <c r="ADH12" s="23"/>
      <c r="ADI12" s="23"/>
      <c r="ADJ12" s="23"/>
      <c r="ADK12" s="23"/>
      <c r="ADL12" s="23"/>
      <c r="ADM12" s="23"/>
      <c r="ADN12" s="23"/>
      <c r="ADO12" s="23"/>
      <c r="ADP12" s="23"/>
      <c r="ADQ12" s="23"/>
      <c r="ADR12" s="23"/>
      <c r="ADS12" s="23"/>
      <c r="ADT12" s="23"/>
      <c r="ADU12" s="23"/>
      <c r="ADV12" s="23"/>
      <c r="ADW12" s="23"/>
      <c r="ADX12" s="23"/>
      <c r="ADY12" s="23"/>
      <c r="ADZ12" s="23"/>
      <c r="AEA12" s="23"/>
      <c r="AEB12" s="23"/>
      <c r="AEC12" s="23"/>
      <c r="AED12" s="23"/>
      <c r="AEE12" s="23"/>
      <c r="AEF12" s="23"/>
      <c r="AEG12" s="23"/>
      <c r="AEH12" s="23"/>
      <c r="AEI12" s="23"/>
      <c r="AEJ12" s="23"/>
      <c r="AEK12" s="23"/>
      <c r="AEL12" s="23"/>
      <c r="AEM12" s="23"/>
      <c r="AEN12" s="23"/>
      <c r="AEO12" s="23"/>
      <c r="AEP12" s="23"/>
      <c r="AEQ12" s="23"/>
      <c r="AER12" s="23"/>
      <c r="AES12" s="23"/>
      <c r="AET12" s="23"/>
      <c r="AEU12" s="23"/>
      <c r="AEV12" s="23"/>
      <c r="AEW12" s="23"/>
      <c r="AEX12" s="23"/>
      <c r="AEY12" s="23"/>
      <c r="AEZ12" s="23"/>
      <c r="AFA12" s="23"/>
      <c r="AFB12" s="23"/>
      <c r="AFC12" s="23"/>
      <c r="AFD12" s="23"/>
      <c r="AFE12" s="23"/>
      <c r="AFF12" s="23"/>
      <c r="AFG12" s="23"/>
      <c r="AFH12" s="23"/>
      <c r="AFI12" s="23"/>
      <c r="AFJ12" s="23"/>
      <c r="AFK12" s="23"/>
      <c r="AFL12" s="23"/>
      <c r="AFM12" s="23"/>
      <c r="AFN12" s="23"/>
      <c r="AFO12" s="23"/>
      <c r="AFP12" s="23"/>
      <c r="AFQ12" s="23"/>
      <c r="AFR12" s="23"/>
      <c r="AFS12" s="23"/>
      <c r="AFT12" s="23"/>
      <c r="AFU12" s="23"/>
      <c r="AFV12" s="23"/>
      <c r="AFW12" s="23"/>
      <c r="AFX12" s="23"/>
      <c r="AFY12" s="23"/>
      <c r="AFZ12" s="23"/>
      <c r="AGA12" s="23"/>
      <c r="AGB12" s="23"/>
      <c r="AGC12" s="23"/>
      <c r="AGD12" s="23"/>
      <c r="AGE12" s="23"/>
      <c r="AGF12" s="23"/>
      <c r="AGG12" s="23"/>
      <c r="AGH12" s="23"/>
      <c r="AGI12" s="23"/>
      <c r="AGJ12" s="23"/>
      <c r="AGK12" s="23"/>
      <c r="AGL12" s="23"/>
      <c r="AGM12" s="23"/>
      <c r="AGN12" s="23"/>
      <c r="AGO12" s="23"/>
      <c r="AGP12" s="23"/>
      <c r="AGQ12" s="23"/>
      <c r="AGR12" s="23"/>
      <c r="AGS12" s="23"/>
      <c r="AGT12" s="23"/>
      <c r="AGU12" s="23"/>
      <c r="AGV12" s="23"/>
      <c r="AGW12" s="23"/>
      <c r="AGX12" s="23"/>
      <c r="AGY12" s="23"/>
      <c r="AGZ12" s="23"/>
      <c r="AHA12" s="23"/>
      <c r="AHB12" s="23"/>
      <c r="AHC12" s="23"/>
      <c r="AHD12" s="23"/>
      <c r="AHE12" s="23"/>
      <c r="AHF12" s="23"/>
      <c r="AHG12" s="23"/>
      <c r="AHH12" s="23"/>
      <c r="AHI12" s="23"/>
      <c r="AHJ12" s="23"/>
      <c r="AHK12" s="23"/>
      <c r="AHL12" s="23"/>
      <c r="AHM12" s="23"/>
      <c r="AHN12" s="23"/>
      <c r="AHO12" s="23"/>
      <c r="AHP12" s="23"/>
      <c r="AHQ12" s="23"/>
      <c r="AHR12" s="23"/>
      <c r="AHS12" s="23"/>
      <c r="AHT12" s="23"/>
      <c r="AHU12" s="23"/>
      <c r="AHV12" s="23"/>
      <c r="AHW12" s="23"/>
      <c r="AHX12" s="23"/>
      <c r="AHY12" s="23"/>
      <c r="AHZ12" s="23"/>
      <c r="AIA12" s="23"/>
      <c r="AIB12" s="23"/>
      <c r="AIC12" s="23"/>
      <c r="AID12" s="23"/>
      <c r="AIE12" s="23"/>
      <c r="AIF12" s="23"/>
      <c r="AIG12" s="23"/>
      <c r="AIH12" s="23"/>
      <c r="AII12" s="23"/>
      <c r="AIJ12" s="23"/>
      <c r="AIK12" s="23"/>
      <c r="AIL12" s="23"/>
      <c r="AIM12" s="23"/>
      <c r="AIN12" s="23"/>
      <c r="AIO12" s="23"/>
      <c r="AIP12" s="23"/>
      <c r="AIQ12" s="23"/>
      <c r="AIR12" s="23"/>
      <c r="AIS12" s="23"/>
      <c r="AIT12" s="23"/>
      <c r="AIU12" s="23"/>
      <c r="AIV12" s="23"/>
      <c r="AIW12" s="23"/>
      <c r="AIX12" s="23"/>
      <c r="AIY12" s="23"/>
      <c r="AIZ12" s="23"/>
      <c r="AJA12" s="23"/>
      <c r="AJB12" s="23"/>
      <c r="AJC12" s="23"/>
      <c r="AJD12" s="23"/>
      <c r="AJE12" s="23"/>
      <c r="AJF12" s="23"/>
      <c r="AJG12" s="23"/>
      <c r="AJH12" s="23"/>
      <c r="AJI12" s="23"/>
      <c r="AJJ12" s="23"/>
      <c r="AJK12" s="23"/>
      <c r="AJL12" s="23"/>
      <c r="AJM12" s="23"/>
      <c r="AJN12" s="23"/>
      <c r="AJO12" s="23"/>
      <c r="AJP12" s="23"/>
      <c r="AJQ12" s="23"/>
      <c r="AJR12" s="23"/>
      <c r="AJS12" s="23"/>
      <c r="AJT12" s="23"/>
      <c r="AJU12" s="23"/>
      <c r="AJV12" s="23"/>
      <c r="AJW12" s="23"/>
      <c r="AJX12" s="23"/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  <c r="ALZ12" s="23"/>
      <c r="AMA12" s="23"/>
      <c r="AMB12" s="23"/>
      <c r="AMC12" s="23"/>
      <c r="AMD12" s="23"/>
      <c r="AME12" s="23"/>
      <c r="AMF12" s="23"/>
      <c r="AMG12" s="23"/>
      <c r="AMH12" s="23"/>
      <c r="AMI12" s="23"/>
      <c r="AMJ12" s="23"/>
      <c r="AMK12" s="23"/>
    </row>
    <row r="13" spans="1:1025" s="144" customFormat="1">
      <c r="A13" s="102">
        <f>A12</f>
        <v>3</v>
      </c>
      <c r="B13" s="102"/>
      <c r="C13" s="102"/>
      <c r="D13" s="102"/>
      <c r="E13" s="29"/>
      <c r="F13" s="85"/>
      <c r="G13" s="78" t="str">
        <f t="shared" si="0"/>
        <v>N/A</v>
      </c>
      <c r="H13" s="29" t="str">
        <f t="shared" si="1"/>
        <v xml:space="preserve"> </v>
      </c>
      <c r="I13" s="66"/>
      <c r="J13" s="66"/>
      <c r="K13" s="66"/>
      <c r="L13" s="66"/>
      <c r="M13" s="32" t="str">
        <f t="shared" si="2"/>
        <v/>
      </c>
      <c r="N13" s="33" t="str">
        <f t="shared" si="3"/>
        <v/>
      </c>
      <c r="O13" s="31">
        <f t="shared" si="4"/>
        <v>0</v>
      </c>
      <c r="P13" s="30" t="str">
        <f t="shared" si="5"/>
        <v/>
      </c>
      <c r="Q13" s="34" t="str">
        <f t="shared" si="6"/>
        <v/>
      </c>
      <c r="R13" s="31">
        <f t="shared" si="7"/>
        <v>0</v>
      </c>
      <c r="S13" s="30" t="str">
        <f t="shared" si="8"/>
        <v/>
      </c>
      <c r="T13" s="34" t="str">
        <f t="shared" si="9"/>
        <v/>
      </c>
      <c r="U13" s="31">
        <f t="shared" si="10"/>
        <v>0</v>
      </c>
      <c r="V13" s="30" t="str">
        <f t="shared" si="11"/>
        <v/>
      </c>
      <c r="W13" s="34" t="str">
        <f t="shared" si="12"/>
        <v/>
      </c>
      <c r="X13" s="31">
        <f t="shared" si="13"/>
        <v>0</v>
      </c>
      <c r="Y13" s="30" t="str">
        <f t="shared" si="14"/>
        <v/>
      </c>
      <c r="Z13" s="34" t="str">
        <f t="shared" si="15"/>
        <v/>
      </c>
      <c r="AA13" s="31">
        <f t="shared" si="16"/>
        <v>0</v>
      </c>
      <c r="AB13" s="32" t="str">
        <f t="shared" si="17"/>
        <v/>
      </c>
      <c r="AC13" s="33" t="str">
        <f t="shared" si="18"/>
        <v/>
      </c>
      <c r="AD13" s="31">
        <f t="shared" si="19"/>
        <v>0</v>
      </c>
      <c r="AE13" s="30" t="str">
        <f t="shared" si="20"/>
        <v/>
      </c>
      <c r="AF13" s="34" t="str">
        <f t="shared" si="21"/>
        <v/>
      </c>
      <c r="AG13" s="31">
        <f t="shared" si="22"/>
        <v>0</v>
      </c>
      <c r="AH13" s="30" t="str">
        <f t="shared" si="23"/>
        <v/>
      </c>
      <c r="AI13" s="34" t="str">
        <f t="shared" si="24"/>
        <v/>
      </c>
      <c r="AJ13" s="31">
        <f t="shared" si="25"/>
        <v>0</v>
      </c>
      <c r="AK13" s="30" t="str">
        <f t="shared" si="26"/>
        <v/>
      </c>
      <c r="AL13" s="34" t="str">
        <f t="shared" si="27"/>
        <v/>
      </c>
      <c r="AM13" s="31">
        <f t="shared" si="28"/>
        <v>0</v>
      </c>
      <c r="AN13" s="30" t="str">
        <f t="shared" si="29"/>
        <v/>
      </c>
      <c r="AO13" s="34" t="str">
        <f t="shared" si="30"/>
        <v/>
      </c>
      <c r="AP13" s="31">
        <f t="shared" si="31"/>
        <v>0</v>
      </c>
      <c r="AQ13" s="30" t="str">
        <f t="shared" si="32"/>
        <v/>
      </c>
      <c r="AR13" s="34" t="str">
        <f t="shared" si="33"/>
        <v/>
      </c>
      <c r="AS13" s="31">
        <f t="shared" si="34"/>
        <v>0</v>
      </c>
      <c r="AT13" s="30" t="str">
        <f t="shared" si="35"/>
        <v/>
      </c>
      <c r="AU13" s="34" t="str">
        <f t="shared" si="36"/>
        <v/>
      </c>
      <c r="AV13" s="31">
        <f t="shared" si="37"/>
        <v>0</v>
      </c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29"/>
      <c r="QO13" s="29"/>
      <c r="QP13" s="29"/>
      <c r="QQ13" s="29"/>
      <c r="QR13" s="29"/>
      <c r="QS13" s="29"/>
      <c r="QT13" s="29"/>
      <c r="QU13" s="29"/>
      <c r="QV13" s="29"/>
      <c r="QW13" s="29"/>
      <c r="QX13" s="29"/>
      <c r="QY13" s="29"/>
      <c r="QZ13" s="29"/>
      <c r="RA13" s="29"/>
      <c r="RB13" s="29"/>
      <c r="RC13" s="29"/>
      <c r="RD13" s="29"/>
      <c r="RE13" s="29"/>
      <c r="RF13" s="29"/>
      <c r="RG13" s="29"/>
      <c r="RH13" s="29"/>
      <c r="RI13" s="29"/>
      <c r="RJ13" s="29"/>
      <c r="RK13" s="29"/>
      <c r="RL13" s="29"/>
      <c r="RM13" s="29"/>
      <c r="RN13" s="29"/>
      <c r="RO13" s="29"/>
      <c r="RP13" s="29"/>
      <c r="RQ13" s="29"/>
      <c r="RR13" s="29"/>
      <c r="RS13" s="29"/>
      <c r="RT13" s="29"/>
      <c r="RU13" s="29"/>
      <c r="RV13" s="29"/>
      <c r="RW13" s="29"/>
      <c r="RX13" s="29"/>
      <c r="RY13" s="29"/>
      <c r="RZ13" s="29"/>
      <c r="SA13" s="29"/>
      <c r="SB13" s="29"/>
      <c r="SC13" s="29"/>
      <c r="SD13" s="29"/>
      <c r="SE13" s="29"/>
      <c r="SF13" s="29"/>
      <c r="SG13" s="29"/>
      <c r="SH13" s="29"/>
      <c r="SI13" s="29"/>
      <c r="SJ13" s="29"/>
      <c r="SK13" s="29"/>
      <c r="SL13" s="29"/>
      <c r="SM13" s="29"/>
      <c r="SN13" s="29"/>
      <c r="SO13" s="29"/>
      <c r="SP13" s="29"/>
      <c r="SQ13" s="29"/>
      <c r="SR13" s="29"/>
      <c r="SS13" s="29"/>
      <c r="ST13" s="29"/>
      <c r="SU13" s="29"/>
      <c r="SV13" s="29"/>
      <c r="SW13" s="29"/>
      <c r="SX13" s="29"/>
      <c r="SY13" s="29"/>
      <c r="SZ13" s="29"/>
      <c r="TA13" s="29"/>
      <c r="TB13" s="29"/>
      <c r="TC13" s="29"/>
      <c r="TD13" s="29"/>
      <c r="TE13" s="29"/>
      <c r="TF13" s="29"/>
      <c r="TG13" s="29"/>
      <c r="TH13" s="29"/>
      <c r="TI13" s="29"/>
      <c r="TJ13" s="29"/>
      <c r="TK13" s="29"/>
      <c r="TL13" s="29"/>
      <c r="TM13" s="29"/>
      <c r="TN13" s="29"/>
      <c r="TO13" s="29"/>
      <c r="TP13" s="29"/>
      <c r="TQ13" s="29"/>
      <c r="TR13" s="29"/>
      <c r="TS13" s="29"/>
      <c r="TT13" s="29"/>
      <c r="TU13" s="29"/>
      <c r="TV13" s="29"/>
      <c r="TW13" s="29"/>
      <c r="TX13" s="29"/>
      <c r="TY13" s="29"/>
      <c r="TZ13" s="29"/>
      <c r="UA13" s="29"/>
      <c r="UB13" s="29"/>
      <c r="UC13" s="29"/>
      <c r="UD13" s="29"/>
      <c r="UE13" s="29"/>
      <c r="UF13" s="29"/>
      <c r="UG13" s="29"/>
      <c r="UH13" s="29"/>
      <c r="UI13" s="29"/>
      <c r="UJ13" s="29"/>
      <c r="UK13" s="29"/>
      <c r="UL13" s="29"/>
      <c r="UM13" s="29"/>
      <c r="UN13" s="29"/>
      <c r="UO13" s="29"/>
      <c r="UP13" s="29"/>
      <c r="UQ13" s="29"/>
      <c r="UR13" s="29"/>
      <c r="US13" s="29"/>
      <c r="UT13" s="29"/>
      <c r="UU13" s="29"/>
      <c r="UV13" s="29"/>
      <c r="UW13" s="29"/>
      <c r="UX13" s="29"/>
      <c r="UY13" s="29"/>
      <c r="UZ13" s="29"/>
      <c r="VA13" s="29"/>
      <c r="VB13" s="29"/>
      <c r="VC13" s="29"/>
      <c r="VD13" s="29"/>
      <c r="VE13" s="29"/>
      <c r="VF13" s="29"/>
      <c r="VG13" s="29"/>
      <c r="VH13" s="29"/>
      <c r="VI13" s="29"/>
      <c r="VJ13" s="29"/>
      <c r="VK13" s="29"/>
      <c r="VL13" s="29"/>
      <c r="VM13" s="29"/>
      <c r="VN13" s="29"/>
      <c r="VO13" s="29"/>
      <c r="VP13" s="29"/>
      <c r="VQ13" s="29"/>
      <c r="VR13" s="29"/>
      <c r="VS13" s="29"/>
      <c r="VT13" s="29"/>
      <c r="VU13" s="29"/>
      <c r="VV13" s="29"/>
      <c r="VW13" s="29"/>
      <c r="VX13" s="29"/>
      <c r="VY13" s="29"/>
      <c r="VZ13" s="29"/>
      <c r="WA13" s="29"/>
      <c r="WB13" s="29"/>
      <c r="WC13" s="29"/>
      <c r="WD13" s="29"/>
      <c r="WE13" s="29"/>
      <c r="WF13" s="29"/>
      <c r="WG13" s="29"/>
      <c r="WH13" s="29"/>
      <c r="WI13" s="29"/>
      <c r="WJ13" s="29"/>
      <c r="WK13" s="29"/>
      <c r="WL13" s="29"/>
      <c r="WM13" s="29"/>
      <c r="WN13" s="29"/>
      <c r="WO13" s="29"/>
      <c r="WP13" s="29"/>
      <c r="WQ13" s="29"/>
      <c r="WR13" s="29"/>
      <c r="WS13" s="29"/>
      <c r="WT13" s="29"/>
      <c r="WU13" s="29"/>
      <c r="WV13" s="29"/>
      <c r="WW13" s="29"/>
      <c r="WX13" s="29"/>
      <c r="WY13" s="29"/>
      <c r="WZ13" s="29"/>
      <c r="XA13" s="29"/>
      <c r="XB13" s="29"/>
      <c r="XC13" s="29"/>
      <c r="XD13" s="29"/>
      <c r="XE13" s="29"/>
      <c r="XF13" s="29"/>
      <c r="XG13" s="29"/>
      <c r="XH13" s="29"/>
      <c r="XI13" s="29"/>
      <c r="XJ13" s="29"/>
      <c r="XK13" s="29"/>
      <c r="XL13" s="29"/>
      <c r="XM13" s="29"/>
      <c r="XN13" s="29"/>
      <c r="XO13" s="29"/>
      <c r="XP13" s="29"/>
      <c r="XQ13" s="29"/>
      <c r="XR13" s="29"/>
      <c r="XS13" s="29"/>
      <c r="XT13" s="29"/>
      <c r="XU13" s="29"/>
      <c r="XV13" s="29"/>
      <c r="XW13" s="29"/>
      <c r="XX13" s="29"/>
      <c r="XY13" s="29"/>
      <c r="XZ13" s="29"/>
      <c r="YA13" s="29"/>
      <c r="YB13" s="29"/>
      <c r="YC13" s="29"/>
      <c r="YD13" s="29"/>
      <c r="YE13" s="29"/>
      <c r="YF13" s="29"/>
      <c r="YG13" s="29"/>
      <c r="YH13" s="29"/>
      <c r="YI13" s="29"/>
      <c r="YJ13" s="29"/>
      <c r="YK13" s="29"/>
      <c r="YL13" s="29"/>
      <c r="YM13" s="29"/>
      <c r="YN13" s="29"/>
      <c r="YO13" s="29"/>
      <c r="YP13" s="29"/>
      <c r="YQ13" s="29"/>
      <c r="YR13" s="29"/>
      <c r="YS13" s="29"/>
      <c r="YT13" s="29"/>
      <c r="YU13" s="29"/>
      <c r="YV13" s="29"/>
      <c r="YW13" s="29"/>
      <c r="YX13" s="29"/>
      <c r="YY13" s="29"/>
      <c r="YZ13" s="29"/>
      <c r="ZA13" s="29"/>
      <c r="ZB13" s="29"/>
      <c r="ZC13" s="29"/>
      <c r="ZD13" s="29"/>
      <c r="ZE13" s="29"/>
      <c r="ZF13" s="29"/>
      <c r="ZG13" s="29"/>
      <c r="ZH13" s="29"/>
      <c r="ZI13" s="29"/>
      <c r="ZJ13" s="29"/>
      <c r="ZK13" s="29"/>
      <c r="ZL13" s="29"/>
      <c r="ZM13" s="29"/>
      <c r="ZN13" s="29"/>
      <c r="ZO13" s="29"/>
      <c r="ZP13" s="29"/>
      <c r="ZQ13" s="29"/>
      <c r="ZR13" s="29"/>
      <c r="ZS13" s="29"/>
      <c r="ZT13" s="29"/>
      <c r="ZU13" s="29"/>
      <c r="ZV13" s="29"/>
      <c r="ZW13" s="29"/>
      <c r="ZX13" s="29"/>
      <c r="ZY13" s="29"/>
      <c r="ZZ13" s="29"/>
      <c r="AAA13" s="29"/>
      <c r="AAB13" s="29"/>
      <c r="AAC13" s="29"/>
      <c r="AAD13" s="29"/>
      <c r="AAE13" s="29"/>
      <c r="AAF13" s="29"/>
      <c r="AAG13" s="29"/>
      <c r="AAH13" s="29"/>
      <c r="AAI13" s="29"/>
      <c r="AAJ13" s="29"/>
      <c r="AAK13" s="29"/>
      <c r="AAL13" s="29"/>
      <c r="AAM13" s="29"/>
      <c r="AAN13" s="29"/>
      <c r="AAO13" s="29"/>
      <c r="AAP13" s="29"/>
      <c r="AAQ13" s="29"/>
      <c r="AAR13" s="29"/>
      <c r="AAS13" s="29"/>
      <c r="AAT13" s="29"/>
      <c r="AAU13" s="29"/>
      <c r="AAV13" s="29"/>
      <c r="AAW13" s="29"/>
      <c r="AAX13" s="29"/>
      <c r="AAY13" s="29"/>
      <c r="AAZ13" s="29"/>
      <c r="ABA13" s="29"/>
      <c r="ABB13" s="29"/>
      <c r="ABC13" s="29"/>
      <c r="ABD13" s="29"/>
      <c r="ABE13" s="29"/>
      <c r="ABF13" s="29"/>
      <c r="ABG13" s="29"/>
      <c r="ABH13" s="29"/>
      <c r="ABI13" s="29"/>
      <c r="ABJ13" s="29"/>
      <c r="ABK13" s="29"/>
      <c r="ABL13" s="29"/>
      <c r="ABM13" s="29"/>
      <c r="ABN13" s="29"/>
      <c r="ABO13" s="29"/>
      <c r="ABP13" s="29"/>
      <c r="ABQ13" s="29"/>
      <c r="ABR13" s="29"/>
      <c r="ABS13" s="29"/>
      <c r="ABT13" s="29"/>
      <c r="ABU13" s="29"/>
      <c r="ABV13" s="29"/>
      <c r="ABW13" s="29"/>
      <c r="ABX13" s="29"/>
      <c r="ABY13" s="29"/>
      <c r="ABZ13" s="29"/>
      <c r="ACA13" s="29"/>
      <c r="ACB13" s="29"/>
      <c r="ACC13" s="29"/>
      <c r="ACD13" s="29"/>
      <c r="ACE13" s="29"/>
      <c r="ACF13" s="29"/>
      <c r="ACG13" s="29"/>
      <c r="ACH13" s="29"/>
      <c r="ACI13" s="29"/>
      <c r="ACJ13" s="29"/>
      <c r="ACK13" s="29"/>
      <c r="ACL13" s="29"/>
      <c r="ACM13" s="29"/>
      <c r="ACN13" s="29"/>
      <c r="ACO13" s="29"/>
      <c r="ACP13" s="29"/>
      <c r="ACQ13" s="29"/>
      <c r="ACR13" s="29"/>
      <c r="ACS13" s="29"/>
      <c r="ACT13" s="29"/>
      <c r="ACU13" s="29"/>
      <c r="ACV13" s="29"/>
      <c r="ACW13" s="29"/>
      <c r="ACX13" s="29"/>
      <c r="ACY13" s="29"/>
      <c r="ACZ13" s="29"/>
      <c r="ADA13" s="29"/>
      <c r="ADB13" s="29"/>
      <c r="ADC13" s="29"/>
      <c r="ADD13" s="29"/>
      <c r="ADE13" s="29"/>
      <c r="ADF13" s="29"/>
      <c r="ADG13" s="29"/>
      <c r="ADH13" s="29"/>
      <c r="ADI13" s="29"/>
      <c r="ADJ13" s="29"/>
      <c r="ADK13" s="29"/>
      <c r="ADL13" s="29"/>
      <c r="ADM13" s="29"/>
      <c r="ADN13" s="29"/>
      <c r="ADO13" s="29"/>
      <c r="ADP13" s="29"/>
      <c r="ADQ13" s="29"/>
      <c r="ADR13" s="29"/>
      <c r="ADS13" s="29"/>
      <c r="ADT13" s="29"/>
      <c r="ADU13" s="29"/>
      <c r="ADV13" s="29"/>
      <c r="ADW13" s="29"/>
      <c r="ADX13" s="29"/>
      <c r="ADY13" s="29"/>
      <c r="ADZ13" s="29"/>
      <c r="AEA13" s="29"/>
      <c r="AEB13" s="29"/>
      <c r="AEC13" s="29"/>
      <c r="AED13" s="29"/>
      <c r="AEE13" s="29"/>
      <c r="AEF13" s="29"/>
      <c r="AEG13" s="29"/>
      <c r="AEH13" s="29"/>
      <c r="AEI13" s="29"/>
      <c r="AEJ13" s="29"/>
      <c r="AEK13" s="29"/>
      <c r="AEL13" s="29"/>
      <c r="AEM13" s="29"/>
      <c r="AEN13" s="29"/>
      <c r="AEO13" s="29"/>
      <c r="AEP13" s="29"/>
      <c r="AEQ13" s="29"/>
      <c r="AER13" s="29"/>
      <c r="AES13" s="29"/>
      <c r="AET13" s="29"/>
      <c r="AEU13" s="29"/>
      <c r="AEV13" s="29"/>
      <c r="AEW13" s="29"/>
      <c r="AEX13" s="29"/>
      <c r="AEY13" s="29"/>
      <c r="AEZ13" s="29"/>
      <c r="AFA13" s="29"/>
      <c r="AFB13" s="29"/>
      <c r="AFC13" s="29"/>
      <c r="AFD13" s="29"/>
      <c r="AFE13" s="29"/>
      <c r="AFF13" s="29"/>
      <c r="AFG13" s="29"/>
      <c r="AFH13" s="29"/>
      <c r="AFI13" s="29"/>
      <c r="AFJ13" s="29"/>
      <c r="AFK13" s="29"/>
      <c r="AFL13" s="29"/>
      <c r="AFM13" s="29"/>
      <c r="AFN13" s="29"/>
      <c r="AFO13" s="29"/>
      <c r="AFP13" s="29"/>
      <c r="AFQ13" s="29"/>
      <c r="AFR13" s="29"/>
      <c r="AFS13" s="29"/>
      <c r="AFT13" s="29"/>
      <c r="AFU13" s="29"/>
      <c r="AFV13" s="29"/>
      <c r="AFW13" s="29"/>
      <c r="AFX13" s="29"/>
      <c r="AFY13" s="29"/>
      <c r="AFZ13" s="29"/>
      <c r="AGA13" s="29"/>
      <c r="AGB13" s="29"/>
      <c r="AGC13" s="29"/>
      <c r="AGD13" s="29"/>
      <c r="AGE13" s="29"/>
      <c r="AGF13" s="29"/>
      <c r="AGG13" s="29"/>
      <c r="AGH13" s="29"/>
      <c r="AGI13" s="29"/>
      <c r="AGJ13" s="29"/>
      <c r="AGK13" s="29"/>
      <c r="AGL13" s="29"/>
      <c r="AGM13" s="29"/>
      <c r="AGN13" s="29"/>
      <c r="AGO13" s="29"/>
      <c r="AGP13" s="29"/>
      <c r="AGQ13" s="29"/>
      <c r="AGR13" s="29"/>
      <c r="AGS13" s="29"/>
      <c r="AGT13" s="29"/>
      <c r="AGU13" s="29"/>
      <c r="AGV13" s="29"/>
      <c r="AGW13" s="29"/>
      <c r="AGX13" s="29"/>
      <c r="AGY13" s="29"/>
      <c r="AGZ13" s="29"/>
      <c r="AHA13" s="29"/>
      <c r="AHB13" s="29"/>
      <c r="AHC13" s="29"/>
      <c r="AHD13" s="29"/>
      <c r="AHE13" s="29"/>
      <c r="AHF13" s="29"/>
      <c r="AHG13" s="29"/>
      <c r="AHH13" s="29"/>
      <c r="AHI13" s="29"/>
      <c r="AHJ13" s="29"/>
      <c r="AHK13" s="29"/>
      <c r="AHL13" s="29"/>
      <c r="AHM13" s="29"/>
      <c r="AHN13" s="29"/>
      <c r="AHO13" s="29"/>
      <c r="AHP13" s="29"/>
      <c r="AHQ13" s="29"/>
      <c r="AHR13" s="29"/>
      <c r="AHS13" s="29"/>
      <c r="AHT13" s="29"/>
      <c r="AHU13" s="29"/>
      <c r="AHV13" s="29"/>
      <c r="AHW13" s="29"/>
      <c r="AHX13" s="29"/>
      <c r="AHY13" s="29"/>
      <c r="AHZ13" s="29"/>
      <c r="AIA13" s="29"/>
      <c r="AIB13" s="29"/>
      <c r="AIC13" s="29"/>
      <c r="AID13" s="29"/>
      <c r="AIE13" s="29"/>
      <c r="AIF13" s="29"/>
      <c r="AIG13" s="29"/>
      <c r="AIH13" s="29"/>
      <c r="AII13" s="29"/>
      <c r="AIJ13" s="29"/>
      <c r="AIK13" s="29"/>
      <c r="AIL13" s="29"/>
      <c r="AIM13" s="29"/>
      <c r="AIN13" s="29"/>
      <c r="AIO13" s="29"/>
      <c r="AIP13" s="29"/>
      <c r="AIQ13" s="29"/>
      <c r="AIR13" s="29"/>
      <c r="AIS13" s="29"/>
      <c r="AIT13" s="29"/>
      <c r="AIU13" s="29"/>
      <c r="AIV13" s="29"/>
      <c r="AIW13" s="29"/>
      <c r="AIX13" s="29"/>
      <c r="AIY13" s="29"/>
      <c r="AIZ13" s="29"/>
      <c r="AJA13" s="29"/>
      <c r="AJB13" s="29"/>
      <c r="AJC13" s="29"/>
      <c r="AJD13" s="29"/>
      <c r="AJE13" s="29"/>
      <c r="AJF13" s="29"/>
      <c r="AJG13" s="29"/>
      <c r="AJH13" s="29"/>
      <c r="AJI13" s="29"/>
      <c r="AJJ13" s="29"/>
      <c r="AJK13" s="29"/>
      <c r="AJL13" s="29"/>
      <c r="AJM13" s="29"/>
      <c r="AJN13" s="29"/>
      <c r="AJO13" s="29"/>
      <c r="AJP13" s="29"/>
      <c r="AJQ13" s="29"/>
      <c r="AJR13" s="29"/>
      <c r="AJS13" s="29"/>
      <c r="AJT13" s="29"/>
      <c r="AJU13" s="29"/>
      <c r="AJV13" s="29"/>
      <c r="AJW13" s="29"/>
      <c r="AJX13" s="29"/>
      <c r="AJY13" s="29"/>
      <c r="AJZ13" s="29"/>
      <c r="AKA13" s="29"/>
      <c r="AKB13" s="29"/>
      <c r="AKC13" s="29"/>
      <c r="AKD13" s="29"/>
      <c r="AKE13" s="29"/>
      <c r="AKF13" s="29"/>
      <c r="AKG13" s="29"/>
      <c r="AKH13" s="29"/>
      <c r="AKI13" s="29"/>
      <c r="AKJ13" s="29"/>
      <c r="AKK13" s="29"/>
      <c r="AKL13" s="29"/>
      <c r="AKM13" s="29"/>
      <c r="AKN13" s="29"/>
      <c r="AKO13" s="29"/>
      <c r="AKP13" s="29"/>
      <c r="AKQ13" s="29"/>
      <c r="AKR13" s="29"/>
      <c r="AKS13" s="29"/>
      <c r="AKT13" s="29"/>
      <c r="AKU13" s="29"/>
      <c r="AKV13" s="29"/>
      <c r="AKW13" s="29"/>
      <c r="AKX13" s="29"/>
      <c r="AKY13" s="29"/>
      <c r="AKZ13" s="29"/>
      <c r="ALA13" s="29"/>
      <c r="ALB13" s="29"/>
      <c r="ALC13" s="29"/>
      <c r="ALD13" s="29"/>
      <c r="ALE13" s="29"/>
      <c r="ALF13" s="29"/>
      <c r="ALG13" s="29"/>
      <c r="ALH13" s="29"/>
      <c r="ALI13" s="29"/>
      <c r="ALJ13" s="29"/>
      <c r="ALK13" s="29"/>
      <c r="ALL13" s="29"/>
      <c r="ALM13" s="29"/>
      <c r="ALN13" s="29"/>
      <c r="ALO13" s="29"/>
      <c r="ALP13" s="29"/>
      <c r="ALQ13" s="29"/>
      <c r="ALR13" s="29"/>
      <c r="ALS13" s="29"/>
      <c r="ALT13" s="29"/>
      <c r="ALU13" s="29"/>
      <c r="ALV13" s="29"/>
      <c r="ALW13" s="29"/>
      <c r="ALX13" s="29"/>
      <c r="ALY13" s="29"/>
      <c r="ALZ13" s="29"/>
      <c r="AMA13" s="29"/>
      <c r="AMB13" s="29"/>
      <c r="AMC13" s="29"/>
      <c r="AMD13" s="29"/>
      <c r="AME13" s="29"/>
      <c r="AMF13" s="29"/>
      <c r="AMG13" s="29"/>
      <c r="AMH13" s="29"/>
      <c r="AMI13" s="29"/>
      <c r="AMJ13" s="29"/>
      <c r="AMK13" s="29"/>
    </row>
    <row r="14" spans="1:1025" s="144" customFormat="1">
      <c r="A14" s="102">
        <f>A13</f>
        <v>3</v>
      </c>
      <c r="B14" s="102"/>
      <c r="C14" s="102"/>
      <c r="D14" s="102"/>
      <c r="E14" s="29"/>
      <c r="F14" s="85"/>
      <c r="G14" s="78" t="str">
        <f t="shared" si="0"/>
        <v>N/A</v>
      </c>
      <c r="H14" s="29" t="str">
        <f t="shared" si="1"/>
        <v xml:space="preserve"> </v>
      </c>
      <c r="I14" s="66"/>
      <c r="J14" s="66"/>
      <c r="K14" s="66"/>
      <c r="L14" s="66"/>
      <c r="M14" s="32" t="str">
        <f t="shared" si="2"/>
        <v/>
      </c>
      <c r="N14" s="33" t="str">
        <f t="shared" si="3"/>
        <v/>
      </c>
      <c r="O14" s="31">
        <f t="shared" si="4"/>
        <v>0</v>
      </c>
      <c r="P14" s="30" t="str">
        <f t="shared" si="5"/>
        <v/>
      </c>
      <c r="Q14" s="34" t="str">
        <f t="shared" si="6"/>
        <v/>
      </c>
      <c r="R14" s="31">
        <f t="shared" si="7"/>
        <v>0</v>
      </c>
      <c r="S14" s="30" t="str">
        <f t="shared" si="8"/>
        <v/>
      </c>
      <c r="T14" s="34" t="str">
        <f t="shared" si="9"/>
        <v/>
      </c>
      <c r="U14" s="31">
        <f t="shared" si="10"/>
        <v>0</v>
      </c>
      <c r="V14" s="30" t="str">
        <f t="shared" si="11"/>
        <v/>
      </c>
      <c r="W14" s="34" t="str">
        <f t="shared" si="12"/>
        <v/>
      </c>
      <c r="X14" s="31">
        <f t="shared" si="13"/>
        <v>0</v>
      </c>
      <c r="Y14" s="30" t="str">
        <f t="shared" si="14"/>
        <v/>
      </c>
      <c r="Z14" s="34" t="str">
        <f t="shared" si="15"/>
        <v/>
      </c>
      <c r="AA14" s="31">
        <f t="shared" si="16"/>
        <v>0</v>
      </c>
      <c r="AB14" s="32" t="str">
        <f t="shared" si="17"/>
        <v/>
      </c>
      <c r="AC14" s="33" t="str">
        <f t="shared" si="18"/>
        <v/>
      </c>
      <c r="AD14" s="31">
        <f t="shared" si="19"/>
        <v>0</v>
      </c>
      <c r="AE14" s="30" t="str">
        <f t="shared" si="20"/>
        <v/>
      </c>
      <c r="AF14" s="34" t="str">
        <f t="shared" si="21"/>
        <v/>
      </c>
      <c r="AG14" s="31">
        <f t="shared" si="22"/>
        <v>0</v>
      </c>
      <c r="AH14" s="30" t="str">
        <f t="shared" si="23"/>
        <v/>
      </c>
      <c r="AI14" s="34" t="str">
        <f t="shared" si="24"/>
        <v/>
      </c>
      <c r="AJ14" s="31">
        <f t="shared" si="25"/>
        <v>0</v>
      </c>
      <c r="AK14" s="30" t="str">
        <f t="shared" si="26"/>
        <v/>
      </c>
      <c r="AL14" s="34" t="str">
        <f t="shared" si="27"/>
        <v/>
      </c>
      <c r="AM14" s="31">
        <f t="shared" si="28"/>
        <v>0</v>
      </c>
      <c r="AN14" s="30" t="str">
        <f t="shared" si="29"/>
        <v/>
      </c>
      <c r="AO14" s="34" t="str">
        <f t="shared" si="30"/>
        <v/>
      </c>
      <c r="AP14" s="31">
        <f t="shared" si="31"/>
        <v>0</v>
      </c>
      <c r="AQ14" s="30" t="str">
        <f t="shared" si="32"/>
        <v/>
      </c>
      <c r="AR14" s="34" t="str">
        <f t="shared" si="33"/>
        <v/>
      </c>
      <c r="AS14" s="31">
        <f t="shared" si="34"/>
        <v>0</v>
      </c>
      <c r="AT14" s="30" t="str">
        <f t="shared" si="35"/>
        <v/>
      </c>
      <c r="AU14" s="34" t="str">
        <f t="shared" si="36"/>
        <v/>
      </c>
      <c r="AV14" s="31">
        <f t="shared" si="37"/>
        <v>0</v>
      </c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  <c r="PM14" s="29"/>
      <c r="PN14" s="29"/>
      <c r="PO14" s="29"/>
      <c r="PP14" s="29"/>
      <c r="PQ14" s="29"/>
      <c r="PR14" s="29"/>
      <c r="PS14" s="29"/>
      <c r="PT14" s="29"/>
      <c r="PU14" s="29"/>
      <c r="PV14" s="29"/>
      <c r="PW14" s="29"/>
      <c r="PX14" s="29"/>
      <c r="PY14" s="29"/>
      <c r="PZ14" s="29"/>
      <c r="QA14" s="29"/>
      <c r="QB14" s="29"/>
      <c r="QC14" s="29"/>
      <c r="QD14" s="29"/>
      <c r="QE14" s="29"/>
      <c r="QF14" s="29"/>
      <c r="QG14" s="29"/>
      <c r="QH14" s="29"/>
      <c r="QI14" s="29"/>
      <c r="QJ14" s="29"/>
      <c r="QK14" s="29"/>
      <c r="QL14" s="29"/>
      <c r="QM14" s="29"/>
      <c r="QN14" s="29"/>
      <c r="QO14" s="29"/>
      <c r="QP14" s="29"/>
      <c r="QQ14" s="29"/>
      <c r="QR14" s="29"/>
      <c r="QS14" s="29"/>
      <c r="QT14" s="29"/>
      <c r="QU14" s="29"/>
      <c r="QV14" s="29"/>
      <c r="QW14" s="29"/>
      <c r="QX14" s="29"/>
      <c r="QY14" s="29"/>
      <c r="QZ14" s="29"/>
      <c r="RA14" s="29"/>
      <c r="RB14" s="29"/>
      <c r="RC14" s="29"/>
      <c r="RD14" s="29"/>
      <c r="RE14" s="29"/>
      <c r="RF14" s="29"/>
      <c r="RG14" s="29"/>
      <c r="RH14" s="29"/>
      <c r="RI14" s="29"/>
      <c r="RJ14" s="29"/>
      <c r="RK14" s="29"/>
      <c r="RL14" s="29"/>
      <c r="RM14" s="29"/>
      <c r="RN14" s="29"/>
      <c r="RO14" s="29"/>
      <c r="RP14" s="29"/>
      <c r="RQ14" s="29"/>
      <c r="RR14" s="29"/>
      <c r="RS14" s="29"/>
      <c r="RT14" s="29"/>
      <c r="RU14" s="29"/>
      <c r="RV14" s="29"/>
      <c r="RW14" s="29"/>
      <c r="RX14" s="29"/>
      <c r="RY14" s="29"/>
      <c r="RZ14" s="29"/>
      <c r="SA14" s="29"/>
      <c r="SB14" s="29"/>
      <c r="SC14" s="29"/>
      <c r="SD14" s="29"/>
      <c r="SE14" s="29"/>
      <c r="SF14" s="29"/>
      <c r="SG14" s="29"/>
      <c r="SH14" s="29"/>
      <c r="SI14" s="29"/>
      <c r="SJ14" s="29"/>
      <c r="SK14" s="29"/>
      <c r="SL14" s="29"/>
      <c r="SM14" s="29"/>
      <c r="SN14" s="29"/>
      <c r="SO14" s="29"/>
      <c r="SP14" s="29"/>
      <c r="SQ14" s="29"/>
      <c r="SR14" s="29"/>
      <c r="SS14" s="29"/>
      <c r="ST14" s="29"/>
      <c r="SU14" s="29"/>
      <c r="SV14" s="29"/>
      <c r="SW14" s="29"/>
      <c r="SX14" s="29"/>
      <c r="SY14" s="29"/>
      <c r="SZ14" s="29"/>
      <c r="TA14" s="29"/>
      <c r="TB14" s="29"/>
      <c r="TC14" s="29"/>
      <c r="TD14" s="29"/>
      <c r="TE14" s="29"/>
      <c r="TF14" s="29"/>
      <c r="TG14" s="29"/>
      <c r="TH14" s="29"/>
      <c r="TI14" s="29"/>
      <c r="TJ14" s="29"/>
      <c r="TK14" s="29"/>
      <c r="TL14" s="29"/>
      <c r="TM14" s="29"/>
      <c r="TN14" s="29"/>
      <c r="TO14" s="29"/>
      <c r="TP14" s="29"/>
      <c r="TQ14" s="29"/>
      <c r="TR14" s="29"/>
      <c r="TS14" s="29"/>
      <c r="TT14" s="29"/>
      <c r="TU14" s="29"/>
      <c r="TV14" s="29"/>
      <c r="TW14" s="29"/>
      <c r="TX14" s="29"/>
      <c r="TY14" s="29"/>
      <c r="TZ14" s="29"/>
      <c r="UA14" s="29"/>
      <c r="UB14" s="29"/>
      <c r="UC14" s="29"/>
      <c r="UD14" s="29"/>
      <c r="UE14" s="29"/>
      <c r="UF14" s="29"/>
      <c r="UG14" s="29"/>
      <c r="UH14" s="29"/>
      <c r="UI14" s="29"/>
      <c r="UJ14" s="29"/>
      <c r="UK14" s="29"/>
      <c r="UL14" s="29"/>
      <c r="UM14" s="29"/>
      <c r="UN14" s="29"/>
      <c r="UO14" s="29"/>
      <c r="UP14" s="29"/>
      <c r="UQ14" s="29"/>
      <c r="UR14" s="29"/>
      <c r="US14" s="29"/>
      <c r="UT14" s="29"/>
      <c r="UU14" s="29"/>
      <c r="UV14" s="29"/>
      <c r="UW14" s="29"/>
      <c r="UX14" s="29"/>
      <c r="UY14" s="29"/>
      <c r="UZ14" s="29"/>
      <c r="VA14" s="29"/>
      <c r="VB14" s="29"/>
      <c r="VC14" s="29"/>
      <c r="VD14" s="29"/>
      <c r="VE14" s="29"/>
      <c r="VF14" s="29"/>
      <c r="VG14" s="29"/>
      <c r="VH14" s="29"/>
      <c r="VI14" s="29"/>
      <c r="VJ14" s="29"/>
      <c r="VK14" s="29"/>
      <c r="VL14" s="29"/>
      <c r="VM14" s="29"/>
      <c r="VN14" s="29"/>
      <c r="VO14" s="29"/>
      <c r="VP14" s="29"/>
      <c r="VQ14" s="29"/>
      <c r="VR14" s="29"/>
      <c r="VS14" s="29"/>
      <c r="VT14" s="29"/>
      <c r="VU14" s="29"/>
      <c r="VV14" s="29"/>
      <c r="VW14" s="29"/>
      <c r="VX14" s="29"/>
      <c r="VY14" s="29"/>
      <c r="VZ14" s="29"/>
      <c r="WA14" s="29"/>
      <c r="WB14" s="29"/>
      <c r="WC14" s="29"/>
      <c r="WD14" s="29"/>
      <c r="WE14" s="29"/>
      <c r="WF14" s="29"/>
      <c r="WG14" s="29"/>
      <c r="WH14" s="29"/>
      <c r="WI14" s="29"/>
      <c r="WJ14" s="29"/>
      <c r="WK14" s="29"/>
      <c r="WL14" s="29"/>
      <c r="WM14" s="29"/>
      <c r="WN14" s="29"/>
      <c r="WO14" s="29"/>
      <c r="WP14" s="29"/>
      <c r="WQ14" s="29"/>
      <c r="WR14" s="29"/>
      <c r="WS14" s="29"/>
      <c r="WT14" s="29"/>
      <c r="WU14" s="29"/>
      <c r="WV14" s="29"/>
      <c r="WW14" s="29"/>
      <c r="WX14" s="29"/>
      <c r="WY14" s="29"/>
      <c r="WZ14" s="29"/>
      <c r="XA14" s="29"/>
      <c r="XB14" s="29"/>
      <c r="XC14" s="29"/>
      <c r="XD14" s="29"/>
      <c r="XE14" s="29"/>
      <c r="XF14" s="29"/>
      <c r="XG14" s="29"/>
      <c r="XH14" s="29"/>
      <c r="XI14" s="29"/>
      <c r="XJ14" s="29"/>
      <c r="XK14" s="29"/>
      <c r="XL14" s="29"/>
      <c r="XM14" s="29"/>
      <c r="XN14" s="29"/>
      <c r="XO14" s="29"/>
      <c r="XP14" s="29"/>
      <c r="XQ14" s="29"/>
      <c r="XR14" s="29"/>
      <c r="XS14" s="29"/>
      <c r="XT14" s="29"/>
      <c r="XU14" s="29"/>
      <c r="XV14" s="29"/>
      <c r="XW14" s="29"/>
      <c r="XX14" s="29"/>
      <c r="XY14" s="29"/>
      <c r="XZ14" s="29"/>
      <c r="YA14" s="29"/>
      <c r="YB14" s="29"/>
      <c r="YC14" s="29"/>
      <c r="YD14" s="29"/>
      <c r="YE14" s="29"/>
      <c r="YF14" s="29"/>
      <c r="YG14" s="29"/>
      <c r="YH14" s="29"/>
      <c r="YI14" s="29"/>
      <c r="YJ14" s="29"/>
      <c r="YK14" s="29"/>
      <c r="YL14" s="29"/>
      <c r="YM14" s="29"/>
      <c r="YN14" s="29"/>
      <c r="YO14" s="29"/>
      <c r="YP14" s="29"/>
      <c r="YQ14" s="29"/>
      <c r="YR14" s="29"/>
      <c r="YS14" s="29"/>
      <c r="YT14" s="29"/>
      <c r="YU14" s="29"/>
      <c r="YV14" s="29"/>
      <c r="YW14" s="29"/>
      <c r="YX14" s="29"/>
      <c r="YY14" s="29"/>
      <c r="YZ14" s="29"/>
      <c r="ZA14" s="29"/>
      <c r="ZB14" s="29"/>
      <c r="ZC14" s="29"/>
      <c r="ZD14" s="29"/>
      <c r="ZE14" s="29"/>
      <c r="ZF14" s="29"/>
      <c r="ZG14" s="29"/>
      <c r="ZH14" s="29"/>
      <c r="ZI14" s="29"/>
      <c r="ZJ14" s="29"/>
      <c r="ZK14" s="29"/>
      <c r="ZL14" s="29"/>
      <c r="ZM14" s="29"/>
      <c r="ZN14" s="29"/>
      <c r="ZO14" s="29"/>
      <c r="ZP14" s="29"/>
      <c r="ZQ14" s="29"/>
      <c r="ZR14" s="29"/>
      <c r="ZS14" s="29"/>
      <c r="ZT14" s="29"/>
      <c r="ZU14" s="29"/>
      <c r="ZV14" s="29"/>
      <c r="ZW14" s="29"/>
      <c r="ZX14" s="29"/>
      <c r="ZY14" s="29"/>
      <c r="ZZ14" s="29"/>
      <c r="AAA14" s="29"/>
      <c r="AAB14" s="29"/>
      <c r="AAC14" s="29"/>
      <c r="AAD14" s="29"/>
      <c r="AAE14" s="29"/>
      <c r="AAF14" s="29"/>
      <c r="AAG14" s="29"/>
      <c r="AAH14" s="29"/>
      <c r="AAI14" s="29"/>
      <c r="AAJ14" s="29"/>
      <c r="AAK14" s="29"/>
      <c r="AAL14" s="29"/>
      <c r="AAM14" s="29"/>
      <c r="AAN14" s="29"/>
      <c r="AAO14" s="29"/>
      <c r="AAP14" s="29"/>
      <c r="AAQ14" s="29"/>
      <c r="AAR14" s="29"/>
      <c r="AAS14" s="29"/>
      <c r="AAT14" s="29"/>
      <c r="AAU14" s="29"/>
      <c r="AAV14" s="29"/>
      <c r="AAW14" s="29"/>
      <c r="AAX14" s="29"/>
      <c r="AAY14" s="29"/>
      <c r="AAZ14" s="29"/>
      <c r="ABA14" s="29"/>
      <c r="ABB14" s="29"/>
      <c r="ABC14" s="29"/>
      <c r="ABD14" s="29"/>
      <c r="ABE14" s="29"/>
      <c r="ABF14" s="29"/>
      <c r="ABG14" s="29"/>
      <c r="ABH14" s="29"/>
      <c r="ABI14" s="29"/>
      <c r="ABJ14" s="29"/>
      <c r="ABK14" s="29"/>
      <c r="ABL14" s="29"/>
      <c r="ABM14" s="29"/>
      <c r="ABN14" s="29"/>
      <c r="ABO14" s="29"/>
      <c r="ABP14" s="29"/>
      <c r="ABQ14" s="29"/>
      <c r="ABR14" s="29"/>
      <c r="ABS14" s="29"/>
      <c r="ABT14" s="29"/>
      <c r="ABU14" s="29"/>
      <c r="ABV14" s="29"/>
      <c r="ABW14" s="29"/>
      <c r="ABX14" s="29"/>
      <c r="ABY14" s="29"/>
      <c r="ABZ14" s="29"/>
      <c r="ACA14" s="29"/>
      <c r="ACB14" s="29"/>
      <c r="ACC14" s="29"/>
      <c r="ACD14" s="29"/>
      <c r="ACE14" s="29"/>
      <c r="ACF14" s="29"/>
      <c r="ACG14" s="29"/>
      <c r="ACH14" s="29"/>
      <c r="ACI14" s="29"/>
      <c r="ACJ14" s="29"/>
      <c r="ACK14" s="29"/>
      <c r="ACL14" s="29"/>
      <c r="ACM14" s="29"/>
      <c r="ACN14" s="29"/>
      <c r="ACO14" s="29"/>
      <c r="ACP14" s="29"/>
      <c r="ACQ14" s="29"/>
      <c r="ACR14" s="29"/>
      <c r="ACS14" s="29"/>
      <c r="ACT14" s="29"/>
      <c r="ACU14" s="29"/>
      <c r="ACV14" s="29"/>
      <c r="ACW14" s="29"/>
      <c r="ACX14" s="29"/>
      <c r="ACY14" s="29"/>
      <c r="ACZ14" s="29"/>
      <c r="ADA14" s="29"/>
      <c r="ADB14" s="29"/>
      <c r="ADC14" s="29"/>
      <c r="ADD14" s="29"/>
      <c r="ADE14" s="29"/>
      <c r="ADF14" s="29"/>
      <c r="ADG14" s="29"/>
      <c r="ADH14" s="29"/>
      <c r="ADI14" s="29"/>
      <c r="ADJ14" s="29"/>
      <c r="ADK14" s="29"/>
      <c r="ADL14" s="29"/>
      <c r="ADM14" s="29"/>
      <c r="ADN14" s="29"/>
      <c r="ADO14" s="29"/>
      <c r="ADP14" s="29"/>
      <c r="ADQ14" s="29"/>
      <c r="ADR14" s="29"/>
      <c r="ADS14" s="29"/>
      <c r="ADT14" s="29"/>
      <c r="ADU14" s="29"/>
      <c r="ADV14" s="29"/>
      <c r="ADW14" s="29"/>
      <c r="ADX14" s="29"/>
      <c r="ADY14" s="29"/>
      <c r="ADZ14" s="29"/>
      <c r="AEA14" s="29"/>
      <c r="AEB14" s="29"/>
      <c r="AEC14" s="29"/>
      <c r="AED14" s="29"/>
      <c r="AEE14" s="29"/>
      <c r="AEF14" s="29"/>
      <c r="AEG14" s="29"/>
      <c r="AEH14" s="29"/>
      <c r="AEI14" s="29"/>
      <c r="AEJ14" s="29"/>
      <c r="AEK14" s="29"/>
      <c r="AEL14" s="29"/>
      <c r="AEM14" s="29"/>
      <c r="AEN14" s="29"/>
      <c r="AEO14" s="29"/>
      <c r="AEP14" s="29"/>
      <c r="AEQ14" s="29"/>
      <c r="AER14" s="29"/>
      <c r="AES14" s="29"/>
      <c r="AET14" s="29"/>
      <c r="AEU14" s="29"/>
      <c r="AEV14" s="29"/>
      <c r="AEW14" s="29"/>
      <c r="AEX14" s="29"/>
      <c r="AEY14" s="29"/>
      <c r="AEZ14" s="29"/>
      <c r="AFA14" s="29"/>
      <c r="AFB14" s="29"/>
      <c r="AFC14" s="29"/>
      <c r="AFD14" s="29"/>
      <c r="AFE14" s="29"/>
      <c r="AFF14" s="29"/>
      <c r="AFG14" s="29"/>
      <c r="AFH14" s="29"/>
      <c r="AFI14" s="29"/>
      <c r="AFJ14" s="29"/>
      <c r="AFK14" s="29"/>
      <c r="AFL14" s="29"/>
      <c r="AFM14" s="29"/>
      <c r="AFN14" s="29"/>
      <c r="AFO14" s="29"/>
      <c r="AFP14" s="29"/>
      <c r="AFQ14" s="29"/>
      <c r="AFR14" s="29"/>
      <c r="AFS14" s="29"/>
      <c r="AFT14" s="29"/>
      <c r="AFU14" s="29"/>
      <c r="AFV14" s="29"/>
      <c r="AFW14" s="29"/>
      <c r="AFX14" s="29"/>
      <c r="AFY14" s="29"/>
      <c r="AFZ14" s="29"/>
      <c r="AGA14" s="29"/>
      <c r="AGB14" s="29"/>
      <c r="AGC14" s="29"/>
      <c r="AGD14" s="29"/>
      <c r="AGE14" s="29"/>
      <c r="AGF14" s="29"/>
      <c r="AGG14" s="29"/>
      <c r="AGH14" s="29"/>
      <c r="AGI14" s="29"/>
      <c r="AGJ14" s="29"/>
      <c r="AGK14" s="29"/>
      <c r="AGL14" s="29"/>
      <c r="AGM14" s="29"/>
      <c r="AGN14" s="29"/>
      <c r="AGO14" s="29"/>
      <c r="AGP14" s="29"/>
      <c r="AGQ14" s="29"/>
      <c r="AGR14" s="29"/>
      <c r="AGS14" s="29"/>
      <c r="AGT14" s="29"/>
      <c r="AGU14" s="29"/>
      <c r="AGV14" s="29"/>
      <c r="AGW14" s="29"/>
      <c r="AGX14" s="29"/>
      <c r="AGY14" s="29"/>
      <c r="AGZ14" s="29"/>
      <c r="AHA14" s="29"/>
      <c r="AHB14" s="29"/>
      <c r="AHC14" s="29"/>
      <c r="AHD14" s="29"/>
      <c r="AHE14" s="29"/>
      <c r="AHF14" s="29"/>
      <c r="AHG14" s="29"/>
      <c r="AHH14" s="29"/>
      <c r="AHI14" s="29"/>
      <c r="AHJ14" s="29"/>
      <c r="AHK14" s="29"/>
      <c r="AHL14" s="29"/>
      <c r="AHM14" s="29"/>
      <c r="AHN14" s="29"/>
      <c r="AHO14" s="29"/>
      <c r="AHP14" s="29"/>
      <c r="AHQ14" s="29"/>
      <c r="AHR14" s="29"/>
      <c r="AHS14" s="29"/>
      <c r="AHT14" s="29"/>
      <c r="AHU14" s="29"/>
      <c r="AHV14" s="29"/>
      <c r="AHW14" s="29"/>
      <c r="AHX14" s="29"/>
      <c r="AHY14" s="29"/>
      <c r="AHZ14" s="29"/>
      <c r="AIA14" s="29"/>
      <c r="AIB14" s="29"/>
      <c r="AIC14" s="29"/>
      <c r="AID14" s="29"/>
      <c r="AIE14" s="29"/>
      <c r="AIF14" s="29"/>
      <c r="AIG14" s="29"/>
      <c r="AIH14" s="29"/>
      <c r="AII14" s="29"/>
      <c r="AIJ14" s="29"/>
      <c r="AIK14" s="29"/>
      <c r="AIL14" s="29"/>
      <c r="AIM14" s="29"/>
      <c r="AIN14" s="29"/>
      <c r="AIO14" s="29"/>
      <c r="AIP14" s="29"/>
      <c r="AIQ14" s="29"/>
      <c r="AIR14" s="29"/>
      <c r="AIS14" s="29"/>
      <c r="AIT14" s="29"/>
      <c r="AIU14" s="29"/>
      <c r="AIV14" s="29"/>
      <c r="AIW14" s="29"/>
      <c r="AIX14" s="29"/>
      <c r="AIY14" s="29"/>
      <c r="AIZ14" s="29"/>
      <c r="AJA14" s="29"/>
      <c r="AJB14" s="29"/>
      <c r="AJC14" s="29"/>
      <c r="AJD14" s="29"/>
      <c r="AJE14" s="29"/>
      <c r="AJF14" s="29"/>
      <c r="AJG14" s="29"/>
      <c r="AJH14" s="29"/>
      <c r="AJI14" s="29"/>
      <c r="AJJ14" s="29"/>
      <c r="AJK14" s="29"/>
      <c r="AJL14" s="29"/>
      <c r="AJM14" s="29"/>
      <c r="AJN14" s="29"/>
      <c r="AJO14" s="29"/>
      <c r="AJP14" s="29"/>
      <c r="AJQ14" s="29"/>
      <c r="AJR14" s="29"/>
      <c r="AJS14" s="29"/>
      <c r="AJT14" s="29"/>
      <c r="AJU14" s="29"/>
      <c r="AJV14" s="29"/>
      <c r="AJW14" s="29"/>
      <c r="AJX14" s="29"/>
      <c r="AJY14" s="29"/>
      <c r="AJZ14" s="29"/>
      <c r="AKA14" s="29"/>
      <c r="AKB14" s="29"/>
      <c r="AKC14" s="29"/>
      <c r="AKD14" s="29"/>
      <c r="AKE14" s="29"/>
      <c r="AKF14" s="29"/>
      <c r="AKG14" s="29"/>
      <c r="AKH14" s="29"/>
      <c r="AKI14" s="29"/>
      <c r="AKJ14" s="29"/>
      <c r="AKK14" s="29"/>
      <c r="AKL14" s="29"/>
      <c r="AKM14" s="29"/>
      <c r="AKN14" s="29"/>
      <c r="AKO14" s="29"/>
      <c r="AKP14" s="29"/>
      <c r="AKQ14" s="29"/>
      <c r="AKR14" s="29"/>
      <c r="AKS14" s="29"/>
      <c r="AKT14" s="29"/>
      <c r="AKU14" s="29"/>
      <c r="AKV14" s="29"/>
      <c r="AKW14" s="29"/>
      <c r="AKX14" s="29"/>
      <c r="AKY14" s="29"/>
      <c r="AKZ14" s="29"/>
      <c r="ALA14" s="29"/>
      <c r="ALB14" s="29"/>
      <c r="ALC14" s="29"/>
      <c r="ALD14" s="29"/>
      <c r="ALE14" s="29"/>
      <c r="ALF14" s="29"/>
      <c r="ALG14" s="29"/>
      <c r="ALH14" s="29"/>
      <c r="ALI14" s="29"/>
      <c r="ALJ14" s="29"/>
      <c r="ALK14" s="29"/>
      <c r="ALL14" s="29"/>
      <c r="ALM14" s="29"/>
      <c r="ALN14" s="29"/>
      <c r="ALO14" s="29"/>
      <c r="ALP14" s="29"/>
      <c r="ALQ14" s="29"/>
      <c r="ALR14" s="29"/>
      <c r="ALS14" s="29"/>
      <c r="ALT14" s="29"/>
      <c r="ALU14" s="29"/>
      <c r="ALV14" s="29"/>
      <c r="ALW14" s="29"/>
      <c r="ALX14" s="29"/>
      <c r="ALY14" s="29"/>
      <c r="ALZ14" s="29"/>
      <c r="AMA14" s="29"/>
      <c r="AMB14" s="29"/>
      <c r="AMC14" s="29"/>
      <c r="AMD14" s="29"/>
      <c r="AME14" s="29"/>
      <c r="AMF14" s="29"/>
      <c r="AMG14" s="29"/>
      <c r="AMH14" s="29"/>
      <c r="AMI14" s="29"/>
      <c r="AMJ14" s="29"/>
      <c r="AMK14" s="29"/>
    </row>
    <row r="15" spans="1:1025" s="145" customFormat="1">
      <c r="A15" s="103">
        <f>A14</f>
        <v>3</v>
      </c>
      <c r="B15" s="103"/>
      <c r="C15" s="103"/>
      <c r="D15" s="103"/>
      <c r="E15" s="35"/>
      <c r="F15" s="86"/>
      <c r="G15" s="79" t="str">
        <f t="shared" si="0"/>
        <v>N/A</v>
      </c>
      <c r="H15" s="35" t="str">
        <f t="shared" si="1"/>
        <v xml:space="preserve"> </v>
      </c>
      <c r="I15" s="67"/>
      <c r="J15" s="67"/>
      <c r="K15" s="67"/>
      <c r="L15" s="67"/>
      <c r="M15" s="38" t="str">
        <f t="shared" si="2"/>
        <v/>
      </c>
      <c r="N15" s="39" t="str">
        <f t="shared" si="3"/>
        <v/>
      </c>
      <c r="O15" s="37">
        <f t="shared" si="4"/>
        <v>0</v>
      </c>
      <c r="P15" s="36" t="str">
        <f t="shared" si="5"/>
        <v/>
      </c>
      <c r="Q15" s="40" t="str">
        <f t="shared" si="6"/>
        <v/>
      </c>
      <c r="R15" s="37">
        <f t="shared" si="7"/>
        <v>0</v>
      </c>
      <c r="S15" s="36" t="str">
        <f t="shared" si="8"/>
        <v/>
      </c>
      <c r="T15" s="40" t="str">
        <f t="shared" si="9"/>
        <v/>
      </c>
      <c r="U15" s="37">
        <f t="shared" si="10"/>
        <v>0</v>
      </c>
      <c r="V15" s="36" t="str">
        <f t="shared" si="11"/>
        <v/>
      </c>
      <c r="W15" s="40" t="str">
        <f t="shared" si="12"/>
        <v/>
      </c>
      <c r="X15" s="37">
        <f t="shared" si="13"/>
        <v>0</v>
      </c>
      <c r="Y15" s="36" t="str">
        <f t="shared" si="14"/>
        <v/>
      </c>
      <c r="Z15" s="40" t="str">
        <f t="shared" si="15"/>
        <v/>
      </c>
      <c r="AA15" s="37">
        <f t="shared" si="16"/>
        <v>0</v>
      </c>
      <c r="AB15" s="38" t="str">
        <f t="shared" si="17"/>
        <v/>
      </c>
      <c r="AC15" s="39" t="str">
        <f t="shared" si="18"/>
        <v/>
      </c>
      <c r="AD15" s="37">
        <f t="shared" si="19"/>
        <v>0</v>
      </c>
      <c r="AE15" s="36" t="str">
        <f t="shared" si="20"/>
        <v/>
      </c>
      <c r="AF15" s="40" t="str">
        <f t="shared" si="21"/>
        <v/>
      </c>
      <c r="AG15" s="37">
        <f t="shared" si="22"/>
        <v>0</v>
      </c>
      <c r="AH15" s="36" t="str">
        <f t="shared" si="23"/>
        <v/>
      </c>
      <c r="AI15" s="40" t="str">
        <f t="shared" si="24"/>
        <v/>
      </c>
      <c r="AJ15" s="37">
        <f t="shared" si="25"/>
        <v>0</v>
      </c>
      <c r="AK15" s="36" t="str">
        <f t="shared" si="26"/>
        <v/>
      </c>
      <c r="AL15" s="40" t="str">
        <f t="shared" si="27"/>
        <v/>
      </c>
      <c r="AM15" s="37">
        <f t="shared" si="28"/>
        <v>0</v>
      </c>
      <c r="AN15" s="36" t="str">
        <f t="shared" si="29"/>
        <v/>
      </c>
      <c r="AO15" s="40" t="str">
        <f t="shared" si="30"/>
        <v/>
      </c>
      <c r="AP15" s="37">
        <f t="shared" si="31"/>
        <v>0</v>
      </c>
      <c r="AQ15" s="36" t="str">
        <f t="shared" si="32"/>
        <v/>
      </c>
      <c r="AR15" s="40" t="str">
        <f t="shared" si="33"/>
        <v/>
      </c>
      <c r="AS15" s="37">
        <f t="shared" si="34"/>
        <v>0</v>
      </c>
      <c r="AT15" s="36" t="str">
        <f t="shared" si="35"/>
        <v/>
      </c>
      <c r="AU15" s="40" t="str">
        <f t="shared" si="36"/>
        <v/>
      </c>
      <c r="AV15" s="37">
        <f t="shared" si="37"/>
        <v>0</v>
      </c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  <c r="IW15" s="35"/>
      <c r="IX15" s="35"/>
      <c r="IY15" s="35"/>
      <c r="IZ15" s="35"/>
      <c r="JA15" s="35"/>
      <c r="JB15" s="35"/>
      <c r="JC15" s="35"/>
      <c r="JD15" s="35"/>
      <c r="JE15" s="35"/>
      <c r="JF15" s="35"/>
      <c r="JG15" s="35"/>
      <c r="JH15" s="35"/>
      <c r="JI15" s="35"/>
      <c r="JJ15" s="35"/>
      <c r="JK15" s="35"/>
      <c r="JL15" s="35"/>
      <c r="JM15" s="35"/>
      <c r="JN15" s="35"/>
      <c r="JO15" s="35"/>
      <c r="JP15" s="35"/>
      <c r="JQ15" s="35"/>
      <c r="JR15" s="35"/>
      <c r="JS15" s="35"/>
      <c r="JT15" s="35"/>
      <c r="JU15" s="35"/>
      <c r="JV15" s="35"/>
      <c r="JW15" s="35"/>
      <c r="JX15" s="35"/>
      <c r="JY15" s="35"/>
      <c r="JZ15" s="35"/>
      <c r="KA15" s="35"/>
      <c r="KB15" s="35"/>
      <c r="KC15" s="35"/>
      <c r="KD15" s="35"/>
      <c r="KE15" s="35"/>
      <c r="KF15" s="35"/>
      <c r="KG15" s="35"/>
      <c r="KH15" s="35"/>
      <c r="KI15" s="35"/>
      <c r="KJ15" s="35"/>
      <c r="KK15" s="35"/>
      <c r="KL15" s="35"/>
      <c r="KM15" s="35"/>
      <c r="KN15" s="35"/>
      <c r="KO15" s="35"/>
      <c r="KP15" s="35"/>
      <c r="KQ15" s="35"/>
      <c r="KR15" s="35"/>
      <c r="KS15" s="35"/>
      <c r="KT15" s="35"/>
      <c r="KU15" s="35"/>
      <c r="KV15" s="35"/>
      <c r="KW15" s="35"/>
      <c r="KX15" s="35"/>
      <c r="KY15" s="35"/>
      <c r="KZ15" s="35"/>
      <c r="LA15" s="35"/>
      <c r="LB15" s="35"/>
      <c r="LC15" s="35"/>
      <c r="LD15" s="35"/>
      <c r="LE15" s="35"/>
      <c r="LF15" s="35"/>
      <c r="LG15" s="35"/>
      <c r="LH15" s="35"/>
      <c r="LI15" s="35"/>
      <c r="LJ15" s="35"/>
      <c r="LK15" s="35"/>
      <c r="LL15" s="35"/>
      <c r="LM15" s="35"/>
      <c r="LN15" s="35"/>
      <c r="LO15" s="35"/>
      <c r="LP15" s="35"/>
      <c r="LQ15" s="35"/>
      <c r="LR15" s="35"/>
      <c r="LS15" s="35"/>
      <c r="LT15" s="35"/>
      <c r="LU15" s="35"/>
      <c r="LV15" s="35"/>
      <c r="LW15" s="35"/>
      <c r="LX15" s="35"/>
      <c r="LY15" s="35"/>
      <c r="LZ15" s="35"/>
      <c r="MA15" s="35"/>
      <c r="MB15" s="35"/>
      <c r="MC15" s="35"/>
      <c r="MD15" s="35"/>
      <c r="ME15" s="35"/>
      <c r="MF15" s="35"/>
      <c r="MG15" s="35"/>
      <c r="MH15" s="35"/>
      <c r="MI15" s="35"/>
      <c r="MJ15" s="35"/>
      <c r="MK15" s="35"/>
      <c r="ML15" s="35"/>
      <c r="MM15" s="35"/>
      <c r="MN15" s="35"/>
      <c r="MO15" s="35"/>
      <c r="MP15" s="35"/>
      <c r="MQ15" s="35"/>
      <c r="MR15" s="35"/>
      <c r="MS15" s="35"/>
      <c r="MT15" s="35"/>
      <c r="MU15" s="35"/>
      <c r="MV15" s="35"/>
      <c r="MW15" s="35"/>
      <c r="MX15" s="35"/>
      <c r="MY15" s="35"/>
      <c r="MZ15" s="35"/>
      <c r="NA15" s="35"/>
      <c r="NB15" s="35"/>
      <c r="NC15" s="35"/>
      <c r="ND15" s="35"/>
      <c r="NE15" s="35"/>
      <c r="NF15" s="35"/>
      <c r="NG15" s="35"/>
      <c r="NH15" s="35"/>
      <c r="NI15" s="35"/>
      <c r="NJ15" s="35"/>
      <c r="NK15" s="35"/>
      <c r="NL15" s="35"/>
      <c r="NM15" s="35"/>
      <c r="NN15" s="35"/>
      <c r="NO15" s="35"/>
      <c r="NP15" s="35"/>
      <c r="NQ15" s="35"/>
      <c r="NR15" s="35"/>
      <c r="NS15" s="35"/>
      <c r="NT15" s="35"/>
      <c r="NU15" s="35"/>
      <c r="NV15" s="35"/>
      <c r="NW15" s="35"/>
      <c r="NX15" s="35"/>
      <c r="NY15" s="35"/>
      <c r="NZ15" s="35"/>
      <c r="OA15" s="35"/>
      <c r="OB15" s="35"/>
      <c r="OC15" s="35"/>
      <c r="OD15" s="35"/>
      <c r="OE15" s="35"/>
      <c r="OF15" s="35"/>
      <c r="OG15" s="35"/>
      <c r="OH15" s="35"/>
      <c r="OI15" s="35"/>
      <c r="OJ15" s="35"/>
      <c r="OK15" s="35"/>
      <c r="OL15" s="35"/>
      <c r="OM15" s="35"/>
      <c r="ON15" s="35"/>
      <c r="OO15" s="35"/>
      <c r="OP15" s="35"/>
      <c r="OQ15" s="35"/>
      <c r="OR15" s="35"/>
      <c r="OS15" s="35"/>
      <c r="OT15" s="35"/>
      <c r="OU15" s="35"/>
      <c r="OV15" s="35"/>
      <c r="OW15" s="35"/>
      <c r="OX15" s="35"/>
      <c r="OY15" s="35"/>
      <c r="OZ15" s="35"/>
      <c r="PA15" s="35"/>
      <c r="PB15" s="35"/>
      <c r="PC15" s="35"/>
      <c r="PD15" s="35"/>
      <c r="PE15" s="35"/>
      <c r="PF15" s="35"/>
      <c r="PG15" s="35"/>
      <c r="PH15" s="35"/>
      <c r="PI15" s="35"/>
      <c r="PJ15" s="35"/>
      <c r="PK15" s="35"/>
      <c r="PL15" s="35"/>
      <c r="PM15" s="35"/>
      <c r="PN15" s="35"/>
      <c r="PO15" s="35"/>
      <c r="PP15" s="35"/>
      <c r="PQ15" s="35"/>
      <c r="PR15" s="35"/>
      <c r="PS15" s="35"/>
      <c r="PT15" s="35"/>
      <c r="PU15" s="35"/>
      <c r="PV15" s="35"/>
      <c r="PW15" s="35"/>
      <c r="PX15" s="35"/>
      <c r="PY15" s="35"/>
      <c r="PZ15" s="35"/>
      <c r="QA15" s="35"/>
      <c r="QB15" s="35"/>
      <c r="QC15" s="35"/>
      <c r="QD15" s="35"/>
      <c r="QE15" s="35"/>
      <c r="QF15" s="35"/>
      <c r="QG15" s="35"/>
      <c r="QH15" s="35"/>
      <c r="QI15" s="35"/>
      <c r="QJ15" s="35"/>
      <c r="QK15" s="35"/>
      <c r="QL15" s="35"/>
      <c r="QM15" s="35"/>
      <c r="QN15" s="35"/>
      <c r="QO15" s="35"/>
      <c r="QP15" s="35"/>
      <c r="QQ15" s="35"/>
      <c r="QR15" s="35"/>
      <c r="QS15" s="35"/>
      <c r="QT15" s="35"/>
      <c r="QU15" s="35"/>
      <c r="QV15" s="35"/>
      <c r="QW15" s="35"/>
      <c r="QX15" s="35"/>
      <c r="QY15" s="35"/>
      <c r="QZ15" s="35"/>
      <c r="RA15" s="35"/>
      <c r="RB15" s="35"/>
      <c r="RC15" s="35"/>
      <c r="RD15" s="35"/>
      <c r="RE15" s="35"/>
      <c r="RF15" s="35"/>
      <c r="RG15" s="35"/>
      <c r="RH15" s="35"/>
      <c r="RI15" s="35"/>
      <c r="RJ15" s="35"/>
      <c r="RK15" s="35"/>
      <c r="RL15" s="35"/>
      <c r="RM15" s="35"/>
      <c r="RN15" s="35"/>
      <c r="RO15" s="35"/>
      <c r="RP15" s="35"/>
      <c r="RQ15" s="35"/>
      <c r="RR15" s="35"/>
      <c r="RS15" s="35"/>
      <c r="RT15" s="35"/>
      <c r="RU15" s="35"/>
      <c r="RV15" s="35"/>
      <c r="RW15" s="35"/>
      <c r="RX15" s="35"/>
      <c r="RY15" s="35"/>
      <c r="RZ15" s="35"/>
      <c r="SA15" s="35"/>
      <c r="SB15" s="35"/>
      <c r="SC15" s="35"/>
      <c r="SD15" s="35"/>
      <c r="SE15" s="35"/>
      <c r="SF15" s="35"/>
      <c r="SG15" s="35"/>
      <c r="SH15" s="35"/>
      <c r="SI15" s="35"/>
      <c r="SJ15" s="35"/>
      <c r="SK15" s="35"/>
      <c r="SL15" s="35"/>
      <c r="SM15" s="35"/>
      <c r="SN15" s="35"/>
      <c r="SO15" s="35"/>
      <c r="SP15" s="35"/>
      <c r="SQ15" s="35"/>
      <c r="SR15" s="35"/>
      <c r="SS15" s="35"/>
      <c r="ST15" s="35"/>
      <c r="SU15" s="35"/>
      <c r="SV15" s="35"/>
      <c r="SW15" s="35"/>
      <c r="SX15" s="35"/>
      <c r="SY15" s="35"/>
      <c r="SZ15" s="35"/>
      <c r="TA15" s="35"/>
      <c r="TB15" s="35"/>
      <c r="TC15" s="35"/>
      <c r="TD15" s="35"/>
      <c r="TE15" s="35"/>
      <c r="TF15" s="35"/>
      <c r="TG15" s="35"/>
      <c r="TH15" s="35"/>
      <c r="TI15" s="35"/>
      <c r="TJ15" s="35"/>
      <c r="TK15" s="35"/>
      <c r="TL15" s="35"/>
      <c r="TM15" s="35"/>
      <c r="TN15" s="35"/>
      <c r="TO15" s="35"/>
      <c r="TP15" s="35"/>
      <c r="TQ15" s="35"/>
      <c r="TR15" s="35"/>
      <c r="TS15" s="35"/>
      <c r="TT15" s="35"/>
      <c r="TU15" s="35"/>
      <c r="TV15" s="35"/>
      <c r="TW15" s="35"/>
      <c r="TX15" s="35"/>
      <c r="TY15" s="35"/>
      <c r="TZ15" s="35"/>
      <c r="UA15" s="35"/>
      <c r="UB15" s="35"/>
      <c r="UC15" s="35"/>
      <c r="UD15" s="35"/>
      <c r="UE15" s="35"/>
      <c r="UF15" s="35"/>
      <c r="UG15" s="35"/>
      <c r="UH15" s="35"/>
      <c r="UI15" s="35"/>
      <c r="UJ15" s="35"/>
      <c r="UK15" s="35"/>
      <c r="UL15" s="35"/>
      <c r="UM15" s="35"/>
      <c r="UN15" s="35"/>
      <c r="UO15" s="35"/>
      <c r="UP15" s="35"/>
      <c r="UQ15" s="35"/>
      <c r="UR15" s="35"/>
      <c r="US15" s="35"/>
      <c r="UT15" s="35"/>
      <c r="UU15" s="35"/>
      <c r="UV15" s="35"/>
      <c r="UW15" s="35"/>
      <c r="UX15" s="35"/>
      <c r="UY15" s="35"/>
      <c r="UZ15" s="35"/>
      <c r="VA15" s="35"/>
      <c r="VB15" s="35"/>
      <c r="VC15" s="35"/>
      <c r="VD15" s="35"/>
      <c r="VE15" s="35"/>
      <c r="VF15" s="35"/>
      <c r="VG15" s="35"/>
      <c r="VH15" s="35"/>
      <c r="VI15" s="35"/>
      <c r="VJ15" s="35"/>
      <c r="VK15" s="35"/>
      <c r="VL15" s="35"/>
      <c r="VM15" s="35"/>
      <c r="VN15" s="35"/>
      <c r="VO15" s="35"/>
      <c r="VP15" s="35"/>
      <c r="VQ15" s="35"/>
      <c r="VR15" s="35"/>
      <c r="VS15" s="35"/>
      <c r="VT15" s="35"/>
      <c r="VU15" s="35"/>
      <c r="VV15" s="35"/>
      <c r="VW15" s="35"/>
      <c r="VX15" s="35"/>
      <c r="VY15" s="35"/>
      <c r="VZ15" s="35"/>
      <c r="WA15" s="35"/>
      <c r="WB15" s="35"/>
      <c r="WC15" s="35"/>
      <c r="WD15" s="35"/>
      <c r="WE15" s="35"/>
      <c r="WF15" s="35"/>
      <c r="WG15" s="35"/>
      <c r="WH15" s="35"/>
      <c r="WI15" s="35"/>
      <c r="WJ15" s="35"/>
      <c r="WK15" s="35"/>
      <c r="WL15" s="35"/>
      <c r="WM15" s="35"/>
      <c r="WN15" s="35"/>
      <c r="WO15" s="35"/>
      <c r="WP15" s="35"/>
      <c r="WQ15" s="35"/>
      <c r="WR15" s="35"/>
      <c r="WS15" s="35"/>
      <c r="WT15" s="35"/>
      <c r="WU15" s="35"/>
      <c r="WV15" s="35"/>
      <c r="WW15" s="35"/>
      <c r="WX15" s="35"/>
      <c r="WY15" s="35"/>
      <c r="WZ15" s="35"/>
      <c r="XA15" s="35"/>
      <c r="XB15" s="35"/>
      <c r="XC15" s="35"/>
      <c r="XD15" s="35"/>
      <c r="XE15" s="35"/>
      <c r="XF15" s="35"/>
      <c r="XG15" s="35"/>
      <c r="XH15" s="35"/>
      <c r="XI15" s="35"/>
      <c r="XJ15" s="35"/>
      <c r="XK15" s="35"/>
      <c r="XL15" s="35"/>
      <c r="XM15" s="35"/>
      <c r="XN15" s="35"/>
      <c r="XO15" s="35"/>
      <c r="XP15" s="35"/>
      <c r="XQ15" s="35"/>
      <c r="XR15" s="35"/>
      <c r="XS15" s="35"/>
      <c r="XT15" s="35"/>
      <c r="XU15" s="35"/>
      <c r="XV15" s="35"/>
      <c r="XW15" s="35"/>
      <c r="XX15" s="35"/>
      <c r="XY15" s="35"/>
      <c r="XZ15" s="35"/>
      <c r="YA15" s="35"/>
      <c r="YB15" s="35"/>
      <c r="YC15" s="35"/>
      <c r="YD15" s="35"/>
      <c r="YE15" s="35"/>
      <c r="YF15" s="35"/>
      <c r="YG15" s="35"/>
      <c r="YH15" s="35"/>
      <c r="YI15" s="35"/>
      <c r="YJ15" s="35"/>
      <c r="YK15" s="35"/>
      <c r="YL15" s="35"/>
      <c r="YM15" s="35"/>
      <c r="YN15" s="35"/>
      <c r="YO15" s="35"/>
      <c r="YP15" s="35"/>
      <c r="YQ15" s="35"/>
      <c r="YR15" s="35"/>
      <c r="YS15" s="35"/>
      <c r="YT15" s="35"/>
      <c r="YU15" s="35"/>
      <c r="YV15" s="35"/>
      <c r="YW15" s="35"/>
      <c r="YX15" s="35"/>
      <c r="YY15" s="35"/>
      <c r="YZ15" s="35"/>
      <c r="ZA15" s="35"/>
      <c r="ZB15" s="35"/>
      <c r="ZC15" s="35"/>
      <c r="ZD15" s="35"/>
      <c r="ZE15" s="35"/>
      <c r="ZF15" s="35"/>
      <c r="ZG15" s="35"/>
      <c r="ZH15" s="35"/>
      <c r="ZI15" s="35"/>
      <c r="ZJ15" s="35"/>
      <c r="ZK15" s="35"/>
      <c r="ZL15" s="35"/>
      <c r="ZM15" s="35"/>
      <c r="ZN15" s="35"/>
      <c r="ZO15" s="35"/>
      <c r="ZP15" s="35"/>
      <c r="ZQ15" s="35"/>
      <c r="ZR15" s="35"/>
      <c r="ZS15" s="35"/>
      <c r="ZT15" s="35"/>
      <c r="ZU15" s="35"/>
      <c r="ZV15" s="35"/>
      <c r="ZW15" s="35"/>
      <c r="ZX15" s="35"/>
      <c r="ZY15" s="35"/>
      <c r="ZZ15" s="35"/>
      <c r="AAA15" s="35"/>
      <c r="AAB15" s="35"/>
      <c r="AAC15" s="35"/>
      <c r="AAD15" s="35"/>
      <c r="AAE15" s="35"/>
      <c r="AAF15" s="35"/>
      <c r="AAG15" s="35"/>
      <c r="AAH15" s="35"/>
      <c r="AAI15" s="35"/>
      <c r="AAJ15" s="35"/>
      <c r="AAK15" s="35"/>
      <c r="AAL15" s="35"/>
      <c r="AAM15" s="35"/>
      <c r="AAN15" s="35"/>
      <c r="AAO15" s="35"/>
      <c r="AAP15" s="35"/>
      <c r="AAQ15" s="35"/>
      <c r="AAR15" s="35"/>
      <c r="AAS15" s="35"/>
      <c r="AAT15" s="35"/>
      <c r="AAU15" s="35"/>
      <c r="AAV15" s="35"/>
      <c r="AAW15" s="35"/>
      <c r="AAX15" s="35"/>
      <c r="AAY15" s="35"/>
      <c r="AAZ15" s="35"/>
      <c r="ABA15" s="35"/>
      <c r="ABB15" s="35"/>
      <c r="ABC15" s="35"/>
      <c r="ABD15" s="35"/>
      <c r="ABE15" s="35"/>
      <c r="ABF15" s="35"/>
      <c r="ABG15" s="35"/>
      <c r="ABH15" s="35"/>
      <c r="ABI15" s="35"/>
      <c r="ABJ15" s="35"/>
      <c r="ABK15" s="35"/>
      <c r="ABL15" s="35"/>
      <c r="ABM15" s="35"/>
      <c r="ABN15" s="35"/>
      <c r="ABO15" s="35"/>
      <c r="ABP15" s="35"/>
      <c r="ABQ15" s="35"/>
      <c r="ABR15" s="35"/>
      <c r="ABS15" s="35"/>
      <c r="ABT15" s="35"/>
      <c r="ABU15" s="35"/>
      <c r="ABV15" s="35"/>
      <c r="ABW15" s="35"/>
      <c r="ABX15" s="35"/>
      <c r="ABY15" s="35"/>
      <c r="ABZ15" s="35"/>
      <c r="ACA15" s="35"/>
      <c r="ACB15" s="35"/>
      <c r="ACC15" s="35"/>
      <c r="ACD15" s="35"/>
      <c r="ACE15" s="35"/>
      <c r="ACF15" s="35"/>
      <c r="ACG15" s="35"/>
      <c r="ACH15" s="35"/>
      <c r="ACI15" s="35"/>
      <c r="ACJ15" s="35"/>
      <c r="ACK15" s="35"/>
      <c r="ACL15" s="35"/>
      <c r="ACM15" s="35"/>
      <c r="ACN15" s="35"/>
      <c r="ACO15" s="35"/>
      <c r="ACP15" s="35"/>
      <c r="ACQ15" s="35"/>
      <c r="ACR15" s="35"/>
      <c r="ACS15" s="35"/>
      <c r="ACT15" s="35"/>
      <c r="ACU15" s="35"/>
      <c r="ACV15" s="35"/>
      <c r="ACW15" s="35"/>
      <c r="ACX15" s="35"/>
      <c r="ACY15" s="35"/>
      <c r="ACZ15" s="35"/>
      <c r="ADA15" s="35"/>
      <c r="ADB15" s="35"/>
      <c r="ADC15" s="35"/>
      <c r="ADD15" s="35"/>
      <c r="ADE15" s="35"/>
      <c r="ADF15" s="35"/>
      <c r="ADG15" s="35"/>
      <c r="ADH15" s="35"/>
      <c r="ADI15" s="35"/>
      <c r="ADJ15" s="35"/>
      <c r="ADK15" s="35"/>
      <c r="ADL15" s="35"/>
      <c r="ADM15" s="35"/>
      <c r="ADN15" s="35"/>
      <c r="ADO15" s="35"/>
      <c r="ADP15" s="35"/>
      <c r="ADQ15" s="35"/>
      <c r="ADR15" s="35"/>
      <c r="ADS15" s="35"/>
      <c r="ADT15" s="35"/>
      <c r="ADU15" s="35"/>
      <c r="ADV15" s="35"/>
      <c r="ADW15" s="35"/>
      <c r="ADX15" s="35"/>
      <c r="ADY15" s="35"/>
      <c r="ADZ15" s="35"/>
      <c r="AEA15" s="35"/>
      <c r="AEB15" s="35"/>
      <c r="AEC15" s="35"/>
      <c r="AED15" s="35"/>
      <c r="AEE15" s="35"/>
      <c r="AEF15" s="35"/>
      <c r="AEG15" s="35"/>
      <c r="AEH15" s="35"/>
      <c r="AEI15" s="35"/>
      <c r="AEJ15" s="35"/>
      <c r="AEK15" s="35"/>
      <c r="AEL15" s="35"/>
      <c r="AEM15" s="35"/>
      <c r="AEN15" s="35"/>
      <c r="AEO15" s="35"/>
      <c r="AEP15" s="35"/>
      <c r="AEQ15" s="35"/>
      <c r="AER15" s="35"/>
      <c r="AES15" s="35"/>
      <c r="AET15" s="35"/>
      <c r="AEU15" s="35"/>
      <c r="AEV15" s="35"/>
      <c r="AEW15" s="35"/>
      <c r="AEX15" s="35"/>
      <c r="AEY15" s="35"/>
      <c r="AEZ15" s="35"/>
      <c r="AFA15" s="35"/>
      <c r="AFB15" s="35"/>
      <c r="AFC15" s="35"/>
      <c r="AFD15" s="35"/>
      <c r="AFE15" s="35"/>
      <c r="AFF15" s="35"/>
      <c r="AFG15" s="35"/>
      <c r="AFH15" s="35"/>
      <c r="AFI15" s="35"/>
      <c r="AFJ15" s="35"/>
      <c r="AFK15" s="35"/>
      <c r="AFL15" s="35"/>
      <c r="AFM15" s="35"/>
      <c r="AFN15" s="35"/>
      <c r="AFO15" s="35"/>
      <c r="AFP15" s="35"/>
      <c r="AFQ15" s="35"/>
      <c r="AFR15" s="35"/>
      <c r="AFS15" s="35"/>
      <c r="AFT15" s="35"/>
      <c r="AFU15" s="35"/>
      <c r="AFV15" s="35"/>
      <c r="AFW15" s="35"/>
      <c r="AFX15" s="35"/>
      <c r="AFY15" s="35"/>
      <c r="AFZ15" s="35"/>
      <c r="AGA15" s="35"/>
      <c r="AGB15" s="35"/>
      <c r="AGC15" s="35"/>
      <c r="AGD15" s="35"/>
      <c r="AGE15" s="35"/>
      <c r="AGF15" s="35"/>
      <c r="AGG15" s="35"/>
      <c r="AGH15" s="35"/>
      <c r="AGI15" s="35"/>
      <c r="AGJ15" s="35"/>
      <c r="AGK15" s="35"/>
      <c r="AGL15" s="35"/>
      <c r="AGM15" s="35"/>
      <c r="AGN15" s="35"/>
      <c r="AGO15" s="35"/>
      <c r="AGP15" s="35"/>
      <c r="AGQ15" s="35"/>
      <c r="AGR15" s="35"/>
      <c r="AGS15" s="35"/>
      <c r="AGT15" s="35"/>
      <c r="AGU15" s="35"/>
      <c r="AGV15" s="35"/>
      <c r="AGW15" s="35"/>
      <c r="AGX15" s="35"/>
      <c r="AGY15" s="35"/>
      <c r="AGZ15" s="35"/>
      <c r="AHA15" s="35"/>
      <c r="AHB15" s="35"/>
      <c r="AHC15" s="35"/>
      <c r="AHD15" s="35"/>
      <c r="AHE15" s="35"/>
      <c r="AHF15" s="35"/>
      <c r="AHG15" s="35"/>
      <c r="AHH15" s="35"/>
      <c r="AHI15" s="35"/>
      <c r="AHJ15" s="35"/>
      <c r="AHK15" s="35"/>
      <c r="AHL15" s="35"/>
      <c r="AHM15" s="35"/>
      <c r="AHN15" s="35"/>
      <c r="AHO15" s="35"/>
      <c r="AHP15" s="35"/>
      <c r="AHQ15" s="35"/>
      <c r="AHR15" s="35"/>
      <c r="AHS15" s="35"/>
      <c r="AHT15" s="35"/>
      <c r="AHU15" s="35"/>
      <c r="AHV15" s="35"/>
      <c r="AHW15" s="35"/>
      <c r="AHX15" s="35"/>
      <c r="AHY15" s="35"/>
      <c r="AHZ15" s="35"/>
      <c r="AIA15" s="35"/>
      <c r="AIB15" s="35"/>
      <c r="AIC15" s="35"/>
      <c r="AID15" s="35"/>
      <c r="AIE15" s="35"/>
      <c r="AIF15" s="35"/>
      <c r="AIG15" s="35"/>
      <c r="AIH15" s="35"/>
      <c r="AII15" s="35"/>
      <c r="AIJ15" s="35"/>
      <c r="AIK15" s="35"/>
      <c r="AIL15" s="35"/>
      <c r="AIM15" s="35"/>
      <c r="AIN15" s="35"/>
      <c r="AIO15" s="35"/>
      <c r="AIP15" s="35"/>
      <c r="AIQ15" s="35"/>
      <c r="AIR15" s="35"/>
      <c r="AIS15" s="35"/>
      <c r="AIT15" s="35"/>
      <c r="AIU15" s="35"/>
      <c r="AIV15" s="35"/>
      <c r="AIW15" s="35"/>
      <c r="AIX15" s="35"/>
      <c r="AIY15" s="35"/>
      <c r="AIZ15" s="35"/>
      <c r="AJA15" s="35"/>
      <c r="AJB15" s="35"/>
      <c r="AJC15" s="35"/>
      <c r="AJD15" s="35"/>
      <c r="AJE15" s="35"/>
      <c r="AJF15" s="35"/>
      <c r="AJG15" s="35"/>
      <c r="AJH15" s="35"/>
      <c r="AJI15" s="35"/>
      <c r="AJJ15" s="35"/>
      <c r="AJK15" s="35"/>
      <c r="AJL15" s="35"/>
      <c r="AJM15" s="35"/>
      <c r="AJN15" s="35"/>
      <c r="AJO15" s="35"/>
      <c r="AJP15" s="35"/>
      <c r="AJQ15" s="35"/>
      <c r="AJR15" s="35"/>
      <c r="AJS15" s="35"/>
      <c r="AJT15" s="35"/>
      <c r="AJU15" s="35"/>
      <c r="AJV15" s="35"/>
      <c r="AJW15" s="35"/>
      <c r="AJX15" s="35"/>
      <c r="AJY15" s="35"/>
      <c r="AJZ15" s="35"/>
      <c r="AKA15" s="35"/>
      <c r="AKB15" s="35"/>
      <c r="AKC15" s="35"/>
      <c r="AKD15" s="35"/>
      <c r="AKE15" s="35"/>
      <c r="AKF15" s="35"/>
      <c r="AKG15" s="35"/>
      <c r="AKH15" s="35"/>
      <c r="AKI15" s="35"/>
      <c r="AKJ15" s="35"/>
      <c r="AKK15" s="35"/>
      <c r="AKL15" s="35"/>
      <c r="AKM15" s="35"/>
      <c r="AKN15" s="35"/>
      <c r="AKO15" s="35"/>
      <c r="AKP15" s="35"/>
      <c r="AKQ15" s="35"/>
      <c r="AKR15" s="35"/>
      <c r="AKS15" s="35"/>
      <c r="AKT15" s="35"/>
      <c r="AKU15" s="35"/>
      <c r="AKV15" s="35"/>
      <c r="AKW15" s="35"/>
      <c r="AKX15" s="35"/>
      <c r="AKY15" s="35"/>
      <c r="AKZ15" s="35"/>
      <c r="ALA15" s="35"/>
      <c r="ALB15" s="35"/>
      <c r="ALC15" s="35"/>
      <c r="ALD15" s="35"/>
      <c r="ALE15" s="35"/>
      <c r="ALF15" s="35"/>
      <c r="ALG15" s="35"/>
      <c r="ALH15" s="35"/>
      <c r="ALI15" s="35"/>
      <c r="ALJ15" s="35"/>
      <c r="ALK15" s="35"/>
      <c r="ALL15" s="35"/>
      <c r="ALM15" s="35"/>
      <c r="ALN15" s="35"/>
      <c r="ALO15" s="35"/>
      <c r="ALP15" s="35"/>
      <c r="ALQ15" s="35"/>
      <c r="ALR15" s="35"/>
      <c r="ALS15" s="35"/>
      <c r="ALT15" s="35"/>
      <c r="ALU15" s="35"/>
      <c r="ALV15" s="35"/>
      <c r="ALW15" s="35"/>
      <c r="ALX15" s="35"/>
      <c r="ALY15" s="35"/>
      <c r="ALZ15" s="35"/>
      <c r="AMA15" s="35"/>
      <c r="AMB15" s="35"/>
      <c r="AMC15" s="35"/>
      <c r="AMD15" s="35"/>
      <c r="AME15" s="35"/>
      <c r="AMF15" s="35"/>
      <c r="AMG15" s="35"/>
      <c r="AMH15" s="35"/>
      <c r="AMI15" s="35"/>
      <c r="AMJ15" s="35"/>
      <c r="AMK15" s="35"/>
    </row>
    <row r="16" spans="1:1025" s="23" customFormat="1">
      <c r="A16" s="101">
        <f>A15+1</f>
        <v>4</v>
      </c>
      <c r="B16" s="101"/>
      <c r="C16" s="101"/>
      <c r="D16" s="101"/>
      <c r="F16" s="84"/>
      <c r="G16" s="77" t="str">
        <f t="shared" si="0"/>
        <v>N/A</v>
      </c>
      <c r="H16" s="23" t="str">
        <f t="shared" si="1"/>
        <v xml:space="preserve"> </v>
      </c>
      <c r="I16" s="65">
        <f>IF(G16="N/A",0,1)+IF(G17="N/A",0,1)+IF(G18="N/A",0,1)+IF(G19="N/A",0,1)</f>
        <v>0</v>
      </c>
      <c r="J16" s="65">
        <f t="shared" ref="J16" si="44">IF($I16=0,1,0)</f>
        <v>1</v>
      </c>
      <c r="K16" s="65">
        <f t="shared" ref="K16" si="45">IF($I16=1,1,0)</f>
        <v>0</v>
      </c>
      <c r="L16" s="65">
        <f t="shared" ref="L16" si="46">IF($I16&gt;1,1,0)</f>
        <v>0</v>
      </c>
      <c r="M16" s="26" t="str">
        <f t="shared" si="2"/>
        <v/>
      </c>
      <c r="N16" s="27" t="str">
        <f t="shared" si="3"/>
        <v/>
      </c>
      <c r="O16" s="25">
        <f t="shared" si="4"/>
        <v>0</v>
      </c>
      <c r="P16" s="24" t="str">
        <f t="shared" si="5"/>
        <v/>
      </c>
      <c r="Q16" s="28" t="str">
        <f t="shared" si="6"/>
        <v/>
      </c>
      <c r="R16" s="25">
        <f t="shared" si="7"/>
        <v>0</v>
      </c>
      <c r="S16" s="24" t="str">
        <f t="shared" si="8"/>
        <v/>
      </c>
      <c r="T16" s="28" t="str">
        <f t="shared" si="9"/>
        <v/>
      </c>
      <c r="U16" s="25">
        <f t="shared" si="10"/>
        <v>0</v>
      </c>
      <c r="V16" s="24" t="str">
        <f t="shared" si="11"/>
        <v/>
      </c>
      <c r="W16" s="28" t="str">
        <f t="shared" si="12"/>
        <v/>
      </c>
      <c r="X16" s="25">
        <f t="shared" si="13"/>
        <v>0</v>
      </c>
      <c r="Y16" s="24" t="str">
        <f t="shared" si="14"/>
        <v/>
      </c>
      <c r="Z16" s="28" t="str">
        <f t="shared" si="15"/>
        <v/>
      </c>
      <c r="AA16" s="25">
        <f t="shared" si="16"/>
        <v>0</v>
      </c>
      <c r="AB16" s="26" t="str">
        <f t="shared" si="17"/>
        <v/>
      </c>
      <c r="AC16" s="27" t="str">
        <f t="shared" si="18"/>
        <v/>
      </c>
      <c r="AD16" s="25">
        <f t="shared" si="19"/>
        <v>0</v>
      </c>
      <c r="AE16" s="24" t="str">
        <f t="shared" si="20"/>
        <v/>
      </c>
      <c r="AF16" s="28" t="str">
        <f t="shared" si="21"/>
        <v/>
      </c>
      <c r="AG16" s="25">
        <f t="shared" si="22"/>
        <v>0</v>
      </c>
      <c r="AH16" s="24" t="str">
        <f t="shared" si="23"/>
        <v/>
      </c>
      <c r="AI16" s="28" t="str">
        <f t="shared" si="24"/>
        <v/>
      </c>
      <c r="AJ16" s="25">
        <f t="shared" si="25"/>
        <v>0</v>
      </c>
      <c r="AK16" s="24" t="str">
        <f t="shared" si="26"/>
        <v/>
      </c>
      <c r="AL16" s="28" t="str">
        <f t="shared" si="27"/>
        <v/>
      </c>
      <c r="AM16" s="25">
        <f t="shared" si="28"/>
        <v>0</v>
      </c>
      <c r="AN16" s="24" t="str">
        <f t="shared" si="29"/>
        <v/>
      </c>
      <c r="AO16" s="28" t="str">
        <f t="shared" si="30"/>
        <v/>
      </c>
      <c r="AP16" s="25">
        <f t="shared" si="31"/>
        <v>0</v>
      </c>
      <c r="AQ16" s="24" t="str">
        <f t="shared" si="32"/>
        <v/>
      </c>
      <c r="AR16" s="28" t="str">
        <f t="shared" si="33"/>
        <v/>
      </c>
      <c r="AS16" s="25">
        <f t="shared" si="34"/>
        <v>0</v>
      </c>
      <c r="AT16" s="24" t="str">
        <f t="shared" si="35"/>
        <v/>
      </c>
      <c r="AU16" s="28" t="str">
        <f t="shared" si="36"/>
        <v/>
      </c>
      <c r="AV16" s="25">
        <f t="shared" si="37"/>
        <v>0</v>
      </c>
    </row>
    <row r="17" spans="1:1025" s="29" customFormat="1">
      <c r="A17" s="146">
        <f>A16</f>
        <v>4</v>
      </c>
      <c r="B17" s="146"/>
      <c r="C17" s="146"/>
      <c r="D17" s="146"/>
      <c r="E17" s="147"/>
      <c r="F17" s="85"/>
      <c r="G17" s="78" t="str">
        <f t="shared" si="0"/>
        <v>N/A</v>
      </c>
      <c r="H17" s="147" t="str">
        <f t="shared" si="1"/>
        <v xml:space="preserve"> </v>
      </c>
      <c r="I17" s="148"/>
      <c r="J17" s="148"/>
      <c r="K17" s="148"/>
      <c r="L17" s="148"/>
      <c r="M17" s="32" t="str">
        <f t="shared" si="2"/>
        <v/>
      </c>
      <c r="N17" s="33" t="str">
        <f t="shared" si="3"/>
        <v/>
      </c>
      <c r="O17" s="31">
        <f t="shared" si="4"/>
        <v>0</v>
      </c>
      <c r="P17" s="30" t="str">
        <f t="shared" si="5"/>
        <v/>
      </c>
      <c r="Q17" s="34" t="str">
        <f t="shared" si="6"/>
        <v/>
      </c>
      <c r="R17" s="31">
        <f t="shared" si="7"/>
        <v>0</v>
      </c>
      <c r="S17" s="30" t="str">
        <f t="shared" si="8"/>
        <v/>
      </c>
      <c r="T17" s="34" t="str">
        <f t="shared" si="9"/>
        <v/>
      </c>
      <c r="U17" s="31">
        <f t="shared" si="10"/>
        <v>0</v>
      </c>
      <c r="V17" s="30" t="str">
        <f t="shared" si="11"/>
        <v/>
      </c>
      <c r="W17" s="34" t="str">
        <f t="shared" si="12"/>
        <v/>
      </c>
      <c r="X17" s="31">
        <f t="shared" si="13"/>
        <v>0</v>
      </c>
      <c r="Y17" s="30" t="str">
        <f t="shared" si="14"/>
        <v/>
      </c>
      <c r="Z17" s="34" t="str">
        <f t="shared" si="15"/>
        <v/>
      </c>
      <c r="AA17" s="31">
        <f t="shared" si="16"/>
        <v>0</v>
      </c>
      <c r="AB17" s="32" t="str">
        <f t="shared" si="17"/>
        <v/>
      </c>
      <c r="AC17" s="33" t="str">
        <f t="shared" si="18"/>
        <v/>
      </c>
      <c r="AD17" s="31">
        <f t="shared" si="19"/>
        <v>0</v>
      </c>
      <c r="AE17" s="30" t="str">
        <f t="shared" si="20"/>
        <v/>
      </c>
      <c r="AF17" s="34" t="str">
        <f t="shared" si="21"/>
        <v/>
      </c>
      <c r="AG17" s="31">
        <f t="shared" si="22"/>
        <v>0</v>
      </c>
      <c r="AH17" s="30" t="str">
        <f t="shared" si="23"/>
        <v/>
      </c>
      <c r="AI17" s="34" t="str">
        <f t="shared" si="24"/>
        <v/>
      </c>
      <c r="AJ17" s="31">
        <f t="shared" si="25"/>
        <v>0</v>
      </c>
      <c r="AK17" s="30" t="str">
        <f t="shared" si="26"/>
        <v/>
      </c>
      <c r="AL17" s="34" t="str">
        <f t="shared" si="27"/>
        <v/>
      </c>
      <c r="AM17" s="31">
        <f t="shared" si="28"/>
        <v>0</v>
      </c>
      <c r="AN17" s="30" t="str">
        <f t="shared" si="29"/>
        <v/>
      </c>
      <c r="AO17" s="34" t="str">
        <f t="shared" si="30"/>
        <v/>
      </c>
      <c r="AP17" s="31">
        <f t="shared" si="31"/>
        <v>0</v>
      </c>
      <c r="AQ17" s="30" t="str">
        <f t="shared" si="32"/>
        <v/>
      </c>
      <c r="AR17" s="34" t="str">
        <f t="shared" si="33"/>
        <v/>
      </c>
      <c r="AS17" s="31">
        <f t="shared" si="34"/>
        <v>0</v>
      </c>
      <c r="AT17" s="30" t="str">
        <f t="shared" si="35"/>
        <v/>
      </c>
      <c r="AU17" s="34" t="str">
        <f t="shared" si="36"/>
        <v/>
      </c>
      <c r="AV17" s="31">
        <f t="shared" si="37"/>
        <v>0</v>
      </c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  <c r="CT17" s="147"/>
      <c r="CU17" s="147"/>
      <c r="CV17" s="147"/>
      <c r="CW17" s="147"/>
      <c r="CX17" s="147"/>
      <c r="CY17" s="147"/>
      <c r="CZ17" s="147"/>
      <c r="DA17" s="147"/>
      <c r="DB17" s="147"/>
      <c r="DC17" s="147"/>
      <c r="DD17" s="147"/>
      <c r="DE17" s="147"/>
      <c r="DF17" s="147"/>
      <c r="DG17" s="147"/>
      <c r="DH17" s="147"/>
      <c r="DI17" s="147"/>
      <c r="DJ17" s="147"/>
      <c r="DK17" s="147"/>
      <c r="DL17" s="147"/>
      <c r="DM17" s="147"/>
      <c r="DN17" s="147"/>
      <c r="DO17" s="147"/>
      <c r="DP17" s="147"/>
      <c r="DQ17" s="147"/>
      <c r="DR17" s="147"/>
      <c r="DS17" s="147"/>
      <c r="DT17" s="147"/>
      <c r="DU17" s="147"/>
      <c r="DV17" s="147"/>
      <c r="DW17" s="147"/>
      <c r="DX17" s="147"/>
      <c r="DY17" s="147"/>
      <c r="DZ17" s="147"/>
      <c r="EA17" s="147"/>
      <c r="EB17" s="147"/>
      <c r="EC17" s="147"/>
      <c r="ED17" s="147"/>
      <c r="EE17" s="147"/>
      <c r="EF17" s="147"/>
      <c r="EG17" s="147"/>
      <c r="EH17" s="147"/>
      <c r="EI17" s="147"/>
      <c r="EJ17" s="147"/>
      <c r="EK17" s="147"/>
      <c r="EL17" s="147"/>
      <c r="EM17" s="147"/>
      <c r="EN17" s="147"/>
      <c r="EO17" s="147"/>
      <c r="EP17" s="147"/>
      <c r="EQ17" s="147"/>
      <c r="ER17" s="147"/>
      <c r="ES17" s="147"/>
      <c r="ET17" s="147"/>
      <c r="EU17" s="147"/>
      <c r="EV17" s="147"/>
      <c r="EW17" s="147"/>
      <c r="EX17" s="147"/>
      <c r="EY17" s="147"/>
      <c r="EZ17" s="147"/>
      <c r="FA17" s="147"/>
      <c r="FB17" s="147"/>
      <c r="FC17" s="147"/>
      <c r="FD17" s="147"/>
      <c r="FE17" s="147"/>
      <c r="FF17" s="147"/>
      <c r="FG17" s="147"/>
      <c r="FH17" s="147"/>
      <c r="FI17" s="147"/>
      <c r="FJ17" s="147"/>
      <c r="FK17" s="147"/>
      <c r="FL17" s="147"/>
      <c r="FM17" s="147"/>
      <c r="FN17" s="147"/>
      <c r="FO17" s="147"/>
      <c r="FP17" s="147"/>
      <c r="FQ17" s="147"/>
      <c r="FR17" s="147"/>
      <c r="FS17" s="147"/>
      <c r="FT17" s="147"/>
      <c r="FU17" s="147"/>
      <c r="FV17" s="147"/>
      <c r="FW17" s="147"/>
      <c r="FX17" s="147"/>
      <c r="FY17" s="147"/>
      <c r="FZ17" s="147"/>
      <c r="GA17" s="147"/>
      <c r="GB17" s="147"/>
      <c r="GC17" s="147"/>
      <c r="GD17" s="147"/>
      <c r="GE17" s="147"/>
      <c r="GF17" s="147"/>
      <c r="GG17" s="147"/>
      <c r="GH17" s="147"/>
      <c r="GI17" s="147"/>
      <c r="GJ17" s="147"/>
      <c r="GK17" s="147"/>
      <c r="GL17" s="147"/>
      <c r="GM17" s="147"/>
      <c r="GN17" s="147"/>
      <c r="GO17" s="147"/>
      <c r="GP17" s="147"/>
      <c r="GQ17" s="147"/>
      <c r="GR17" s="147"/>
      <c r="GS17" s="147"/>
      <c r="GT17" s="147"/>
      <c r="GU17" s="147"/>
      <c r="GV17" s="147"/>
      <c r="GW17" s="147"/>
      <c r="GX17" s="147"/>
      <c r="GY17" s="147"/>
      <c r="GZ17" s="147"/>
      <c r="HA17" s="147"/>
      <c r="HB17" s="147"/>
      <c r="HC17" s="147"/>
      <c r="HD17" s="147"/>
      <c r="HE17" s="147"/>
      <c r="HF17" s="147"/>
      <c r="HG17" s="147"/>
      <c r="HH17" s="147"/>
      <c r="HI17" s="147"/>
      <c r="HJ17" s="147"/>
      <c r="HK17" s="147"/>
      <c r="HL17" s="147"/>
      <c r="HM17" s="147"/>
      <c r="HN17" s="147"/>
      <c r="HO17" s="147"/>
      <c r="HP17" s="147"/>
      <c r="HQ17" s="147"/>
      <c r="HR17" s="147"/>
      <c r="HS17" s="147"/>
      <c r="HT17" s="147"/>
      <c r="HU17" s="147"/>
      <c r="HV17" s="147"/>
      <c r="HW17" s="147"/>
      <c r="HX17" s="147"/>
      <c r="HY17" s="147"/>
      <c r="HZ17" s="147"/>
      <c r="IA17" s="147"/>
      <c r="IB17" s="147"/>
      <c r="IC17" s="147"/>
      <c r="ID17" s="147"/>
      <c r="IE17" s="147"/>
      <c r="IF17" s="147"/>
      <c r="IG17" s="147"/>
      <c r="IH17" s="147"/>
      <c r="II17" s="147"/>
      <c r="IJ17" s="147"/>
      <c r="IK17" s="147"/>
      <c r="IL17" s="147"/>
      <c r="IM17" s="147"/>
      <c r="IN17" s="147"/>
      <c r="IO17" s="147"/>
      <c r="IP17" s="147"/>
      <c r="IQ17" s="147"/>
      <c r="IR17" s="147"/>
      <c r="IS17" s="147"/>
      <c r="IT17" s="147"/>
      <c r="IU17" s="147"/>
      <c r="IV17" s="147"/>
      <c r="IW17" s="147"/>
      <c r="IX17" s="147"/>
      <c r="IY17" s="147"/>
      <c r="IZ17" s="147"/>
      <c r="JA17" s="147"/>
      <c r="JB17" s="147"/>
      <c r="JC17" s="147"/>
      <c r="JD17" s="147"/>
      <c r="JE17" s="147"/>
      <c r="JF17" s="147"/>
      <c r="JG17" s="147"/>
      <c r="JH17" s="147"/>
      <c r="JI17" s="147"/>
      <c r="JJ17" s="147"/>
      <c r="JK17" s="147"/>
      <c r="JL17" s="147"/>
      <c r="JM17" s="147"/>
      <c r="JN17" s="147"/>
      <c r="JO17" s="147"/>
      <c r="JP17" s="147"/>
      <c r="JQ17" s="147"/>
      <c r="JR17" s="147"/>
      <c r="JS17" s="147"/>
      <c r="JT17" s="147"/>
      <c r="JU17" s="147"/>
      <c r="JV17" s="147"/>
      <c r="JW17" s="147"/>
      <c r="JX17" s="147"/>
      <c r="JY17" s="147"/>
      <c r="JZ17" s="147"/>
      <c r="KA17" s="147"/>
      <c r="KB17" s="147"/>
      <c r="KC17" s="147"/>
      <c r="KD17" s="147"/>
      <c r="KE17" s="147"/>
      <c r="KF17" s="147"/>
      <c r="KG17" s="147"/>
      <c r="KH17" s="147"/>
      <c r="KI17" s="147"/>
      <c r="KJ17" s="147"/>
      <c r="KK17" s="147"/>
      <c r="KL17" s="147"/>
      <c r="KM17" s="147"/>
      <c r="KN17" s="147"/>
      <c r="KO17" s="147"/>
      <c r="KP17" s="147"/>
      <c r="KQ17" s="147"/>
      <c r="KR17" s="147"/>
      <c r="KS17" s="147"/>
      <c r="KT17" s="147"/>
      <c r="KU17" s="147"/>
      <c r="KV17" s="147"/>
      <c r="KW17" s="147"/>
      <c r="KX17" s="147"/>
      <c r="KY17" s="147"/>
      <c r="KZ17" s="147"/>
      <c r="LA17" s="147"/>
      <c r="LB17" s="147"/>
      <c r="LC17" s="147"/>
      <c r="LD17" s="147"/>
      <c r="LE17" s="147"/>
      <c r="LF17" s="147"/>
      <c r="LG17" s="147"/>
      <c r="LH17" s="147"/>
      <c r="LI17" s="147"/>
      <c r="LJ17" s="147"/>
      <c r="LK17" s="147"/>
      <c r="LL17" s="147"/>
      <c r="LM17" s="147"/>
      <c r="LN17" s="147"/>
      <c r="LO17" s="147"/>
      <c r="LP17" s="147"/>
      <c r="LQ17" s="147"/>
      <c r="LR17" s="147"/>
      <c r="LS17" s="147"/>
      <c r="LT17" s="147"/>
      <c r="LU17" s="147"/>
      <c r="LV17" s="147"/>
      <c r="LW17" s="147"/>
      <c r="LX17" s="147"/>
      <c r="LY17" s="147"/>
      <c r="LZ17" s="147"/>
      <c r="MA17" s="147"/>
      <c r="MB17" s="147"/>
      <c r="MC17" s="147"/>
      <c r="MD17" s="147"/>
      <c r="ME17" s="147"/>
      <c r="MF17" s="147"/>
      <c r="MG17" s="147"/>
      <c r="MH17" s="147"/>
      <c r="MI17" s="147"/>
      <c r="MJ17" s="147"/>
      <c r="MK17" s="147"/>
      <c r="ML17" s="147"/>
      <c r="MM17" s="147"/>
      <c r="MN17" s="147"/>
      <c r="MO17" s="147"/>
      <c r="MP17" s="147"/>
      <c r="MQ17" s="147"/>
      <c r="MR17" s="147"/>
      <c r="MS17" s="147"/>
      <c r="MT17" s="147"/>
      <c r="MU17" s="147"/>
      <c r="MV17" s="147"/>
      <c r="MW17" s="147"/>
      <c r="MX17" s="147"/>
      <c r="MY17" s="147"/>
      <c r="MZ17" s="147"/>
      <c r="NA17" s="147"/>
      <c r="NB17" s="147"/>
      <c r="NC17" s="147"/>
      <c r="ND17" s="147"/>
      <c r="NE17" s="147"/>
      <c r="NF17" s="147"/>
      <c r="NG17" s="147"/>
      <c r="NH17" s="147"/>
      <c r="NI17" s="147"/>
      <c r="NJ17" s="147"/>
      <c r="NK17" s="147"/>
      <c r="NL17" s="147"/>
      <c r="NM17" s="147"/>
      <c r="NN17" s="147"/>
      <c r="NO17" s="147"/>
      <c r="NP17" s="147"/>
      <c r="NQ17" s="147"/>
      <c r="NR17" s="147"/>
      <c r="NS17" s="147"/>
      <c r="NT17" s="147"/>
      <c r="NU17" s="147"/>
      <c r="NV17" s="147"/>
      <c r="NW17" s="147"/>
      <c r="NX17" s="147"/>
      <c r="NY17" s="147"/>
      <c r="NZ17" s="147"/>
      <c r="OA17" s="147"/>
      <c r="OB17" s="147"/>
      <c r="OC17" s="147"/>
      <c r="OD17" s="147"/>
      <c r="OE17" s="147"/>
      <c r="OF17" s="147"/>
      <c r="OG17" s="147"/>
      <c r="OH17" s="147"/>
      <c r="OI17" s="147"/>
      <c r="OJ17" s="147"/>
      <c r="OK17" s="147"/>
      <c r="OL17" s="147"/>
      <c r="OM17" s="147"/>
      <c r="ON17" s="147"/>
      <c r="OO17" s="147"/>
      <c r="OP17" s="147"/>
      <c r="OQ17" s="147"/>
      <c r="OR17" s="147"/>
      <c r="OS17" s="147"/>
      <c r="OT17" s="147"/>
      <c r="OU17" s="147"/>
      <c r="OV17" s="147"/>
      <c r="OW17" s="147"/>
      <c r="OX17" s="147"/>
      <c r="OY17" s="147"/>
      <c r="OZ17" s="147"/>
      <c r="PA17" s="147"/>
      <c r="PB17" s="147"/>
      <c r="PC17" s="147"/>
      <c r="PD17" s="147"/>
      <c r="PE17" s="147"/>
      <c r="PF17" s="147"/>
      <c r="PG17" s="147"/>
      <c r="PH17" s="147"/>
      <c r="PI17" s="147"/>
      <c r="PJ17" s="147"/>
      <c r="PK17" s="147"/>
      <c r="PL17" s="147"/>
      <c r="PM17" s="147"/>
      <c r="PN17" s="147"/>
      <c r="PO17" s="147"/>
      <c r="PP17" s="147"/>
      <c r="PQ17" s="147"/>
      <c r="PR17" s="147"/>
      <c r="PS17" s="147"/>
      <c r="PT17" s="147"/>
      <c r="PU17" s="147"/>
      <c r="PV17" s="147"/>
      <c r="PW17" s="147"/>
      <c r="PX17" s="147"/>
      <c r="PY17" s="147"/>
      <c r="PZ17" s="147"/>
      <c r="QA17" s="147"/>
      <c r="QB17" s="147"/>
      <c r="QC17" s="147"/>
      <c r="QD17" s="147"/>
      <c r="QE17" s="147"/>
      <c r="QF17" s="147"/>
      <c r="QG17" s="147"/>
      <c r="QH17" s="147"/>
      <c r="QI17" s="147"/>
      <c r="QJ17" s="147"/>
      <c r="QK17" s="147"/>
      <c r="QL17" s="147"/>
      <c r="QM17" s="147"/>
      <c r="QN17" s="147"/>
      <c r="QO17" s="147"/>
      <c r="QP17" s="147"/>
      <c r="QQ17" s="147"/>
      <c r="QR17" s="147"/>
      <c r="QS17" s="147"/>
      <c r="QT17" s="147"/>
      <c r="QU17" s="147"/>
      <c r="QV17" s="147"/>
      <c r="QW17" s="147"/>
      <c r="QX17" s="147"/>
      <c r="QY17" s="147"/>
      <c r="QZ17" s="147"/>
      <c r="RA17" s="147"/>
      <c r="RB17" s="147"/>
      <c r="RC17" s="147"/>
      <c r="RD17" s="147"/>
      <c r="RE17" s="147"/>
      <c r="RF17" s="147"/>
      <c r="RG17" s="147"/>
      <c r="RH17" s="147"/>
      <c r="RI17" s="147"/>
      <c r="RJ17" s="147"/>
      <c r="RK17" s="147"/>
      <c r="RL17" s="147"/>
      <c r="RM17" s="147"/>
      <c r="RN17" s="147"/>
      <c r="RO17" s="147"/>
      <c r="RP17" s="147"/>
      <c r="RQ17" s="147"/>
      <c r="RR17" s="147"/>
      <c r="RS17" s="147"/>
      <c r="RT17" s="147"/>
      <c r="RU17" s="147"/>
      <c r="RV17" s="147"/>
      <c r="RW17" s="147"/>
      <c r="RX17" s="147"/>
      <c r="RY17" s="147"/>
      <c r="RZ17" s="147"/>
      <c r="SA17" s="147"/>
      <c r="SB17" s="147"/>
      <c r="SC17" s="147"/>
      <c r="SD17" s="147"/>
      <c r="SE17" s="147"/>
      <c r="SF17" s="147"/>
      <c r="SG17" s="147"/>
      <c r="SH17" s="147"/>
      <c r="SI17" s="147"/>
      <c r="SJ17" s="147"/>
      <c r="SK17" s="147"/>
      <c r="SL17" s="147"/>
      <c r="SM17" s="147"/>
      <c r="SN17" s="147"/>
      <c r="SO17" s="147"/>
      <c r="SP17" s="147"/>
      <c r="SQ17" s="147"/>
      <c r="SR17" s="147"/>
      <c r="SS17" s="147"/>
      <c r="ST17" s="147"/>
      <c r="SU17" s="147"/>
      <c r="SV17" s="147"/>
      <c r="SW17" s="147"/>
      <c r="SX17" s="147"/>
      <c r="SY17" s="147"/>
      <c r="SZ17" s="147"/>
      <c r="TA17" s="147"/>
      <c r="TB17" s="147"/>
      <c r="TC17" s="147"/>
      <c r="TD17" s="147"/>
      <c r="TE17" s="147"/>
      <c r="TF17" s="147"/>
      <c r="TG17" s="147"/>
      <c r="TH17" s="147"/>
      <c r="TI17" s="147"/>
      <c r="TJ17" s="147"/>
      <c r="TK17" s="147"/>
      <c r="TL17" s="147"/>
      <c r="TM17" s="147"/>
      <c r="TN17" s="147"/>
      <c r="TO17" s="147"/>
      <c r="TP17" s="147"/>
      <c r="TQ17" s="147"/>
      <c r="TR17" s="147"/>
      <c r="TS17" s="147"/>
      <c r="TT17" s="147"/>
      <c r="TU17" s="147"/>
      <c r="TV17" s="147"/>
      <c r="TW17" s="147"/>
      <c r="TX17" s="147"/>
      <c r="TY17" s="147"/>
      <c r="TZ17" s="147"/>
      <c r="UA17" s="147"/>
      <c r="UB17" s="147"/>
      <c r="UC17" s="147"/>
      <c r="UD17" s="147"/>
      <c r="UE17" s="147"/>
      <c r="UF17" s="147"/>
      <c r="UG17" s="147"/>
      <c r="UH17" s="147"/>
      <c r="UI17" s="147"/>
      <c r="UJ17" s="147"/>
      <c r="UK17" s="147"/>
      <c r="UL17" s="147"/>
      <c r="UM17" s="147"/>
      <c r="UN17" s="147"/>
      <c r="UO17" s="147"/>
      <c r="UP17" s="147"/>
      <c r="UQ17" s="147"/>
      <c r="UR17" s="147"/>
      <c r="US17" s="147"/>
      <c r="UT17" s="147"/>
      <c r="UU17" s="147"/>
      <c r="UV17" s="147"/>
      <c r="UW17" s="147"/>
      <c r="UX17" s="147"/>
      <c r="UY17" s="147"/>
      <c r="UZ17" s="147"/>
      <c r="VA17" s="147"/>
      <c r="VB17" s="147"/>
      <c r="VC17" s="147"/>
      <c r="VD17" s="147"/>
      <c r="VE17" s="147"/>
      <c r="VF17" s="147"/>
      <c r="VG17" s="147"/>
      <c r="VH17" s="147"/>
      <c r="VI17" s="147"/>
      <c r="VJ17" s="147"/>
      <c r="VK17" s="147"/>
      <c r="VL17" s="147"/>
      <c r="VM17" s="147"/>
      <c r="VN17" s="147"/>
      <c r="VO17" s="147"/>
      <c r="VP17" s="147"/>
      <c r="VQ17" s="147"/>
      <c r="VR17" s="147"/>
      <c r="VS17" s="147"/>
      <c r="VT17" s="147"/>
      <c r="VU17" s="147"/>
      <c r="VV17" s="147"/>
      <c r="VW17" s="147"/>
      <c r="VX17" s="147"/>
      <c r="VY17" s="147"/>
      <c r="VZ17" s="147"/>
      <c r="WA17" s="147"/>
      <c r="WB17" s="147"/>
      <c r="WC17" s="147"/>
      <c r="WD17" s="147"/>
      <c r="WE17" s="147"/>
      <c r="WF17" s="147"/>
      <c r="WG17" s="147"/>
      <c r="WH17" s="147"/>
      <c r="WI17" s="147"/>
      <c r="WJ17" s="147"/>
      <c r="WK17" s="147"/>
      <c r="WL17" s="147"/>
      <c r="WM17" s="147"/>
      <c r="WN17" s="147"/>
      <c r="WO17" s="147"/>
      <c r="WP17" s="147"/>
      <c r="WQ17" s="147"/>
      <c r="WR17" s="147"/>
      <c r="WS17" s="147"/>
      <c r="WT17" s="147"/>
      <c r="WU17" s="147"/>
      <c r="WV17" s="147"/>
      <c r="WW17" s="147"/>
      <c r="WX17" s="147"/>
      <c r="WY17" s="147"/>
      <c r="WZ17" s="147"/>
      <c r="XA17" s="147"/>
      <c r="XB17" s="147"/>
      <c r="XC17" s="147"/>
      <c r="XD17" s="147"/>
      <c r="XE17" s="147"/>
      <c r="XF17" s="147"/>
      <c r="XG17" s="147"/>
      <c r="XH17" s="147"/>
      <c r="XI17" s="147"/>
      <c r="XJ17" s="147"/>
      <c r="XK17" s="147"/>
      <c r="XL17" s="147"/>
      <c r="XM17" s="147"/>
      <c r="XN17" s="147"/>
      <c r="XO17" s="147"/>
      <c r="XP17" s="147"/>
      <c r="XQ17" s="147"/>
      <c r="XR17" s="147"/>
      <c r="XS17" s="147"/>
      <c r="XT17" s="147"/>
      <c r="XU17" s="147"/>
      <c r="XV17" s="147"/>
      <c r="XW17" s="147"/>
      <c r="XX17" s="147"/>
      <c r="XY17" s="147"/>
      <c r="XZ17" s="147"/>
      <c r="YA17" s="147"/>
      <c r="YB17" s="147"/>
      <c r="YC17" s="147"/>
      <c r="YD17" s="147"/>
      <c r="YE17" s="147"/>
      <c r="YF17" s="147"/>
      <c r="YG17" s="147"/>
      <c r="YH17" s="147"/>
      <c r="YI17" s="147"/>
      <c r="YJ17" s="147"/>
      <c r="YK17" s="147"/>
      <c r="YL17" s="147"/>
      <c r="YM17" s="147"/>
      <c r="YN17" s="147"/>
      <c r="YO17" s="147"/>
      <c r="YP17" s="147"/>
      <c r="YQ17" s="147"/>
      <c r="YR17" s="147"/>
      <c r="YS17" s="147"/>
      <c r="YT17" s="147"/>
      <c r="YU17" s="147"/>
      <c r="YV17" s="147"/>
      <c r="YW17" s="147"/>
      <c r="YX17" s="147"/>
      <c r="YY17" s="147"/>
      <c r="YZ17" s="147"/>
      <c r="ZA17" s="147"/>
      <c r="ZB17" s="147"/>
      <c r="ZC17" s="147"/>
      <c r="ZD17" s="147"/>
      <c r="ZE17" s="147"/>
      <c r="ZF17" s="147"/>
      <c r="ZG17" s="147"/>
      <c r="ZH17" s="147"/>
      <c r="ZI17" s="147"/>
      <c r="ZJ17" s="147"/>
      <c r="ZK17" s="147"/>
      <c r="ZL17" s="147"/>
      <c r="ZM17" s="147"/>
      <c r="ZN17" s="147"/>
      <c r="ZO17" s="147"/>
      <c r="ZP17" s="147"/>
      <c r="ZQ17" s="147"/>
      <c r="ZR17" s="147"/>
      <c r="ZS17" s="147"/>
      <c r="ZT17" s="147"/>
      <c r="ZU17" s="147"/>
      <c r="ZV17" s="147"/>
      <c r="ZW17" s="147"/>
      <c r="ZX17" s="147"/>
      <c r="ZY17" s="147"/>
      <c r="ZZ17" s="147"/>
      <c r="AAA17" s="147"/>
      <c r="AAB17" s="147"/>
      <c r="AAC17" s="147"/>
      <c r="AAD17" s="147"/>
      <c r="AAE17" s="147"/>
      <c r="AAF17" s="147"/>
      <c r="AAG17" s="147"/>
      <c r="AAH17" s="147"/>
      <c r="AAI17" s="147"/>
      <c r="AAJ17" s="147"/>
      <c r="AAK17" s="147"/>
      <c r="AAL17" s="147"/>
      <c r="AAM17" s="147"/>
      <c r="AAN17" s="147"/>
      <c r="AAO17" s="147"/>
      <c r="AAP17" s="147"/>
      <c r="AAQ17" s="147"/>
      <c r="AAR17" s="147"/>
      <c r="AAS17" s="147"/>
      <c r="AAT17" s="147"/>
      <c r="AAU17" s="147"/>
      <c r="AAV17" s="147"/>
      <c r="AAW17" s="147"/>
      <c r="AAX17" s="147"/>
      <c r="AAY17" s="147"/>
      <c r="AAZ17" s="147"/>
      <c r="ABA17" s="147"/>
      <c r="ABB17" s="147"/>
      <c r="ABC17" s="147"/>
      <c r="ABD17" s="147"/>
      <c r="ABE17" s="147"/>
      <c r="ABF17" s="147"/>
      <c r="ABG17" s="147"/>
      <c r="ABH17" s="147"/>
      <c r="ABI17" s="147"/>
      <c r="ABJ17" s="147"/>
      <c r="ABK17" s="147"/>
      <c r="ABL17" s="147"/>
      <c r="ABM17" s="147"/>
      <c r="ABN17" s="147"/>
      <c r="ABO17" s="147"/>
      <c r="ABP17" s="147"/>
      <c r="ABQ17" s="147"/>
      <c r="ABR17" s="147"/>
      <c r="ABS17" s="147"/>
      <c r="ABT17" s="147"/>
      <c r="ABU17" s="147"/>
      <c r="ABV17" s="147"/>
      <c r="ABW17" s="147"/>
      <c r="ABX17" s="147"/>
      <c r="ABY17" s="147"/>
      <c r="ABZ17" s="147"/>
      <c r="ACA17" s="147"/>
      <c r="ACB17" s="147"/>
      <c r="ACC17" s="147"/>
      <c r="ACD17" s="147"/>
      <c r="ACE17" s="147"/>
      <c r="ACF17" s="147"/>
      <c r="ACG17" s="147"/>
      <c r="ACH17" s="147"/>
      <c r="ACI17" s="147"/>
      <c r="ACJ17" s="147"/>
      <c r="ACK17" s="147"/>
      <c r="ACL17" s="147"/>
      <c r="ACM17" s="147"/>
      <c r="ACN17" s="147"/>
      <c r="ACO17" s="147"/>
      <c r="ACP17" s="147"/>
      <c r="ACQ17" s="147"/>
      <c r="ACR17" s="147"/>
      <c r="ACS17" s="147"/>
      <c r="ACT17" s="147"/>
      <c r="ACU17" s="147"/>
      <c r="ACV17" s="147"/>
      <c r="ACW17" s="147"/>
      <c r="ACX17" s="147"/>
      <c r="ACY17" s="147"/>
      <c r="ACZ17" s="147"/>
      <c r="ADA17" s="147"/>
      <c r="ADB17" s="147"/>
      <c r="ADC17" s="147"/>
      <c r="ADD17" s="147"/>
      <c r="ADE17" s="147"/>
      <c r="ADF17" s="147"/>
      <c r="ADG17" s="147"/>
      <c r="ADH17" s="147"/>
      <c r="ADI17" s="147"/>
      <c r="ADJ17" s="147"/>
      <c r="ADK17" s="147"/>
      <c r="ADL17" s="147"/>
      <c r="ADM17" s="147"/>
      <c r="ADN17" s="147"/>
      <c r="ADO17" s="147"/>
      <c r="ADP17" s="147"/>
      <c r="ADQ17" s="147"/>
      <c r="ADR17" s="147"/>
      <c r="ADS17" s="147"/>
      <c r="ADT17" s="147"/>
      <c r="ADU17" s="147"/>
      <c r="ADV17" s="147"/>
      <c r="ADW17" s="147"/>
      <c r="ADX17" s="147"/>
      <c r="ADY17" s="147"/>
      <c r="ADZ17" s="147"/>
      <c r="AEA17" s="147"/>
      <c r="AEB17" s="147"/>
      <c r="AEC17" s="147"/>
      <c r="AED17" s="147"/>
      <c r="AEE17" s="147"/>
      <c r="AEF17" s="147"/>
      <c r="AEG17" s="147"/>
      <c r="AEH17" s="147"/>
      <c r="AEI17" s="147"/>
      <c r="AEJ17" s="147"/>
      <c r="AEK17" s="147"/>
      <c r="AEL17" s="147"/>
      <c r="AEM17" s="147"/>
      <c r="AEN17" s="147"/>
      <c r="AEO17" s="147"/>
      <c r="AEP17" s="147"/>
      <c r="AEQ17" s="147"/>
      <c r="AER17" s="147"/>
      <c r="AES17" s="147"/>
      <c r="AET17" s="147"/>
      <c r="AEU17" s="147"/>
      <c r="AEV17" s="147"/>
      <c r="AEW17" s="147"/>
      <c r="AEX17" s="147"/>
      <c r="AEY17" s="147"/>
      <c r="AEZ17" s="147"/>
      <c r="AFA17" s="147"/>
      <c r="AFB17" s="147"/>
      <c r="AFC17" s="147"/>
      <c r="AFD17" s="147"/>
      <c r="AFE17" s="147"/>
      <c r="AFF17" s="147"/>
      <c r="AFG17" s="147"/>
      <c r="AFH17" s="147"/>
      <c r="AFI17" s="147"/>
      <c r="AFJ17" s="147"/>
      <c r="AFK17" s="147"/>
      <c r="AFL17" s="147"/>
      <c r="AFM17" s="147"/>
      <c r="AFN17" s="147"/>
      <c r="AFO17" s="147"/>
      <c r="AFP17" s="147"/>
      <c r="AFQ17" s="147"/>
      <c r="AFR17" s="147"/>
      <c r="AFS17" s="147"/>
      <c r="AFT17" s="147"/>
      <c r="AFU17" s="147"/>
      <c r="AFV17" s="147"/>
      <c r="AFW17" s="147"/>
      <c r="AFX17" s="147"/>
      <c r="AFY17" s="147"/>
      <c r="AFZ17" s="147"/>
      <c r="AGA17" s="147"/>
      <c r="AGB17" s="147"/>
      <c r="AGC17" s="147"/>
      <c r="AGD17" s="147"/>
      <c r="AGE17" s="147"/>
      <c r="AGF17" s="147"/>
      <c r="AGG17" s="147"/>
      <c r="AGH17" s="147"/>
      <c r="AGI17" s="147"/>
      <c r="AGJ17" s="147"/>
      <c r="AGK17" s="147"/>
      <c r="AGL17" s="147"/>
      <c r="AGM17" s="147"/>
      <c r="AGN17" s="147"/>
      <c r="AGO17" s="147"/>
      <c r="AGP17" s="147"/>
      <c r="AGQ17" s="147"/>
      <c r="AGR17" s="147"/>
      <c r="AGS17" s="147"/>
      <c r="AGT17" s="147"/>
      <c r="AGU17" s="147"/>
      <c r="AGV17" s="147"/>
      <c r="AGW17" s="147"/>
      <c r="AGX17" s="147"/>
      <c r="AGY17" s="147"/>
      <c r="AGZ17" s="147"/>
      <c r="AHA17" s="147"/>
      <c r="AHB17" s="147"/>
      <c r="AHC17" s="147"/>
      <c r="AHD17" s="147"/>
      <c r="AHE17" s="147"/>
      <c r="AHF17" s="147"/>
      <c r="AHG17" s="147"/>
      <c r="AHH17" s="147"/>
      <c r="AHI17" s="147"/>
      <c r="AHJ17" s="147"/>
      <c r="AHK17" s="147"/>
      <c r="AHL17" s="147"/>
      <c r="AHM17" s="147"/>
      <c r="AHN17" s="147"/>
      <c r="AHO17" s="147"/>
      <c r="AHP17" s="147"/>
      <c r="AHQ17" s="147"/>
      <c r="AHR17" s="147"/>
      <c r="AHS17" s="147"/>
      <c r="AHT17" s="147"/>
      <c r="AHU17" s="147"/>
      <c r="AHV17" s="147"/>
      <c r="AHW17" s="147"/>
      <c r="AHX17" s="147"/>
      <c r="AHY17" s="147"/>
      <c r="AHZ17" s="147"/>
      <c r="AIA17" s="147"/>
      <c r="AIB17" s="147"/>
      <c r="AIC17" s="147"/>
      <c r="AID17" s="147"/>
      <c r="AIE17" s="147"/>
      <c r="AIF17" s="147"/>
      <c r="AIG17" s="147"/>
      <c r="AIH17" s="147"/>
      <c r="AII17" s="147"/>
      <c r="AIJ17" s="147"/>
      <c r="AIK17" s="147"/>
      <c r="AIL17" s="147"/>
      <c r="AIM17" s="147"/>
      <c r="AIN17" s="147"/>
      <c r="AIO17" s="147"/>
      <c r="AIP17" s="147"/>
      <c r="AIQ17" s="147"/>
      <c r="AIR17" s="147"/>
      <c r="AIS17" s="147"/>
      <c r="AIT17" s="147"/>
      <c r="AIU17" s="147"/>
      <c r="AIV17" s="147"/>
      <c r="AIW17" s="147"/>
      <c r="AIX17" s="147"/>
      <c r="AIY17" s="147"/>
      <c r="AIZ17" s="147"/>
      <c r="AJA17" s="147"/>
      <c r="AJB17" s="147"/>
      <c r="AJC17" s="147"/>
      <c r="AJD17" s="147"/>
      <c r="AJE17" s="147"/>
      <c r="AJF17" s="147"/>
      <c r="AJG17" s="147"/>
      <c r="AJH17" s="147"/>
      <c r="AJI17" s="147"/>
      <c r="AJJ17" s="147"/>
      <c r="AJK17" s="147"/>
      <c r="AJL17" s="147"/>
      <c r="AJM17" s="147"/>
      <c r="AJN17" s="147"/>
      <c r="AJO17" s="147"/>
      <c r="AJP17" s="147"/>
      <c r="AJQ17" s="147"/>
      <c r="AJR17" s="147"/>
      <c r="AJS17" s="147"/>
      <c r="AJT17" s="147"/>
      <c r="AJU17" s="147"/>
      <c r="AJV17" s="147"/>
      <c r="AJW17" s="147"/>
      <c r="AJX17" s="147"/>
      <c r="AJY17" s="147"/>
      <c r="AJZ17" s="147"/>
      <c r="AKA17" s="147"/>
      <c r="AKB17" s="147"/>
      <c r="AKC17" s="147"/>
      <c r="AKD17" s="147"/>
      <c r="AKE17" s="147"/>
      <c r="AKF17" s="147"/>
      <c r="AKG17" s="147"/>
      <c r="AKH17" s="147"/>
      <c r="AKI17" s="147"/>
      <c r="AKJ17" s="147"/>
      <c r="AKK17" s="147"/>
      <c r="AKL17" s="147"/>
      <c r="AKM17" s="147"/>
      <c r="AKN17" s="147"/>
      <c r="AKO17" s="147"/>
      <c r="AKP17" s="147"/>
      <c r="AKQ17" s="147"/>
      <c r="AKR17" s="147"/>
      <c r="AKS17" s="147"/>
      <c r="AKT17" s="147"/>
      <c r="AKU17" s="147"/>
      <c r="AKV17" s="147"/>
      <c r="AKW17" s="147"/>
      <c r="AKX17" s="147"/>
      <c r="AKY17" s="147"/>
      <c r="AKZ17" s="147"/>
      <c r="ALA17" s="147"/>
      <c r="ALB17" s="147"/>
      <c r="ALC17" s="147"/>
      <c r="ALD17" s="147"/>
      <c r="ALE17" s="147"/>
      <c r="ALF17" s="147"/>
      <c r="ALG17" s="147"/>
      <c r="ALH17" s="147"/>
      <c r="ALI17" s="147"/>
      <c r="ALJ17" s="147"/>
      <c r="ALK17" s="147"/>
      <c r="ALL17" s="147"/>
      <c r="ALM17" s="147"/>
      <c r="ALN17" s="147"/>
      <c r="ALO17" s="147"/>
      <c r="ALP17" s="147"/>
      <c r="ALQ17" s="147"/>
      <c r="ALR17" s="147"/>
      <c r="ALS17" s="147"/>
      <c r="ALT17" s="147"/>
      <c r="ALU17" s="147"/>
      <c r="ALV17" s="147"/>
      <c r="ALW17" s="147"/>
      <c r="ALX17" s="147"/>
      <c r="ALY17" s="147"/>
      <c r="ALZ17" s="147"/>
      <c r="AMA17" s="147"/>
      <c r="AMB17" s="147"/>
      <c r="AMC17" s="147"/>
      <c r="AMD17" s="147"/>
      <c r="AME17" s="147"/>
      <c r="AMF17" s="147"/>
      <c r="AMG17" s="147"/>
      <c r="AMH17" s="147"/>
      <c r="AMI17" s="147"/>
      <c r="AMJ17" s="147"/>
      <c r="AMK17" s="147"/>
    </row>
    <row r="18" spans="1:1025" s="29" customFormat="1">
      <c r="A18" s="102">
        <f>A17</f>
        <v>4</v>
      </c>
      <c r="B18" s="102"/>
      <c r="C18" s="102"/>
      <c r="D18" s="102"/>
      <c r="F18" s="85"/>
      <c r="G18" s="78" t="str">
        <f t="shared" si="0"/>
        <v>N/A</v>
      </c>
      <c r="H18" s="29" t="str">
        <f t="shared" si="1"/>
        <v xml:space="preserve"> </v>
      </c>
      <c r="I18" s="66"/>
      <c r="J18" s="66"/>
      <c r="K18" s="66"/>
      <c r="L18" s="66"/>
      <c r="M18" s="32" t="str">
        <f t="shared" si="2"/>
        <v/>
      </c>
      <c r="N18" s="33" t="str">
        <f t="shared" si="3"/>
        <v/>
      </c>
      <c r="O18" s="31">
        <f t="shared" si="4"/>
        <v>0</v>
      </c>
      <c r="P18" s="30" t="str">
        <f t="shared" si="5"/>
        <v/>
      </c>
      <c r="Q18" s="34" t="str">
        <f t="shared" si="6"/>
        <v/>
      </c>
      <c r="R18" s="31">
        <f t="shared" si="7"/>
        <v>0</v>
      </c>
      <c r="S18" s="30" t="str">
        <f t="shared" si="8"/>
        <v/>
      </c>
      <c r="T18" s="34" t="str">
        <f t="shared" si="9"/>
        <v/>
      </c>
      <c r="U18" s="31">
        <f t="shared" si="10"/>
        <v>0</v>
      </c>
      <c r="V18" s="30" t="str">
        <f t="shared" si="11"/>
        <v/>
      </c>
      <c r="W18" s="34" t="str">
        <f t="shared" si="12"/>
        <v/>
      </c>
      <c r="X18" s="31">
        <f t="shared" si="13"/>
        <v>0</v>
      </c>
      <c r="Y18" s="30" t="str">
        <f t="shared" si="14"/>
        <v/>
      </c>
      <c r="Z18" s="34" t="str">
        <f t="shared" si="15"/>
        <v/>
      </c>
      <c r="AA18" s="31">
        <f t="shared" si="16"/>
        <v>0</v>
      </c>
      <c r="AB18" s="32" t="str">
        <f t="shared" si="17"/>
        <v/>
      </c>
      <c r="AC18" s="33" t="str">
        <f t="shared" si="18"/>
        <v/>
      </c>
      <c r="AD18" s="31">
        <f t="shared" si="19"/>
        <v>0</v>
      </c>
      <c r="AE18" s="30" t="str">
        <f t="shared" si="20"/>
        <v/>
      </c>
      <c r="AF18" s="34" t="str">
        <f t="shared" si="21"/>
        <v/>
      </c>
      <c r="AG18" s="31">
        <f t="shared" si="22"/>
        <v>0</v>
      </c>
      <c r="AH18" s="30" t="str">
        <f t="shared" si="23"/>
        <v/>
      </c>
      <c r="AI18" s="34" t="str">
        <f t="shared" si="24"/>
        <v/>
      </c>
      <c r="AJ18" s="31">
        <f t="shared" si="25"/>
        <v>0</v>
      </c>
      <c r="AK18" s="30" t="str">
        <f t="shared" si="26"/>
        <v/>
      </c>
      <c r="AL18" s="34" t="str">
        <f t="shared" si="27"/>
        <v/>
      </c>
      <c r="AM18" s="31">
        <f t="shared" si="28"/>
        <v>0</v>
      </c>
      <c r="AN18" s="30" t="str">
        <f t="shared" si="29"/>
        <v/>
      </c>
      <c r="AO18" s="34" t="str">
        <f t="shared" si="30"/>
        <v/>
      </c>
      <c r="AP18" s="31">
        <f t="shared" si="31"/>
        <v>0</v>
      </c>
      <c r="AQ18" s="30" t="str">
        <f t="shared" si="32"/>
        <v/>
      </c>
      <c r="AR18" s="34" t="str">
        <f t="shared" si="33"/>
        <v/>
      </c>
      <c r="AS18" s="31">
        <f t="shared" si="34"/>
        <v>0</v>
      </c>
      <c r="AT18" s="30" t="str">
        <f t="shared" si="35"/>
        <v/>
      </c>
      <c r="AU18" s="34" t="str">
        <f t="shared" si="36"/>
        <v/>
      </c>
      <c r="AV18" s="31">
        <f t="shared" si="37"/>
        <v>0</v>
      </c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  <c r="CT18" s="147"/>
      <c r="CU18" s="147"/>
      <c r="CV18" s="147"/>
      <c r="CW18" s="147"/>
      <c r="CX18" s="147"/>
      <c r="CY18" s="147"/>
      <c r="CZ18" s="147"/>
      <c r="DA18" s="147"/>
      <c r="DB18" s="147"/>
      <c r="DC18" s="147"/>
      <c r="DD18" s="147"/>
      <c r="DE18" s="147"/>
      <c r="DF18" s="147"/>
      <c r="DG18" s="147"/>
      <c r="DH18" s="147"/>
      <c r="DI18" s="147"/>
      <c r="DJ18" s="147"/>
      <c r="DK18" s="147"/>
      <c r="DL18" s="147"/>
      <c r="DM18" s="147"/>
      <c r="DN18" s="147"/>
      <c r="DO18" s="147"/>
      <c r="DP18" s="147"/>
      <c r="DQ18" s="147"/>
      <c r="DR18" s="147"/>
      <c r="DS18" s="147"/>
      <c r="DT18" s="147"/>
      <c r="DU18" s="147"/>
      <c r="DV18" s="147"/>
      <c r="DW18" s="147"/>
      <c r="DX18" s="147"/>
      <c r="DY18" s="147"/>
      <c r="DZ18" s="147"/>
      <c r="EA18" s="147"/>
      <c r="EB18" s="147"/>
      <c r="EC18" s="147"/>
      <c r="ED18" s="147"/>
      <c r="EE18" s="147"/>
      <c r="EF18" s="147"/>
      <c r="EG18" s="147"/>
      <c r="EH18" s="147"/>
      <c r="EI18" s="147"/>
      <c r="EJ18" s="147"/>
      <c r="EK18" s="147"/>
      <c r="EL18" s="147"/>
      <c r="EM18" s="147"/>
      <c r="EN18" s="147"/>
      <c r="EO18" s="147"/>
      <c r="EP18" s="147"/>
      <c r="EQ18" s="147"/>
      <c r="ER18" s="147"/>
      <c r="ES18" s="147"/>
      <c r="ET18" s="147"/>
      <c r="EU18" s="147"/>
      <c r="EV18" s="147"/>
      <c r="EW18" s="147"/>
      <c r="EX18" s="147"/>
      <c r="EY18" s="147"/>
      <c r="EZ18" s="147"/>
      <c r="FA18" s="147"/>
      <c r="FB18" s="147"/>
      <c r="FC18" s="147"/>
      <c r="FD18" s="147"/>
      <c r="FE18" s="147"/>
      <c r="FF18" s="147"/>
      <c r="FG18" s="147"/>
      <c r="FH18" s="147"/>
      <c r="FI18" s="147"/>
      <c r="FJ18" s="147"/>
      <c r="FK18" s="147"/>
      <c r="FL18" s="147"/>
      <c r="FM18" s="147"/>
      <c r="FN18" s="147"/>
      <c r="FO18" s="147"/>
      <c r="FP18" s="147"/>
      <c r="FQ18" s="147"/>
      <c r="FR18" s="147"/>
      <c r="FS18" s="147"/>
      <c r="FT18" s="147"/>
      <c r="FU18" s="147"/>
      <c r="FV18" s="147"/>
      <c r="FW18" s="147"/>
      <c r="FX18" s="147"/>
      <c r="FY18" s="147"/>
      <c r="FZ18" s="147"/>
      <c r="GA18" s="147"/>
      <c r="GB18" s="147"/>
      <c r="GC18" s="147"/>
      <c r="GD18" s="147"/>
      <c r="GE18" s="147"/>
      <c r="GF18" s="147"/>
      <c r="GG18" s="147"/>
      <c r="GH18" s="147"/>
      <c r="GI18" s="147"/>
      <c r="GJ18" s="147"/>
      <c r="GK18" s="147"/>
      <c r="GL18" s="147"/>
      <c r="GM18" s="147"/>
      <c r="GN18" s="147"/>
      <c r="GO18" s="147"/>
      <c r="GP18" s="147"/>
      <c r="GQ18" s="147"/>
      <c r="GR18" s="147"/>
      <c r="GS18" s="147"/>
      <c r="GT18" s="147"/>
      <c r="GU18" s="147"/>
      <c r="GV18" s="147"/>
      <c r="GW18" s="147"/>
      <c r="GX18" s="147"/>
      <c r="GY18" s="147"/>
      <c r="GZ18" s="147"/>
      <c r="HA18" s="147"/>
      <c r="HB18" s="147"/>
      <c r="HC18" s="147"/>
      <c r="HD18" s="147"/>
      <c r="HE18" s="147"/>
      <c r="HF18" s="147"/>
      <c r="HG18" s="147"/>
      <c r="HH18" s="147"/>
      <c r="HI18" s="147"/>
      <c r="HJ18" s="147"/>
      <c r="HK18" s="147"/>
      <c r="HL18" s="147"/>
      <c r="HM18" s="147"/>
      <c r="HN18" s="147"/>
      <c r="HO18" s="147"/>
      <c r="HP18" s="147"/>
      <c r="HQ18" s="147"/>
      <c r="HR18" s="147"/>
      <c r="HS18" s="147"/>
      <c r="HT18" s="147"/>
      <c r="HU18" s="147"/>
      <c r="HV18" s="147"/>
      <c r="HW18" s="147"/>
      <c r="HX18" s="147"/>
      <c r="HY18" s="147"/>
      <c r="HZ18" s="147"/>
      <c r="IA18" s="147"/>
      <c r="IB18" s="147"/>
      <c r="IC18" s="147"/>
      <c r="ID18" s="147"/>
      <c r="IE18" s="147"/>
      <c r="IF18" s="147"/>
      <c r="IG18" s="147"/>
      <c r="IH18" s="147"/>
      <c r="II18" s="147"/>
      <c r="IJ18" s="147"/>
      <c r="IK18" s="147"/>
      <c r="IL18" s="147"/>
      <c r="IM18" s="147"/>
      <c r="IN18" s="147"/>
      <c r="IO18" s="147"/>
      <c r="IP18" s="147"/>
      <c r="IQ18" s="147"/>
      <c r="IR18" s="147"/>
      <c r="IS18" s="147"/>
      <c r="IT18" s="147"/>
      <c r="IU18" s="147"/>
      <c r="IV18" s="147"/>
      <c r="IW18" s="147"/>
      <c r="IX18" s="147"/>
      <c r="IY18" s="147"/>
      <c r="IZ18" s="147"/>
      <c r="JA18" s="147"/>
      <c r="JB18" s="147"/>
      <c r="JC18" s="147"/>
      <c r="JD18" s="147"/>
      <c r="JE18" s="147"/>
      <c r="JF18" s="147"/>
      <c r="JG18" s="147"/>
      <c r="JH18" s="147"/>
      <c r="JI18" s="147"/>
      <c r="JJ18" s="147"/>
      <c r="JK18" s="147"/>
      <c r="JL18" s="147"/>
      <c r="JM18" s="147"/>
      <c r="JN18" s="147"/>
      <c r="JO18" s="147"/>
      <c r="JP18" s="147"/>
      <c r="JQ18" s="147"/>
      <c r="JR18" s="147"/>
      <c r="JS18" s="147"/>
      <c r="JT18" s="147"/>
      <c r="JU18" s="147"/>
      <c r="JV18" s="147"/>
      <c r="JW18" s="147"/>
      <c r="JX18" s="147"/>
      <c r="JY18" s="147"/>
      <c r="JZ18" s="147"/>
      <c r="KA18" s="147"/>
      <c r="KB18" s="147"/>
      <c r="KC18" s="147"/>
      <c r="KD18" s="147"/>
      <c r="KE18" s="147"/>
      <c r="KF18" s="147"/>
      <c r="KG18" s="147"/>
      <c r="KH18" s="147"/>
      <c r="KI18" s="147"/>
      <c r="KJ18" s="147"/>
      <c r="KK18" s="147"/>
      <c r="KL18" s="147"/>
      <c r="KM18" s="147"/>
      <c r="KN18" s="147"/>
      <c r="KO18" s="147"/>
      <c r="KP18" s="147"/>
      <c r="KQ18" s="147"/>
      <c r="KR18" s="147"/>
      <c r="KS18" s="147"/>
      <c r="KT18" s="147"/>
      <c r="KU18" s="147"/>
      <c r="KV18" s="147"/>
      <c r="KW18" s="147"/>
      <c r="KX18" s="147"/>
      <c r="KY18" s="147"/>
      <c r="KZ18" s="147"/>
      <c r="LA18" s="147"/>
      <c r="LB18" s="147"/>
      <c r="LC18" s="147"/>
      <c r="LD18" s="147"/>
      <c r="LE18" s="147"/>
      <c r="LF18" s="147"/>
      <c r="LG18" s="147"/>
      <c r="LH18" s="147"/>
      <c r="LI18" s="147"/>
      <c r="LJ18" s="147"/>
      <c r="LK18" s="147"/>
      <c r="LL18" s="147"/>
      <c r="LM18" s="147"/>
      <c r="LN18" s="147"/>
      <c r="LO18" s="147"/>
      <c r="LP18" s="147"/>
      <c r="LQ18" s="147"/>
      <c r="LR18" s="147"/>
      <c r="LS18" s="147"/>
      <c r="LT18" s="147"/>
      <c r="LU18" s="147"/>
      <c r="LV18" s="147"/>
      <c r="LW18" s="147"/>
      <c r="LX18" s="147"/>
      <c r="LY18" s="147"/>
      <c r="LZ18" s="147"/>
      <c r="MA18" s="147"/>
      <c r="MB18" s="147"/>
      <c r="MC18" s="147"/>
      <c r="MD18" s="147"/>
      <c r="ME18" s="147"/>
      <c r="MF18" s="147"/>
      <c r="MG18" s="147"/>
      <c r="MH18" s="147"/>
      <c r="MI18" s="147"/>
      <c r="MJ18" s="147"/>
      <c r="MK18" s="147"/>
      <c r="ML18" s="147"/>
      <c r="MM18" s="147"/>
      <c r="MN18" s="147"/>
      <c r="MO18" s="147"/>
      <c r="MP18" s="147"/>
      <c r="MQ18" s="147"/>
      <c r="MR18" s="147"/>
      <c r="MS18" s="147"/>
      <c r="MT18" s="147"/>
      <c r="MU18" s="147"/>
      <c r="MV18" s="147"/>
      <c r="MW18" s="147"/>
      <c r="MX18" s="147"/>
      <c r="MY18" s="147"/>
      <c r="MZ18" s="147"/>
      <c r="NA18" s="147"/>
      <c r="NB18" s="147"/>
      <c r="NC18" s="147"/>
      <c r="ND18" s="147"/>
      <c r="NE18" s="147"/>
      <c r="NF18" s="147"/>
      <c r="NG18" s="147"/>
      <c r="NH18" s="147"/>
      <c r="NI18" s="147"/>
      <c r="NJ18" s="147"/>
      <c r="NK18" s="147"/>
      <c r="NL18" s="147"/>
      <c r="NM18" s="147"/>
      <c r="NN18" s="147"/>
      <c r="NO18" s="147"/>
      <c r="NP18" s="147"/>
      <c r="NQ18" s="147"/>
      <c r="NR18" s="147"/>
      <c r="NS18" s="147"/>
      <c r="NT18" s="147"/>
      <c r="NU18" s="147"/>
      <c r="NV18" s="147"/>
      <c r="NW18" s="147"/>
      <c r="NX18" s="147"/>
      <c r="NY18" s="147"/>
      <c r="NZ18" s="147"/>
      <c r="OA18" s="147"/>
      <c r="OB18" s="147"/>
      <c r="OC18" s="147"/>
      <c r="OD18" s="147"/>
      <c r="OE18" s="147"/>
      <c r="OF18" s="147"/>
      <c r="OG18" s="147"/>
      <c r="OH18" s="147"/>
      <c r="OI18" s="147"/>
      <c r="OJ18" s="147"/>
      <c r="OK18" s="147"/>
      <c r="OL18" s="147"/>
      <c r="OM18" s="147"/>
      <c r="ON18" s="147"/>
      <c r="OO18" s="147"/>
      <c r="OP18" s="147"/>
      <c r="OQ18" s="147"/>
      <c r="OR18" s="147"/>
      <c r="OS18" s="147"/>
      <c r="OT18" s="147"/>
      <c r="OU18" s="147"/>
      <c r="OV18" s="147"/>
      <c r="OW18" s="147"/>
      <c r="OX18" s="147"/>
      <c r="OY18" s="147"/>
      <c r="OZ18" s="147"/>
      <c r="PA18" s="147"/>
      <c r="PB18" s="147"/>
      <c r="PC18" s="147"/>
      <c r="PD18" s="147"/>
      <c r="PE18" s="147"/>
      <c r="PF18" s="147"/>
      <c r="PG18" s="147"/>
      <c r="PH18" s="147"/>
      <c r="PI18" s="147"/>
      <c r="PJ18" s="147"/>
      <c r="PK18" s="147"/>
      <c r="PL18" s="147"/>
      <c r="PM18" s="147"/>
      <c r="PN18" s="147"/>
      <c r="PO18" s="147"/>
      <c r="PP18" s="147"/>
      <c r="PQ18" s="147"/>
      <c r="PR18" s="147"/>
      <c r="PS18" s="147"/>
      <c r="PT18" s="147"/>
      <c r="PU18" s="147"/>
      <c r="PV18" s="147"/>
      <c r="PW18" s="147"/>
      <c r="PX18" s="147"/>
      <c r="PY18" s="147"/>
      <c r="PZ18" s="147"/>
      <c r="QA18" s="147"/>
      <c r="QB18" s="147"/>
      <c r="QC18" s="147"/>
      <c r="QD18" s="147"/>
      <c r="QE18" s="147"/>
      <c r="QF18" s="147"/>
      <c r="QG18" s="147"/>
      <c r="QH18" s="147"/>
      <c r="QI18" s="147"/>
      <c r="QJ18" s="147"/>
      <c r="QK18" s="147"/>
      <c r="QL18" s="147"/>
      <c r="QM18" s="147"/>
      <c r="QN18" s="147"/>
      <c r="QO18" s="147"/>
      <c r="QP18" s="147"/>
      <c r="QQ18" s="147"/>
      <c r="QR18" s="147"/>
      <c r="QS18" s="147"/>
      <c r="QT18" s="147"/>
      <c r="QU18" s="147"/>
      <c r="QV18" s="147"/>
      <c r="QW18" s="147"/>
      <c r="QX18" s="147"/>
      <c r="QY18" s="147"/>
      <c r="QZ18" s="147"/>
      <c r="RA18" s="147"/>
      <c r="RB18" s="147"/>
      <c r="RC18" s="147"/>
      <c r="RD18" s="147"/>
      <c r="RE18" s="147"/>
      <c r="RF18" s="147"/>
      <c r="RG18" s="147"/>
      <c r="RH18" s="147"/>
      <c r="RI18" s="147"/>
      <c r="RJ18" s="147"/>
      <c r="RK18" s="147"/>
      <c r="RL18" s="147"/>
      <c r="RM18" s="147"/>
      <c r="RN18" s="147"/>
      <c r="RO18" s="147"/>
      <c r="RP18" s="147"/>
      <c r="RQ18" s="147"/>
      <c r="RR18" s="147"/>
      <c r="RS18" s="147"/>
      <c r="RT18" s="147"/>
      <c r="RU18" s="147"/>
      <c r="RV18" s="147"/>
      <c r="RW18" s="147"/>
      <c r="RX18" s="147"/>
      <c r="RY18" s="147"/>
      <c r="RZ18" s="147"/>
      <c r="SA18" s="147"/>
      <c r="SB18" s="147"/>
      <c r="SC18" s="147"/>
      <c r="SD18" s="147"/>
      <c r="SE18" s="147"/>
      <c r="SF18" s="147"/>
      <c r="SG18" s="147"/>
      <c r="SH18" s="147"/>
      <c r="SI18" s="147"/>
      <c r="SJ18" s="147"/>
      <c r="SK18" s="147"/>
      <c r="SL18" s="147"/>
      <c r="SM18" s="147"/>
      <c r="SN18" s="147"/>
      <c r="SO18" s="147"/>
      <c r="SP18" s="147"/>
      <c r="SQ18" s="147"/>
      <c r="SR18" s="147"/>
      <c r="SS18" s="147"/>
      <c r="ST18" s="147"/>
      <c r="SU18" s="147"/>
      <c r="SV18" s="147"/>
      <c r="SW18" s="147"/>
      <c r="SX18" s="147"/>
      <c r="SY18" s="147"/>
      <c r="SZ18" s="147"/>
      <c r="TA18" s="147"/>
      <c r="TB18" s="147"/>
      <c r="TC18" s="147"/>
      <c r="TD18" s="147"/>
      <c r="TE18" s="147"/>
      <c r="TF18" s="147"/>
      <c r="TG18" s="147"/>
      <c r="TH18" s="147"/>
      <c r="TI18" s="147"/>
      <c r="TJ18" s="147"/>
      <c r="TK18" s="147"/>
      <c r="TL18" s="147"/>
      <c r="TM18" s="147"/>
      <c r="TN18" s="147"/>
      <c r="TO18" s="147"/>
      <c r="TP18" s="147"/>
      <c r="TQ18" s="147"/>
      <c r="TR18" s="147"/>
      <c r="TS18" s="147"/>
      <c r="TT18" s="147"/>
      <c r="TU18" s="147"/>
      <c r="TV18" s="147"/>
      <c r="TW18" s="147"/>
      <c r="TX18" s="147"/>
      <c r="TY18" s="147"/>
      <c r="TZ18" s="147"/>
      <c r="UA18" s="147"/>
      <c r="UB18" s="147"/>
      <c r="UC18" s="147"/>
      <c r="UD18" s="147"/>
      <c r="UE18" s="147"/>
      <c r="UF18" s="147"/>
      <c r="UG18" s="147"/>
      <c r="UH18" s="147"/>
      <c r="UI18" s="147"/>
      <c r="UJ18" s="147"/>
      <c r="UK18" s="147"/>
      <c r="UL18" s="147"/>
      <c r="UM18" s="147"/>
      <c r="UN18" s="147"/>
      <c r="UO18" s="147"/>
      <c r="UP18" s="147"/>
      <c r="UQ18" s="147"/>
      <c r="UR18" s="147"/>
      <c r="US18" s="147"/>
      <c r="UT18" s="147"/>
      <c r="UU18" s="147"/>
      <c r="UV18" s="147"/>
      <c r="UW18" s="147"/>
      <c r="UX18" s="147"/>
      <c r="UY18" s="147"/>
      <c r="UZ18" s="147"/>
      <c r="VA18" s="147"/>
      <c r="VB18" s="147"/>
      <c r="VC18" s="147"/>
      <c r="VD18" s="147"/>
      <c r="VE18" s="147"/>
      <c r="VF18" s="147"/>
      <c r="VG18" s="147"/>
      <c r="VH18" s="147"/>
      <c r="VI18" s="147"/>
      <c r="VJ18" s="147"/>
      <c r="VK18" s="147"/>
      <c r="VL18" s="147"/>
      <c r="VM18" s="147"/>
      <c r="VN18" s="147"/>
      <c r="VO18" s="147"/>
      <c r="VP18" s="147"/>
      <c r="VQ18" s="147"/>
      <c r="VR18" s="147"/>
      <c r="VS18" s="147"/>
      <c r="VT18" s="147"/>
      <c r="VU18" s="147"/>
      <c r="VV18" s="147"/>
      <c r="VW18" s="147"/>
      <c r="VX18" s="147"/>
      <c r="VY18" s="147"/>
      <c r="VZ18" s="147"/>
      <c r="WA18" s="147"/>
      <c r="WB18" s="147"/>
      <c r="WC18" s="147"/>
      <c r="WD18" s="147"/>
      <c r="WE18" s="147"/>
      <c r="WF18" s="147"/>
      <c r="WG18" s="147"/>
      <c r="WH18" s="147"/>
      <c r="WI18" s="147"/>
      <c r="WJ18" s="147"/>
      <c r="WK18" s="147"/>
      <c r="WL18" s="147"/>
      <c r="WM18" s="147"/>
      <c r="WN18" s="147"/>
      <c r="WO18" s="147"/>
      <c r="WP18" s="147"/>
      <c r="WQ18" s="147"/>
      <c r="WR18" s="147"/>
      <c r="WS18" s="147"/>
      <c r="WT18" s="147"/>
      <c r="WU18" s="147"/>
      <c r="WV18" s="147"/>
      <c r="WW18" s="147"/>
      <c r="WX18" s="147"/>
      <c r="WY18" s="147"/>
      <c r="WZ18" s="147"/>
      <c r="XA18" s="147"/>
      <c r="XB18" s="147"/>
      <c r="XC18" s="147"/>
      <c r="XD18" s="147"/>
      <c r="XE18" s="147"/>
      <c r="XF18" s="147"/>
      <c r="XG18" s="147"/>
      <c r="XH18" s="147"/>
      <c r="XI18" s="147"/>
      <c r="XJ18" s="147"/>
      <c r="XK18" s="147"/>
      <c r="XL18" s="147"/>
      <c r="XM18" s="147"/>
      <c r="XN18" s="147"/>
      <c r="XO18" s="147"/>
      <c r="XP18" s="147"/>
      <c r="XQ18" s="147"/>
      <c r="XR18" s="147"/>
      <c r="XS18" s="147"/>
      <c r="XT18" s="147"/>
      <c r="XU18" s="147"/>
      <c r="XV18" s="147"/>
      <c r="XW18" s="147"/>
      <c r="XX18" s="147"/>
      <c r="XY18" s="147"/>
      <c r="XZ18" s="147"/>
      <c r="YA18" s="147"/>
      <c r="YB18" s="147"/>
      <c r="YC18" s="147"/>
      <c r="YD18" s="147"/>
      <c r="YE18" s="147"/>
      <c r="YF18" s="147"/>
      <c r="YG18" s="147"/>
      <c r="YH18" s="147"/>
      <c r="YI18" s="147"/>
      <c r="YJ18" s="147"/>
      <c r="YK18" s="147"/>
      <c r="YL18" s="147"/>
      <c r="YM18" s="147"/>
      <c r="YN18" s="147"/>
      <c r="YO18" s="147"/>
      <c r="YP18" s="147"/>
      <c r="YQ18" s="147"/>
      <c r="YR18" s="147"/>
      <c r="YS18" s="147"/>
      <c r="YT18" s="147"/>
      <c r="YU18" s="147"/>
      <c r="YV18" s="147"/>
      <c r="YW18" s="147"/>
      <c r="YX18" s="147"/>
      <c r="YY18" s="147"/>
      <c r="YZ18" s="147"/>
      <c r="ZA18" s="147"/>
      <c r="ZB18" s="147"/>
      <c r="ZC18" s="147"/>
      <c r="ZD18" s="147"/>
      <c r="ZE18" s="147"/>
      <c r="ZF18" s="147"/>
      <c r="ZG18" s="147"/>
      <c r="ZH18" s="147"/>
      <c r="ZI18" s="147"/>
      <c r="ZJ18" s="147"/>
      <c r="ZK18" s="147"/>
      <c r="ZL18" s="147"/>
      <c r="ZM18" s="147"/>
      <c r="ZN18" s="147"/>
      <c r="ZO18" s="147"/>
      <c r="ZP18" s="147"/>
      <c r="ZQ18" s="147"/>
      <c r="ZR18" s="147"/>
      <c r="ZS18" s="147"/>
      <c r="ZT18" s="147"/>
      <c r="ZU18" s="147"/>
      <c r="ZV18" s="147"/>
      <c r="ZW18" s="147"/>
      <c r="ZX18" s="147"/>
      <c r="ZY18" s="147"/>
      <c r="ZZ18" s="147"/>
      <c r="AAA18" s="147"/>
      <c r="AAB18" s="147"/>
      <c r="AAC18" s="147"/>
      <c r="AAD18" s="147"/>
      <c r="AAE18" s="147"/>
      <c r="AAF18" s="147"/>
      <c r="AAG18" s="147"/>
      <c r="AAH18" s="147"/>
      <c r="AAI18" s="147"/>
      <c r="AAJ18" s="147"/>
      <c r="AAK18" s="147"/>
      <c r="AAL18" s="147"/>
      <c r="AAM18" s="147"/>
      <c r="AAN18" s="147"/>
      <c r="AAO18" s="147"/>
      <c r="AAP18" s="147"/>
      <c r="AAQ18" s="147"/>
      <c r="AAR18" s="147"/>
      <c r="AAS18" s="147"/>
      <c r="AAT18" s="147"/>
      <c r="AAU18" s="147"/>
      <c r="AAV18" s="147"/>
      <c r="AAW18" s="147"/>
      <c r="AAX18" s="147"/>
      <c r="AAY18" s="147"/>
      <c r="AAZ18" s="147"/>
      <c r="ABA18" s="147"/>
      <c r="ABB18" s="147"/>
      <c r="ABC18" s="147"/>
      <c r="ABD18" s="147"/>
      <c r="ABE18" s="147"/>
      <c r="ABF18" s="147"/>
      <c r="ABG18" s="147"/>
      <c r="ABH18" s="147"/>
      <c r="ABI18" s="147"/>
      <c r="ABJ18" s="147"/>
      <c r="ABK18" s="147"/>
      <c r="ABL18" s="147"/>
      <c r="ABM18" s="147"/>
      <c r="ABN18" s="147"/>
      <c r="ABO18" s="147"/>
      <c r="ABP18" s="147"/>
      <c r="ABQ18" s="147"/>
      <c r="ABR18" s="147"/>
      <c r="ABS18" s="147"/>
      <c r="ABT18" s="147"/>
      <c r="ABU18" s="147"/>
      <c r="ABV18" s="147"/>
      <c r="ABW18" s="147"/>
      <c r="ABX18" s="147"/>
      <c r="ABY18" s="147"/>
      <c r="ABZ18" s="147"/>
      <c r="ACA18" s="147"/>
      <c r="ACB18" s="147"/>
      <c r="ACC18" s="147"/>
      <c r="ACD18" s="147"/>
      <c r="ACE18" s="147"/>
      <c r="ACF18" s="147"/>
      <c r="ACG18" s="147"/>
      <c r="ACH18" s="147"/>
      <c r="ACI18" s="147"/>
      <c r="ACJ18" s="147"/>
      <c r="ACK18" s="147"/>
      <c r="ACL18" s="147"/>
      <c r="ACM18" s="147"/>
      <c r="ACN18" s="147"/>
      <c r="ACO18" s="147"/>
      <c r="ACP18" s="147"/>
      <c r="ACQ18" s="147"/>
      <c r="ACR18" s="147"/>
      <c r="ACS18" s="147"/>
      <c r="ACT18" s="147"/>
      <c r="ACU18" s="147"/>
      <c r="ACV18" s="147"/>
      <c r="ACW18" s="147"/>
      <c r="ACX18" s="147"/>
      <c r="ACY18" s="147"/>
      <c r="ACZ18" s="147"/>
      <c r="ADA18" s="147"/>
      <c r="ADB18" s="147"/>
      <c r="ADC18" s="147"/>
      <c r="ADD18" s="147"/>
      <c r="ADE18" s="147"/>
      <c r="ADF18" s="147"/>
      <c r="ADG18" s="147"/>
      <c r="ADH18" s="147"/>
      <c r="ADI18" s="147"/>
      <c r="ADJ18" s="147"/>
      <c r="ADK18" s="147"/>
      <c r="ADL18" s="147"/>
      <c r="ADM18" s="147"/>
      <c r="ADN18" s="147"/>
      <c r="ADO18" s="147"/>
      <c r="ADP18" s="147"/>
      <c r="ADQ18" s="147"/>
      <c r="ADR18" s="147"/>
      <c r="ADS18" s="147"/>
      <c r="ADT18" s="147"/>
      <c r="ADU18" s="147"/>
      <c r="ADV18" s="147"/>
      <c r="ADW18" s="147"/>
      <c r="ADX18" s="147"/>
      <c r="ADY18" s="147"/>
      <c r="ADZ18" s="147"/>
      <c r="AEA18" s="147"/>
      <c r="AEB18" s="147"/>
      <c r="AEC18" s="147"/>
      <c r="AED18" s="147"/>
      <c r="AEE18" s="147"/>
      <c r="AEF18" s="147"/>
      <c r="AEG18" s="147"/>
      <c r="AEH18" s="147"/>
      <c r="AEI18" s="147"/>
      <c r="AEJ18" s="147"/>
      <c r="AEK18" s="147"/>
      <c r="AEL18" s="147"/>
      <c r="AEM18" s="147"/>
      <c r="AEN18" s="147"/>
      <c r="AEO18" s="147"/>
      <c r="AEP18" s="147"/>
      <c r="AEQ18" s="147"/>
      <c r="AER18" s="147"/>
      <c r="AES18" s="147"/>
      <c r="AET18" s="147"/>
      <c r="AEU18" s="147"/>
      <c r="AEV18" s="147"/>
      <c r="AEW18" s="147"/>
      <c r="AEX18" s="147"/>
      <c r="AEY18" s="147"/>
      <c r="AEZ18" s="147"/>
      <c r="AFA18" s="147"/>
      <c r="AFB18" s="147"/>
      <c r="AFC18" s="147"/>
      <c r="AFD18" s="147"/>
      <c r="AFE18" s="147"/>
      <c r="AFF18" s="147"/>
      <c r="AFG18" s="147"/>
      <c r="AFH18" s="147"/>
      <c r="AFI18" s="147"/>
      <c r="AFJ18" s="147"/>
      <c r="AFK18" s="147"/>
      <c r="AFL18" s="147"/>
      <c r="AFM18" s="147"/>
      <c r="AFN18" s="147"/>
      <c r="AFO18" s="147"/>
      <c r="AFP18" s="147"/>
      <c r="AFQ18" s="147"/>
      <c r="AFR18" s="147"/>
      <c r="AFS18" s="147"/>
      <c r="AFT18" s="147"/>
      <c r="AFU18" s="147"/>
      <c r="AFV18" s="147"/>
      <c r="AFW18" s="147"/>
      <c r="AFX18" s="147"/>
      <c r="AFY18" s="147"/>
      <c r="AFZ18" s="147"/>
      <c r="AGA18" s="147"/>
      <c r="AGB18" s="147"/>
      <c r="AGC18" s="147"/>
      <c r="AGD18" s="147"/>
      <c r="AGE18" s="147"/>
      <c r="AGF18" s="147"/>
      <c r="AGG18" s="147"/>
      <c r="AGH18" s="147"/>
      <c r="AGI18" s="147"/>
      <c r="AGJ18" s="147"/>
      <c r="AGK18" s="147"/>
      <c r="AGL18" s="147"/>
      <c r="AGM18" s="147"/>
      <c r="AGN18" s="147"/>
      <c r="AGO18" s="147"/>
      <c r="AGP18" s="147"/>
      <c r="AGQ18" s="147"/>
      <c r="AGR18" s="147"/>
      <c r="AGS18" s="147"/>
      <c r="AGT18" s="147"/>
      <c r="AGU18" s="147"/>
      <c r="AGV18" s="147"/>
      <c r="AGW18" s="147"/>
      <c r="AGX18" s="147"/>
      <c r="AGY18" s="147"/>
      <c r="AGZ18" s="147"/>
      <c r="AHA18" s="147"/>
      <c r="AHB18" s="147"/>
      <c r="AHC18" s="147"/>
      <c r="AHD18" s="147"/>
      <c r="AHE18" s="147"/>
      <c r="AHF18" s="147"/>
      <c r="AHG18" s="147"/>
      <c r="AHH18" s="147"/>
      <c r="AHI18" s="147"/>
      <c r="AHJ18" s="147"/>
      <c r="AHK18" s="147"/>
      <c r="AHL18" s="147"/>
      <c r="AHM18" s="147"/>
      <c r="AHN18" s="147"/>
      <c r="AHO18" s="147"/>
      <c r="AHP18" s="147"/>
      <c r="AHQ18" s="147"/>
      <c r="AHR18" s="147"/>
      <c r="AHS18" s="147"/>
      <c r="AHT18" s="147"/>
      <c r="AHU18" s="147"/>
      <c r="AHV18" s="147"/>
      <c r="AHW18" s="147"/>
      <c r="AHX18" s="147"/>
      <c r="AHY18" s="147"/>
      <c r="AHZ18" s="147"/>
      <c r="AIA18" s="147"/>
      <c r="AIB18" s="147"/>
      <c r="AIC18" s="147"/>
      <c r="AID18" s="147"/>
      <c r="AIE18" s="147"/>
      <c r="AIF18" s="147"/>
      <c r="AIG18" s="147"/>
      <c r="AIH18" s="147"/>
      <c r="AII18" s="147"/>
      <c r="AIJ18" s="147"/>
      <c r="AIK18" s="147"/>
      <c r="AIL18" s="147"/>
      <c r="AIM18" s="147"/>
      <c r="AIN18" s="147"/>
      <c r="AIO18" s="147"/>
      <c r="AIP18" s="147"/>
      <c r="AIQ18" s="147"/>
      <c r="AIR18" s="147"/>
      <c r="AIS18" s="147"/>
      <c r="AIT18" s="147"/>
      <c r="AIU18" s="147"/>
      <c r="AIV18" s="147"/>
      <c r="AIW18" s="147"/>
      <c r="AIX18" s="147"/>
      <c r="AIY18" s="147"/>
      <c r="AIZ18" s="147"/>
      <c r="AJA18" s="147"/>
      <c r="AJB18" s="147"/>
      <c r="AJC18" s="147"/>
      <c r="AJD18" s="147"/>
      <c r="AJE18" s="147"/>
      <c r="AJF18" s="147"/>
      <c r="AJG18" s="147"/>
      <c r="AJH18" s="147"/>
      <c r="AJI18" s="147"/>
      <c r="AJJ18" s="147"/>
      <c r="AJK18" s="147"/>
      <c r="AJL18" s="147"/>
      <c r="AJM18" s="147"/>
      <c r="AJN18" s="147"/>
      <c r="AJO18" s="147"/>
      <c r="AJP18" s="147"/>
      <c r="AJQ18" s="147"/>
      <c r="AJR18" s="147"/>
      <c r="AJS18" s="147"/>
      <c r="AJT18" s="147"/>
      <c r="AJU18" s="147"/>
      <c r="AJV18" s="147"/>
      <c r="AJW18" s="147"/>
      <c r="AJX18" s="147"/>
      <c r="AJY18" s="147"/>
      <c r="AJZ18" s="147"/>
      <c r="AKA18" s="147"/>
      <c r="AKB18" s="147"/>
      <c r="AKC18" s="147"/>
      <c r="AKD18" s="147"/>
      <c r="AKE18" s="147"/>
      <c r="AKF18" s="147"/>
      <c r="AKG18" s="147"/>
      <c r="AKH18" s="147"/>
      <c r="AKI18" s="147"/>
      <c r="AKJ18" s="147"/>
      <c r="AKK18" s="147"/>
      <c r="AKL18" s="147"/>
      <c r="AKM18" s="147"/>
      <c r="AKN18" s="147"/>
      <c r="AKO18" s="147"/>
      <c r="AKP18" s="147"/>
      <c r="AKQ18" s="147"/>
      <c r="AKR18" s="147"/>
      <c r="AKS18" s="147"/>
      <c r="AKT18" s="147"/>
      <c r="AKU18" s="147"/>
      <c r="AKV18" s="147"/>
      <c r="AKW18" s="147"/>
      <c r="AKX18" s="147"/>
      <c r="AKY18" s="147"/>
      <c r="AKZ18" s="147"/>
      <c r="ALA18" s="147"/>
      <c r="ALB18" s="147"/>
      <c r="ALC18" s="147"/>
      <c r="ALD18" s="147"/>
      <c r="ALE18" s="147"/>
      <c r="ALF18" s="147"/>
      <c r="ALG18" s="147"/>
      <c r="ALH18" s="147"/>
      <c r="ALI18" s="147"/>
      <c r="ALJ18" s="147"/>
      <c r="ALK18" s="147"/>
      <c r="ALL18" s="147"/>
      <c r="ALM18" s="147"/>
      <c r="ALN18" s="147"/>
      <c r="ALO18" s="147"/>
      <c r="ALP18" s="147"/>
      <c r="ALQ18" s="147"/>
      <c r="ALR18" s="147"/>
      <c r="ALS18" s="147"/>
      <c r="ALT18" s="147"/>
      <c r="ALU18" s="147"/>
      <c r="ALV18" s="147"/>
      <c r="ALW18" s="147"/>
      <c r="ALX18" s="147"/>
      <c r="ALY18" s="147"/>
      <c r="ALZ18" s="147"/>
      <c r="AMA18" s="147"/>
      <c r="AMB18" s="147"/>
      <c r="AMC18" s="147"/>
      <c r="AMD18" s="147"/>
      <c r="AME18" s="147"/>
      <c r="AMF18" s="147"/>
      <c r="AMG18" s="147"/>
      <c r="AMH18" s="147"/>
      <c r="AMI18" s="147"/>
      <c r="AMJ18" s="147"/>
      <c r="AMK18" s="147"/>
    </row>
    <row r="19" spans="1:1025" s="35" customFormat="1">
      <c r="A19" s="103">
        <f>A18</f>
        <v>4</v>
      </c>
      <c r="B19" s="103"/>
      <c r="C19" s="103"/>
      <c r="D19" s="103"/>
      <c r="F19" s="86"/>
      <c r="G19" s="79" t="str">
        <f t="shared" si="0"/>
        <v>N/A</v>
      </c>
      <c r="H19" s="35" t="str">
        <f t="shared" si="1"/>
        <v xml:space="preserve"> </v>
      </c>
      <c r="I19" s="67"/>
      <c r="J19" s="67"/>
      <c r="K19" s="67"/>
      <c r="L19" s="67"/>
      <c r="M19" s="38" t="str">
        <f t="shared" si="2"/>
        <v/>
      </c>
      <c r="N19" s="39" t="str">
        <f t="shared" si="3"/>
        <v/>
      </c>
      <c r="O19" s="37">
        <f t="shared" si="4"/>
        <v>0</v>
      </c>
      <c r="P19" s="36" t="str">
        <f t="shared" si="5"/>
        <v/>
      </c>
      <c r="Q19" s="40" t="str">
        <f t="shared" si="6"/>
        <v/>
      </c>
      <c r="R19" s="37">
        <f t="shared" si="7"/>
        <v>0</v>
      </c>
      <c r="S19" s="36" t="str">
        <f t="shared" si="8"/>
        <v/>
      </c>
      <c r="T19" s="40" t="str">
        <f t="shared" si="9"/>
        <v/>
      </c>
      <c r="U19" s="37">
        <f t="shared" si="10"/>
        <v>0</v>
      </c>
      <c r="V19" s="36" t="str">
        <f t="shared" si="11"/>
        <v/>
      </c>
      <c r="W19" s="40" t="str">
        <f t="shared" si="12"/>
        <v/>
      </c>
      <c r="X19" s="37">
        <f t="shared" si="13"/>
        <v>0</v>
      </c>
      <c r="Y19" s="36" t="str">
        <f t="shared" si="14"/>
        <v/>
      </c>
      <c r="Z19" s="40" t="str">
        <f t="shared" si="15"/>
        <v/>
      </c>
      <c r="AA19" s="37">
        <f t="shared" si="16"/>
        <v>0</v>
      </c>
      <c r="AB19" s="38" t="str">
        <f t="shared" si="17"/>
        <v/>
      </c>
      <c r="AC19" s="39" t="str">
        <f t="shared" si="18"/>
        <v/>
      </c>
      <c r="AD19" s="37">
        <f t="shared" si="19"/>
        <v>0</v>
      </c>
      <c r="AE19" s="36" t="str">
        <f t="shared" si="20"/>
        <v/>
      </c>
      <c r="AF19" s="40" t="str">
        <f t="shared" si="21"/>
        <v/>
      </c>
      <c r="AG19" s="37">
        <f t="shared" si="22"/>
        <v>0</v>
      </c>
      <c r="AH19" s="36" t="str">
        <f t="shared" si="23"/>
        <v/>
      </c>
      <c r="AI19" s="40" t="str">
        <f t="shared" si="24"/>
        <v/>
      </c>
      <c r="AJ19" s="37">
        <f t="shared" si="25"/>
        <v>0</v>
      </c>
      <c r="AK19" s="36" t="str">
        <f t="shared" si="26"/>
        <v/>
      </c>
      <c r="AL19" s="40" t="str">
        <f t="shared" si="27"/>
        <v/>
      </c>
      <c r="AM19" s="37">
        <f t="shared" si="28"/>
        <v>0</v>
      </c>
      <c r="AN19" s="36" t="str">
        <f t="shared" si="29"/>
        <v/>
      </c>
      <c r="AO19" s="40" t="str">
        <f t="shared" si="30"/>
        <v/>
      </c>
      <c r="AP19" s="37">
        <f t="shared" si="31"/>
        <v>0</v>
      </c>
      <c r="AQ19" s="36" t="str">
        <f t="shared" si="32"/>
        <v/>
      </c>
      <c r="AR19" s="40" t="str">
        <f t="shared" si="33"/>
        <v/>
      </c>
      <c r="AS19" s="37">
        <f t="shared" si="34"/>
        <v>0</v>
      </c>
      <c r="AT19" s="36" t="str">
        <f t="shared" si="35"/>
        <v/>
      </c>
      <c r="AU19" s="40" t="str">
        <f t="shared" si="36"/>
        <v/>
      </c>
      <c r="AV19" s="37">
        <f t="shared" si="37"/>
        <v>0</v>
      </c>
    </row>
    <row r="20" spans="1:1025" s="23" customFormat="1">
      <c r="A20" s="101">
        <f>A19+1</f>
        <v>5</v>
      </c>
      <c r="B20" s="101"/>
      <c r="C20" s="101"/>
      <c r="D20" s="101"/>
      <c r="F20" s="84"/>
      <c r="G20" s="77" t="str">
        <f t="shared" si="0"/>
        <v>N/A</v>
      </c>
      <c r="H20" s="23" t="str">
        <f t="shared" si="1"/>
        <v xml:space="preserve"> </v>
      </c>
      <c r="I20" s="65">
        <f>IF(G20="N/A",0,1)+IF(G21="N/A",0,1)+IF(G22="N/A",0,1)+IF(G23="N/A",0,1)</f>
        <v>0</v>
      </c>
      <c r="J20" s="65">
        <f t="shared" ref="J20" si="47">IF($I20=0,1,0)</f>
        <v>1</v>
      </c>
      <c r="K20" s="65">
        <f t="shared" ref="K20" si="48">IF($I20=1,1,0)</f>
        <v>0</v>
      </c>
      <c r="L20" s="65">
        <f t="shared" ref="L20" si="49">IF($I20&gt;1,1,0)</f>
        <v>0</v>
      </c>
      <c r="M20" s="26" t="str">
        <f t="shared" si="2"/>
        <v/>
      </c>
      <c r="N20" s="27" t="str">
        <f t="shared" si="3"/>
        <v/>
      </c>
      <c r="O20" s="25">
        <f t="shared" si="4"/>
        <v>0</v>
      </c>
      <c r="P20" s="24" t="str">
        <f t="shared" si="5"/>
        <v/>
      </c>
      <c r="Q20" s="28" t="str">
        <f t="shared" si="6"/>
        <v/>
      </c>
      <c r="R20" s="25">
        <f t="shared" si="7"/>
        <v>0</v>
      </c>
      <c r="S20" s="24" t="str">
        <f t="shared" si="8"/>
        <v/>
      </c>
      <c r="T20" s="28" t="str">
        <f t="shared" si="9"/>
        <v/>
      </c>
      <c r="U20" s="25">
        <f t="shared" si="10"/>
        <v>0</v>
      </c>
      <c r="V20" s="24" t="str">
        <f t="shared" si="11"/>
        <v/>
      </c>
      <c r="W20" s="28" t="str">
        <f t="shared" si="12"/>
        <v/>
      </c>
      <c r="X20" s="25">
        <f t="shared" si="13"/>
        <v>0</v>
      </c>
      <c r="Y20" s="24" t="str">
        <f t="shared" si="14"/>
        <v/>
      </c>
      <c r="Z20" s="28" t="str">
        <f t="shared" si="15"/>
        <v/>
      </c>
      <c r="AA20" s="25">
        <f t="shared" si="16"/>
        <v>0</v>
      </c>
      <c r="AB20" s="26" t="str">
        <f t="shared" si="17"/>
        <v/>
      </c>
      <c r="AC20" s="27" t="str">
        <f t="shared" si="18"/>
        <v/>
      </c>
      <c r="AD20" s="25">
        <f t="shared" si="19"/>
        <v>0</v>
      </c>
      <c r="AE20" s="24" t="str">
        <f t="shared" si="20"/>
        <v/>
      </c>
      <c r="AF20" s="28" t="str">
        <f t="shared" si="21"/>
        <v/>
      </c>
      <c r="AG20" s="25">
        <f t="shared" si="22"/>
        <v>0</v>
      </c>
      <c r="AH20" s="24" t="str">
        <f t="shared" si="23"/>
        <v/>
      </c>
      <c r="AI20" s="28" t="str">
        <f t="shared" si="24"/>
        <v/>
      </c>
      <c r="AJ20" s="25">
        <f t="shared" si="25"/>
        <v>0</v>
      </c>
      <c r="AK20" s="24" t="str">
        <f t="shared" si="26"/>
        <v/>
      </c>
      <c r="AL20" s="28" t="str">
        <f t="shared" si="27"/>
        <v/>
      </c>
      <c r="AM20" s="25">
        <f t="shared" si="28"/>
        <v>0</v>
      </c>
      <c r="AN20" s="24" t="str">
        <f t="shared" si="29"/>
        <v/>
      </c>
      <c r="AO20" s="28" t="str">
        <f t="shared" si="30"/>
        <v/>
      </c>
      <c r="AP20" s="25">
        <f t="shared" si="31"/>
        <v>0</v>
      </c>
      <c r="AQ20" s="24" t="str">
        <f t="shared" si="32"/>
        <v/>
      </c>
      <c r="AR20" s="28" t="str">
        <f t="shared" si="33"/>
        <v/>
      </c>
      <c r="AS20" s="25">
        <f t="shared" si="34"/>
        <v>0</v>
      </c>
      <c r="AT20" s="24" t="str">
        <f t="shared" si="35"/>
        <v/>
      </c>
      <c r="AU20" s="28" t="str">
        <f t="shared" si="36"/>
        <v/>
      </c>
      <c r="AV20" s="25">
        <f t="shared" si="37"/>
        <v>0</v>
      </c>
    </row>
    <row r="21" spans="1:1025" s="29" customFormat="1">
      <c r="A21" s="102">
        <f>A20</f>
        <v>5</v>
      </c>
      <c r="B21" s="102"/>
      <c r="C21" s="102"/>
      <c r="D21" s="102"/>
      <c r="F21" s="85"/>
      <c r="G21" s="78" t="str">
        <f t="shared" si="0"/>
        <v>N/A</v>
      </c>
      <c r="H21" s="29" t="str">
        <f t="shared" si="1"/>
        <v xml:space="preserve"> </v>
      </c>
      <c r="I21" s="66"/>
      <c r="J21" s="66"/>
      <c r="K21" s="66"/>
      <c r="L21" s="66"/>
      <c r="M21" s="32" t="str">
        <f t="shared" si="2"/>
        <v/>
      </c>
      <c r="N21" s="33" t="str">
        <f t="shared" si="3"/>
        <v/>
      </c>
      <c r="O21" s="31">
        <f t="shared" si="4"/>
        <v>0</v>
      </c>
      <c r="P21" s="30" t="str">
        <f t="shared" si="5"/>
        <v/>
      </c>
      <c r="Q21" s="34" t="str">
        <f t="shared" si="6"/>
        <v/>
      </c>
      <c r="R21" s="31">
        <f t="shared" si="7"/>
        <v>0</v>
      </c>
      <c r="S21" s="30" t="str">
        <f t="shared" si="8"/>
        <v/>
      </c>
      <c r="T21" s="34" t="str">
        <f t="shared" si="9"/>
        <v/>
      </c>
      <c r="U21" s="31">
        <f t="shared" si="10"/>
        <v>0</v>
      </c>
      <c r="V21" s="30" t="str">
        <f t="shared" si="11"/>
        <v/>
      </c>
      <c r="W21" s="34" t="str">
        <f t="shared" si="12"/>
        <v/>
      </c>
      <c r="X21" s="31">
        <f t="shared" si="13"/>
        <v>0</v>
      </c>
      <c r="Y21" s="30" t="str">
        <f t="shared" si="14"/>
        <v/>
      </c>
      <c r="Z21" s="34" t="str">
        <f t="shared" si="15"/>
        <v/>
      </c>
      <c r="AA21" s="31">
        <f t="shared" si="16"/>
        <v>0</v>
      </c>
      <c r="AB21" s="32" t="str">
        <f t="shared" si="17"/>
        <v/>
      </c>
      <c r="AC21" s="33" t="str">
        <f t="shared" si="18"/>
        <v/>
      </c>
      <c r="AD21" s="31">
        <f t="shared" si="19"/>
        <v>0</v>
      </c>
      <c r="AE21" s="30" t="str">
        <f t="shared" si="20"/>
        <v/>
      </c>
      <c r="AF21" s="34" t="str">
        <f t="shared" si="21"/>
        <v/>
      </c>
      <c r="AG21" s="31">
        <f t="shared" si="22"/>
        <v>0</v>
      </c>
      <c r="AH21" s="30" t="str">
        <f t="shared" si="23"/>
        <v/>
      </c>
      <c r="AI21" s="34" t="str">
        <f t="shared" si="24"/>
        <v/>
      </c>
      <c r="AJ21" s="31">
        <f t="shared" si="25"/>
        <v>0</v>
      </c>
      <c r="AK21" s="30" t="str">
        <f t="shared" si="26"/>
        <v/>
      </c>
      <c r="AL21" s="34" t="str">
        <f t="shared" si="27"/>
        <v/>
      </c>
      <c r="AM21" s="31">
        <f t="shared" si="28"/>
        <v>0</v>
      </c>
      <c r="AN21" s="30" t="str">
        <f t="shared" si="29"/>
        <v/>
      </c>
      <c r="AO21" s="34" t="str">
        <f t="shared" si="30"/>
        <v/>
      </c>
      <c r="AP21" s="31">
        <f t="shared" si="31"/>
        <v>0</v>
      </c>
      <c r="AQ21" s="30" t="str">
        <f t="shared" si="32"/>
        <v/>
      </c>
      <c r="AR21" s="34" t="str">
        <f t="shared" si="33"/>
        <v/>
      </c>
      <c r="AS21" s="31">
        <f t="shared" si="34"/>
        <v>0</v>
      </c>
      <c r="AT21" s="30" t="str">
        <f t="shared" si="35"/>
        <v/>
      </c>
      <c r="AU21" s="34" t="str">
        <f t="shared" si="36"/>
        <v/>
      </c>
      <c r="AV21" s="31">
        <f t="shared" si="37"/>
        <v>0</v>
      </c>
    </row>
    <row r="22" spans="1:1025" s="29" customFormat="1">
      <c r="A22" s="102">
        <f>A21</f>
        <v>5</v>
      </c>
      <c r="B22" s="102"/>
      <c r="C22" s="102"/>
      <c r="D22" s="102"/>
      <c r="F22" s="85"/>
      <c r="G22" s="78" t="str">
        <f t="shared" si="0"/>
        <v>N/A</v>
      </c>
      <c r="H22" s="29" t="str">
        <f t="shared" si="1"/>
        <v xml:space="preserve"> </v>
      </c>
      <c r="I22" s="66"/>
      <c r="J22" s="66"/>
      <c r="K22" s="66"/>
      <c r="L22" s="66"/>
      <c r="M22" s="32" t="str">
        <f t="shared" si="2"/>
        <v/>
      </c>
      <c r="N22" s="33" t="str">
        <f t="shared" si="3"/>
        <v/>
      </c>
      <c r="O22" s="31">
        <f t="shared" si="4"/>
        <v>0</v>
      </c>
      <c r="P22" s="30" t="str">
        <f t="shared" si="5"/>
        <v/>
      </c>
      <c r="Q22" s="34" t="str">
        <f t="shared" si="6"/>
        <v/>
      </c>
      <c r="R22" s="31">
        <f t="shared" si="7"/>
        <v>0</v>
      </c>
      <c r="S22" s="30" t="str">
        <f t="shared" si="8"/>
        <v/>
      </c>
      <c r="T22" s="34" t="str">
        <f t="shared" si="9"/>
        <v/>
      </c>
      <c r="U22" s="31">
        <f t="shared" si="10"/>
        <v>0</v>
      </c>
      <c r="V22" s="30" t="str">
        <f t="shared" si="11"/>
        <v/>
      </c>
      <c r="W22" s="34" t="str">
        <f t="shared" si="12"/>
        <v/>
      </c>
      <c r="X22" s="31">
        <f t="shared" si="13"/>
        <v>0</v>
      </c>
      <c r="Y22" s="30" t="str">
        <f t="shared" si="14"/>
        <v/>
      </c>
      <c r="Z22" s="34" t="str">
        <f t="shared" si="15"/>
        <v/>
      </c>
      <c r="AA22" s="31">
        <f t="shared" si="16"/>
        <v>0</v>
      </c>
      <c r="AB22" s="32" t="str">
        <f t="shared" si="17"/>
        <v/>
      </c>
      <c r="AC22" s="33" t="str">
        <f t="shared" si="18"/>
        <v/>
      </c>
      <c r="AD22" s="31">
        <f t="shared" si="19"/>
        <v>0</v>
      </c>
      <c r="AE22" s="30" t="str">
        <f t="shared" si="20"/>
        <v/>
      </c>
      <c r="AF22" s="34" t="str">
        <f t="shared" si="21"/>
        <v/>
      </c>
      <c r="AG22" s="31">
        <f t="shared" si="22"/>
        <v>0</v>
      </c>
      <c r="AH22" s="30" t="str">
        <f t="shared" si="23"/>
        <v/>
      </c>
      <c r="AI22" s="34" t="str">
        <f t="shared" si="24"/>
        <v/>
      </c>
      <c r="AJ22" s="31">
        <f t="shared" si="25"/>
        <v>0</v>
      </c>
      <c r="AK22" s="30" t="str">
        <f t="shared" si="26"/>
        <v/>
      </c>
      <c r="AL22" s="34" t="str">
        <f t="shared" si="27"/>
        <v/>
      </c>
      <c r="AM22" s="31">
        <f t="shared" si="28"/>
        <v>0</v>
      </c>
      <c r="AN22" s="30" t="str">
        <f t="shared" si="29"/>
        <v/>
      </c>
      <c r="AO22" s="34" t="str">
        <f t="shared" si="30"/>
        <v/>
      </c>
      <c r="AP22" s="31">
        <f t="shared" si="31"/>
        <v>0</v>
      </c>
      <c r="AQ22" s="30" t="str">
        <f t="shared" si="32"/>
        <v/>
      </c>
      <c r="AR22" s="34" t="str">
        <f t="shared" si="33"/>
        <v/>
      </c>
      <c r="AS22" s="31">
        <f t="shared" si="34"/>
        <v>0</v>
      </c>
      <c r="AT22" s="30" t="str">
        <f t="shared" si="35"/>
        <v/>
      </c>
      <c r="AU22" s="34" t="str">
        <f t="shared" si="36"/>
        <v/>
      </c>
      <c r="AV22" s="31">
        <f t="shared" si="37"/>
        <v>0</v>
      </c>
    </row>
    <row r="23" spans="1:1025" s="35" customFormat="1">
      <c r="A23" s="103">
        <f>A22</f>
        <v>5</v>
      </c>
      <c r="B23" s="103"/>
      <c r="C23" s="103"/>
      <c r="D23" s="103"/>
      <c r="F23" s="86"/>
      <c r="G23" s="79" t="str">
        <f t="shared" si="0"/>
        <v>N/A</v>
      </c>
      <c r="H23" s="35" t="str">
        <f t="shared" si="1"/>
        <v xml:space="preserve"> </v>
      </c>
      <c r="I23" s="67"/>
      <c r="J23" s="67"/>
      <c r="K23" s="67"/>
      <c r="L23" s="67"/>
      <c r="M23" s="38" t="str">
        <f t="shared" si="2"/>
        <v/>
      </c>
      <c r="N23" s="39" t="str">
        <f t="shared" si="3"/>
        <v/>
      </c>
      <c r="O23" s="37">
        <f t="shared" si="4"/>
        <v>0</v>
      </c>
      <c r="P23" s="36" t="str">
        <f t="shared" si="5"/>
        <v/>
      </c>
      <c r="Q23" s="40" t="str">
        <f t="shared" si="6"/>
        <v/>
      </c>
      <c r="R23" s="37">
        <f t="shared" si="7"/>
        <v>0</v>
      </c>
      <c r="S23" s="36" t="str">
        <f t="shared" si="8"/>
        <v/>
      </c>
      <c r="T23" s="40" t="str">
        <f t="shared" si="9"/>
        <v/>
      </c>
      <c r="U23" s="37">
        <f t="shared" si="10"/>
        <v>0</v>
      </c>
      <c r="V23" s="36" t="str">
        <f t="shared" si="11"/>
        <v/>
      </c>
      <c r="W23" s="40" t="str">
        <f t="shared" si="12"/>
        <v/>
      </c>
      <c r="X23" s="37">
        <f t="shared" si="13"/>
        <v>0</v>
      </c>
      <c r="Y23" s="36" t="str">
        <f t="shared" si="14"/>
        <v/>
      </c>
      <c r="Z23" s="40" t="str">
        <f t="shared" si="15"/>
        <v/>
      </c>
      <c r="AA23" s="37">
        <f t="shared" si="16"/>
        <v>0</v>
      </c>
      <c r="AB23" s="38" t="str">
        <f t="shared" si="17"/>
        <v/>
      </c>
      <c r="AC23" s="39" t="str">
        <f t="shared" si="18"/>
        <v/>
      </c>
      <c r="AD23" s="37">
        <f t="shared" si="19"/>
        <v>0</v>
      </c>
      <c r="AE23" s="36" t="str">
        <f t="shared" si="20"/>
        <v/>
      </c>
      <c r="AF23" s="40" t="str">
        <f t="shared" si="21"/>
        <v/>
      </c>
      <c r="AG23" s="37">
        <f t="shared" si="22"/>
        <v>0</v>
      </c>
      <c r="AH23" s="36" t="str">
        <f t="shared" si="23"/>
        <v/>
      </c>
      <c r="AI23" s="40" t="str">
        <f t="shared" si="24"/>
        <v/>
      </c>
      <c r="AJ23" s="37">
        <f t="shared" si="25"/>
        <v>0</v>
      </c>
      <c r="AK23" s="36" t="str">
        <f t="shared" si="26"/>
        <v/>
      </c>
      <c r="AL23" s="40" t="str">
        <f t="shared" si="27"/>
        <v/>
      </c>
      <c r="AM23" s="37">
        <f t="shared" si="28"/>
        <v>0</v>
      </c>
      <c r="AN23" s="36" t="str">
        <f t="shared" si="29"/>
        <v/>
      </c>
      <c r="AO23" s="40" t="str">
        <f t="shared" si="30"/>
        <v/>
      </c>
      <c r="AP23" s="37">
        <f t="shared" si="31"/>
        <v>0</v>
      </c>
      <c r="AQ23" s="36" t="str">
        <f t="shared" si="32"/>
        <v/>
      </c>
      <c r="AR23" s="40" t="str">
        <f t="shared" si="33"/>
        <v/>
      </c>
      <c r="AS23" s="37">
        <f t="shared" si="34"/>
        <v>0</v>
      </c>
      <c r="AT23" s="36" t="str">
        <f t="shared" si="35"/>
        <v/>
      </c>
      <c r="AU23" s="40" t="str">
        <f t="shared" si="36"/>
        <v/>
      </c>
      <c r="AV23" s="37">
        <f t="shared" si="37"/>
        <v>0</v>
      </c>
    </row>
    <row r="24" spans="1:1025" s="23" customFormat="1">
      <c r="A24" s="101">
        <f>A23+1</f>
        <v>6</v>
      </c>
      <c r="B24" s="101"/>
      <c r="C24" s="101"/>
      <c r="D24" s="101"/>
      <c r="F24" s="84"/>
      <c r="G24" s="77" t="str">
        <f t="shared" si="0"/>
        <v>N/A</v>
      </c>
      <c r="H24" s="23" t="str">
        <f t="shared" si="1"/>
        <v xml:space="preserve"> </v>
      </c>
      <c r="I24" s="65">
        <f>IF(G24="N/A",0,1)+IF(G25="N/A",0,1)+IF(G26="N/A",0,1)+IF(G27="N/A",0,1)</f>
        <v>0</v>
      </c>
      <c r="J24" s="65">
        <f t="shared" ref="J24" si="50">IF($I24=0,1,0)</f>
        <v>1</v>
      </c>
      <c r="K24" s="65">
        <f t="shared" ref="K24" si="51">IF($I24=1,1,0)</f>
        <v>0</v>
      </c>
      <c r="L24" s="65">
        <f t="shared" ref="L24" si="52">IF($I24&gt;1,1,0)</f>
        <v>0</v>
      </c>
      <c r="M24" s="26" t="str">
        <f t="shared" si="2"/>
        <v/>
      </c>
      <c r="N24" s="27" t="str">
        <f t="shared" si="3"/>
        <v/>
      </c>
      <c r="O24" s="25">
        <f t="shared" si="4"/>
        <v>0</v>
      </c>
      <c r="P24" s="24" t="str">
        <f t="shared" si="5"/>
        <v/>
      </c>
      <c r="Q24" s="28" t="str">
        <f t="shared" si="6"/>
        <v/>
      </c>
      <c r="R24" s="25">
        <f t="shared" si="7"/>
        <v>0</v>
      </c>
      <c r="S24" s="24" t="str">
        <f t="shared" si="8"/>
        <v/>
      </c>
      <c r="T24" s="28" t="str">
        <f t="shared" si="9"/>
        <v/>
      </c>
      <c r="U24" s="25">
        <f t="shared" si="10"/>
        <v>0</v>
      </c>
      <c r="V24" s="24" t="str">
        <f t="shared" si="11"/>
        <v/>
      </c>
      <c r="W24" s="28" t="str">
        <f t="shared" si="12"/>
        <v/>
      </c>
      <c r="X24" s="25">
        <f t="shared" si="13"/>
        <v>0</v>
      </c>
      <c r="Y24" s="24" t="str">
        <f t="shared" si="14"/>
        <v/>
      </c>
      <c r="Z24" s="28" t="str">
        <f t="shared" si="15"/>
        <v/>
      </c>
      <c r="AA24" s="25">
        <f t="shared" si="16"/>
        <v>0</v>
      </c>
      <c r="AB24" s="26" t="str">
        <f t="shared" si="17"/>
        <v/>
      </c>
      <c r="AC24" s="27" t="str">
        <f t="shared" si="18"/>
        <v/>
      </c>
      <c r="AD24" s="25">
        <f t="shared" si="19"/>
        <v>0</v>
      </c>
      <c r="AE24" s="24" t="str">
        <f t="shared" si="20"/>
        <v/>
      </c>
      <c r="AF24" s="28" t="str">
        <f t="shared" si="21"/>
        <v/>
      </c>
      <c r="AG24" s="25">
        <f t="shared" si="22"/>
        <v>0</v>
      </c>
      <c r="AH24" s="24" t="str">
        <f t="shared" si="23"/>
        <v/>
      </c>
      <c r="AI24" s="28" t="str">
        <f t="shared" si="24"/>
        <v/>
      </c>
      <c r="AJ24" s="25">
        <f t="shared" si="25"/>
        <v>0</v>
      </c>
      <c r="AK24" s="24" t="str">
        <f t="shared" si="26"/>
        <v/>
      </c>
      <c r="AL24" s="28" t="str">
        <f t="shared" si="27"/>
        <v/>
      </c>
      <c r="AM24" s="25">
        <f t="shared" si="28"/>
        <v>0</v>
      </c>
      <c r="AN24" s="24" t="str">
        <f t="shared" si="29"/>
        <v/>
      </c>
      <c r="AO24" s="28" t="str">
        <f t="shared" si="30"/>
        <v/>
      </c>
      <c r="AP24" s="25">
        <f t="shared" si="31"/>
        <v>0</v>
      </c>
      <c r="AQ24" s="24" t="str">
        <f t="shared" si="32"/>
        <v/>
      </c>
      <c r="AR24" s="28" t="str">
        <f t="shared" si="33"/>
        <v/>
      </c>
      <c r="AS24" s="25">
        <f t="shared" si="34"/>
        <v>0</v>
      </c>
      <c r="AT24" s="24" t="str">
        <f t="shared" si="35"/>
        <v/>
      </c>
      <c r="AU24" s="28" t="str">
        <f t="shared" si="36"/>
        <v/>
      </c>
      <c r="AV24" s="25">
        <f t="shared" si="37"/>
        <v>0</v>
      </c>
    </row>
    <row r="25" spans="1:1025" s="29" customFormat="1">
      <c r="A25" s="146">
        <f>A24</f>
        <v>6</v>
      </c>
      <c r="B25" s="146"/>
      <c r="C25" s="146"/>
      <c r="D25" s="146"/>
      <c r="E25" s="147"/>
      <c r="F25" s="85"/>
      <c r="G25" s="78" t="str">
        <f t="shared" si="0"/>
        <v>N/A</v>
      </c>
      <c r="H25" s="147" t="str">
        <f t="shared" si="1"/>
        <v xml:space="preserve"> </v>
      </c>
      <c r="I25" s="148"/>
      <c r="J25" s="148"/>
      <c r="K25" s="148"/>
      <c r="L25" s="148"/>
      <c r="M25" s="32" t="str">
        <f t="shared" si="2"/>
        <v/>
      </c>
      <c r="N25" s="33" t="str">
        <f t="shared" si="3"/>
        <v/>
      </c>
      <c r="O25" s="31">
        <f t="shared" si="4"/>
        <v>0</v>
      </c>
      <c r="P25" s="30" t="str">
        <f t="shared" si="5"/>
        <v/>
      </c>
      <c r="Q25" s="34" t="str">
        <f t="shared" si="6"/>
        <v/>
      </c>
      <c r="R25" s="31">
        <f t="shared" si="7"/>
        <v>0</v>
      </c>
      <c r="S25" s="30" t="str">
        <f t="shared" si="8"/>
        <v/>
      </c>
      <c r="T25" s="34" t="str">
        <f t="shared" si="9"/>
        <v/>
      </c>
      <c r="U25" s="31">
        <f t="shared" si="10"/>
        <v>0</v>
      </c>
      <c r="V25" s="30" t="str">
        <f t="shared" si="11"/>
        <v/>
      </c>
      <c r="W25" s="34" t="str">
        <f t="shared" si="12"/>
        <v/>
      </c>
      <c r="X25" s="31">
        <f t="shared" si="13"/>
        <v>0</v>
      </c>
      <c r="Y25" s="30" t="str">
        <f t="shared" si="14"/>
        <v/>
      </c>
      <c r="Z25" s="34" t="str">
        <f t="shared" si="15"/>
        <v/>
      </c>
      <c r="AA25" s="31">
        <f t="shared" si="16"/>
        <v>0</v>
      </c>
      <c r="AB25" s="32" t="str">
        <f t="shared" si="17"/>
        <v/>
      </c>
      <c r="AC25" s="33" t="str">
        <f t="shared" si="18"/>
        <v/>
      </c>
      <c r="AD25" s="31">
        <f t="shared" si="19"/>
        <v>0</v>
      </c>
      <c r="AE25" s="30" t="str">
        <f t="shared" si="20"/>
        <v/>
      </c>
      <c r="AF25" s="34" t="str">
        <f t="shared" si="21"/>
        <v/>
      </c>
      <c r="AG25" s="31">
        <f t="shared" si="22"/>
        <v>0</v>
      </c>
      <c r="AH25" s="30" t="str">
        <f t="shared" si="23"/>
        <v/>
      </c>
      <c r="AI25" s="34" t="str">
        <f t="shared" si="24"/>
        <v/>
      </c>
      <c r="AJ25" s="31">
        <f t="shared" si="25"/>
        <v>0</v>
      </c>
      <c r="AK25" s="30" t="str">
        <f t="shared" si="26"/>
        <v/>
      </c>
      <c r="AL25" s="34" t="str">
        <f t="shared" si="27"/>
        <v/>
      </c>
      <c r="AM25" s="31">
        <f t="shared" si="28"/>
        <v>0</v>
      </c>
      <c r="AN25" s="30" t="str">
        <f t="shared" si="29"/>
        <v/>
      </c>
      <c r="AO25" s="34" t="str">
        <f t="shared" si="30"/>
        <v/>
      </c>
      <c r="AP25" s="31">
        <f t="shared" si="31"/>
        <v>0</v>
      </c>
      <c r="AQ25" s="30" t="str">
        <f t="shared" si="32"/>
        <v/>
      </c>
      <c r="AR25" s="34" t="str">
        <f t="shared" si="33"/>
        <v/>
      </c>
      <c r="AS25" s="31">
        <f t="shared" si="34"/>
        <v>0</v>
      </c>
      <c r="AT25" s="30" t="str">
        <f t="shared" si="35"/>
        <v/>
      </c>
      <c r="AU25" s="34" t="str">
        <f t="shared" si="36"/>
        <v/>
      </c>
      <c r="AV25" s="31">
        <f t="shared" si="37"/>
        <v>0</v>
      </c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7"/>
      <c r="CY25" s="147"/>
      <c r="CZ25" s="147"/>
      <c r="DA25" s="147"/>
      <c r="DB25" s="147"/>
      <c r="DC25" s="147"/>
      <c r="DD25" s="147"/>
      <c r="DE25" s="147"/>
      <c r="DF25" s="147"/>
      <c r="DG25" s="147"/>
      <c r="DH25" s="147"/>
      <c r="DI25" s="147"/>
      <c r="DJ25" s="147"/>
      <c r="DK25" s="147"/>
      <c r="DL25" s="147"/>
      <c r="DM25" s="147"/>
      <c r="DN25" s="147"/>
      <c r="DO25" s="147"/>
      <c r="DP25" s="147"/>
      <c r="DQ25" s="147"/>
      <c r="DR25" s="147"/>
      <c r="DS25" s="147"/>
      <c r="DT25" s="147"/>
      <c r="DU25" s="147"/>
      <c r="DV25" s="147"/>
      <c r="DW25" s="147"/>
      <c r="DX25" s="147"/>
      <c r="DY25" s="147"/>
      <c r="DZ25" s="147"/>
      <c r="EA25" s="147"/>
      <c r="EB25" s="147"/>
      <c r="EC25" s="147"/>
      <c r="ED25" s="147"/>
      <c r="EE25" s="147"/>
      <c r="EF25" s="147"/>
      <c r="EG25" s="147"/>
      <c r="EH25" s="147"/>
      <c r="EI25" s="147"/>
      <c r="EJ25" s="147"/>
      <c r="EK25" s="147"/>
      <c r="EL25" s="147"/>
      <c r="EM25" s="147"/>
      <c r="EN25" s="147"/>
      <c r="EO25" s="147"/>
      <c r="EP25" s="147"/>
      <c r="EQ25" s="147"/>
      <c r="ER25" s="147"/>
      <c r="ES25" s="147"/>
      <c r="ET25" s="147"/>
      <c r="EU25" s="147"/>
      <c r="EV25" s="147"/>
      <c r="EW25" s="147"/>
      <c r="EX25" s="147"/>
      <c r="EY25" s="147"/>
      <c r="EZ25" s="147"/>
      <c r="FA25" s="147"/>
      <c r="FB25" s="147"/>
      <c r="FC25" s="147"/>
      <c r="FD25" s="147"/>
      <c r="FE25" s="147"/>
      <c r="FF25" s="147"/>
      <c r="FG25" s="147"/>
      <c r="FH25" s="147"/>
      <c r="FI25" s="147"/>
      <c r="FJ25" s="147"/>
      <c r="FK25" s="147"/>
      <c r="FL25" s="147"/>
      <c r="FM25" s="147"/>
      <c r="FN25" s="147"/>
      <c r="FO25" s="147"/>
      <c r="FP25" s="147"/>
      <c r="FQ25" s="147"/>
      <c r="FR25" s="147"/>
      <c r="FS25" s="147"/>
      <c r="FT25" s="147"/>
      <c r="FU25" s="147"/>
      <c r="FV25" s="147"/>
      <c r="FW25" s="147"/>
      <c r="FX25" s="147"/>
      <c r="FY25" s="147"/>
      <c r="FZ25" s="147"/>
      <c r="GA25" s="147"/>
      <c r="GB25" s="147"/>
      <c r="GC25" s="147"/>
      <c r="GD25" s="147"/>
      <c r="GE25" s="147"/>
      <c r="GF25" s="147"/>
      <c r="GG25" s="147"/>
      <c r="GH25" s="147"/>
      <c r="GI25" s="147"/>
      <c r="GJ25" s="147"/>
      <c r="GK25" s="147"/>
      <c r="GL25" s="147"/>
      <c r="GM25" s="147"/>
      <c r="GN25" s="147"/>
      <c r="GO25" s="147"/>
      <c r="GP25" s="147"/>
      <c r="GQ25" s="147"/>
      <c r="GR25" s="147"/>
      <c r="GS25" s="147"/>
      <c r="GT25" s="147"/>
      <c r="GU25" s="147"/>
      <c r="GV25" s="147"/>
      <c r="GW25" s="147"/>
      <c r="GX25" s="147"/>
      <c r="GY25" s="147"/>
      <c r="GZ25" s="147"/>
      <c r="HA25" s="147"/>
      <c r="HB25" s="147"/>
      <c r="HC25" s="147"/>
      <c r="HD25" s="147"/>
      <c r="HE25" s="147"/>
      <c r="HF25" s="147"/>
      <c r="HG25" s="147"/>
      <c r="HH25" s="147"/>
      <c r="HI25" s="147"/>
      <c r="HJ25" s="147"/>
      <c r="HK25" s="147"/>
      <c r="HL25" s="147"/>
      <c r="HM25" s="147"/>
      <c r="HN25" s="147"/>
      <c r="HO25" s="147"/>
      <c r="HP25" s="147"/>
      <c r="HQ25" s="147"/>
      <c r="HR25" s="147"/>
      <c r="HS25" s="147"/>
      <c r="HT25" s="147"/>
      <c r="HU25" s="147"/>
      <c r="HV25" s="147"/>
      <c r="HW25" s="147"/>
      <c r="HX25" s="147"/>
      <c r="HY25" s="147"/>
      <c r="HZ25" s="147"/>
      <c r="IA25" s="147"/>
      <c r="IB25" s="147"/>
      <c r="IC25" s="147"/>
      <c r="ID25" s="147"/>
      <c r="IE25" s="147"/>
      <c r="IF25" s="147"/>
      <c r="IG25" s="147"/>
      <c r="IH25" s="147"/>
      <c r="II25" s="147"/>
      <c r="IJ25" s="147"/>
      <c r="IK25" s="147"/>
      <c r="IL25" s="147"/>
      <c r="IM25" s="147"/>
      <c r="IN25" s="147"/>
      <c r="IO25" s="147"/>
      <c r="IP25" s="147"/>
      <c r="IQ25" s="147"/>
      <c r="IR25" s="147"/>
      <c r="IS25" s="147"/>
      <c r="IT25" s="147"/>
      <c r="IU25" s="147"/>
      <c r="IV25" s="147"/>
      <c r="IW25" s="147"/>
      <c r="IX25" s="147"/>
      <c r="IY25" s="147"/>
      <c r="IZ25" s="147"/>
      <c r="JA25" s="147"/>
      <c r="JB25" s="147"/>
      <c r="JC25" s="147"/>
      <c r="JD25" s="147"/>
      <c r="JE25" s="147"/>
      <c r="JF25" s="147"/>
      <c r="JG25" s="147"/>
      <c r="JH25" s="147"/>
      <c r="JI25" s="147"/>
      <c r="JJ25" s="147"/>
      <c r="JK25" s="147"/>
      <c r="JL25" s="147"/>
      <c r="JM25" s="147"/>
      <c r="JN25" s="147"/>
      <c r="JO25" s="147"/>
      <c r="JP25" s="147"/>
      <c r="JQ25" s="147"/>
      <c r="JR25" s="147"/>
      <c r="JS25" s="147"/>
      <c r="JT25" s="147"/>
      <c r="JU25" s="147"/>
      <c r="JV25" s="147"/>
      <c r="JW25" s="147"/>
      <c r="JX25" s="147"/>
      <c r="JY25" s="147"/>
      <c r="JZ25" s="147"/>
      <c r="KA25" s="147"/>
      <c r="KB25" s="147"/>
      <c r="KC25" s="147"/>
      <c r="KD25" s="147"/>
      <c r="KE25" s="147"/>
      <c r="KF25" s="147"/>
      <c r="KG25" s="147"/>
      <c r="KH25" s="147"/>
      <c r="KI25" s="147"/>
      <c r="KJ25" s="147"/>
      <c r="KK25" s="147"/>
      <c r="KL25" s="147"/>
      <c r="KM25" s="147"/>
      <c r="KN25" s="147"/>
      <c r="KO25" s="147"/>
      <c r="KP25" s="147"/>
      <c r="KQ25" s="147"/>
      <c r="KR25" s="147"/>
      <c r="KS25" s="147"/>
      <c r="KT25" s="147"/>
      <c r="KU25" s="147"/>
      <c r="KV25" s="147"/>
      <c r="KW25" s="147"/>
      <c r="KX25" s="147"/>
      <c r="KY25" s="147"/>
      <c r="KZ25" s="147"/>
      <c r="LA25" s="147"/>
      <c r="LB25" s="147"/>
      <c r="LC25" s="147"/>
      <c r="LD25" s="147"/>
      <c r="LE25" s="147"/>
      <c r="LF25" s="147"/>
      <c r="LG25" s="147"/>
      <c r="LH25" s="147"/>
      <c r="LI25" s="147"/>
      <c r="LJ25" s="147"/>
      <c r="LK25" s="147"/>
      <c r="LL25" s="147"/>
      <c r="LM25" s="147"/>
      <c r="LN25" s="147"/>
      <c r="LO25" s="147"/>
      <c r="LP25" s="147"/>
      <c r="LQ25" s="147"/>
      <c r="LR25" s="147"/>
      <c r="LS25" s="147"/>
      <c r="LT25" s="147"/>
      <c r="LU25" s="147"/>
      <c r="LV25" s="147"/>
      <c r="LW25" s="147"/>
      <c r="LX25" s="147"/>
      <c r="LY25" s="147"/>
      <c r="LZ25" s="147"/>
      <c r="MA25" s="147"/>
      <c r="MB25" s="147"/>
      <c r="MC25" s="147"/>
      <c r="MD25" s="147"/>
      <c r="ME25" s="147"/>
      <c r="MF25" s="147"/>
      <c r="MG25" s="147"/>
      <c r="MH25" s="147"/>
      <c r="MI25" s="147"/>
      <c r="MJ25" s="147"/>
      <c r="MK25" s="147"/>
      <c r="ML25" s="147"/>
      <c r="MM25" s="147"/>
      <c r="MN25" s="147"/>
      <c r="MO25" s="147"/>
      <c r="MP25" s="147"/>
      <c r="MQ25" s="147"/>
      <c r="MR25" s="147"/>
      <c r="MS25" s="147"/>
      <c r="MT25" s="147"/>
      <c r="MU25" s="147"/>
      <c r="MV25" s="147"/>
      <c r="MW25" s="147"/>
      <c r="MX25" s="147"/>
      <c r="MY25" s="147"/>
      <c r="MZ25" s="147"/>
      <c r="NA25" s="147"/>
      <c r="NB25" s="147"/>
      <c r="NC25" s="147"/>
      <c r="ND25" s="147"/>
      <c r="NE25" s="147"/>
      <c r="NF25" s="147"/>
      <c r="NG25" s="147"/>
      <c r="NH25" s="147"/>
      <c r="NI25" s="147"/>
      <c r="NJ25" s="147"/>
      <c r="NK25" s="147"/>
      <c r="NL25" s="147"/>
      <c r="NM25" s="147"/>
      <c r="NN25" s="147"/>
      <c r="NO25" s="147"/>
      <c r="NP25" s="147"/>
      <c r="NQ25" s="147"/>
      <c r="NR25" s="147"/>
      <c r="NS25" s="147"/>
      <c r="NT25" s="147"/>
      <c r="NU25" s="147"/>
      <c r="NV25" s="147"/>
      <c r="NW25" s="147"/>
      <c r="NX25" s="147"/>
      <c r="NY25" s="147"/>
      <c r="NZ25" s="147"/>
      <c r="OA25" s="147"/>
      <c r="OB25" s="147"/>
      <c r="OC25" s="147"/>
      <c r="OD25" s="147"/>
      <c r="OE25" s="147"/>
      <c r="OF25" s="147"/>
      <c r="OG25" s="147"/>
      <c r="OH25" s="147"/>
      <c r="OI25" s="147"/>
      <c r="OJ25" s="147"/>
      <c r="OK25" s="147"/>
      <c r="OL25" s="147"/>
      <c r="OM25" s="147"/>
      <c r="ON25" s="147"/>
      <c r="OO25" s="147"/>
      <c r="OP25" s="147"/>
      <c r="OQ25" s="147"/>
      <c r="OR25" s="147"/>
      <c r="OS25" s="147"/>
      <c r="OT25" s="147"/>
      <c r="OU25" s="147"/>
      <c r="OV25" s="147"/>
      <c r="OW25" s="147"/>
      <c r="OX25" s="147"/>
      <c r="OY25" s="147"/>
      <c r="OZ25" s="147"/>
      <c r="PA25" s="147"/>
      <c r="PB25" s="147"/>
      <c r="PC25" s="147"/>
      <c r="PD25" s="147"/>
      <c r="PE25" s="147"/>
      <c r="PF25" s="147"/>
      <c r="PG25" s="147"/>
      <c r="PH25" s="147"/>
      <c r="PI25" s="147"/>
      <c r="PJ25" s="147"/>
      <c r="PK25" s="147"/>
      <c r="PL25" s="147"/>
      <c r="PM25" s="147"/>
      <c r="PN25" s="147"/>
      <c r="PO25" s="147"/>
      <c r="PP25" s="147"/>
      <c r="PQ25" s="147"/>
      <c r="PR25" s="147"/>
      <c r="PS25" s="147"/>
      <c r="PT25" s="147"/>
      <c r="PU25" s="147"/>
      <c r="PV25" s="147"/>
      <c r="PW25" s="147"/>
      <c r="PX25" s="147"/>
      <c r="PY25" s="147"/>
      <c r="PZ25" s="147"/>
      <c r="QA25" s="147"/>
      <c r="QB25" s="147"/>
      <c r="QC25" s="147"/>
      <c r="QD25" s="147"/>
      <c r="QE25" s="147"/>
      <c r="QF25" s="147"/>
      <c r="QG25" s="147"/>
      <c r="QH25" s="147"/>
      <c r="QI25" s="147"/>
      <c r="QJ25" s="147"/>
      <c r="QK25" s="147"/>
      <c r="QL25" s="147"/>
      <c r="QM25" s="147"/>
      <c r="QN25" s="147"/>
      <c r="QO25" s="147"/>
      <c r="QP25" s="147"/>
      <c r="QQ25" s="147"/>
      <c r="QR25" s="147"/>
      <c r="QS25" s="147"/>
      <c r="QT25" s="147"/>
      <c r="QU25" s="147"/>
      <c r="QV25" s="147"/>
      <c r="QW25" s="147"/>
      <c r="QX25" s="147"/>
      <c r="QY25" s="147"/>
      <c r="QZ25" s="147"/>
      <c r="RA25" s="147"/>
      <c r="RB25" s="147"/>
      <c r="RC25" s="147"/>
      <c r="RD25" s="147"/>
      <c r="RE25" s="147"/>
      <c r="RF25" s="147"/>
      <c r="RG25" s="147"/>
      <c r="RH25" s="147"/>
      <c r="RI25" s="147"/>
      <c r="RJ25" s="147"/>
      <c r="RK25" s="147"/>
      <c r="RL25" s="147"/>
      <c r="RM25" s="147"/>
      <c r="RN25" s="147"/>
      <c r="RO25" s="147"/>
      <c r="RP25" s="147"/>
      <c r="RQ25" s="147"/>
      <c r="RR25" s="147"/>
      <c r="RS25" s="147"/>
      <c r="RT25" s="147"/>
      <c r="RU25" s="147"/>
      <c r="RV25" s="147"/>
      <c r="RW25" s="147"/>
      <c r="RX25" s="147"/>
      <c r="RY25" s="147"/>
      <c r="RZ25" s="147"/>
      <c r="SA25" s="147"/>
      <c r="SB25" s="147"/>
      <c r="SC25" s="147"/>
      <c r="SD25" s="147"/>
      <c r="SE25" s="147"/>
      <c r="SF25" s="147"/>
      <c r="SG25" s="147"/>
      <c r="SH25" s="147"/>
      <c r="SI25" s="147"/>
      <c r="SJ25" s="147"/>
      <c r="SK25" s="147"/>
      <c r="SL25" s="147"/>
      <c r="SM25" s="147"/>
      <c r="SN25" s="147"/>
      <c r="SO25" s="147"/>
      <c r="SP25" s="147"/>
      <c r="SQ25" s="147"/>
      <c r="SR25" s="147"/>
      <c r="SS25" s="147"/>
      <c r="ST25" s="147"/>
      <c r="SU25" s="147"/>
      <c r="SV25" s="147"/>
      <c r="SW25" s="147"/>
      <c r="SX25" s="147"/>
      <c r="SY25" s="147"/>
      <c r="SZ25" s="147"/>
      <c r="TA25" s="147"/>
      <c r="TB25" s="147"/>
      <c r="TC25" s="147"/>
      <c r="TD25" s="147"/>
      <c r="TE25" s="147"/>
      <c r="TF25" s="147"/>
      <c r="TG25" s="147"/>
      <c r="TH25" s="147"/>
      <c r="TI25" s="147"/>
      <c r="TJ25" s="147"/>
      <c r="TK25" s="147"/>
      <c r="TL25" s="147"/>
      <c r="TM25" s="147"/>
      <c r="TN25" s="147"/>
      <c r="TO25" s="147"/>
      <c r="TP25" s="147"/>
      <c r="TQ25" s="147"/>
      <c r="TR25" s="147"/>
      <c r="TS25" s="147"/>
      <c r="TT25" s="147"/>
      <c r="TU25" s="147"/>
      <c r="TV25" s="147"/>
      <c r="TW25" s="147"/>
      <c r="TX25" s="147"/>
      <c r="TY25" s="147"/>
      <c r="TZ25" s="147"/>
      <c r="UA25" s="147"/>
      <c r="UB25" s="147"/>
      <c r="UC25" s="147"/>
      <c r="UD25" s="147"/>
      <c r="UE25" s="147"/>
      <c r="UF25" s="147"/>
      <c r="UG25" s="147"/>
      <c r="UH25" s="147"/>
      <c r="UI25" s="147"/>
      <c r="UJ25" s="147"/>
      <c r="UK25" s="147"/>
      <c r="UL25" s="147"/>
      <c r="UM25" s="147"/>
      <c r="UN25" s="147"/>
      <c r="UO25" s="147"/>
      <c r="UP25" s="147"/>
      <c r="UQ25" s="147"/>
      <c r="UR25" s="147"/>
      <c r="US25" s="147"/>
      <c r="UT25" s="147"/>
      <c r="UU25" s="147"/>
      <c r="UV25" s="147"/>
      <c r="UW25" s="147"/>
      <c r="UX25" s="147"/>
      <c r="UY25" s="147"/>
      <c r="UZ25" s="147"/>
      <c r="VA25" s="147"/>
      <c r="VB25" s="147"/>
      <c r="VC25" s="147"/>
      <c r="VD25" s="147"/>
      <c r="VE25" s="147"/>
      <c r="VF25" s="147"/>
      <c r="VG25" s="147"/>
      <c r="VH25" s="147"/>
      <c r="VI25" s="147"/>
      <c r="VJ25" s="147"/>
      <c r="VK25" s="147"/>
      <c r="VL25" s="147"/>
      <c r="VM25" s="147"/>
      <c r="VN25" s="147"/>
      <c r="VO25" s="147"/>
      <c r="VP25" s="147"/>
      <c r="VQ25" s="147"/>
      <c r="VR25" s="147"/>
      <c r="VS25" s="147"/>
      <c r="VT25" s="147"/>
      <c r="VU25" s="147"/>
      <c r="VV25" s="147"/>
      <c r="VW25" s="147"/>
      <c r="VX25" s="147"/>
      <c r="VY25" s="147"/>
      <c r="VZ25" s="147"/>
      <c r="WA25" s="147"/>
      <c r="WB25" s="147"/>
      <c r="WC25" s="147"/>
      <c r="WD25" s="147"/>
      <c r="WE25" s="147"/>
      <c r="WF25" s="147"/>
      <c r="WG25" s="147"/>
      <c r="WH25" s="147"/>
      <c r="WI25" s="147"/>
      <c r="WJ25" s="147"/>
      <c r="WK25" s="147"/>
      <c r="WL25" s="147"/>
      <c r="WM25" s="147"/>
      <c r="WN25" s="147"/>
      <c r="WO25" s="147"/>
      <c r="WP25" s="147"/>
      <c r="WQ25" s="147"/>
      <c r="WR25" s="147"/>
      <c r="WS25" s="147"/>
      <c r="WT25" s="147"/>
      <c r="WU25" s="147"/>
      <c r="WV25" s="147"/>
      <c r="WW25" s="147"/>
      <c r="WX25" s="147"/>
      <c r="WY25" s="147"/>
      <c r="WZ25" s="147"/>
      <c r="XA25" s="147"/>
      <c r="XB25" s="147"/>
      <c r="XC25" s="147"/>
      <c r="XD25" s="147"/>
      <c r="XE25" s="147"/>
      <c r="XF25" s="147"/>
      <c r="XG25" s="147"/>
      <c r="XH25" s="147"/>
      <c r="XI25" s="147"/>
      <c r="XJ25" s="147"/>
      <c r="XK25" s="147"/>
      <c r="XL25" s="147"/>
      <c r="XM25" s="147"/>
      <c r="XN25" s="147"/>
      <c r="XO25" s="147"/>
      <c r="XP25" s="147"/>
      <c r="XQ25" s="147"/>
      <c r="XR25" s="147"/>
      <c r="XS25" s="147"/>
      <c r="XT25" s="147"/>
      <c r="XU25" s="147"/>
      <c r="XV25" s="147"/>
      <c r="XW25" s="147"/>
      <c r="XX25" s="147"/>
      <c r="XY25" s="147"/>
      <c r="XZ25" s="147"/>
      <c r="YA25" s="147"/>
      <c r="YB25" s="147"/>
      <c r="YC25" s="147"/>
      <c r="YD25" s="147"/>
      <c r="YE25" s="147"/>
      <c r="YF25" s="147"/>
      <c r="YG25" s="147"/>
      <c r="YH25" s="147"/>
      <c r="YI25" s="147"/>
      <c r="YJ25" s="147"/>
      <c r="YK25" s="147"/>
      <c r="YL25" s="147"/>
      <c r="YM25" s="147"/>
      <c r="YN25" s="147"/>
      <c r="YO25" s="147"/>
      <c r="YP25" s="147"/>
      <c r="YQ25" s="147"/>
      <c r="YR25" s="147"/>
      <c r="YS25" s="147"/>
      <c r="YT25" s="147"/>
      <c r="YU25" s="147"/>
      <c r="YV25" s="147"/>
      <c r="YW25" s="147"/>
      <c r="YX25" s="147"/>
      <c r="YY25" s="147"/>
      <c r="YZ25" s="147"/>
      <c r="ZA25" s="147"/>
      <c r="ZB25" s="147"/>
      <c r="ZC25" s="147"/>
      <c r="ZD25" s="147"/>
      <c r="ZE25" s="147"/>
      <c r="ZF25" s="147"/>
      <c r="ZG25" s="147"/>
      <c r="ZH25" s="147"/>
      <c r="ZI25" s="147"/>
      <c r="ZJ25" s="147"/>
      <c r="ZK25" s="147"/>
      <c r="ZL25" s="147"/>
      <c r="ZM25" s="147"/>
      <c r="ZN25" s="147"/>
      <c r="ZO25" s="147"/>
      <c r="ZP25" s="147"/>
      <c r="ZQ25" s="147"/>
      <c r="ZR25" s="147"/>
      <c r="ZS25" s="147"/>
      <c r="ZT25" s="147"/>
      <c r="ZU25" s="147"/>
      <c r="ZV25" s="147"/>
      <c r="ZW25" s="147"/>
      <c r="ZX25" s="147"/>
      <c r="ZY25" s="147"/>
      <c r="ZZ25" s="147"/>
      <c r="AAA25" s="147"/>
      <c r="AAB25" s="147"/>
      <c r="AAC25" s="147"/>
      <c r="AAD25" s="147"/>
      <c r="AAE25" s="147"/>
      <c r="AAF25" s="147"/>
      <c r="AAG25" s="147"/>
      <c r="AAH25" s="147"/>
      <c r="AAI25" s="147"/>
      <c r="AAJ25" s="147"/>
      <c r="AAK25" s="147"/>
      <c r="AAL25" s="147"/>
      <c r="AAM25" s="147"/>
      <c r="AAN25" s="147"/>
      <c r="AAO25" s="147"/>
      <c r="AAP25" s="147"/>
      <c r="AAQ25" s="147"/>
      <c r="AAR25" s="147"/>
      <c r="AAS25" s="147"/>
      <c r="AAT25" s="147"/>
      <c r="AAU25" s="147"/>
      <c r="AAV25" s="147"/>
      <c r="AAW25" s="147"/>
      <c r="AAX25" s="147"/>
      <c r="AAY25" s="147"/>
      <c r="AAZ25" s="147"/>
      <c r="ABA25" s="147"/>
      <c r="ABB25" s="147"/>
      <c r="ABC25" s="147"/>
      <c r="ABD25" s="147"/>
      <c r="ABE25" s="147"/>
      <c r="ABF25" s="147"/>
      <c r="ABG25" s="147"/>
      <c r="ABH25" s="147"/>
      <c r="ABI25" s="147"/>
      <c r="ABJ25" s="147"/>
      <c r="ABK25" s="147"/>
      <c r="ABL25" s="147"/>
      <c r="ABM25" s="147"/>
      <c r="ABN25" s="147"/>
      <c r="ABO25" s="147"/>
      <c r="ABP25" s="147"/>
      <c r="ABQ25" s="147"/>
      <c r="ABR25" s="147"/>
      <c r="ABS25" s="147"/>
      <c r="ABT25" s="147"/>
      <c r="ABU25" s="147"/>
      <c r="ABV25" s="147"/>
      <c r="ABW25" s="147"/>
      <c r="ABX25" s="147"/>
      <c r="ABY25" s="147"/>
      <c r="ABZ25" s="147"/>
      <c r="ACA25" s="147"/>
      <c r="ACB25" s="147"/>
      <c r="ACC25" s="147"/>
      <c r="ACD25" s="147"/>
      <c r="ACE25" s="147"/>
      <c r="ACF25" s="147"/>
      <c r="ACG25" s="147"/>
      <c r="ACH25" s="147"/>
      <c r="ACI25" s="147"/>
      <c r="ACJ25" s="147"/>
      <c r="ACK25" s="147"/>
      <c r="ACL25" s="147"/>
      <c r="ACM25" s="147"/>
      <c r="ACN25" s="147"/>
      <c r="ACO25" s="147"/>
      <c r="ACP25" s="147"/>
      <c r="ACQ25" s="147"/>
      <c r="ACR25" s="147"/>
      <c r="ACS25" s="147"/>
      <c r="ACT25" s="147"/>
      <c r="ACU25" s="147"/>
      <c r="ACV25" s="147"/>
      <c r="ACW25" s="147"/>
      <c r="ACX25" s="147"/>
      <c r="ACY25" s="147"/>
      <c r="ACZ25" s="147"/>
      <c r="ADA25" s="147"/>
      <c r="ADB25" s="147"/>
      <c r="ADC25" s="147"/>
      <c r="ADD25" s="147"/>
      <c r="ADE25" s="147"/>
      <c r="ADF25" s="147"/>
      <c r="ADG25" s="147"/>
      <c r="ADH25" s="147"/>
      <c r="ADI25" s="147"/>
      <c r="ADJ25" s="147"/>
      <c r="ADK25" s="147"/>
      <c r="ADL25" s="147"/>
      <c r="ADM25" s="147"/>
      <c r="ADN25" s="147"/>
      <c r="ADO25" s="147"/>
      <c r="ADP25" s="147"/>
      <c r="ADQ25" s="147"/>
      <c r="ADR25" s="147"/>
      <c r="ADS25" s="147"/>
      <c r="ADT25" s="147"/>
      <c r="ADU25" s="147"/>
      <c r="ADV25" s="147"/>
      <c r="ADW25" s="147"/>
      <c r="ADX25" s="147"/>
      <c r="ADY25" s="147"/>
      <c r="ADZ25" s="147"/>
      <c r="AEA25" s="147"/>
      <c r="AEB25" s="147"/>
      <c r="AEC25" s="147"/>
      <c r="AED25" s="147"/>
      <c r="AEE25" s="147"/>
      <c r="AEF25" s="147"/>
      <c r="AEG25" s="147"/>
      <c r="AEH25" s="147"/>
      <c r="AEI25" s="147"/>
      <c r="AEJ25" s="147"/>
      <c r="AEK25" s="147"/>
      <c r="AEL25" s="147"/>
      <c r="AEM25" s="147"/>
      <c r="AEN25" s="147"/>
      <c r="AEO25" s="147"/>
      <c r="AEP25" s="147"/>
      <c r="AEQ25" s="147"/>
      <c r="AER25" s="147"/>
      <c r="AES25" s="147"/>
      <c r="AET25" s="147"/>
      <c r="AEU25" s="147"/>
      <c r="AEV25" s="147"/>
      <c r="AEW25" s="147"/>
      <c r="AEX25" s="147"/>
      <c r="AEY25" s="147"/>
      <c r="AEZ25" s="147"/>
      <c r="AFA25" s="147"/>
      <c r="AFB25" s="147"/>
      <c r="AFC25" s="147"/>
      <c r="AFD25" s="147"/>
      <c r="AFE25" s="147"/>
      <c r="AFF25" s="147"/>
      <c r="AFG25" s="147"/>
      <c r="AFH25" s="147"/>
      <c r="AFI25" s="147"/>
      <c r="AFJ25" s="147"/>
      <c r="AFK25" s="147"/>
      <c r="AFL25" s="147"/>
      <c r="AFM25" s="147"/>
      <c r="AFN25" s="147"/>
      <c r="AFO25" s="147"/>
      <c r="AFP25" s="147"/>
      <c r="AFQ25" s="147"/>
      <c r="AFR25" s="147"/>
      <c r="AFS25" s="147"/>
      <c r="AFT25" s="147"/>
      <c r="AFU25" s="147"/>
      <c r="AFV25" s="147"/>
      <c r="AFW25" s="147"/>
      <c r="AFX25" s="147"/>
      <c r="AFY25" s="147"/>
      <c r="AFZ25" s="147"/>
      <c r="AGA25" s="147"/>
      <c r="AGB25" s="147"/>
      <c r="AGC25" s="147"/>
      <c r="AGD25" s="147"/>
      <c r="AGE25" s="147"/>
      <c r="AGF25" s="147"/>
      <c r="AGG25" s="147"/>
      <c r="AGH25" s="147"/>
      <c r="AGI25" s="147"/>
      <c r="AGJ25" s="147"/>
      <c r="AGK25" s="147"/>
      <c r="AGL25" s="147"/>
      <c r="AGM25" s="147"/>
      <c r="AGN25" s="147"/>
      <c r="AGO25" s="147"/>
      <c r="AGP25" s="147"/>
      <c r="AGQ25" s="147"/>
      <c r="AGR25" s="147"/>
      <c r="AGS25" s="147"/>
      <c r="AGT25" s="147"/>
      <c r="AGU25" s="147"/>
      <c r="AGV25" s="147"/>
      <c r="AGW25" s="147"/>
      <c r="AGX25" s="147"/>
      <c r="AGY25" s="147"/>
      <c r="AGZ25" s="147"/>
      <c r="AHA25" s="147"/>
      <c r="AHB25" s="147"/>
      <c r="AHC25" s="147"/>
      <c r="AHD25" s="147"/>
      <c r="AHE25" s="147"/>
      <c r="AHF25" s="147"/>
      <c r="AHG25" s="147"/>
      <c r="AHH25" s="147"/>
      <c r="AHI25" s="147"/>
      <c r="AHJ25" s="147"/>
      <c r="AHK25" s="147"/>
      <c r="AHL25" s="147"/>
      <c r="AHM25" s="147"/>
      <c r="AHN25" s="147"/>
      <c r="AHO25" s="147"/>
      <c r="AHP25" s="147"/>
      <c r="AHQ25" s="147"/>
      <c r="AHR25" s="147"/>
      <c r="AHS25" s="147"/>
      <c r="AHT25" s="147"/>
      <c r="AHU25" s="147"/>
      <c r="AHV25" s="147"/>
      <c r="AHW25" s="147"/>
      <c r="AHX25" s="147"/>
      <c r="AHY25" s="147"/>
      <c r="AHZ25" s="147"/>
      <c r="AIA25" s="147"/>
      <c r="AIB25" s="147"/>
      <c r="AIC25" s="147"/>
      <c r="AID25" s="147"/>
      <c r="AIE25" s="147"/>
      <c r="AIF25" s="147"/>
      <c r="AIG25" s="147"/>
      <c r="AIH25" s="147"/>
      <c r="AII25" s="147"/>
      <c r="AIJ25" s="147"/>
      <c r="AIK25" s="147"/>
      <c r="AIL25" s="147"/>
      <c r="AIM25" s="147"/>
      <c r="AIN25" s="147"/>
      <c r="AIO25" s="147"/>
      <c r="AIP25" s="147"/>
      <c r="AIQ25" s="147"/>
      <c r="AIR25" s="147"/>
      <c r="AIS25" s="147"/>
      <c r="AIT25" s="147"/>
      <c r="AIU25" s="147"/>
      <c r="AIV25" s="147"/>
      <c r="AIW25" s="147"/>
      <c r="AIX25" s="147"/>
      <c r="AIY25" s="147"/>
      <c r="AIZ25" s="147"/>
      <c r="AJA25" s="147"/>
      <c r="AJB25" s="147"/>
      <c r="AJC25" s="147"/>
      <c r="AJD25" s="147"/>
      <c r="AJE25" s="147"/>
      <c r="AJF25" s="147"/>
      <c r="AJG25" s="147"/>
      <c r="AJH25" s="147"/>
      <c r="AJI25" s="147"/>
      <c r="AJJ25" s="147"/>
      <c r="AJK25" s="147"/>
      <c r="AJL25" s="147"/>
      <c r="AJM25" s="147"/>
      <c r="AJN25" s="147"/>
      <c r="AJO25" s="147"/>
      <c r="AJP25" s="147"/>
      <c r="AJQ25" s="147"/>
      <c r="AJR25" s="147"/>
      <c r="AJS25" s="147"/>
      <c r="AJT25" s="147"/>
      <c r="AJU25" s="147"/>
      <c r="AJV25" s="147"/>
      <c r="AJW25" s="147"/>
      <c r="AJX25" s="147"/>
      <c r="AJY25" s="147"/>
      <c r="AJZ25" s="147"/>
      <c r="AKA25" s="147"/>
      <c r="AKB25" s="147"/>
      <c r="AKC25" s="147"/>
      <c r="AKD25" s="147"/>
      <c r="AKE25" s="147"/>
      <c r="AKF25" s="147"/>
      <c r="AKG25" s="147"/>
      <c r="AKH25" s="147"/>
      <c r="AKI25" s="147"/>
      <c r="AKJ25" s="147"/>
      <c r="AKK25" s="147"/>
      <c r="AKL25" s="147"/>
      <c r="AKM25" s="147"/>
      <c r="AKN25" s="147"/>
      <c r="AKO25" s="147"/>
      <c r="AKP25" s="147"/>
      <c r="AKQ25" s="147"/>
      <c r="AKR25" s="147"/>
      <c r="AKS25" s="147"/>
      <c r="AKT25" s="147"/>
      <c r="AKU25" s="147"/>
      <c r="AKV25" s="147"/>
      <c r="AKW25" s="147"/>
      <c r="AKX25" s="147"/>
      <c r="AKY25" s="147"/>
      <c r="AKZ25" s="147"/>
      <c r="ALA25" s="147"/>
      <c r="ALB25" s="147"/>
      <c r="ALC25" s="147"/>
      <c r="ALD25" s="147"/>
      <c r="ALE25" s="147"/>
      <c r="ALF25" s="147"/>
      <c r="ALG25" s="147"/>
      <c r="ALH25" s="147"/>
      <c r="ALI25" s="147"/>
      <c r="ALJ25" s="147"/>
      <c r="ALK25" s="147"/>
      <c r="ALL25" s="147"/>
      <c r="ALM25" s="147"/>
      <c r="ALN25" s="147"/>
      <c r="ALO25" s="147"/>
      <c r="ALP25" s="147"/>
      <c r="ALQ25" s="147"/>
      <c r="ALR25" s="147"/>
      <c r="ALS25" s="147"/>
      <c r="ALT25" s="147"/>
      <c r="ALU25" s="147"/>
      <c r="ALV25" s="147"/>
      <c r="ALW25" s="147"/>
      <c r="ALX25" s="147"/>
      <c r="ALY25" s="147"/>
      <c r="ALZ25" s="147"/>
      <c r="AMA25" s="147"/>
      <c r="AMB25" s="147"/>
      <c r="AMC25" s="147"/>
      <c r="AMD25" s="147"/>
      <c r="AME25" s="147"/>
      <c r="AMF25" s="147"/>
      <c r="AMG25" s="147"/>
      <c r="AMH25" s="147"/>
      <c r="AMI25" s="147"/>
      <c r="AMJ25" s="147"/>
      <c r="AMK25" s="147"/>
    </row>
    <row r="26" spans="1:1025" s="29" customFormat="1">
      <c r="A26" s="102">
        <f>A25</f>
        <v>6</v>
      </c>
      <c r="B26" s="102"/>
      <c r="C26" s="102"/>
      <c r="D26" s="102"/>
      <c r="F26" s="85"/>
      <c r="G26" s="78" t="str">
        <f t="shared" si="0"/>
        <v>N/A</v>
      </c>
      <c r="H26" s="29" t="str">
        <f t="shared" si="1"/>
        <v xml:space="preserve"> </v>
      </c>
      <c r="I26" s="66"/>
      <c r="J26" s="66"/>
      <c r="K26" s="66"/>
      <c r="L26" s="66"/>
      <c r="M26" s="32" t="str">
        <f t="shared" si="2"/>
        <v/>
      </c>
      <c r="N26" s="33" t="str">
        <f t="shared" si="3"/>
        <v/>
      </c>
      <c r="O26" s="31">
        <f t="shared" si="4"/>
        <v>0</v>
      </c>
      <c r="P26" s="30" t="str">
        <f t="shared" si="5"/>
        <v/>
      </c>
      <c r="Q26" s="34" t="str">
        <f t="shared" si="6"/>
        <v/>
      </c>
      <c r="R26" s="31">
        <f t="shared" si="7"/>
        <v>0</v>
      </c>
      <c r="S26" s="30" t="str">
        <f t="shared" si="8"/>
        <v/>
      </c>
      <c r="T26" s="34" t="str">
        <f t="shared" si="9"/>
        <v/>
      </c>
      <c r="U26" s="31">
        <f t="shared" si="10"/>
        <v>0</v>
      </c>
      <c r="V26" s="30" t="str">
        <f t="shared" si="11"/>
        <v/>
      </c>
      <c r="W26" s="34" t="str">
        <f t="shared" si="12"/>
        <v/>
      </c>
      <c r="X26" s="31">
        <f t="shared" si="13"/>
        <v>0</v>
      </c>
      <c r="Y26" s="30" t="str">
        <f t="shared" si="14"/>
        <v/>
      </c>
      <c r="Z26" s="34" t="str">
        <f t="shared" si="15"/>
        <v/>
      </c>
      <c r="AA26" s="31">
        <f t="shared" si="16"/>
        <v>0</v>
      </c>
      <c r="AB26" s="32" t="str">
        <f t="shared" si="17"/>
        <v/>
      </c>
      <c r="AC26" s="33" t="str">
        <f t="shared" si="18"/>
        <v/>
      </c>
      <c r="AD26" s="31">
        <f t="shared" si="19"/>
        <v>0</v>
      </c>
      <c r="AE26" s="30" t="str">
        <f t="shared" si="20"/>
        <v/>
      </c>
      <c r="AF26" s="34" t="str">
        <f t="shared" si="21"/>
        <v/>
      </c>
      <c r="AG26" s="31">
        <f t="shared" si="22"/>
        <v>0</v>
      </c>
      <c r="AH26" s="30" t="str">
        <f t="shared" si="23"/>
        <v/>
      </c>
      <c r="AI26" s="34" t="str">
        <f t="shared" si="24"/>
        <v/>
      </c>
      <c r="AJ26" s="31">
        <f t="shared" si="25"/>
        <v>0</v>
      </c>
      <c r="AK26" s="30" t="str">
        <f t="shared" si="26"/>
        <v/>
      </c>
      <c r="AL26" s="34" t="str">
        <f t="shared" si="27"/>
        <v/>
      </c>
      <c r="AM26" s="31">
        <f t="shared" si="28"/>
        <v>0</v>
      </c>
      <c r="AN26" s="30" t="str">
        <f t="shared" si="29"/>
        <v/>
      </c>
      <c r="AO26" s="34" t="str">
        <f t="shared" si="30"/>
        <v/>
      </c>
      <c r="AP26" s="31">
        <f t="shared" si="31"/>
        <v>0</v>
      </c>
      <c r="AQ26" s="30" t="str">
        <f t="shared" si="32"/>
        <v/>
      </c>
      <c r="AR26" s="34" t="str">
        <f t="shared" si="33"/>
        <v/>
      </c>
      <c r="AS26" s="31">
        <f t="shared" si="34"/>
        <v>0</v>
      </c>
      <c r="AT26" s="30" t="str">
        <f t="shared" si="35"/>
        <v/>
      </c>
      <c r="AU26" s="34" t="str">
        <f t="shared" si="36"/>
        <v/>
      </c>
      <c r="AV26" s="31">
        <f t="shared" si="37"/>
        <v>0</v>
      </c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  <c r="CT26" s="147"/>
      <c r="CU26" s="147"/>
      <c r="CV26" s="147"/>
      <c r="CW26" s="147"/>
      <c r="CX26" s="147"/>
      <c r="CY26" s="147"/>
      <c r="CZ26" s="147"/>
      <c r="DA26" s="147"/>
      <c r="DB26" s="147"/>
      <c r="DC26" s="147"/>
      <c r="DD26" s="147"/>
      <c r="DE26" s="147"/>
      <c r="DF26" s="147"/>
      <c r="DG26" s="147"/>
      <c r="DH26" s="147"/>
      <c r="DI26" s="147"/>
      <c r="DJ26" s="147"/>
      <c r="DK26" s="147"/>
      <c r="DL26" s="147"/>
      <c r="DM26" s="147"/>
      <c r="DN26" s="147"/>
      <c r="DO26" s="147"/>
      <c r="DP26" s="147"/>
      <c r="DQ26" s="147"/>
      <c r="DR26" s="147"/>
      <c r="DS26" s="147"/>
      <c r="DT26" s="147"/>
      <c r="DU26" s="147"/>
      <c r="DV26" s="147"/>
      <c r="DW26" s="147"/>
      <c r="DX26" s="147"/>
      <c r="DY26" s="147"/>
      <c r="DZ26" s="147"/>
      <c r="EA26" s="147"/>
      <c r="EB26" s="147"/>
      <c r="EC26" s="147"/>
      <c r="ED26" s="147"/>
      <c r="EE26" s="147"/>
      <c r="EF26" s="147"/>
      <c r="EG26" s="147"/>
      <c r="EH26" s="147"/>
      <c r="EI26" s="147"/>
      <c r="EJ26" s="147"/>
      <c r="EK26" s="147"/>
      <c r="EL26" s="147"/>
      <c r="EM26" s="147"/>
      <c r="EN26" s="147"/>
      <c r="EO26" s="147"/>
      <c r="EP26" s="147"/>
      <c r="EQ26" s="147"/>
      <c r="ER26" s="147"/>
      <c r="ES26" s="147"/>
      <c r="ET26" s="147"/>
      <c r="EU26" s="147"/>
      <c r="EV26" s="147"/>
      <c r="EW26" s="147"/>
      <c r="EX26" s="147"/>
      <c r="EY26" s="147"/>
      <c r="EZ26" s="147"/>
      <c r="FA26" s="147"/>
      <c r="FB26" s="147"/>
      <c r="FC26" s="147"/>
      <c r="FD26" s="147"/>
      <c r="FE26" s="147"/>
      <c r="FF26" s="147"/>
      <c r="FG26" s="147"/>
      <c r="FH26" s="147"/>
      <c r="FI26" s="147"/>
      <c r="FJ26" s="147"/>
      <c r="FK26" s="147"/>
      <c r="FL26" s="147"/>
      <c r="FM26" s="147"/>
      <c r="FN26" s="147"/>
      <c r="FO26" s="147"/>
      <c r="FP26" s="147"/>
      <c r="FQ26" s="147"/>
      <c r="FR26" s="147"/>
      <c r="FS26" s="147"/>
      <c r="FT26" s="147"/>
      <c r="FU26" s="147"/>
      <c r="FV26" s="147"/>
      <c r="FW26" s="147"/>
      <c r="FX26" s="147"/>
      <c r="FY26" s="147"/>
      <c r="FZ26" s="147"/>
      <c r="GA26" s="147"/>
      <c r="GB26" s="147"/>
      <c r="GC26" s="147"/>
      <c r="GD26" s="147"/>
      <c r="GE26" s="147"/>
      <c r="GF26" s="147"/>
      <c r="GG26" s="147"/>
      <c r="GH26" s="147"/>
      <c r="GI26" s="147"/>
      <c r="GJ26" s="147"/>
      <c r="GK26" s="147"/>
      <c r="GL26" s="147"/>
      <c r="GM26" s="147"/>
      <c r="GN26" s="147"/>
      <c r="GO26" s="147"/>
      <c r="GP26" s="147"/>
      <c r="GQ26" s="147"/>
      <c r="GR26" s="147"/>
      <c r="GS26" s="147"/>
      <c r="GT26" s="147"/>
      <c r="GU26" s="147"/>
      <c r="GV26" s="147"/>
      <c r="GW26" s="147"/>
      <c r="GX26" s="147"/>
      <c r="GY26" s="147"/>
      <c r="GZ26" s="147"/>
      <c r="HA26" s="147"/>
      <c r="HB26" s="147"/>
      <c r="HC26" s="147"/>
      <c r="HD26" s="147"/>
      <c r="HE26" s="147"/>
      <c r="HF26" s="147"/>
      <c r="HG26" s="147"/>
      <c r="HH26" s="147"/>
      <c r="HI26" s="147"/>
      <c r="HJ26" s="147"/>
      <c r="HK26" s="147"/>
      <c r="HL26" s="147"/>
      <c r="HM26" s="147"/>
      <c r="HN26" s="147"/>
      <c r="HO26" s="147"/>
      <c r="HP26" s="147"/>
      <c r="HQ26" s="147"/>
      <c r="HR26" s="147"/>
      <c r="HS26" s="147"/>
      <c r="HT26" s="147"/>
      <c r="HU26" s="147"/>
      <c r="HV26" s="147"/>
      <c r="HW26" s="147"/>
      <c r="HX26" s="147"/>
      <c r="HY26" s="147"/>
      <c r="HZ26" s="147"/>
      <c r="IA26" s="147"/>
      <c r="IB26" s="147"/>
      <c r="IC26" s="147"/>
      <c r="ID26" s="147"/>
      <c r="IE26" s="147"/>
      <c r="IF26" s="147"/>
      <c r="IG26" s="147"/>
      <c r="IH26" s="147"/>
      <c r="II26" s="147"/>
      <c r="IJ26" s="147"/>
      <c r="IK26" s="147"/>
      <c r="IL26" s="147"/>
      <c r="IM26" s="147"/>
      <c r="IN26" s="147"/>
      <c r="IO26" s="147"/>
      <c r="IP26" s="147"/>
      <c r="IQ26" s="147"/>
      <c r="IR26" s="147"/>
      <c r="IS26" s="147"/>
      <c r="IT26" s="147"/>
      <c r="IU26" s="147"/>
      <c r="IV26" s="147"/>
      <c r="IW26" s="147"/>
      <c r="IX26" s="147"/>
      <c r="IY26" s="147"/>
      <c r="IZ26" s="147"/>
      <c r="JA26" s="147"/>
      <c r="JB26" s="147"/>
      <c r="JC26" s="147"/>
      <c r="JD26" s="147"/>
      <c r="JE26" s="147"/>
      <c r="JF26" s="147"/>
      <c r="JG26" s="147"/>
      <c r="JH26" s="147"/>
      <c r="JI26" s="147"/>
      <c r="JJ26" s="147"/>
      <c r="JK26" s="147"/>
      <c r="JL26" s="147"/>
      <c r="JM26" s="147"/>
      <c r="JN26" s="147"/>
      <c r="JO26" s="147"/>
      <c r="JP26" s="147"/>
      <c r="JQ26" s="147"/>
      <c r="JR26" s="147"/>
      <c r="JS26" s="147"/>
      <c r="JT26" s="147"/>
      <c r="JU26" s="147"/>
      <c r="JV26" s="147"/>
      <c r="JW26" s="147"/>
      <c r="JX26" s="147"/>
      <c r="JY26" s="147"/>
      <c r="JZ26" s="147"/>
      <c r="KA26" s="147"/>
      <c r="KB26" s="147"/>
      <c r="KC26" s="147"/>
      <c r="KD26" s="147"/>
      <c r="KE26" s="147"/>
      <c r="KF26" s="147"/>
      <c r="KG26" s="147"/>
      <c r="KH26" s="147"/>
      <c r="KI26" s="147"/>
      <c r="KJ26" s="147"/>
      <c r="KK26" s="147"/>
      <c r="KL26" s="147"/>
      <c r="KM26" s="147"/>
      <c r="KN26" s="147"/>
      <c r="KO26" s="147"/>
      <c r="KP26" s="147"/>
      <c r="KQ26" s="147"/>
      <c r="KR26" s="147"/>
      <c r="KS26" s="147"/>
      <c r="KT26" s="147"/>
      <c r="KU26" s="147"/>
      <c r="KV26" s="147"/>
      <c r="KW26" s="147"/>
      <c r="KX26" s="147"/>
      <c r="KY26" s="147"/>
      <c r="KZ26" s="147"/>
      <c r="LA26" s="147"/>
      <c r="LB26" s="147"/>
      <c r="LC26" s="147"/>
      <c r="LD26" s="147"/>
      <c r="LE26" s="147"/>
      <c r="LF26" s="147"/>
      <c r="LG26" s="147"/>
      <c r="LH26" s="147"/>
      <c r="LI26" s="147"/>
      <c r="LJ26" s="147"/>
      <c r="LK26" s="147"/>
      <c r="LL26" s="147"/>
      <c r="LM26" s="147"/>
      <c r="LN26" s="147"/>
      <c r="LO26" s="147"/>
      <c r="LP26" s="147"/>
      <c r="LQ26" s="147"/>
      <c r="LR26" s="147"/>
      <c r="LS26" s="147"/>
      <c r="LT26" s="147"/>
      <c r="LU26" s="147"/>
      <c r="LV26" s="147"/>
      <c r="LW26" s="147"/>
      <c r="LX26" s="147"/>
      <c r="LY26" s="147"/>
      <c r="LZ26" s="147"/>
      <c r="MA26" s="147"/>
      <c r="MB26" s="147"/>
      <c r="MC26" s="147"/>
      <c r="MD26" s="147"/>
      <c r="ME26" s="147"/>
      <c r="MF26" s="147"/>
      <c r="MG26" s="147"/>
      <c r="MH26" s="147"/>
      <c r="MI26" s="147"/>
      <c r="MJ26" s="147"/>
      <c r="MK26" s="147"/>
      <c r="ML26" s="147"/>
      <c r="MM26" s="147"/>
      <c r="MN26" s="147"/>
      <c r="MO26" s="147"/>
      <c r="MP26" s="147"/>
      <c r="MQ26" s="147"/>
      <c r="MR26" s="147"/>
      <c r="MS26" s="147"/>
      <c r="MT26" s="147"/>
      <c r="MU26" s="147"/>
      <c r="MV26" s="147"/>
      <c r="MW26" s="147"/>
      <c r="MX26" s="147"/>
      <c r="MY26" s="147"/>
      <c r="MZ26" s="147"/>
      <c r="NA26" s="147"/>
      <c r="NB26" s="147"/>
      <c r="NC26" s="147"/>
      <c r="ND26" s="147"/>
      <c r="NE26" s="147"/>
      <c r="NF26" s="147"/>
      <c r="NG26" s="147"/>
      <c r="NH26" s="147"/>
      <c r="NI26" s="147"/>
      <c r="NJ26" s="147"/>
      <c r="NK26" s="147"/>
      <c r="NL26" s="147"/>
      <c r="NM26" s="147"/>
      <c r="NN26" s="147"/>
      <c r="NO26" s="147"/>
      <c r="NP26" s="147"/>
      <c r="NQ26" s="147"/>
      <c r="NR26" s="147"/>
      <c r="NS26" s="147"/>
      <c r="NT26" s="147"/>
      <c r="NU26" s="147"/>
      <c r="NV26" s="147"/>
      <c r="NW26" s="147"/>
      <c r="NX26" s="147"/>
      <c r="NY26" s="147"/>
      <c r="NZ26" s="147"/>
      <c r="OA26" s="147"/>
      <c r="OB26" s="147"/>
      <c r="OC26" s="147"/>
      <c r="OD26" s="147"/>
      <c r="OE26" s="147"/>
      <c r="OF26" s="147"/>
      <c r="OG26" s="147"/>
      <c r="OH26" s="147"/>
      <c r="OI26" s="147"/>
      <c r="OJ26" s="147"/>
      <c r="OK26" s="147"/>
      <c r="OL26" s="147"/>
      <c r="OM26" s="147"/>
      <c r="ON26" s="147"/>
      <c r="OO26" s="147"/>
      <c r="OP26" s="147"/>
      <c r="OQ26" s="147"/>
      <c r="OR26" s="147"/>
      <c r="OS26" s="147"/>
      <c r="OT26" s="147"/>
      <c r="OU26" s="147"/>
      <c r="OV26" s="147"/>
      <c r="OW26" s="147"/>
      <c r="OX26" s="147"/>
      <c r="OY26" s="147"/>
      <c r="OZ26" s="147"/>
      <c r="PA26" s="147"/>
      <c r="PB26" s="147"/>
      <c r="PC26" s="147"/>
      <c r="PD26" s="147"/>
      <c r="PE26" s="147"/>
      <c r="PF26" s="147"/>
      <c r="PG26" s="147"/>
      <c r="PH26" s="147"/>
      <c r="PI26" s="147"/>
      <c r="PJ26" s="147"/>
      <c r="PK26" s="147"/>
      <c r="PL26" s="147"/>
      <c r="PM26" s="147"/>
      <c r="PN26" s="147"/>
      <c r="PO26" s="147"/>
      <c r="PP26" s="147"/>
      <c r="PQ26" s="147"/>
      <c r="PR26" s="147"/>
      <c r="PS26" s="147"/>
      <c r="PT26" s="147"/>
      <c r="PU26" s="147"/>
      <c r="PV26" s="147"/>
      <c r="PW26" s="147"/>
      <c r="PX26" s="147"/>
      <c r="PY26" s="147"/>
      <c r="PZ26" s="147"/>
      <c r="QA26" s="147"/>
      <c r="QB26" s="147"/>
      <c r="QC26" s="147"/>
      <c r="QD26" s="147"/>
      <c r="QE26" s="147"/>
      <c r="QF26" s="147"/>
      <c r="QG26" s="147"/>
      <c r="QH26" s="147"/>
      <c r="QI26" s="147"/>
      <c r="QJ26" s="147"/>
      <c r="QK26" s="147"/>
      <c r="QL26" s="147"/>
      <c r="QM26" s="147"/>
      <c r="QN26" s="147"/>
      <c r="QO26" s="147"/>
      <c r="QP26" s="147"/>
      <c r="QQ26" s="147"/>
      <c r="QR26" s="147"/>
      <c r="QS26" s="147"/>
      <c r="QT26" s="147"/>
      <c r="QU26" s="147"/>
      <c r="QV26" s="147"/>
      <c r="QW26" s="147"/>
      <c r="QX26" s="147"/>
      <c r="QY26" s="147"/>
      <c r="QZ26" s="147"/>
      <c r="RA26" s="147"/>
      <c r="RB26" s="147"/>
      <c r="RC26" s="147"/>
      <c r="RD26" s="147"/>
      <c r="RE26" s="147"/>
      <c r="RF26" s="147"/>
      <c r="RG26" s="147"/>
      <c r="RH26" s="147"/>
      <c r="RI26" s="147"/>
      <c r="RJ26" s="147"/>
      <c r="RK26" s="147"/>
      <c r="RL26" s="147"/>
      <c r="RM26" s="147"/>
      <c r="RN26" s="147"/>
      <c r="RO26" s="147"/>
      <c r="RP26" s="147"/>
      <c r="RQ26" s="147"/>
      <c r="RR26" s="147"/>
      <c r="RS26" s="147"/>
      <c r="RT26" s="147"/>
      <c r="RU26" s="147"/>
      <c r="RV26" s="147"/>
      <c r="RW26" s="147"/>
      <c r="RX26" s="147"/>
      <c r="RY26" s="147"/>
      <c r="RZ26" s="147"/>
      <c r="SA26" s="147"/>
      <c r="SB26" s="147"/>
      <c r="SC26" s="147"/>
      <c r="SD26" s="147"/>
      <c r="SE26" s="147"/>
      <c r="SF26" s="147"/>
      <c r="SG26" s="147"/>
      <c r="SH26" s="147"/>
      <c r="SI26" s="147"/>
      <c r="SJ26" s="147"/>
      <c r="SK26" s="147"/>
      <c r="SL26" s="147"/>
      <c r="SM26" s="147"/>
      <c r="SN26" s="147"/>
      <c r="SO26" s="147"/>
      <c r="SP26" s="147"/>
      <c r="SQ26" s="147"/>
      <c r="SR26" s="147"/>
      <c r="SS26" s="147"/>
      <c r="ST26" s="147"/>
      <c r="SU26" s="147"/>
      <c r="SV26" s="147"/>
      <c r="SW26" s="147"/>
      <c r="SX26" s="147"/>
      <c r="SY26" s="147"/>
      <c r="SZ26" s="147"/>
      <c r="TA26" s="147"/>
      <c r="TB26" s="147"/>
      <c r="TC26" s="147"/>
      <c r="TD26" s="147"/>
      <c r="TE26" s="147"/>
      <c r="TF26" s="147"/>
      <c r="TG26" s="147"/>
      <c r="TH26" s="147"/>
      <c r="TI26" s="147"/>
      <c r="TJ26" s="147"/>
      <c r="TK26" s="147"/>
      <c r="TL26" s="147"/>
      <c r="TM26" s="147"/>
      <c r="TN26" s="147"/>
      <c r="TO26" s="147"/>
      <c r="TP26" s="147"/>
      <c r="TQ26" s="147"/>
      <c r="TR26" s="147"/>
      <c r="TS26" s="147"/>
      <c r="TT26" s="147"/>
      <c r="TU26" s="147"/>
      <c r="TV26" s="147"/>
      <c r="TW26" s="147"/>
      <c r="TX26" s="147"/>
      <c r="TY26" s="147"/>
      <c r="TZ26" s="147"/>
      <c r="UA26" s="147"/>
      <c r="UB26" s="147"/>
      <c r="UC26" s="147"/>
      <c r="UD26" s="147"/>
      <c r="UE26" s="147"/>
      <c r="UF26" s="147"/>
      <c r="UG26" s="147"/>
      <c r="UH26" s="147"/>
      <c r="UI26" s="147"/>
      <c r="UJ26" s="147"/>
      <c r="UK26" s="147"/>
      <c r="UL26" s="147"/>
      <c r="UM26" s="147"/>
      <c r="UN26" s="147"/>
      <c r="UO26" s="147"/>
      <c r="UP26" s="147"/>
      <c r="UQ26" s="147"/>
      <c r="UR26" s="147"/>
      <c r="US26" s="147"/>
      <c r="UT26" s="147"/>
      <c r="UU26" s="147"/>
      <c r="UV26" s="147"/>
      <c r="UW26" s="147"/>
      <c r="UX26" s="147"/>
      <c r="UY26" s="147"/>
      <c r="UZ26" s="147"/>
      <c r="VA26" s="147"/>
      <c r="VB26" s="147"/>
      <c r="VC26" s="147"/>
      <c r="VD26" s="147"/>
      <c r="VE26" s="147"/>
      <c r="VF26" s="147"/>
      <c r="VG26" s="147"/>
      <c r="VH26" s="147"/>
      <c r="VI26" s="147"/>
      <c r="VJ26" s="147"/>
      <c r="VK26" s="147"/>
      <c r="VL26" s="147"/>
      <c r="VM26" s="147"/>
      <c r="VN26" s="147"/>
      <c r="VO26" s="147"/>
      <c r="VP26" s="147"/>
      <c r="VQ26" s="147"/>
      <c r="VR26" s="147"/>
      <c r="VS26" s="147"/>
      <c r="VT26" s="147"/>
      <c r="VU26" s="147"/>
      <c r="VV26" s="147"/>
      <c r="VW26" s="147"/>
      <c r="VX26" s="147"/>
      <c r="VY26" s="147"/>
      <c r="VZ26" s="147"/>
      <c r="WA26" s="147"/>
      <c r="WB26" s="147"/>
      <c r="WC26" s="147"/>
      <c r="WD26" s="147"/>
      <c r="WE26" s="147"/>
      <c r="WF26" s="147"/>
      <c r="WG26" s="147"/>
      <c r="WH26" s="147"/>
      <c r="WI26" s="147"/>
      <c r="WJ26" s="147"/>
      <c r="WK26" s="147"/>
      <c r="WL26" s="147"/>
      <c r="WM26" s="147"/>
      <c r="WN26" s="147"/>
      <c r="WO26" s="147"/>
      <c r="WP26" s="147"/>
      <c r="WQ26" s="147"/>
      <c r="WR26" s="147"/>
      <c r="WS26" s="147"/>
      <c r="WT26" s="147"/>
      <c r="WU26" s="147"/>
      <c r="WV26" s="147"/>
      <c r="WW26" s="147"/>
      <c r="WX26" s="147"/>
      <c r="WY26" s="147"/>
      <c r="WZ26" s="147"/>
      <c r="XA26" s="147"/>
      <c r="XB26" s="147"/>
      <c r="XC26" s="147"/>
      <c r="XD26" s="147"/>
      <c r="XE26" s="147"/>
      <c r="XF26" s="147"/>
      <c r="XG26" s="147"/>
      <c r="XH26" s="147"/>
      <c r="XI26" s="147"/>
      <c r="XJ26" s="147"/>
      <c r="XK26" s="147"/>
      <c r="XL26" s="147"/>
      <c r="XM26" s="147"/>
      <c r="XN26" s="147"/>
      <c r="XO26" s="147"/>
      <c r="XP26" s="147"/>
      <c r="XQ26" s="147"/>
      <c r="XR26" s="147"/>
      <c r="XS26" s="147"/>
      <c r="XT26" s="147"/>
      <c r="XU26" s="147"/>
      <c r="XV26" s="147"/>
      <c r="XW26" s="147"/>
      <c r="XX26" s="147"/>
      <c r="XY26" s="147"/>
      <c r="XZ26" s="147"/>
      <c r="YA26" s="147"/>
      <c r="YB26" s="147"/>
      <c r="YC26" s="147"/>
      <c r="YD26" s="147"/>
      <c r="YE26" s="147"/>
      <c r="YF26" s="147"/>
      <c r="YG26" s="147"/>
      <c r="YH26" s="147"/>
      <c r="YI26" s="147"/>
      <c r="YJ26" s="147"/>
      <c r="YK26" s="147"/>
      <c r="YL26" s="147"/>
      <c r="YM26" s="147"/>
      <c r="YN26" s="147"/>
      <c r="YO26" s="147"/>
      <c r="YP26" s="147"/>
      <c r="YQ26" s="147"/>
      <c r="YR26" s="147"/>
      <c r="YS26" s="147"/>
      <c r="YT26" s="147"/>
      <c r="YU26" s="147"/>
      <c r="YV26" s="147"/>
      <c r="YW26" s="147"/>
      <c r="YX26" s="147"/>
      <c r="YY26" s="147"/>
      <c r="YZ26" s="147"/>
      <c r="ZA26" s="147"/>
      <c r="ZB26" s="147"/>
      <c r="ZC26" s="147"/>
      <c r="ZD26" s="147"/>
      <c r="ZE26" s="147"/>
      <c r="ZF26" s="147"/>
      <c r="ZG26" s="147"/>
      <c r="ZH26" s="147"/>
      <c r="ZI26" s="147"/>
      <c r="ZJ26" s="147"/>
      <c r="ZK26" s="147"/>
      <c r="ZL26" s="147"/>
      <c r="ZM26" s="147"/>
      <c r="ZN26" s="147"/>
      <c r="ZO26" s="147"/>
      <c r="ZP26" s="147"/>
      <c r="ZQ26" s="147"/>
      <c r="ZR26" s="147"/>
      <c r="ZS26" s="147"/>
      <c r="ZT26" s="147"/>
      <c r="ZU26" s="147"/>
      <c r="ZV26" s="147"/>
      <c r="ZW26" s="147"/>
      <c r="ZX26" s="147"/>
      <c r="ZY26" s="147"/>
      <c r="ZZ26" s="147"/>
      <c r="AAA26" s="147"/>
      <c r="AAB26" s="147"/>
      <c r="AAC26" s="147"/>
      <c r="AAD26" s="147"/>
      <c r="AAE26" s="147"/>
      <c r="AAF26" s="147"/>
      <c r="AAG26" s="147"/>
      <c r="AAH26" s="147"/>
      <c r="AAI26" s="147"/>
      <c r="AAJ26" s="147"/>
      <c r="AAK26" s="147"/>
      <c r="AAL26" s="147"/>
      <c r="AAM26" s="147"/>
      <c r="AAN26" s="147"/>
      <c r="AAO26" s="147"/>
      <c r="AAP26" s="147"/>
      <c r="AAQ26" s="147"/>
      <c r="AAR26" s="147"/>
      <c r="AAS26" s="147"/>
      <c r="AAT26" s="147"/>
      <c r="AAU26" s="147"/>
      <c r="AAV26" s="147"/>
      <c r="AAW26" s="147"/>
      <c r="AAX26" s="147"/>
      <c r="AAY26" s="147"/>
      <c r="AAZ26" s="147"/>
      <c r="ABA26" s="147"/>
      <c r="ABB26" s="147"/>
      <c r="ABC26" s="147"/>
      <c r="ABD26" s="147"/>
      <c r="ABE26" s="147"/>
      <c r="ABF26" s="147"/>
      <c r="ABG26" s="147"/>
      <c r="ABH26" s="147"/>
      <c r="ABI26" s="147"/>
      <c r="ABJ26" s="147"/>
      <c r="ABK26" s="147"/>
      <c r="ABL26" s="147"/>
      <c r="ABM26" s="147"/>
      <c r="ABN26" s="147"/>
      <c r="ABO26" s="147"/>
      <c r="ABP26" s="147"/>
      <c r="ABQ26" s="147"/>
      <c r="ABR26" s="147"/>
      <c r="ABS26" s="147"/>
      <c r="ABT26" s="147"/>
      <c r="ABU26" s="147"/>
      <c r="ABV26" s="147"/>
      <c r="ABW26" s="147"/>
      <c r="ABX26" s="147"/>
      <c r="ABY26" s="147"/>
      <c r="ABZ26" s="147"/>
      <c r="ACA26" s="147"/>
      <c r="ACB26" s="147"/>
      <c r="ACC26" s="147"/>
      <c r="ACD26" s="147"/>
      <c r="ACE26" s="147"/>
      <c r="ACF26" s="147"/>
      <c r="ACG26" s="147"/>
      <c r="ACH26" s="147"/>
      <c r="ACI26" s="147"/>
      <c r="ACJ26" s="147"/>
      <c r="ACK26" s="147"/>
      <c r="ACL26" s="147"/>
      <c r="ACM26" s="147"/>
      <c r="ACN26" s="147"/>
      <c r="ACO26" s="147"/>
      <c r="ACP26" s="147"/>
      <c r="ACQ26" s="147"/>
      <c r="ACR26" s="147"/>
      <c r="ACS26" s="147"/>
      <c r="ACT26" s="147"/>
      <c r="ACU26" s="147"/>
      <c r="ACV26" s="147"/>
      <c r="ACW26" s="147"/>
      <c r="ACX26" s="147"/>
      <c r="ACY26" s="147"/>
      <c r="ACZ26" s="147"/>
      <c r="ADA26" s="147"/>
      <c r="ADB26" s="147"/>
      <c r="ADC26" s="147"/>
      <c r="ADD26" s="147"/>
      <c r="ADE26" s="147"/>
      <c r="ADF26" s="147"/>
      <c r="ADG26" s="147"/>
      <c r="ADH26" s="147"/>
      <c r="ADI26" s="147"/>
      <c r="ADJ26" s="147"/>
      <c r="ADK26" s="147"/>
      <c r="ADL26" s="147"/>
      <c r="ADM26" s="147"/>
      <c r="ADN26" s="147"/>
      <c r="ADO26" s="147"/>
      <c r="ADP26" s="147"/>
      <c r="ADQ26" s="147"/>
      <c r="ADR26" s="147"/>
      <c r="ADS26" s="147"/>
      <c r="ADT26" s="147"/>
      <c r="ADU26" s="147"/>
      <c r="ADV26" s="147"/>
      <c r="ADW26" s="147"/>
      <c r="ADX26" s="147"/>
      <c r="ADY26" s="147"/>
      <c r="ADZ26" s="147"/>
      <c r="AEA26" s="147"/>
      <c r="AEB26" s="147"/>
      <c r="AEC26" s="147"/>
      <c r="AED26" s="147"/>
      <c r="AEE26" s="147"/>
      <c r="AEF26" s="147"/>
      <c r="AEG26" s="147"/>
      <c r="AEH26" s="147"/>
      <c r="AEI26" s="147"/>
      <c r="AEJ26" s="147"/>
      <c r="AEK26" s="147"/>
      <c r="AEL26" s="147"/>
      <c r="AEM26" s="147"/>
      <c r="AEN26" s="147"/>
      <c r="AEO26" s="147"/>
      <c r="AEP26" s="147"/>
      <c r="AEQ26" s="147"/>
      <c r="AER26" s="147"/>
      <c r="AES26" s="147"/>
      <c r="AET26" s="147"/>
      <c r="AEU26" s="147"/>
      <c r="AEV26" s="147"/>
      <c r="AEW26" s="147"/>
      <c r="AEX26" s="147"/>
      <c r="AEY26" s="147"/>
      <c r="AEZ26" s="147"/>
      <c r="AFA26" s="147"/>
      <c r="AFB26" s="147"/>
      <c r="AFC26" s="147"/>
      <c r="AFD26" s="147"/>
      <c r="AFE26" s="147"/>
      <c r="AFF26" s="147"/>
      <c r="AFG26" s="147"/>
      <c r="AFH26" s="147"/>
      <c r="AFI26" s="147"/>
      <c r="AFJ26" s="147"/>
      <c r="AFK26" s="147"/>
      <c r="AFL26" s="147"/>
      <c r="AFM26" s="147"/>
      <c r="AFN26" s="147"/>
      <c r="AFO26" s="147"/>
      <c r="AFP26" s="147"/>
      <c r="AFQ26" s="147"/>
      <c r="AFR26" s="147"/>
      <c r="AFS26" s="147"/>
      <c r="AFT26" s="147"/>
      <c r="AFU26" s="147"/>
      <c r="AFV26" s="147"/>
      <c r="AFW26" s="147"/>
      <c r="AFX26" s="147"/>
      <c r="AFY26" s="147"/>
      <c r="AFZ26" s="147"/>
      <c r="AGA26" s="147"/>
      <c r="AGB26" s="147"/>
      <c r="AGC26" s="147"/>
      <c r="AGD26" s="147"/>
      <c r="AGE26" s="147"/>
      <c r="AGF26" s="147"/>
      <c r="AGG26" s="147"/>
      <c r="AGH26" s="147"/>
      <c r="AGI26" s="147"/>
      <c r="AGJ26" s="147"/>
      <c r="AGK26" s="147"/>
      <c r="AGL26" s="147"/>
      <c r="AGM26" s="147"/>
      <c r="AGN26" s="147"/>
      <c r="AGO26" s="147"/>
      <c r="AGP26" s="147"/>
      <c r="AGQ26" s="147"/>
      <c r="AGR26" s="147"/>
      <c r="AGS26" s="147"/>
      <c r="AGT26" s="147"/>
      <c r="AGU26" s="147"/>
      <c r="AGV26" s="147"/>
      <c r="AGW26" s="147"/>
      <c r="AGX26" s="147"/>
      <c r="AGY26" s="147"/>
      <c r="AGZ26" s="147"/>
      <c r="AHA26" s="147"/>
      <c r="AHB26" s="147"/>
      <c r="AHC26" s="147"/>
      <c r="AHD26" s="147"/>
      <c r="AHE26" s="147"/>
      <c r="AHF26" s="147"/>
      <c r="AHG26" s="147"/>
      <c r="AHH26" s="147"/>
      <c r="AHI26" s="147"/>
      <c r="AHJ26" s="147"/>
      <c r="AHK26" s="147"/>
      <c r="AHL26" s="147"/>
      <c r="AHM26" s="147"/>
      <c r="AHN26" s="147"/>
      <c r="AHO26" s="147"/>
      <c r="AHP26" s="147"/>
      <c r="AHQ26" s="147"/>
      <c r="AHR26" s="147"/>
      <c r="AHS26" s="147"/>
      <c r="AHT26" s="147"/>
      <c r="AHU26" s="147"/>
      <c r="AHV26" s="147"/>
      <c r="AHW26" s="147"/>
      <c r="AHX26" s="147"/>
      <c r="AHY26" s="147"/>
      <c r="AHZ26" s="147"/>
      <c r="AIA26" s="147"/>
      <c r="AIB26" s="147"/>
      <c r="AIC26" s="147"/>
      <c r="AID26" s="147"/>
      <c r="AIE26" s="147"/>
      <c r="AIF26" s="147"/>
      <c r="AIG26" s="147"/>
      <c r="AIH26" s="147"/>
      <c r="AII26" s="147"/>
      <c r="AIJ26" s="147"/>
      <c r="AIK26" s="147"/>
      <c r="AIL26" s="147"/>
      <c r="AIM26" s="147"/>
      <c r="AIN26" s="147"/>
      <c r="AIO26" s="147"/>
      <c r="AIP26" s="147"/>
      <c r="AIQ26" s="147"/>
      <c r="AIR26" s="147"/>
      <c r="AIS26" s="147"/>
      <c r="AIT26" s="147"/>
      <c r="AIU26" s="147"/>
      <c r="AIV26" s="147"/>
      <c r="AIW26" s="147"/>
      <c r="AIX26" s="147"/>
      <c r="AIY26" s="147"/>
      <c r="AIZ26" s="147"/>
      <c r="AJA26" s="147"/>
      <c r="AJB26" s="147"/>
      <c r="AJC26" s="147"/>
      <c r="AJD26" s="147"/>
      <c r="AJE26" s="147"/>
      <c r="AJF26" s="147"/>
      <c r="AJG26" s="147"/>
      <c r="AJH26" s="147"/>
      <c r="AJI26" s="147"/>
      <c r="AJJ26" s="147"/>
      <c r="AJK26" s="147"/>
      <c r="AJL26" s="147"/>
      <c r="AJM26" s="147"/>
      <c r="AJN26" s="147"/>
      <c r="AJO26" s="147"/>
      <c r="AJP26" s="147"/>
      <c r="AJQ26" s="147"/>
      <c r="AJR26" s="147"/>
      <c r="AJS26" s="147"/>
      <c r="AJT26" s="147"/>
      <c r="AJU26" s="147"/>
      <c r="AJV26" s="147"/>
      <c r="AJW26" s="147"/>
      <c r="AJX26" s="147"/>
      <c r="AJY26" s="147"/>
      <c r="AJZ26" s="147"/>
      <c r="AKA26" s="147"/>
      <c r="AKB26" s="147"/>
      <c r="AKC26" s="147"/>
      <c r="AKD26" s="147"/>
      <c r="AKE26" s="147"/>
      <c r="AKF26" s="147"/>
      <c r="AKG26" s="147"/>
      <c r="AKH26" s="147"/>
      <c r="AKI26" s="147"/>
      <c r="AKJ26" s="147"/>
      <c r="AKK26" s="147"/>
      <c r="AKL26" s="147"/>
      <c r="AKM26" s="147"/>
      <c r="AKN26" s="147"/>
      <c r="AKO26" s="147"/>
      <c r="AKP26" s="147"/>
      <c r="AKQ26" s="147"/>
      <c r="AKR26" s="147"/>
      <c r="AKS26" s="147"/>
      <c r="AKT26" s="147"/>
      <c r="AKU26" s="147"/>
      <c r="AKV26" s="147"/>
      <c r="AKW26" s="147"/>
      <c r="AKX26" s="147"/>
      <c r="AKY26" s="147"/>
      <c r="AKZ26" s="147"/>
      <c r="ALA26" s="147"/>
      <c r="ALB26" s="147"/>
      <c r="ALC26" s="147"/>
      <c r="ALD26" s="147"/>
      <c r="ALE26" s="147"/>
      <c r="ALF26" s="147"/>
      <c r="ALG26" s="147"/>
      <c r="ALH26" s="147"/>
      <c r="ALI26" s="147"/>
      <c r="ALJ26" s="147"/>
      <c r="ALK26" s="147"/>
      <c r="ALL26" s="147"/>
      <c r="ALM26" s="147"/>
      <c r="ALN26" s="147"/>
      <c r="ALO26" s="147"/>
      <c r="ALP26" s="147"/>
      <c r="ALQ26" s="147"/>
      <c r="ALR26" s="147"/>
      <c r="ALS26" s="147"/>
      <c r="ALT26" s="147"/>
      <c r="ALU26" s="147"/>
      <c r="ALV26" s="147"/>
      <c r="ALW26" s="147"/>
      <c r="ALX26" s="147"/>
      <c r="ALY26" s="147"/>
      <c r="ALZ26" s="147"/>
      <c r="AMA26" s="147"/>
      <c r="AMB26" s="147"/>
      <c r="AMC26" s="147"/>
      <c r="AMD26" s="147"/>
      <c r="AME26" s="147"/>
      <c r="AMF26" s="147"/>
      <c r="AMG26" s="147"/>
      <c r="AMH26" s="147"/>
      <c r="AMI26" s="147"/>
      <c r="AMJ26" s="147"/>
      <c r="AMK26" s="147"/>
    </row>
    <row r="27" spans="1:1025" s="35" customFormat="1">
      <c r="A27" s="103">
        <f>A26</f>
        <v>6</v>
      </c>
      <c r="B27" s="103"/>
      <c r="C27" s="103"/>
      <c r="D27" s="103"/>
      <c r="F27" s="86"/>
      <c r="G27" s="79" t="str">
        <f t="shared" si="0"/>
        <v>N/A</v>
      </c>
      <c r="H27" s="35" t="str">
        <f t="shared" si="1"/>
        <v xml:space="preserve"> </v>
      </c>
      <c r="I27" s="67"/>
      <c r="J27" s="67"/>
      <c r="K27" s="67"/>
      <c r="L27" s="67"/>
      <c r="M27" s="38" t="str">
        <f t="shared" si="2"/>
        <v/>
      </c>
      <c r="N27" s="39" t="str">
        <f t="shared" si="3"/>
        <v/>
      </c>
      <c r="O27" s="37">
        <f t="shared" si="4"/>
        <v>0</v>
      </c>
      <c r="P27" s="36" t="str">
        <f t="shared" si="5"/>
        <v/>
      </c>
      <c r="Q27" s="40" t="str">
        <f t="shared" si="6"/>
        <v/>
      </c>
      <c r="R27" s="37">
        <f t="shared" si="7"/>
        <v>0</v>
      </c>
      <c r="S27" s="36" t="str">
        <f t="shared" si="8"/>
        <v/>
      </c>
      <c r="T27" s="40" t="str">
        <f t="shared" si="9"/>
        <v/>
      </c>
      <c r="U27" s="37">
        <f t="shared" si="10"/>
        <v>0</v>
      </c>
      <c r="V27" s="36" t="str">
        <f t="shared" si="11"/>
        <v/>
      </c>
      <c r="W27" s="40" t="str">
        <f t="shared" si="12"/>
        <v/>
      </c>
      <c r="X27" s="37">
        <f t="shared" si="13"/>
        <v>0</v>
      </c>
      <c r="Y27" s="36" t="str">
        <f t="shared" si="14"/>
        <v/>
      </c>
      <c r="Z27" s="40" t="str">
        <f t="shared" si="15"/>
        <v/>
      </c>
      <c r="AA27" s="37">
        <f t="shared" si="16"/>
        <v>0</v>
      </c>
      <c r="AB27" s="38" t="str">
        <f t="shared" si="17"/>
        <v/>
      </c>
      <c r="AC27" s="39" t="str">
        <f t="shared" si="18"/>
        <v/>
      </c>
      <c r="AD27" s="37">
        <f t="shared" si="19"/>
        <v>0</v>
      </c>
      <c r="AE27" s="36" t="str">
        <f t="shared" si="20"/>
        <v/>
      </c>
      <c r="AF27" s="40" t="str">
        <f t="shared" si="21"/>
        <v/>
      </c>
      <c r="AG27" s="37">
        <f t="shared" si="22"/>
        <v>0</v>
      </c>
      <c r="AH27" s="36" t="str">
        <f t="shared" si="23"/>
        <v/>
      </c>
      <c r="AI27" s="40" t="str">
        <f t="shared" si="24"/>
        <v/>
      </c>
      <c r="AJ27" s="37">
        <f t="shared" si="25"/>
        <v>0</v>
      </c>
      <c r="AK27" s="36" t="str">
        <f t="shared" si="26"/>
        <v/>
      </c>
      <c r="AL27" s="40" t="str">
        <f t="shared" si="27"/>
        <v/>
      </c>
      <c r="AM27" s="37">
        <f t="shared" si="28"/>
        <v>0</v>
      </c>
      <c r="AN27" s="36" t="str">
        <f t="shared" si="29"/>
        <v/>
      </c>
      <c r="AO27" s="40" t="str">
        <f t="shared" si="30"/>
        <v/>
      </c>
      <c r="AP27" s="37">
        <f t="shared" si="31"/>
        <v>0</v>
      </c>
      <c r="AQ27" s="36" t="str">
        <f t="shared" si="32"/>
        <v/>
      </c>
      <c r="AR27" s="40" t="str">
        <f t="shared" si="33"/>
        <v/>
      </c>
      <c r="AS27" s="37">
        <f t="shared" si="34"/>
        <v>0</v>
      </c>
      <c r="AT27" s="36" t="str">
        <f t="shared" si="35"/>
        <v/>
      </c>
      <c r="AU27" s="40" t="str">
        <f t="shared" si="36"/>
        <v/>
      </c>
      <c r="AV27" s="37">
        <f t="shared" si="37"/>
        <v>0</v>
      </c>
    </row>
    <row r="28" spans="1:1025" s="147" customFormat="1">
      <c r="A28" s="102">
        <f>A27+1</f>
        <v>7</v>
      </c>
      <c r="B28" s="102"/>
      <c r="C28" s="102"/>
      <c r="D28" s="102"/>
      <c r="E28" s="29"/>
      <c r="F28" s="85"/>
      <c r="G28" s="78" t="str">
        <f t="shared" si="0"/>
        <v>N/A</v>
      </c>
      <c r="H28" s="29" t="str">
        <f t="shared" si="1"/>
        <v xml:space="preserve"> </v>
      </c>
      <c r="I28" s="66">
        <f>IF(G28="N/A",0,1)+IF(G29="N/A",0,1)+IF(G30="N/A",0,1)+IF(G31="N/A",0,1)</f>
        <v>0</v>
      </c>
      <c r="J28" s="66">
        <f t="shared" ref="J28" si="53">IF($I28=0,1,0)</f>
        <v>1</v>
      </c>
      <c r="K28" s="66">
        <f t="shared" ref="K28" si="54">IF($I28=1,1,0)</f>
        <v>0</v>
      </c>
      <c r="L28" s="66">
        <f t="shared" ref="L28" si="55">IF($I28&gt;1,1,0)</f>
        <v>0</v>
      </c>
      <c r="M28" s="32" t="str">
        <f t="shared" si="2"/>
        <v/>
      </c>
      <c r="N28" s="33" t="str">
        <f t="shared" si="3"/>
        <v/>
      </c>
      <c r="O28" s="31">
        <f t="shared" si="4"/>
        <v>0</v>
      </c>
      <c r="P28" s="30" t="str">
        <f t="shared" si="5"/>
        <v/>
      </c>
      <c r="Q28" s="34" t="str">
        <f t="shared" si="6"/>
        <v/>
      </c>
      <c r="R28" s="31">
        <f t="shared" si="7"/>
        <v>0</v>
      </c>
      <c r="S28" s="30" t="str">
        <f t="shared" si="8"/>
        <v/>
      </c>
      <c r="T28" s="34" t="str">
        <f t="shared" si="9"/>
        <v/>
      </c>
      <c r="U28" s="31">
        <f t="shared" si="10"/>
        <v>0</v>
      </c>
      <c r="V28" s="30" t="str">
        <f t="shared" si="11"/>
        <v/>
      </c>
      <c r="W28" s="34" t="str">
        <f t="shared" si="12"/>
        <v/>
      </c>
      <c r="X28" s="31">
        <f t="shared" si="13"/>
        <v>0</v>
      </c>
      <c r="Y28" s="30" t="str">
        <f t="shared" si="14"/>
        <v/>
      </c>
      <c r="Z28" s="34" t="str">
        <f t="shared" si="15"/>
        <v/>
      </c>
      <c r="AA28" s="31">
        <f t="shared" si="16"/>
        <v>0</v>
      </c>
      <c r="AB28" s="32" t="str">
        <f t="shared" si="17"/>
        <v/>
      </c>
      <c r="AC28" s="33" t="str">
        <f t="shared" si="18"/>
        <v/>
      </c>
      <c r="AD28" s="31">
        <f t="shared" si="19"/>
        <v>0</v>
      </c>
      <c r="AE28" s="30" t="str">
        <f t="shared" si="20"/>
        <v/>
      </c>
      <c r="AF28" s="34" t="str">
        <f t="shared" si="21"/>
        <v/>
      </c>
      <c r="AG28" s="31">
        <f t="shared" si="22"/>
        <v>0</v>
      </c>
      <c r="AH28" s="30" t="str">
        <f t="shared" si="23"/>
        <v/>
      </c>
      <c r="AI28" s="34" t="str">
        <f t="shared" si="24"/>
        <v/>
      </c>
      <c r="AJ28" s="31">
        <f t="shared" si="25"/>
        <v>0</v>
      </c>
      <c r="AK28" s="30" t="str">
        <f t="shared" si="26"/>
        <v/>
      </c>
      <c r="AL28" s="34" t="str">
        <f t="shared" si="27"/>
        <v/>
      </c>
      <c r="AM28" s="31">
        <f t="shared" si="28"/>
        <v>0</v>
      </c>
      <c r="AN28" s="30" t="str">
        <f t="shared" si="29"/>
        <v/>
      </c>
      <c r="AO28" s="34" t="str">
        <f t="shared" si="30"/>
        <v/>
      </c>
      <c r="AP28" s="31">
        <f t="shared" si="31"/>
        <v>0</v>
      </c>
      <c r="AQ28" s="30" t="str">
        <f t="shared" si="32"/>
        <v/>
      </c>
      <c r="AR28" s="34" t="str">
        <f t="shared" si="33"/>
        <v/>
      </c>
      <c r="AS28" s="31">
        <f t="shared" si="34"/>
        <v>0</v>
      </c>
      <c r="AT28" s="30" t="str">
        <f t="shared" si="35"/>
        <v/>
      </c>
      <c r="AU28" s="34" t="str">
        <f t="shared" si="36"/>
        <v/>
      </c>
      <c r="AV28" s="31">
        <f t="shared" si="37"/>
        <v>0</v>
      </c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29"/>
      <c r="QS28" s="29"/>
      <c r="QT28" s="29"/>
      <c r="QU28" s="29"/>
      <c r="QV28" s="29"/>
      <c r="QW28" s="29"/>
      <c r="QX28" s="29"/>
      <c r="QY28" s="29"/>
      <c r="QZ28" s="29"/>
      <c r="RA28" s="29"/>
      <c r="RB28" s="29"/>
      <c r="RC28" s="29"/>
      <c r="RD28" s="29"/>
      <c r="RE28" s="29"/>
      <c r="RF28" s="29"/>
      <c r="RG28" s="29"/>
      <c r="RH28" s="29"/>
      <c r="RI28" s="29"/>
      <c r="RJ28" s="29"/>
      <c r="RK28" s="29"/>
      <c r="RL28" s="29"/>
      <c r="RM28" s="29"/>
      <c r="RN28" s="29"/>
      <c r="RO28" s="29"/>
      <c r="RP28" s="29"/>
      <c r="RQ28" s="29"/>
      <c r="RR28" s="29"/>
      <c r="RS28" s="29"/>
      <c r="RT28" s="29"/>
      <c r="RU28" s="29"/>
      <c r="RV28" s="29"/>
      <c r="RW28" s="29"/>
      <c r="RX28" s="29"/>
      <c r="RY28" s="29"/>
      <c r="RZ28" s="29"/>
      <c r="SA28" s="29"/>
      <c r="SB28" s="29"/>
      <c r="SC28" s="29"/>
      <c r="SD28" s="29"/>
      <c r="SE28" s="29"/>
      <c r="SF28" s="29"/>
      <c r="SG28" s="29"/>
      <c r="SH28" s="29"/>
      <c r="SI28" s="29"/>
      <c r="SJ28" s="29"/>
      <c r="SK28" s="29"/>
      <c r="SL28" s="29"/>
      <c r="SM28" s="29"/>
      <c r="SN28" s="29"/>
      <c r="SO28" s="29"/>
      <c r="SP28" s="29"/>
      <c r="SQ28" s="29"/>
      <c r="SR28" s="29"/>
      <c r="SS28" s="29"/>
      <c r="ST28" s="29"/>
      <c r="SU28" s="29"/>
      <c r="SV28" s="29"/>
      <c r="SW28" s="29"/>
      <c r="SX28" s="29"/>
      <c r="SY28" s="29"/>
      <c r="SZ28" s="29"/>
      <c r="TA28" s="29"/>
      <c r="TB28" s="29"/>
      <c r="TC28" s="29"/>
      <c r="TD28" s="29"/>
      <c r="TE28" s="29"/>
      <c r="TF28" s="29"/>
      <c r="TG28" s="29"/>
      <c r="TH28" s="29"/>
      <c r="TI28" s="29"/>
      <c r="TJ28" s="29"/>
      <c r="TK28" s="29"/>
      <c r="TL28" s="29"/>
      <c r="TM28" s="29"/>
      <c r="TN28" s="29"/>
      <c r="TO28" s="29"/>
      <c r="TP28" s="29"/>
      <c r="TQ28" s="29"/>
      <c r="TR28" s="29"/>
      <c r="TS28" s="29"/>
      <c r="TT28" s="29"/>
      <c r="TU28" s="29"/>
      <c r="TV28" s="29"/>
      <c r="TW28" s="29"/>
      <c r="TX28" s="29"/>
      <c r="TY28" s="29"/>
      <c r="TZ28" s="29"/>
      <c r="UA28" s="29"/>
      <c r="UB28" s="29"/>
      <c r="UC28" s="29"/>
      <c r="UD28" s="29"/>
      <c r="UE28" s="29"/>
      <c r="UF28" s="29"/>
      <c r="UG28" s="29"/>
      <c r="UH28" s="29"/>
      <c r="UI28" s="29"/>
      <c r="UJ28" s="29"/>
      <c r="UK28" s="29"/>
      <c r="UL28" s="29"/>
      <c r="UM28" s="29"/>
      <c r="UN28" s="29"/>
      <c r="UO28" s="29"/>
      <c r="UP28" s="29"/>
      <c r="UQ28" s="29"/>
      <c r="UR28" s="29"/>
      <c r="US28" s="29"/>
      <c r="UT28" s="29"/>
      <c r="UU28" s="29"/>
      <c r="UV28" s="29"/>
      <c r="UW28" s="29"/>
      <c r="UX28" s="29"/>
      <c r="UY28" s="29"/>
      <c r="UZ28" s="29"/>
      <c r="VA28" s="29"/>
      <c r="VB28" s="29"/>
      <c r="VC28" s="29"/>
      <c r="VD28" s="29"/>
      <c r="VE28" s="29"/>
      <c r="VF28" s="29"/>
      <c r="VG28" s="29"/>
      <c r="VH28" s="29"/>
      <c r="VI28" s="29"/>
      <c r="VJ28" s="29"/>
      <c r="VK28" s="29"/>
      <c r="VL28" s="29"/>
      <c r="VM28" s="29"/>
      <c r="VN28" s="29"/>
      <c r="VO28" s="29"/>
      <c r="VP28" s="29"/>
      <c r="VQ28" s="29"/>
      <c r="VR28" s="29"/>
      <c r="VS28" s="29"/>
      <c r="VT28" s="29"/>
      <c r="VU28" s="29"/>
      <c r="VV28" s="29"/>
      <c r="VW28" s="29"/>
      <c r="VX28" s="29"/>
      <c r="VY28" s="29"/>
      <c r="VZ28" s="29"/>
      <c r="WA28" s="29"/>
      <c r="WB28" s="29"/>
      <c r="WC28" s="29"/>
      <c r="WD28" s="29"/>
      <c r="WE28" s="29"/>
      <c r="WF28" s="29"/>
      <c r="WG28" s="29"/>
      <c r="WH28" s="29"/>
      <c r="WI28" s="29"/>
      <c r="WJ28" s="29"/>
      <c r="WK28" s="29"/>
      <c r="WL28" s="29"/>
      <c r="WM28" s="29"/>
      <c r="WN28" s="29"/>
      <c r="WO28" s="29"/>
      <c r="WP28" s="29"/>
      <c r="WQ28" s="29"/>
      <c r="WR28" s="29"/>
      <c r="WS28" s="29"/>
      <c r="WT28" s="29"/>
      <c r="WU28" s="29"/>
      <c r="WV28" s="29"/>
      <c r="WW28" s="29"/>
      <c r="WX28" s="29"/>
      <c r="WY28" s="29"/>
      <c r="WZ28" s="29"/>
      <c r="XA28" s="29"/>
      <c r="XB28" s="29"/>
      <c r="XC28" s="29"/>
      <c r="XD28" s="29"/>
      <c r="XE28" s="29"/>
      <c r="XF28" s="29"/>
      <c r="XG28" s="29"/>
      <c r="XH28" s="29"/>
      <c r="XI28" s="29"/>
      <c r="XJ28" s="29"/>
      <c r="XK28" s="29"/>
      <c r="XL28" s="29"/>
      <c r="XM28" s="29"/>
      <c r="XN28" s="29"/>
      <c r="XO28" s="29"/>
      <c r="XP28" s="29"/>
      <c r="XQ28" s="29"/>
      <c r="XR28" s="29"/>
      <c r="XS28" s="29"/>
      <c r="XT28" s="29"/>
      <c r="XU28" s="29"/>
      <c r="XV28" s="29"/>
      <c r="XW28" s="29"/>
      <c r="XX28" s="29"/>
      <c r="XY28" s="29"/>
      <c r="XZ28" s="29"/>
      <c r="YA28" s="29"/>
      <c r="YB28" s="29"/>
      <c r="YC28" s="29"/>
      <c r="YD28" s="29"/>
      <c r="YE28" s="29"/>
      <c r="YF28" s="29"/>
      <c r="YG28" s="29"/>
      <c r="YH28" s="29"/>
      <c r="YI28" s="29"/>
      <c r="YJ28" s="29"/>
      <c r="YK28" s="29"/>
      <c r="YL28" s="29"/>
      <c r="YM28" s="29"/>
      <c r="YN28" s="29"/>
      <c r="YO28" s="29"/>
      <c r="YP28" s="29"/>
      <c r="YQ28" s="29"/>
      <c r="YR28" s="29"/>
      <c r="YS28" s="29"/>
      <c r="YT28" s="29"/>
      <c r="YU28" s="29"/>
      <c r="YV28" s="29"/>
      <c r="YW28" s="29"/>
      <c r="YX28" s="29"/>
      <c r="YY28" s="29"/>
      <c r="YZ28" s="29"/>
      <c r="ZA28" s="29"/>
      <c r="ZB28" s="29"/>
      <c r="ZC28" s="29"/>
      <c r="ZD28" s="29"/>
      <c r="ZE28" s="29"/>
      <c r="ZF28" s="29"/>
      <c r="ZG28" s="29"/>
      <c r="ZH28" s="29"/>
      <c r="ZI28" s="29"/>
      <c r="ZJ28" s="29"/>
      <c r="ZK28" s="29"/>
      <c r="ZL28" s="29"/>
      <c r="ZM28" s="29"/>
      <c r="ZN28" s="29"/>
      <c r="ZO28" s="29"/>
      <c r="ZP28" s="29"/>
      <c r="ZQ28" s="29"/>
      <c r="ZR28" s="29"/>
      <c r="ZS28" s="29"/>
      <c r="ZT28" s="29"/>
      <c r="ZU28" s="29"/>
      <c r="ZV28" s="29"/>
      <c r="ZW28" s="29"/>
      <c r="ZX28" s="29"/>
      <c r="ZY28" s="29"/>
      <c r="ZZ28" s="29"/>
      <c r="AAA28" s="29"/>
      <c r="AAB28" s="29"/>
      <c r="AAC28" s="29"/>
      <c r="AAD28" s="29"/>
      <c r="AAE28" s="29"/>
      <c r="AAF28" s="29"/>
      <c r="AAG28" s="29"/>
      <c r="AAH28" s="29"/>
      <c r="AAI28" s="29"/>
      <c r="AAJ28" s="29"/>
      <c r="AAK28" s="29"/>
      <c r="AAL28" s="29"/>
      <c r="AAM28" s="29"/>
      <c r="AAN28" s="29"/>
      <c r="AAO28" s="29"/>
      <c r="AAP28" s="29"/>
      <c r="AAQ28" s="29"/>
      <c r="AAR28" s="29"/>
      <c r="AAS28" s="29"/>
      <c r="AAT28" s="29"/>
      <c r="AAU28" s="29"/>
      <c r="AAV28" s="29"/>
      <c r="AAW28" s="29"/>
      <c r="AAX28" s="29"/>
      <c r="AAY28" s="29"/>
      <c r="AAZ28" s="29"/>
      <c r="ABA28" s="29"/>
      <c r="ABB28" s="29"/>
      <c r="ABC28" s="29"/>
      <c r="ABD28" s="29"/>
      <c r="ABE28" s="29"/>
      <c r="ABF28" s="29"/>
      <c r="ABG28" s="29"/>
      <c r="ABH28" s="29"/>
      <c r="ABI28" s="29"/>
      <c r="ABJ28" s="29"/>
      <c r="ABK28" s="29"/>
      <c r="ABL28" s="29"/>
      <c r="ABM28" s="29"/>
      <c r="ABN28" s="29"/>
      <c r="ABO28" s="29"/>
      <c r="ABP28" s="29"/>
      <c r="ABQ28" s="29"/>
      <c r="ABR28" s="29"/>
      <c r="ABS28" s="29"/>
      <c r="ABT28" s="29"/>
      <c r="ABU28" s="29"/>
      <c r="ABV28" s="29"/>
      <c r="ABW28" s="29"/>
      <c r="ABX28" s="29"/>
      <c r="ABY28" s="29"/>
      <c r="ABZ28" s="29"/>
      <c r="ACA28" s="29"/>
      <c r="ACB28" s="29"/>
      <c r="ACC28" s="29"/>
      <c r="ACD28" s="29"/>
      <c r="ACE28" s="29"/>
      <c r="ACF28" s="29"/>
      <c r="ACG28" s="29"/>
      <c r="ACH28" s="29"/>
      <c r="ACI28" s="29"/>
      <c r="ACJ28" s="29"/>
      <c r="ACK28" s="29"/>
      <c r="ACL28" s="29"/>
      <c r="ACM28" s="29"/>
      <c r="ACN28" s="29"/>
      <c r="ACO28" s="29"/>
      <c r="ACP28" s="29"/>
      <c r="ACQ28" s="29"/>
      <c r="ACR28" s="29"/>
      <c r="ACS28" s="29"/>
      <c r="ACT28" s="29"/>
      <c r="ACU28" s="29"/>
      <c r="ACV28" s="29"/>
      <c r="ACW28" s="29"/>
      <c r="ACX28" s="29"/>
      <c r="ACY28" s="29"/>
      <c r="ACZ28" s="29"/>
      <c r="ADA28" s="29"/>
      <c r="ADB28" s="29"/>
      <c r="ADC28" s="29"/>
      <c r="ADD28" s="29"/>
      <c r="ADE28" s="29"/>
      <c r="ADF28" s="29"/>
      <c r="ADG28" s="29"/>
      <c r="ADH28" s="29"/>
      <c r="ADI28" s="29"/>
      <c r="ADJ28" s="29"/>
      <c r="ADK28" s="29"/>
      <c r="ADL28" s="29"/>
      <c r="ADM28" s="29"/>
      <c r="ADN28" s="29"/>
      <c r="ADO28" s="29"/>
      <c r="ADP28" s="29"/>
      <c r="ADQ28" s="29"/>
      <c r="ADR28" s="29"/>
      <c r="ADS28" s="29"/>
      <c r="ADT28" s="29"/>
      <c r="ADU28" s="29"/>
      <c r="ADV28" s="29"/>
      <c r="ADW28" s="29"/>
      <c r="ADX28" s="29"/>
      <c r="ADY28" s="29"/>
      <c r="ADZ28" s="29"/>
      <c r="AEA28" s="29"/>
      <c r="AEB28" s="29"/>
      <c r="AEC28" s="29"/>
      <c r="AED28" s="29"/>
      <c r="AEE28" s="29"/>
      <c r="AEF28" s="29"/>
      <c r="AEG28" s="29"/>
      <c r="AEH28" s="29"/>
      <c r="AEI28" s="29"/>
      <c r="AEJ28" s="29"/>
      <c r="AEK28" s="29"/>
      <c r="AEL28" s="29"/>
      <c r="AEM28" s="29"/>
      <c r="AEN28" s="29"/>
      <c r="AEO28" s="29"/>
      <c r="AEP28" s="29"/>
      <c r="AEQ28" s="29"/>
      <c r="AER28" s="29"/>
      <c r="AES28" s="29"/>
      <c r="AET28" s="29"/>
      <c r="AEU28" s="29"/>
      <c r="AEV28" s="29"/>
      <c r="AEW28" s="29"/>
      <c r="AEX28" s="29"/>
      <c r="AEY28" s="29"/>
      <c r="AEZ28" s="29"/>
      <c r="AFA28" s="29"/>
      <c r="AFB28" s="29"/>
      <c r="AFC28" s="29"/>
      <c r="AFD28" s="29"/>
      <c r="AFE28" s="29"/>
      <c r="AFF28" s="29"/>
      <c r="AFG28" s="29"/>
      <c r="AFH28" s="29"/>
      <c r="AFI28" s="29"/>
      <c r="AFJ28" s="29"/>
      <c r="AFK28" s="29"/>
      <c r="AFL28" s="29"/>
      <c r="AFM28" s="29"/>
      <c r="AFN28" s="29"/>
      <c r="AFO28" s="29"/>
      <c r="AFP28" s="29"/>
      <c r="AFQ28" s="29"/>
      <c r="AFR28" s="29"/>
      <c r="AFS28" s="29"/>
      <c r="AFT28" s="29"/>
      <c r="AFU28" s="29"/>
      <c r="AFV28" s="29"/>
      <c r="AFW28" s="29"/>
      <c r="AFX28" s="29"/>
      <c r="AFY28" s="29"/>
      <c r="AFZ28" s="29"/>
      <c r="AGA28" s="29"/>
      <c r="AGB28" s="29"/>
      <c r="AGC28" s="29"/>
      <c r="AGD28" s="29"/>
      <c r="AGE28" s="29"/>
      <c r="AGF28" s="29"/>
      <c r="AGG28" s="29"/>
      <c r="AGH28" s="29"/>
      <c r="AGI28" s="29"/>
      <c r="AGJ28" s="29"/>
      <c r="AGK28" s="29"/>
      <c r="AGL28" s="29"/>
      <c r="AGM28" s="29"/>
      <c r="AGN28" s="29"/>
      <c r="AGO28" s="29"/>
      <c r="AGP28" s="29"/>
      <c r="AGQ28" s="29"/>
      <c r="AGR28" s="29"/>
      <c r="AGS28" s="29"/>
      <c r="AGT28" s="29"/>
      <c r="AGU28" s="29"/>
      <c r="AGV28" s="29"/>
      <c r="AGW28" s="29"/>
      <c r="AGX28" s="29"/>
      <c r="AGY28" s="29"/>
      <c r="AGZ28" s="29"/>
      <c r="AHA28" s="29"/>
      <c r="AHB28" s="29"/>
      <c r="AHC28" s="29"/>
      <c r="AHD28" s="29"/>
      <c r="AHE28" s="29"/>
      <c r="AHF28" s="29"/>
      <c r="AHG28" s="29"/>
      <c r="AHH28" s="29"/>
      <c r="AHI28" s="29"/>
      <c r="AHJ28" s="29"/>
      <c r="AHK28" s="29"/>
      <c r="AHL28" s="29"/>
      <c r="AHM28" s="29"/>
      <c r="AHN28" s="29"/>
      <c r="AHO28" s="29"/>
      <c r="AHP28" s="29"/>
      <c r="AHQ28" s="29"/>
      <c r="AHR28" s="29"/>
      <c r="AHS28" s="29"/>
      <c r="AHT28" s="29"/>
      <c r="AHU28" s="29"/>
      <c r="AHV28" s="29"/>
      <c r="AHW28" s="29"/>
      <c r="AHX28" s="29"/>
      <c r="AHY28" s="29"/>
      <c r="AHZ28" s="29"/>
      <c r="AIA28" s="29"/>
      <c r="AIB28" s="29"/>
      <c r="AIC28" s="29"/>
      <c r="AID28" s="29"/>
      <c r="AIE28" s="29"/>
      <c r="AIF28" s="29"/>
      <c r="AIG28" s="29"/>
      <c r="AIH28" s="29"/>
      <c r="AII28" s="29"/>
      <c r="AIJ28" s="29"/>
      <c r="AIK28" s="29"/>
      <c r="AIL28" s="29"/>
      <c r="AIM28" s="29"/>
      <c r="AIN28" s="29"/>
      <c r="AIO28" s="29"/>
      <c r="AIP28" s="29"/>
      <c r="AIQ28" s="29"/>
      <c r="AIR28" s="29"/>
      <c r="AIS28" s="29"/>
      <c r="AIT28" s="29"/>
      <c r="AIU28" s="29"/>
      <c r="AIV28" s="29"/>
      <c r="AIW28" s="29"/>
      <c r="AIX28" s="29"/>
      <c r="AIY28" s="29"/>
      <c r="AIZ28" s="29"/>
      <c r="AJA28" s="29"/>
      <c r="AJB28" s="29"/>
      <c r="AJC28" s="29"/>
      <c r="AJD28" s="29"/>
      <c r="AJE28" s="29"/>
      <c r="AJF28" s="29"/>
      <c r="AJG28" s="29"/>
      <c r="AJH28" s="29"/>
      <c r="AJI28" s="29"/>
      <c r="AJJ28" s="29"/>
      <c r="AJK28" s="29"/>
      <c r="AJL28" s="29"/>
      <c r="AJM28" s="29"/>
      <c r="AJN28" s="29"/>
      <c r="AJO28" s="29"/>
      <c r="AJP28" s="29"/>
      <c r="AJQ28" s="29"/>
      <c r="AJR28" s="29"/>
      <c r="AJS28" s="29"/>
      <c r="AJT28" s="29"/>
      <c r="AJU28" s="29"/>
      <c r="AJV28" s="29"/>
      <c r="AJW28" s="29"/>
      <c r="AJX28" s="29"/>
      <c r="AJY28" s="29"/>
      <c r="AJZ28" s="29"/>
      <c r="AKA28" s="29"/>
      <c r="AKB28" s="29"/>
      <c r="AKC28" s="29"/>
      <c r="AKD28" s="29"/>
      <c r="AKE28" s="29"/>
      <c r="AKF28" s="29"/>
      <c r="AKG28" s="29"/>
      <c r="AKH28" s="29"/>
      <c r="AKI28" s="29"/>
      <c r="AKJ28" s="29"/>
      <c r="AKK28" s="29"/>
      <c r="AKL28" s="29"/>
      <c r="AKM28" s="29"/>
      <c r="AKN28" s="29"/>
      <c r="AKO28" s="29"/>
      <c r="AKP28" s="29"/>
      <c r="AKQ28" s="29"/>
      <c r="AKR28" s="29"/>
      <c r="AKS28" s="29"/>
      <c r="AKT28" s="29"/>
      <c r="AKU28" s="29"/>
      <c r="AKV28" s="29"/>
      <c r="AKW28" s="29"/>
      <c r="AKX28" s="29"/>
      <c r="AKY28" s="29"/>
      <c r="AKZ28" s="29"/>
      <c r="ALA28" s="29"/>
      <c r="ALB28" s="29"/>
      <c r="ALC28" s="29"/>
      <c r="ALD28" s="29"/>
      <c r="ALE28" s="29"/>
      <c r="ALF28" s="29"/>
      <c r="ALG28" s="29"/>
      <c r="ALH28" s="29"/>
      <c r="ALI28" s="29"/>
      <c r="ALJ28" s="29"/>
      <c r="ALK28" s="29"/>
      <c r="ALL28" s="29"/>
      <c r="ALM28" s="29"/>
      <c r="ALN28" s="29"/>
      <c r="ALO28" s="29"/>
      <c r="ALP28" s="29"/>
      <c r="ALQ28" s="29"/>
      <c r="ALR28" s="29"/>
      <c r="ALS28" s="29"/>
      <c r="ALT28" s="29"/>
      <c r="ALU28" s="29"/>
      <c r="ALV28" s="29"/>
      <c r="ALW28" s="29"/>
      <c r="ALX28" s="29"/>
      <c r="ALY28" s="29"/>
      <c r="ALZ28" s="29"/>
      <c r="AMA28" s="29"/>
      <c r="AMB28" s="29"/>
      <c r="AMC28" s="29"/>
      <c r="AMD28" s="29"/>
      <c r="AME28" s="29"/>
      <c r="AMF28" s="29"/>
      <c r="AMG28" s="29"/>
      <c r="AMH28" s="29"/>
      <c r="AMI28" s="29"/>
      <c r="AMJ28" s="29"/>
      <c r="AMK28" s="29"/>
    </row>
    <row r="29" spans="1:1025" s="147" customFormat="1">
      <c r="A29" s="102">
        <f>A28</f>
        <v>7</v>
      </c>
      <c r="B29" s="102"/>
      <c r="C29" s="102"/>
      <c r="D29" s="102"/>
      <c r="E29" s="29"/>
      <c r="F29" s="85"/>
      <c r="G29" s="78" t="str">
        <f t="shared" si="0"/>
        <v>N/A</v>
      </c>
      <c r="H29" s="29" t="str">
        <f t="shared" si="1"/>
        <v xml:space="preserve"> </v>
      </c>
      <c r="I29" s="66"/>
      <c r="J29" s="66"/>
      <c r="K29" s="66"/>
      <c r="L29" s="66"/>
      <c r="M29" s="32" t="str">
        <f t="shared" si="2"/>
        <v/>
      </c>
      <c r="N29" s="33" t="str">
        <f t="shared" si="3"/>
        <v/>
      </c>
      <c r="O29" s="31">
        <f t="shared" si="4"/>
        <v>0</v>
      </c>
      <c r="P29" s="30" t="str">
        <f t="shared" si="5"/>
        <v/>
      </c>
      <c r="Q29" s="34" t="str">
        <f t="shared" si="6"/>
        <v/>
      </c>
      <c r="R29" s="31">
        <f t="shared" si="7"/>
        <v>0</v>
      </c>
      <c r="S29" s="30" t="str">
        <f t="shared" si="8"/>
        <v/>
      </c>
      <c r="T29" s="34" t="str">
        <f t="shared" si="9"/>
        <v/>
      </c>
      <c r="U29" s="31">
        <f t="shared" si="10"/>
        <v>0</v>
      </c>
      <c r="V29" s="30" t="str">
        <f t="shared" si="11"/>
        <v/>
      </c>
      <c r="W29" s="34" t="str">
        <f t="shared" si="12"/>
        <v/>
      </c>
      <c r="X29" s="31">
        <f t="shared" si="13"/>
        <v>0</v>
      </c>
      <c r="Y29" s="30" t="str">
        <f t="shared" si="14"/>
        <v/>
      </c>
      <c r="Z29" s="34" t="str">
        <f t="shared" si="15"/>
        <v/>
      </c>
      <c r="AA29" s="31">
        <f t="shared" si="16"/>
        <v>0</v>
      </c>
      <c r="AB29" s="32" t="str">
        <f t="shared" si="17"/>
        <v/>
      </c>
      <c r="AC29" s="33" t="str">
        <f t="shared" si="18"/>
        <v/>
      </c>
      <c r="AD29" s="31">
        <f t="shared" si="19"/>
        <v>0</v>
      </c>
      <c r="AE29" s="30" t="str">
        <f t="shared" si="20"/>
        <v/>
      </c>
      <c r="AF29" s="34" t="str">
        <f t="shared" si="21"/>
        <v/>
      </c>
      <c r="AG29" s="31">
        <f t="shared" si="22"/>
        <v>0</v>
      </c>
      <c r="AH29" s="30" t="str">
        <f t="shared" si="23"/>
        <v/>
      </c>
      <c r="AI29" s="34" t="str">
        <f t="shared" si="24"/>
        <v/>
      </c>
      <c r="AJ29" s="31">
        <f t="shared" si="25"/>
        <v>0</v>
      </c>
      <c r="AK29" s="30" t="str">
        <f t="shared" si="26"/>
        <v/>
      </c>
      <c r="AL29" s="34" t="str">
        <f t="shared" si="27"/>
        <v/>
      </c>
      <c r="AM29" s="31">
        <f t="shared" si="28"/>
        <v>0</v>
      </c>
      <c r="AN29" s="30" t="str">
        <f t="shared" si="29"/>
        <v/>
      </c>
      <c r="AO29" s="34" t="str">
        <f t="shared" si="30"/>
        <v/>
      </c>
      <c r="AP29" s="31">
        <f t="shared" si="31"/>
        <v>0</v>
      </c>
      <c r="AQ29" s="30" t="str">
        <f t="shared" si="32"/>
        <v/>
      </c>
      <c r="AR29" s="34" t="str">
        <f t="shared" si="33"/>
        <v/>
      </c>
      <c r="AS29" s="31">
        <f t="shared" si="34"/>
        <v>0</v>
      </c>
      <c r="AT29" s="30" t="str">
        <f t="shared" si="35"/>
        <v/>
      </c>
      <c r="AU29" s="34" t="str">
        <f t="shared" si="36"/>
        <v/>
      </c>
      <c r="AV29" s="31">
        <f t="shared" si="37"/>
        <v>0</v>
      </c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  <c r="NN29" s="29"/>
      <c r="NO29" s="29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  <c r="PM29" s="29"/>
      <c r="PN29" s="29"/>
      <c r="PO29" s="29"/>
      <c r="PP29" s="29"/>
      <c r="PQ29" s="29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29"/>
      <c r="QK29" s="29"/>
      <c r="QL29" s="29"/>
      <c r="QM29" s="29"/>
      <c r="QN29" s="29"/>
      <c r="QO29" s="29"/>
      <c r="QP29" s="29"/>
      <c r="QQ29" s="29"/>
      <c r="QR29" s="29"/>
      <c r="QS29" s="29"/>
      <c r="QT29" s="29"/>
      <c r="QU29" s="29"/>
      <c r="QV29" s="29"/>
      <c r="QW29" s="29"/>
      <c r="QX29" s="29"/>
      <c r="QY29" s="29"/>
      <c r="QZ29" s="29"/>
      <c r="RA29" s="29"/>
      <c r="RB29" s="29"/>
      <c r="RC29" s="29"/>
      <c r="RD29" s="29"/>
      <c r="RE29" s="29"/>
      <c r="RF29" s="29"/>
      <c r="RG29" s="29"/>
      <c r="RH29" s="29"/>
      <c r="RI29" s="29"/>
      <c r="RJ29" s="29"/>
      <c r="RK29" s="29"/>
      <c r="RL29" s="29"/>
      <c r="RM29" s="29"/>
      <c r="RN29" s="29"/>
      <c r="RO29" s="29"/>
      <c r="RP29" s="29"/>
      <c r="RQ29" s="29"/>
      <c r="RR29" s="29"/>
      <c r="RS29" s="29"/>
      <c r="RT29" s="29"/>
      <c r="RU29" s="29"/>
      <c r="RV29" s="29"/>
      <c r="RW29" s="29"/>
      <c r="RX29" s="29"/>
      <c r="RY29" s="29"/>
      <c r="RZ29" s="29"/>
      <c r="SA29" s="29"/>
      <c r="SB29" s="29"/>
      <c r="SC29" s="29"/>
      <c r="SD29" s="29"/>
      <c r="SE29" s="29"/>
      <c r="SF29" s="29"/>
      <c r="SG29" s="29"/>
      <c r="SH29" s="29"/>
      <c r="SI29" s="29"/>
      <c r="SJ29" s="29"/>
      <c r="SK29" s="29"/>
      <c r="SL29" s="29"/>
      <c r="SM29" s="29"/>
      <c r="SN29" s="29"/>
      <c r="SO29" s="29"/>
      <c r="SP29" s="29"/>
      <c r="SQ29" s="29"/>
      <c r="SR29" s="29"/>
      <c r="SS29" s="29"/>
      <c r="ST29" s="29"/>
      <c r="SU29" s="29"/>
      <c r="SV29" s="29"/>
      <c r="SW29" s="29"/>
      <c r="SX29" s="29"/>
      <c r="SY29" s="29"/>
      <c r="SZ29" s="29"/>
      <c r="TA29" s="29"/>
      <c r="TB29" s="29"/>
      <c r="TC29" s="29"/>
      <c r="TD29" s="29"/>
      <c r="TE29" s="29"/>
      <c r="TF29" s="29"/>
      <c r="TG29" s="29"/>
      <c r="TH29" s="29"/>
      <c r="TI29" s="29"/>
      <c r="TJ29" s="29"/>
      <c r="TK29" s="29"/>
      <c r="TL29" s="29"/>
      <c r="TM29" s="29"/>
      <c r="TN29" s="29"/>
      <c r="TO29" s="29"/>
      <c r="TP29" s="29"/>
      <c r="TQ29" s="29"/>
      <c r="TR29" s="29"/>
      <c r="TS29" s="29"/>
      <c r="TT29" s="29"/>
      <c r="TU29" s="29"/>
      <c r="TV29" s="29"/>
      <c r="TW29" s="29"/>
      <c r="TX29" s="29"/>
      <c r="TY29" s="29"/>
      <c r="TZ29" s="29"/>
      <c r="UA29" s="29"/>
      <c r="UB29" s="29"/>
      <c r="UC29" s="29"/>
      <c r="UD29" s="29"/>
      <c r="UE29" s="29"/>
      <c r="UF29" s="29"/>
      <c r="UG29" s="29"/>
      <c r="UH29" s="29"/>
      <c r="UI29" s="29"/>
      <c r="UJ29" s="29"/>
      <c r="UK29" s="29"/>
      <c r="UL29" s="29"/>
      <c r="UM29" s="29"/>
      <c r="UN29" s="29"/>
      <c r="UO29" s="29"/>
      <c r="UP29" s="29"/>
      <c r="UQ29" s="29"/>
      <c r="UR29" s="29"/>
      <c r="US29" s="29"/>
      <c r="UT29" s="29"/>
      <c r="UU29" s="29"/>
      <c r="UV29" s="29"/>
      <c r="UW29" s="29"/>
      <c r="UX29" s="29"/>
      <c r="UY29" s="29"/>
      <c r="UZ29" s="29"/>
      <c r="VA29" s="29"/>
      <c r="VB29" s="29"/>
      <c r="VC29" s="29"/>
      <c r="VD29" s="29"/>
      <c r="VE29" s="29"/>
      <c r="VF29" s="29"/>
      <c r="VG29" s="29"/>
      <c r="VH29" s="29"/>
      <c r="VI29" s="29"/>
      <c r="VJ29" s="29"/>
      <c r="VK29" s="29"/>
      <c r="VL29" s="29"/>
      <c r="VM29" s="29"/>
      <c r="VN29" s="29"/>
      <c r="VO29" s="29"/>
      <c r="VP29" s="29"/>
      <c r="VQ29" s="29"/>
      <c r="VR29" s="29"/>
      <c r="VS29" s="29"/>
      <c r="VT29" s="29"/>
      <c r="VU29" s="29"/>
      <c r="VV29" s="29"/>
      <c r="VW29" s="29"/>
      <c r="VX29" s="29"/>
      <c r="VY29" s="29"/>
      <c r="VZ29" s="29"/>
      <c r="WA29" s="29"/>
      <c r="WB29" s="29"/>
      <c r="WC29" s="29"/>
      <c r="WD29" s="29"/>
      <c r="WE29" s="29"/>
      <c r="WF29" s="29"/>
      <c r="WG29" s="29"/>
      <c r="WH29" s="29"/>
      <c r="WI29" s="29"/>
      <c r="WJ29" s="29"/>
      <c r="WK29" s="29"/>
      <c r="WL29" s="29"/>
      <c r="WM29" s="29"/>
      <c r="WN29" s="29"/>
      <c r="WO29" s="29"/>
      <c r="WP29" s="29"/>
      <c r="WQ29" s="29"/>
      <c r="WR29" s="29"/>
      <c r="WS29" s="29"/>
      <c r="WT29" s="29"/>
      <c r="WU29" s="29"/>
      <c r="WV29" s="29"/>
      <c r="WW29" s="29"/>
      <c r="WX29" s="29"/>
      <c r="WY29" s="29"/>
      <c r="WZ29" s="29"/>
      <c r="XA29" s="29"/>
      <c r="XB29" s="29"/>
      <c r="XC29" s="29"/>
      <c r="XD29" s="29"/>
      <c r="XE29" s="29"/>
      <c r="XF29" s="29"/>
      <c r="XG29" s="29"/>
      <c r="XH29" s="29"/>
      <c r="XI29" s="29"/>
      <c r="XJ29" s="29"/>
      <c r="XK29" s="29"/>
      <c r="XL29" s="29"/>
      <c r="XM29" s="29"/>
      <c r="XN29" s="29"/>
      <c r="XO29" s="29"/>
      <c r="XP29" s="29"/>
      <c r="XQ29" s="29"/>
      <c r="XR29" s="29"/>
      <c r="XS29" s="29"/>
      <c r="XT29" s="29"/>
      <c r="XU29" s="29"/>
      <c r="XV29" s="29"/>
      <c r="XW29" s="29"/>
      <c r="XX29" s="29"/>
      <c r="XY29" s="29"/>
      <c r="XZ29" s="29"/>
      <c r="YA29" s="29"/>
      <c r="YB29" s="29"/>
      <c r="YC29" s="29"/>
      <c r="YD29" s="29"/>
      <c r="YE29" s="29"/>
      <c r="YF29" s="29"/>
      <c r="YG29" s="29"/>
      <c r="YH29" s="29"/>
      <c r="YI29" s="29"/>
      <c r="YJ29" s="29"/>
      <c r="YK29" s="29"/>
      <c r="YL29" s="29"/>
      <c r="YM29" s="29"/>
      <c r="YN29" s="29"/>
      <c r="YO29" s="29"/>
      <c r="YP29" s="29"/>
      <c r="YQ29" s="29"/>
      <c r="YR29" s="29"/>
      <c r="YS29" s="29"/>
      <c r="YT29" s="29"/>
      <c r="YU29" s="29"/>
      <c r="YV29" s="29"/>
      <c r="YW29" s="29"/>
      <c r="YX29" s="29"/>
      <c r="YY29" s="29"/>
      <c r="YZ29" s="29"/>
      <c r="ZA29" s="29"/>
      <c r="ZB29" s="29"/>
      <c r="ZC29" s="29"/>
      <c r="ZD29" s="29"/>
      <c r="ZE29" s="29"/>
      <c r="ZF29" s="29"/>
      <c r="ZG29" s="29"/>
      <c r="ZH29" s="29"/>
      <c r="ZI29" s="29"/>
      <c r="ZJ29" s="29"/>
      <c r="ZK29" s="29"/>
      <c r="ZL29" s="29"/>
      <c r="ZM29" s="29"/>
      <c r="ZN29" s="29"/>
      <c r="ZO29" s="29"/>
      <c r="ZP29" s="29"/>
      <c r="ZQ29" s="29"/>
      <c r="ZR29" s="29"/>
      <c r="ZS29" s="29"/>
      <c r="ZT29" s="29"/>
      <c r="ZU29" s="29"/>
      <c r="ZV29" s="29"/>
      <c r="ZW29" s="29"/>
      <c r="ZX29" s="29"/>
      <c r="ZY29" s="29"/>
      <c r="ZZ29" s="29"/>
      <c r="AAA29" s="29"/>
      <c r="AAB29" s="29"/>
      <c r="AAC29" s="29"/>
      <c r="AAD29" s="29"/>
      <c r="AAE29" s="29"/>
      <c r="AAF29" s="29"/>
      <c r="AAG29" s="29"/>
      <c r="AAH29" s="29"/>
      <c r="AAI29" s="29"/>
      <c r="AAJ29" s="29"/>
      <c r="AAK29" s="29"/>
      <c r="AAL29" s="29"/>
      <c r="AAM29" s="29"/>
      <c r="AAN29" s="29"/>
      <c r="AAO29" s="29"/>
      <c r="AAP29" s="29"/>
      <c r="AAQ29" s="29"/>
      <c r="AAR29" s="29"/>
      <c r="AAS29" s="29"/>
      <c r="AAT29" s="29"/>
      <c r="AAU29" s="29"/>
      <c r="AAV29" s="29"/>
      <c r="AAW29" s="29"/>
      <c r="AAX29" s="29"/>
      <c r="AAY29" s="29"/>
      <c r="AAZ29" s="29"/>
      <c r="ABA29" s="29"/>
      <c r="ABB29" s="29"/>
      <c r="ABC29" s="29"/>
      <c r="ABD29" s="29"/>
      <c r="ABE29" s="29"/>
      <c r="ABF29" s="29"/>
      <c r="ABG29" s="29"/>
      <c r="ABH29" s="29"/>
      <c r="ABI29" s="29"/>
      <c r="ABJ29" s="29"/>
      <c r="ABK29" s="29"/>
      <c r="ABL29" s="29"/>
      <c r="ABM29" s="29"/>
      <c r="ABN29" s="29"/>
      <c r="ABO29" s="29"/>
      <c r="ABP29" s="29"/>
      <c r="ABQ29" s="29"/>
      <c r="ABR29" s="29"/>
      <c r="ABS29" s="29"/>
      <c r="ABT29" s="29"/>
      <c r="ABU29" s="29"/>
      <c r="ABV29" s="29"/>
      <c r="ABW29" s="29"/>
      <c r="ABX29" s="29"/>
      <c r="ABY29" s="29"/>
      <c r="ABZ29" s="29"/>
      <c r="ACA29" s="29"/>
      <c r="ACB29" s="29"/>
      <c r="ACC29" s="29"/>
      <c r="ACD29" s="29"/>
      <c r="ACE29" s="29"/>
      <c r="ACF29" s="29"/>
      <c r="ACG29" s="29"/>
      <c r="ACH29" s="29"/>
      <c r="ACI29" s="29"/>
      <c r="ACJ29" s="29"/>
      <c r="ACK29" s="29"/>
      <c r="ACL29" s="29"/>
      <c r="ACM29" s="29"/>
      <c r="ACN29" s="29"/>
      <c r="ACO29" s="29"/>
      <c r="ACP29" s="29"/>
      <c r="ACQ29" s="29"/>
      <c r="ACR29" s="29"/>
      <c r="ACS29" s="29"/>
      <c r="ACT29" s="29"/>
      <c r="ACU29" s="29"/>
      <c r="ACV29" s="29"/>
      <c r="ACW29" s="29"/>
      <c r="ACX29" s="29"/>
      <c r="ACY29" s="29"/>
      <c r="ACZ29" s="29"/>
      <c r="ADA29" s="29"/>
      <c r="ADB29" s="29"/>
      <c r="ADC29" s="29"/>
      <c r="ADD29" s="29"/>
      <c r="ADE29" s="29"/>
      <c r="ADF29" s="29"/>
      <c r="ADG29" s="29"/>
      <c r="ADH29" s="29"/>
      <c r="ADI29" s="29"/>
      <c r="ADJ29" s="29"/>
      <c r="ADK29" s="29"/>
      <c r="ADL29" s="29"/>
      <c r="ADM29" s="29"/>
      <c r="ADN29" s="29"/>
      <c r="ADO29" s="29"/>
      <c r="ADP29" s="29"/>
      <c r="ADQ29" s="29"/>
      <c r="ADR29" s="29"/>
      <c r="ADS29" s="29"/>
      <c r="ADT29" s="29"/>
      <c r="ADU29" s="29"/>
      <c r="ADV29" s="29"/>
      <c r="ADW29" s="29"/>
      <c r="ADX29" s="29"/>
      <c r="ADY29" s="29"/>
      <c r="ADZ29" s="29"/>
      <c r="AEA29" s="29"/>
      <c r="AEB29" s="29"/>
      <c r="AEC29" s="29"/>
      <c r="AED29" s="29"/>
      <c r="AEE29" s="29"/>
      <c r="AEF29" s="29"/>
      <c r="AEG29" s="29"/>
      <c r="AEH29" s="29"/>
      <c r="AEI29" s="29"/>
      <c r="AEJ29" s="29"/>
      <c r="AEK29" s="29"/>
      <c r="AEL29" s="29"/>
      <c r="AEM29" s="29"/>
      <c r="AEN29" s="29"/>
      <c r="AEO29" s="29"/>
      <c r="AEP29" s="29"/>
      <c r="AEQ29" s="29"/>
      <c r="AER29" s="29"/>
      <c r="AES29" s="29"/>
      <c r="AET29" s="29"/>
      <c r="AEU29" s="29"/>
      <c r="AEV29" s="29"/>
      <c r="AEW29" s="29"/>
      <c r="AEX29" s="29"/>
      <c r="AEY29" s="29"/>
      <c r="AEZ29" s="29"/>
      <c r="AFA29" s="29"/>
      <c r="AFB29" s="29"/>
      <c r="AFC29" s="29"/>
      <c r="AFD29" s="29"/>
      <c r="AFE29" s="29"/>
      <c r="AFF29" s="29"/>
      <c r="AFG29" s="29"/>
      <c r="AFH29" s="29"/>
      <c r="AFI29" s="29"/>
      <c r="AFJ29" s="29"/>
      <c r="AFK29" s="29"/>
      <c r="AFL29" s="29"/>
      <c r="AFM29" s="29"/>
      <c r="AFN29" s="29"/>
      <c r="AFO29" s="29"/>
      <c r="AFP29" s="29"/>
      <c r="AFQ29" s="29"/>
      <c r="AFR29" s="29"/>
      <c r="AFS29" s="29"/>
      <c r="AFT29" s="29"/>
      <c r="AFU29" s="29"/>
      <c r="AFV29" s="29"/>
      <c r="AFW29" s="29"/>
      <c r="AFX29" s="29"/>
      <c r="AFY29" s="29"/>
      <c r="AFZ29" s="29"/>
      <c r="AGA29" s="29"/>
      <c r="AGB29" s="29"/>
      <c r="AGC29" s="29"/>
      <c r="AGD29" s="29"/>
      <c r="AGE29" s="29"/>
      <c r="AGF29" s="29"/>
      <c r="AGG29" s="29"/>
      <c r="AGH29" s="29"/>
      <c r="AGI29" s="29"/>
      <c r="AGJ29" s="29"/>
      <c r="AGK29" s="29"/>
      <c r="AGL29" s="29"/>
      <c r="AGM29" s="29"/>
      <c r="AGN29" s="29"/>
      <c r="AGO29" s="29"/>
      <c r="AGP29" s="29"/>
      <c r="AGQ29" s="29"/>
      <c r="AGR29" s="29"/>
      <c r="AGS29" s="29"/>
      <c r="AGT29" s="29"/>
      <c r="AGU29" s="29"/>
      <c r="AGV29" s="29"/>
      <c r="AGW29" s="29"/>
      <c r="AGX29" s="29"/>
      <c r="AGY29" s="29"/>
      <c r="AGZ29" s="29"/>
      <c r="AHA29" s="29"/>
      <c r="AHB29" s="29"/>
      <c r="AHC29" s="29"/>
      <c r="AHD29" s="29"/>
      <c r="AHE29" s="29"/>
      <c r="AHF29" s="29"/>
      <c r="AHG29" s="29"/>
      <c r="AHH29" s="29"/>
      <c r="AHI29" s="29"/>
      <c r="AHJ29" s="29"/>
      <c r="AHK29" s="29"/>
      <c r="AHL29" s="29"/>
      <c r="AHM29" s="29"/>
      <c r="AHN29" s="29"/>
      <c r="AHO29" s="29"/>
      <c r="AHP29" s="29"/>
      <c r="AHQ29" s="29"/>
      <c r="AHR29" s="29"/>
      <c r="AHS29" s="29"/>
      <c r="AHT29" s="29"/>
      <c r="AHU29" s="29"/>
      <c r="AHV29" s="29"/>
      <c r="AHW29" s="29"/>
      <c r="AHX29" s="29"/>
      <c r="AHY29" s="29"/>
      <c r="AHZ29" s="29"/>
      <c r="AIA29" s="29"/>
      <c r="AIB29" s="29"/>
      <c r="AIC29" s="29"/>
      <c r="AID29" s="29"/>
      <c r="AIE29" s="29"/>
      <c r="AIF29" s="29"/>
      <c r="AIG29" s="29"/>
      <c r="AIH29" s="29"/>
      <c r="AII29" s="29"/>
      <c r="AIJ29" s="29"/>
      <c r="AIK29" s="29"/>
      <c r="AIL29" s="29"/>
      <c r="AIM29" s="29"/>
      <c r="AIN29" s="29"/>
      <c r="AIO29" s="29"/>
      <c r="AIP29" s="29"/>
      <c r="AIQ29" s="29"/>
      <c r="AIR29" s="29"/>
      <c r="AIS29" s="29"/>
      <c r="AIT29" s="29"/>
      <c r="AIU29" s="29"/>
      <c r="AIV29" s="29"/>
      <c r="AIW29" s="29"/>
      <c r="AIX29" s="29"/>
      <c r="AIY29" s="29"/>
      <c r="AIZ29" s="29"/>
      <c r="AJA29" s="29"/>
      <c r="AJB29" s="29"/>
      <c r="AJC29" s="29"/>
      <c r="AJD29" s="29"/>
      <c r="AJE29" s="29"/>
      <c r="AJF29" s="29"/>
      <c r="AJG29" s="29"/>
      <c r="AJH29" s="29"/>
      <c r="AJI29" s="29"/>
      <c r="AJJ29" s="29"/>
      <c r="AJK29" s="29"/>
      <c r="AJL29" s="29"/>
      <c r="AJM29" s="29"/>
      <c r="AJN29" s="29"/>
      <c r="AJO29" s="29"/>
      <c r="AJP29" s="29"/>
      <c r="AJQ29" s="29"/>
      <c r="AJR29" s="29"/>
      <c r="AJS29" s="29"/>
      <c r="AJT29" s="29"/>
      <c r="AJU29" s="29"/>
      <c r="AJV29" s="29"/>
      <c r="AJW29" s="29"/>
      <c r="AJX29" s="29"/>
      <c r="AJY29" s="29"/>
      <c r="AJZ29" s="29"/>
      <c r="AKA29" s="29"/>
      <c r="AKB29" s="29"/>
      <c r="AKC29" s="29"/>
      <c r="AKD29" s="29"/>
      <c r="AKE29" s="29"/>
      <c r="AKF29" s="29"/>
      <c r="AKG29" s="29"/>
      <c r="AKH29" s="29"/>
      <c r="AKI29" s="29"/>
      <c r="AKJ29" s="29"/>
      <c r="AKK29" s="29"/>
      <c r="AKL29" s="29"/>
      <c r="AKM29" s="29"/>
      <c r="AKN29" s="29"/>
      <c r="AKO29" s="29"/>
      <c r="AKP29" s="29"/>
      <c r="AKQ29" s="29"/>
      <c r="AKR29" s="29"/>
      <c r="AKS29" s="29"/>
      <c r="AKT29" s="29"/>
      <c r="AKU29" s="29"/>
      <c r="AKV29" s="29"/>
      <c r="AKW29" s="29"/>
      <c r="AKX29" s="29"/>
      <c r="AKY29" s="29"/>
      <c r="AKZ29" s="29"/>
      <c r="ALA29" s="29"/>
      <c r="ALB29" s="29"/>
      <c r="ALC29" s="29"/>
      <c r="ALD29" s="29"/>
      <c r="ALE29" s="29"/>
      <c r="ALF29" s="29"/>
      <c r="ALG29" s="29"/>
      <c r="ALH29" s="29"/>
      <c r="ALI29" s="29"/>
      <c r="ALJ29" s="29"/>
      <c r="ALK29" s="29"/>
      <c r="ALL29" s="29"/>
      <c r="ALM29" s="29"/>
      <c r="ALN29" s="29"/>
      <c r="ALO29" s="29"/>
      <c r="ALP29" s="29"/>
      <c r="ALQ29" s="29"/>
      <c r="ALR29" s="29"/>
      <c r="ALS29" s="29"/>
      <c r="ALT29" s="29"/>
      <c r="ALU29" s="29"/>
      <c r="ALV29" s="29"/>
      <c r="ALW29" s="29"/>
      <c r="ALX29" s="29"/>
      <c r="ALY29" s="29"/>
      <c r="ALZ29" s="29"/>
      <c r="AMA29" s="29"/>
      <c r="AMB29" s="29"/>
      <c r="AMC29" s="29"/>
      <c r="AMD29" s="29"/>
      <c r="AME29" s="29"/>
      <c r="AMF29" s="29"/>
      <c r="AMG29" s="29"/>
      <c r="AMH29" s="29"/>
      <c r="AMI29" s="29"/>
      <c r="AMJ29" s="29"/>
      <c r="AMK29" s="29"/>
    </row>
    <row r="30" spans="1:1025" s="147" customFormat="1">
      <c r="A30" s="102">
        <f>A29</f>
        <v>7</v>
      </c>
      <c r="B30" s="102"/>
      <c r="C30" s="102"/>
      <c r="D30" s="102"/>
      <c r="E30" s="29"/>
      <c r="F30" s="85"/>
      <c r="G30" s="78" t="str">
        <f t="shared" si="0"/>
        <v>N/A</v>
      </c>
      <c r="H30" s="29" t="str">
        <f t="shared" si="1"/>
        <v xml:space="preserve"> </v>
      </c>
      <c r="I30" s="66"/>
      <c r="J30" s="66"/>
      <c r="K30" s="66"/>
      <c r="L30" s="66"/>
      <c r="M30" s="32" t="str">
        <f t="shared" si="2"/>
        <v/>
      </c>
      <c r="N30" s="33" t="str">
        <f t="shared" si="3"/>
        <v/>
      </c>
      <c r="O30" s="31">
        <f t="shared" si="4"/>
        <v>0</v>
      </c>
      <c r="P30" s="30" t="str">
        <f t="shared" si="5"/>
        <v/>
      </c>
      <c r="Q30" s="34" t="str">
        <f t="shared" si="6"/>
        <v/>
      </c>
      <c r="R30" s="31">
        <f t="shared" si="7"/>
        <v>0</v>
      </c>
      <c r="S30" s="30" t="str">
        <f t="shared" si="8"/>
        <v/>
      </c>
      <c r="T30" s="34" t="str">
        <f t="shared" si="9"/>
        <v/>
      </c>
      <c r="U30" s="31">
        <f t="shared" si="10"/>
        <v>0</v>
      </c>
      <c r="V30" s="30" t="str">
        <f t="shared" si="11"/>
        <v/>
      </c>
      <c r="W30" s="34" t="str">
        <f t="shared" si="12"/>
        <v/>
      </c>
      <c r="X30" s="31">
        <f t="shared" si="13"/>
        <v>0</v>
      </c>
      <c r="Y30" s="30" t="str">
        <f t="shared" si="14"/>
        <v/>
      </c>
      <c r="Z30" s="34" t="str">
        <f t="shared" si="15"/>
        <v/>
      </c>
      <c r="AA30" s="31">
        <f t="shared" si="16"/>
        <v>0</v>
      </c>
      <c r="AB30" s="32" t="str">
        <f t="shared" si="17"/>
        <v/>
      </c>
      <c r="AC30" s="33" t="str">
        <f t="shared" si="18"/>
        <v/>
      </c>
      <c r="AD30" s="31">
        <f t="shared" si="19"/>
        <v>0</v>
      </c>
      <c r="AE30" s="30" t="str">
        <f t="shared" si="20"/>
        <v/>
      </c>
      <c r="AF30" s="34" t="str">
        <f t="shared" si="21"/>
        <v/>
      </c>
      <c r="AG30" s="31">
        <f t="shared" si="22"/>
        <v>0</v>
      </c>
      <c r="AH30" s="30" t="str">
        <f t="shared" si="23"/>
        <v/>
      </c>
      <c r="AI30" s="34" t="str">
        <f t="shared" si="24"/>
        <v/>
      </c>
      <c r="AJ30" s="31">
        <f t="shared" si="25"/>
        <v>0</v>
      </c>
      <c r="AK30" s="30" t="str">
        <f t="shared" si="26"/>
        <v/>
      </c>
      <c r="AL30" s="34" t="str">
        <f t="shared" si="27"/>
        <v/>
      </c>
      <c r="AM30" s="31">
        <f t="shared" si="28"/>
        <v>0</v>
      </c>
      <c r="AN30" s="30" t="str">
        <f t="shared" si="29"/>
        <v/>
      </c>
      <c r="AO30" s="34" t="str">
        <f t="shared" si="30"/>
        <v/>
      </c>
      <c r="AP30" s="31">
        <f t="shared" si="31"/>
        <v>0</v>
      </c>
      <c r="AQ30" s="30" t="str">
        <f t="shared" si="32"/>
        <v/>
      </c>
      <c r="AR30" s="34" t="str">
        <f t="shared" si="33"/>
        <v/>
      </c>
      <c r="AS30" s="31">
        <f t="shared" si="34"/>
        <v>0</v>
      </c>
      <c r="AT30" s="30" t="str">
        <f t="shared" si="35"/>
        <v/>
      </c>
      <c r="AU30" s="34" t="str">
        <f t="shared" si="36"/>
        <v/>
      </c>
      <c r="AV30" s="31">
        <f t="shared" si="37"/>
        <v>0</v>
      </c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  <c r="KT30" s="29"/>
      <c r="KU30" s="29"/>
      <c r="KV30" s="29"/>
      <c r="KW30" s="29"/>
      <c r="KX30" s="29"/>
      <c r="KY30" s="29"/>
      <c r="KZ30" s="29"/>
      <c r="LA30" s="29"/>
      <c r="LB30" s="29"/>
      <c r="LC30" s="29"/>
      <c r="LD30" s="29"/>
      <c r="LE30" s="29"/>
      <c r="LF30" s="29"/>
      <c r="LG30" s="29"/>
      <c r="LH30" s="29"/>
      <c r="LI30" s="29"/>
      <c r="LJ30" s="29"/>
      <c r="LK30" s="29"/>
      <c r="LL30" s="29"/>
      <c r="LM30" s="29"/>
      <c r="LN30" s="29"/>
      <c r="LO30" s="29"/>
      <c r="LP30" s="29"/>
      <c r="LQ30" s="29"/>
      <c r="LR30" s="29"/>
      <c r="LS30" s="29"/>
      <c r="LT30" s="29"/>
      <c r="LU30" s="29"/>
      <c r="LV30" s="29"/>
      <c r="LW30" s="29"/>
      <c r="LX30" s="29"/>
      <c r="LY30" s="29"/>
      <c r="LZ30" s="29"/>
      <c r="MA30" s="29"/>
      <c r="MB30" s="29"/>
      <c r="MC30" s="29"/>
      <c r="MD30" s="29"/>
      <c r="ME30" s="29"/>
      <c r="MF30" s="29"/>
      <c r="MG30" s="29"/>
      <c r="MH30" s="29"/>
      <c r="MI30" s="29"/>
      <c r="MJ30" s="29"/>
      <c r="MK30" s="29"/>
      <c r="ML30" s="29"/>
      <c r="MM30" s="29"/>
      <c r="MN30" s="29"/>
      <c r="MO30" s="29"/>
      <c r="MP30" s="29"/>
      <c r="MQ30" s="29"/>
      <c r="MR30" s="29"/>
      <c r="MS30" s="29"/>
      <c r="MT30" s="29"/>
      <c r="MU30" s="29"/>
      <c r="MV30" s="29"/>
      <c r="MW30" s="29"/>
      <c r="MX30" s="29"/>
      <c r="MY30" s="29"/>
      <c r="MZ30" s="29"/>
      <c r="NA30" s="29"/>
      <c r="NB30" s="29"/>
      <c r="NC30" s="29"/>
      <c r="ND30" s="29"/>
      <c r="NE30" s="29"/>
      <c r="NF30" s="29"/>
      <c r="NG30" s="29"/>
      <c r="NH30" s="29"/>
      <c r="NI30" s="29"/>
      <c r="NJ30" s="29"/>
      <c r="NK30" s="29"/>
      <c r="NL30" s="29"/>
      <c r="NM30" s="29"/>
      <c r="NN30" s="29"/>
      <c r="NO30" s="29"/>
      <c r="NP30" s="29"/>
      <c r="NQ30" s="29"/>
      <c r="NR30" s="29"/>
      <c r="NS30" s="29"/>
      <c r="NT30" s="29"/>
      <c r="NU30" s="29"/>
      <c r="NV30" s="29"/>
      <c r="NW30" s="29"/>
      <c r="NX30" s="29"/>
      <c r="NY30" s="29"/>
      <c r="NZ30" s="29"/>
      <c r="OA30" s="29"/>
      <c r="OB30" s="29"/>
      <c r="OC30" s="29"/>
      <c r="OD30" s="29"/>
      <c r="OE30" s="29"/>
      <c r="OF30" s="29"/>
      <c r="OG30" s="29"/>
      <c r="OH30" s="29"/>
      <c r="OI30" s="29"/>
      <c r="OJ30" s="29"/>
      <c r="OK30" s="29"/>
      <c r="OL30" s="29"/>
      <c r="OM30" s="29"/>
      <c r="ON30" s="29"/>
      <c r="OO30" s="29"/>
      <c r="OP30" s="29"/>
      <c r="OQ30" s="29"/>
      <c r="OR30" s="29"/>
      <c r="OS30" s="29"/>
      <c r="OT30" s="29"/>
      <c r="OU30" s="29"/>
      <c r="OV30" s="29"/>
      <c r="OW30" s="29"/>
      <c r="OX30" s="29"/>
      <c r="OY30" s="29"/>
      <c r="OZ30" s="29"/>
      <c r="PA30" s="29"/>
      <c r="PB30" s="29"/>
      <c r="PC30" s="29"/>
      <c r="PD30" s="29"/>
      <c r="PE30" s="29"/>
      <c r="PF30" s="29"/>
      <c r="PG30" s="29"/>
      <c r="PH30" s="29"/>
      <c r="PI30" s="29"/>
      <c r="PJ30" s="29"/>
      <c r="PK30" s="29"/>
      <c r="PL30" s="29"/>
      <c r="PM30" s="29"/>
      <c r="PN30" s="29"/>
      <c r="PO30" s="29"/>
      <c r="PP30" s="29"/>
      <c r="PQ30" s="29"/>
      <c r="PR30" s="29"/>
      <c r="PS30" s="29"/>
      <c r="PT30" s="29"/>
      <c r="PU30" s="29"/>
      <c r="PV30" s="29"/>
      <c r="PW30" s="29"/>
      <c r="PX30" s="29"/>
      <c r="PY30" s="29"/>
      <c r="PZ30" s="29"/>
      <c r="QA30" s="29"/>
      <c r="QB30" s="29"/>
      <c r="QC30" s="29"/>
      <c r="QD30" s="29"/>
      <c r="QE30" s="29"/>
      <c r="QF30" s="29"/>
      <c r="QG30" s="29"/>
      <c r="QH30" s="29"/>
      <c r="QI30" s="29"/>
      <c r="QJ30" s="29"/>
      <c r="QK30" s="29"/>
      <c r="QL30" s="29"/>
      <c r="QM30" s="29"/>
      <c r="QN30" s="29"/>
      <c r="QO30" s="29"/>
      <c r="QP30" s="29"/>
      <c r="QQ30" s="29"/>
      <c r="QR30" s="29"/>
      <c r="QS30" s="29"/>
      <c r="QT30" s="29"/>
      <c r="QU30" s="29"/>
      <c r="QV30" s="29"/>
      <c r="QW30" s="29"/>
      <c r="QX30" s="29"/>
      <c r="QY30" s="29"/>
      <c r="QZ30" s="29"/>
      <c r="RA30" s="29"/>
      <c r="RB30" s="29"/>
      <c r="RC30" s="29"/>
      <c r="RD30" s="29"/>
      <c r="RE30" s="29"/>
      <c r="RF30" s="29"/>
      <c r="RG30" s="29"/>
      <c r="RH30" s="29"/>
      <c r="RI30" s="29"/>
      <c r="RJ30" s="29"/>
      <c r="RK30" s="29"/>
      <c r="RL30" s="29"/>
      <c r="RM30" s="29"/>
      <c r="RN30" s="29"/>
      <c r="RO30" s="29"/>
      <c r="RP30" s="29"/>
      <c r="RQ30" s="29"/>
      <c r="RR30" s="29"/>
      <c r="RS30" s="29"/>
      <c r="RT30" s="29"/>
      <c r="RU30" s="29"/>
      <c r="RV30" s="29"/>
      <c r="RW30" s="29"/>
      <c r="RX30" s="29"/>
      <c r="RY30" s="29"/>
      <c r="RZ30" s="29"/>
      <c r="SA30" s="29"/>
      <c r="SB30" s="29"/>
      <c r="SC30" s="29"/>
      <c r="SD30" s="29"/>
      <c r="SE30" s="29"/>
      <c r="SF30" s="29"/>
      <c r="SG30" s="29"/>
      <c r="SH30" s="29"/>
      <c r="SI30" s="29"/>
      <c r="SJ30" s="29"/>
      <c r="SK30" s="29"/>
      <c r="SL30" s="29"/>
      <c r="SM30" s="29"/>
      <c r="SN30" s="29"/>
      <c r="SO30" s="29"/>
      <c r="SP30" s="29"/>
      <c r="SQ30" s="29"/>
      <c r="SR30" s="29"/>
      <c r="SS30" s="29"/>
      <c r="ST30" s="29"/>
      <c r="SU30" s="29"/>
      <c r="SV30" s="29"/>
      <c r="SW30" s="29"/>
      <c r="SX30" s="29"/>
      <c r="SY30" s="29"/>
      <c r="SZ30" s="29"/>
      <c r="TA30" s="29"/>
      <c r="TB30" s="29"/>
      <c r="TC30" s="29"/>
      <c r="TD30" s="29"/>
      <c r="TE30" s="29"/>
      <c r="TF30" s="29"/>
      <c r="TG30" s="29"/>
      <c r="TH30" s="29"/>
      <c r="TI30" s="29"/>
      <c r="TJ30" s="29"/>
      <c r="TK30" s="29"/>
      <c r="TL30" s="29"/>
      <c r="TM30" s="29"/>
      <c r="TN30" s="29"/>
      <c r="TO30" s="29"/>
      <c r="TP30" s="29"/>
      <c r="TQ30" s="29"/>
      <c r="TR30" s="29"/>
      <c r="TS30" s="29"/>
      <c r="TT30" s="29"/>
      <c r="TU30" s="29"/>
      <c r="TV30" s="29"/>
      <c r="TW30" s="29"/>
      <c r="TX30" s="29"/>
      <c r="TY30" s="29"/>
      <c r="TZ30" s="29"/>
      <c r="UA30" s="29"/>
      <c r="UB30" s="29"/>
      <c r="UC30" s="29"/>
      <c r="UD30" s="29"/>
      <c r="UE30" s="29"/>
      <c r="UF30" s="29"/>
      <c r="UG30" s="29"/>
      <c r="UH30" s="29"/>
      <c r="UI30" s="29"/>
      <c r="UJ30" s="29"/>
      <c r="UK30" s="29"/>
      <c r="UL30" s="29"/>
      <c r="UM30" s="29"/>
      <c r="UN30" s="29"/>
      <c r="UO30" s="29"/>
      <c r="UP30" s="29"/>
      <c r="UQ30" s="29"/>
      <c r="UR30" s="29"/>
      <c r="US30" s="29"/>
      <c r="UT30" s="29"/>
      <c r="UU30" s="29"/>
      <c r="UV30" s="29"/>
      <c r="UW30" s="29"/>
      <c r="UX30" s="29"/>
      <c r="UY30" s="29"/>
      <c r="UZ30" s="29"/>
      <c r="VA30" s="29"/>
      <c r="VB30" s="29"/>
      <c r="VC30" s="29"/>
      <c r="VD30" s="29"/>
      <c r="VE30" s="29"/>
      <c r="VF30" s="29"/>
      <c r="VG30" s="29"/>
      <c r="VH30" s="29"/>
      <c r="VI30" s="29"/>
      <c r="VJ30" s="29"/>
      <c r="VK30" s="29"/>
      <c r="VL30" s="29"/>
      <c r="VM30" s="29"/>
      <c r="VN30" s="29"/>
      <c r="VO30" s="29"/>
      <c r="VP30" s="29"/>
      <c r="VQ30" s="29"/>
      <c r="VR30" s="29"/>
      <c r="VS30" s="29"/>
      <c r="VT30" s="29"/>
      <c r="VU30" s="29"/>
      <c r="VV30" s="29"/>
      <c r="VW30" s="29"/>
      <c r="VX30" s="29"/>
      <c r="VY30" s="29"/>
      <c r="VZ30" s="29"/>
      <c r="WA30" s="29"/>
      <c r="WB30" s="29"/>
      <c r="WC30" s="29"/>
      <c r="WD30" s="29"/>
      <c r="WE30" s="29"/>
      <c r="WF30" s="29"/>
      <c r="WG30" s="29"/>
      <c r="WH30" s="29"/>
      <c r="WI30" s="29"/>
      <c r="WJ30" s="29"/>
      <c r="WK30" s="29"/>
      <c r="WL30" s="29"/>
      <c r="WM30" s="29"/>
      <c r="WN30" s="29"/>
      <c r="WO30" s="29"/>
      <c r="WP30" s="29"/>
      <c r="WQ30" s="29"/>
      <c r="WR30" s="29"/>
      <c r="WS30" s="29"/>
      <c r="WT30" s="29"/>
      <c r="WU30" s="29"/>
      <c r="WV30" s="29"/>
      <c r="WW30" s="29"/>
      <c r="WX30" s="29"/>
      <c r="WY30" s="29"/>
      <c r="WZ30" s="29"/>
      <c r="XA30" s="29"/>
      <c r="XB30" s="29"/>
      <c r="XC30" s="29"/>
      <c r="XD30" s="29"/>
      <c r="XE30" s="29"/>
      <c r="XF30" s="29"/>
      <c r="XG30" s="29"/>
      <c r="XH30" s="29"/>
      <c r="XI30" s="29"/>
      <c r="XJ30" s="29"/>
      <c r="XK30" s="29"/>
      <c r="XL30" s="29"/>
      <c r="XM30" s="29"/>
      <c r="XN30" s="29"/>
      <c r="XO30" s="29"/>
      <c r="XP30" s="29"/>
      <c r="XQ30" s="29"/>
      <c r="XR30" s="29"/>
      <c r="XS30" s="29"/>
      <c r="XT30" s="29"/>
      <c r="XU30" s="29"/>
      <c r="XV30" s="29"/>
      <c r="XW30" s="29"/>
      <c r="XX30" s="29"/>
      <c r="XY30" s="29"/>
      <c r="XZ30" s="29"/>
      <c r="YA30" s="29"/>
      <c r="YB30" s="29"/>
      <c r="YC30" s="29"/>
      <c r="YD30" s="29"/>
      <c r="YE30" s="29"/>
      <c r="YF30" s="29"/>
      <c r="YG30" s="29"/>
      <c r="YH30" s="29"/>
      <c r="YI30" s="29"/>
      <c r="YJ30" s="29"/>
      <c r="YK30" s="29"/>
      <c r="YL30" s="29"/>
      <c r="YM30" s="29"/>
      <c r="YN30" s="29"/>
      <c r="YO30" s="29"/>
      <c r="YP30" s="29"/>
      <c r="YQ30" s="29"/>
      <c r="YR30" s="29"/>
      <c r="YS30" s="29"/>
      <c r="YT30" s="29"/>
      <c r="YU30" s="29"/>
      <c r="YV30" s="29"/>
      <c r="YW30" s="29"/>
      <c r="YX30" s="29"/>
      <c r="YY30" s="29"/>
      <c r="YZ30" s="29"/>
      <c r="ZA30" s="29"/>
      <c r="ZB30" s="29"/>
      <c r="ZC30" s="29"/>
      <c r="ZD30" s="29"/>
      <c r="ZE30" s="29"/>
      <c r="ZF30" s="29"/>
      <c r="ZG30" s="29"/>
      <c r="ZH30" s="29"/>
      <c r="ZI30" s="29"/>
      <c r="ZJ30" s="29"/>
      <c r="ZK30" s="29"/>
      <c r="ZL30" s="29"/>
      <c r="ZM30" s="29"/>
      <c r="ZN30" s="29"/>
      <c r="ZO30" s="29"/>
      <c r="ZP30" s="29"/>
      <c r="ZQ30" s="29"/>
      <c r="ZR30" s="29"/>
      <c r="ZS30" s="29"/>
      <c r="ZT30" s="29"/>
      <c r="ZU30" s="29"/>
      <c r="ZV30" s="29"/>
      <c r="ZW30" s="29"/>
      <c r="ZX30" s="29"/>
      <c r="ZY30" s="29"/>
      <c r="ZZ30" s="29"/>
      <c r="AAA30" s="29"/>
      <c r="AAB30" s="29"/>
      <c r="AAC30" s="29"/>
      <c r="AAD30" s="29"/>
      <c r="AAE30" s="29"/>
      <c r="AAF30" s="29"/>
      <c r="AAG30" s="29"/>
      <c r="AAH30" s="29"/>
      <c r="AAI30" s="29"/>
      <c r="AAJ30" s="29"/>
      <c r="AAK30" s="29"/>
      <c r="AAL30" s="29"/>
      <c r="AAM30" s="29"/>
      <c r="AAN30" s="29"/>
      <c r="AAO30" s="29"/>
      <c r="AAP30" s="29"/>
      <c r="AAQ30" s="29"/>
      <c r="AAR30" s="29"/>
      <c r="AAS30" s="29"/>
      <c r="AAT30" s="29"/>
      <c r="AAU30" s="29"/>
      <c r="AAV30" s="29"/>
      <c r="AAW30" s="29"/>
      <c r="AAX30" s="29"/>
      <c r="AAY30" s="29"/>
      <c r="AAZ30" s="29"/>
      <c r="ABA30" s="29"/>
      <c r="ABB30" s="29"/>
      <c r="ABC30" s="29"/>
      <c r="ABD30" s="29"/>
      <c r="ABE30" s="29"/>
      <c r="ABF30" s="29"/>
      <c r="ABG30" s="29"/>
      <c r="ABH30" s="29"/>
      <c r="ABI30" s="29"/>
      <c r="ABJ30" s="29"/>
      <c r="ABK30" s="29"/>
      <c r="ABL30" s="29"/>
      <c r="ABM30" s="29"/>
      <c r="ABN30" s="29"/>
      <c r="ABO30" s="29"/>
      <c r="ABP30" s="29"/>
      <c r="ABQ30" s="29"/>
      <c r="ABR30" s="29"/>
      <c r="ABS30" s="29"/>
      <c r="ABT30" s="29"/>
      <c r="ABU30" s="29"/>
      <c r="ABV30" s="29"/>
      <c r="ABW30" s="29"/>
      <c r="ABX30" s="29"/>
      <c r="ABY30" s="29"/>
      <c r="ABZ30" s="29"/>
      <c r="ACA30" s="29"/>
      <c r="ACB30" s="29"/>
      <c r="ACC30" s="29"/>
      <c r="ACD30" s="29"/>
      <c r="ACE30" s="29"/>
      <c r="ACF30" s="29"/>
      <c r="ACG30" s="29"/>
      <c r="ACH30" s="29"/>
      <c r="ACI30" s="29"/>
      <c r="ACJ30" s="29"/>
      <c r="ACK30" s="29"/>
      <c r="ACL30" s="29"/>
      <c r="ACM30" s="29"/>
      <c r="ACN30" s="29"/>
      <c r="ACO30" s="29"/>
      <c r="ACP30" s="29"/>
      <c r="ACQ30" s="29"/>
      <c r="ACR30" s="29"/>
      <c r="ACS30" s="29"/>
      <c r="ACT30" s="29"/>
      <c r="ACU30" s="29"/>
      <c r="ACV30" s="29"/>
      <c r="ACW30" s="29"/>
      <c r="ACX30" s="29"/>
      <c r="ACY30" s="29"/>
      <c r="ACZ30" s="29"/>
      <c r="ADA30" s="29"/>
      <c r="ADB30" s="29"/>
      <c r="ADC30" s="29"/>
      <c r="ADD30" s="29"/>
      <c r="ADE30" s="29"/>
      <c r="ADF30" s="29"/>
      <c r="ADG30" s="29"/>
      <c r="ADH30" s="29"/>
      <c r="ADI30" s="29"/>
      <c r="ADJ30" s="29"/>
      <c r="ADK30" s="29"/>
      <c r="ADL30" s="29"/>
      <c r="ADM30" s="29"/>
      <c r="ADN30" s="29"/>
      <c r="ADO30" s="29"/>
      <c r="ADP30" s="29"/>
      <c r="ADQ30" s="29"/>
      <c r="ADR30" s="29"/>
      <c r="ADS30" s="29"/>
      <c r="ADT30" s="29"/>
      <c r="ADU30" s="29"/>
      <c r="ADV30" s="29"/>
      <c r="ADW30" s="29"/>
      <c r="ADX30" s="29"/>
      <c r="ADY30" s="29"/>
      <c r="ADZ30" s="29"/>
      <c r="AEA30" s="29"/>
      <c r="AEB30" s="29"/>
      <c r="AEC30" s="29"/>
      <c r="AED30" s="29"/>
      <c r="AEE30" s="29"/>
      <c r="AEF30" s="29"/>
      <c r="AEG30" s="29"/>
      <c r="AEH30" s="29"/>
      <c r="AEI30" s="29"/>
      <c r="AEJ30" s="29"/>
      <c r="AEK30" s="29"/>
      <c r="AEL30" s="29"/>
      <c r="AEM30" s="29"/>
      <c r="AEN30" s="29"/>
      <c r="AEO30" s="29"/>
      <c r="AEP30" s="29"/>
      <c r="AEQ30" s="29"/>
      <c r="AER30" s="29"/>
      <c r="AES30" s="29"/>
      <c r="AET30" s="29"/>
      <c r="AEU30" s="29"/>
      <c r="AEV30" s="29"/>
      <c r="AEW30" s="29"/>
      <c r="AEX30" s="29"/>
      <c r="AEY30" s="29"/>
      <c r="AEZ30" s="29"/>
      <c r="AFA30" s="29"/>
      <c r="AFB30" s="29"/>
      <c r="AFC30" s="29"/>
      <c r="AFD30" s="29"/>
      <c r="AFE30" s="29"/>
      <c r="AFF30" s="29"/>
      <c r="AFG30" s="29"/>
      <c r="AFH30" s="29"/>
      <c r="AFI30" s="29"/>
      <c r="AFJ30" s="29"/>
      <c r="AFK30" s="29"/>
      <c r="AFL30" s="29"/>
      <c r="AFM30" s="29"/>
      <c r="AFN30" s="29"/>
      <c r="AFO30" s="29"/>
      <c r="AFP30" s="29"/>
      <c r="AFQ30" s="29"/>
      <c r="AFR30" s="29"/>
      <c r="AFS30" s="29"/>
      <c r="AFT30" s="29"/>
      <c r="AFU30" s="29"/>
      <c r="AFV30" s="29"/>
      <c r="AFW30" s="29"/>
      <c r="AFX30" s="29"/>
      <c r="AFY30" s="29"/>
      <c r="AFZ30" s="29"/>
      <c r="AGA30" s="29"/>
      <c r="AGB30" s="29"/>
      <c r="AGC30" s="29"/>
      <c r="AGD30" s="29"/>
      <c r="AGE30" s="29"/>
      <c r="AGF30" s="29"/>
      <c r="AGG30" s="29"/>
      <c r="AGH30" s="29"/>
      <c r="AGI30" s="29"/>
      <c r="AGJ30" s="29"/>
      <c r="AGK30" s="29"/>
      <c r="AGL30" s="29"/>
      <c r="AGM30" s="29"/>
      <c r="AGN30" s="29"/>
      <c r="AGO30" s="29"/>
      <c r="AGP30" s="29"/>
      <c r="AGQ30" s="29"/>
      <c r="AGR30" s="29"/>
      <c r="AGS30" s="29"/>
      <c r="AGT30" s="29"/>
      <c r="AGU30" s="29"/>
      <c r="AGV30" s="29"/>
      <c r="AGW30" s="29"/>
      <c r="AGX30" s="29"/>
      <c r="AGY30" s="29"/>
      <c r="AGZ30" s="29"/>
      <c r="AHA30" s="29"/>
      <c r="AHB30" s="29"/>
      <c r="AHC30" s="29"/>
      <c r="AHD30" s="29"/>
      <c r="AHE30" s="29"/>
      <c r="AHF30" s="29"/>
      <c r="AHG30" s="29"/>
      <c r="AHH30" s="29"/>
      <c r="AHI30" s="29"/>
      <c r="AHJ30" s="29"/>
      <c r="AHK30" s="29"/>
      <c r="AHL30" s="29"/>
      <c r="AHM30" s="29"/>
      <c r="AHN30" s="29"/>
      <c r="AHO30" s="29"/>
      <c r="AHP30" s="29"/>
      <c r="AHQ30" s="29"/>
      <c r="AHR30" s="29"/>
      <c r="AHS30" s="29"/>
      <c r="AHT30" s="29"/>
      <c r="AHU30" s="29"/>
      <c r="AHV30" s="29"/>
      <c r="AHW30" s="29"/>
      <c r="AHX30" s="29"/>
      <c r="AHY30" s="29"/>
      <c r="AHZ30" s="29"/>
      <c r="AIA30" s="29"/>
      <c r="AIB30" s="29"/>
      <c r="AIC30" s="29"/>
      <c r="AID30" s="29"/>
      <c r="AIE30" s="29"/>
      <c r="AIF30" s="29"/>
      <c r="AIG30" s="29"/>
      <c r="AIH30" s="29"/>
      <c r="AII30" s="29"/>
      <c r="AIJ30" s="29"/>
      <c r="AIK30" s="29"/>
      <c r="AIL30" s="29"/>
      <c r="AIM30" s="29"/>
      <c r="AIN30" s="29"/>
      <c r="AIO30" s="29"/>
      <c r="AIP30" s="29"/>
      <c r="AIQ30" s="29"/>
      <c r="AIR30" s="29"/>
      <c r="AIS30" s="29"/>
      <c r="AIT30" s="29"/>
      <c r="AIU30" s="29"/>
      <c r="AIV30" s="29"/>
      <c r="AIW30" s="29"/>
      <c r="AIX30" s="29"/>
      <c r="AIY30" s="29"/>
      <c r="AIZ30" s="29"/>
      <c r="AJA30" s="29"/>
      <c r="AJB30" s="29"/>
      <c r="AJC30" s="29"/>
      <c r="AJD30" s="29"/>
      <c r="AJE30" s="29"/>
      <c r="AJF30" s="29"/>
      <c r="AJG30" s="29"/>
      <c r="AJH30" s="29"/>
      <c r="AJI30" s="29"/>
      <c r="AJJ30" s="29"/>
      <c r="AJK30" s="29"/>
      <c r="AJL30" s="29"/>
      <c r="AJM30" s="29"/>
      <c r="AJN30" s="29"/>
      <c r="AJO30" s="29"/>
      <c r="AJP30" s="29"/>
      <c r="AJQ30" s="29"/>
      <c r="AJR30" s="29"/>
      <c r="AJS30" s="29"/>
      <c r="AJT30" s="29"/>
      <c r="AJU30" s="29"/>
      <c r="AJV30" s="29"/>
      <c r="AJW30" s="29"/>
      <c r="AJX30" s="29"/>
      <c r="AJY30" s="29"/>
      <c r="AJZ30" s="29"/>
      <c r="AKA30" s="29"/>
      <c r="AKB30" s="29"/>
      <c r="AKC30" s="29"/>
      <c r="AKD30" s="29"/>
      <c r="AKE30" s="29"/>
      <c r="AKF30" s="29"/>
      <c r="AKG30" s="29"/>
      <c r="AKH30" s="29"/>
      <c r="AKI30" s="29"/>
      <c r="AKJ30" s="29"/>
      <c r="AKK30" s="29"/>
      <c r="AKL30" s="29"/>
      <c r="AKM30" s="29"/>
      <c r="AKN30" s="29"/>
      <c r="AKO30" s="29"/>
      <c r="AKP30" s="29"/>
      <c r="AKQ30" s="29"/>
      <c r="AKR30" s="29"/>
      <c r="AKS30" s="29"/>
      <c r="AKT30" s="29"/>
      <c r="AKU30" s="29"/>
      <c r="AKV30" s="29"/>
      <c r="AKW30" s="29"/>
      <c r="AKX30" s="29"/>
      <c r="AKY30" s="29"/>
      <c r="AKZ30" s="29"/>
      <c r="ALA30" s="29"/>
      <c r="ALB30" s="29"/>
      <c r="ALC30" s="29"/>
      <c r="ALD30" s="29"/>
      <c r="ALE30" s="29"/>
      <c r="ALF30" s="29"/>
      <c r="ALG30" s="29"/>
      <c r="ALH30" s="29"/>
      <c r="ALI30" s="29"/>
      <c r="ALJ30" s="29"/>
      <c r="ALK30" s="29"/>
      <c r="ALL30" s="29"/>
      <c r="ALM30" s="29"/>
      <c r="ALN30" s="29"/>
      <c r="ALO30" s="29"/>
      <c r="ALP30" s="29"/>
      <c r="ALQ30" s="29"/>
      <c r="ALR30" s="29"/>
      <c r="ALS30" s="29"/>
      <c r="ALT30" s="29"/>
      <c r="ALU30" s="29"/>
      <c r="ALV30" s="29"/>
      <c r="ALW30" s="29"/>
      <c r="ALX30" s="29"/>
      <c r="ALY30" s="29"/>
      <c r="ALZ30" s="29"/>
      <c r="AMA30" s="29"/>
      <c r="AMB30" s="29"/>
      <c r="AMC30" s="29"/>
      <c r="AMD30" s="29"/>
      <c r="AME30" s="29"/>
      <c r="AMF30" s="29"/>
      <c r="AMG30" s="29"/>
      <c r="AMH30" s="29"/>
      <c r="AMI30" s="29"/>
      <c r="AMJ30" s="29"/>
      <c r="AMK30" s="29"/>
    </row>
    <row r="31" spans="1:1025" s="147" customFormat="1">
      <c r="A31" s="102">
        <f>A30</f>
        <v>7</v>
      </c>
      <c r="B31" s="102"/>
      <c r="C31" s="102"/>
      <c r="D31" s="102"/>
      <c r="E31" s="29"/>
      <c r="F31" s="85"/>
      <c r="G31" s="78" t="str">
        <f t="shared" si="0"/>
        <v>N/A</v>
      </c>
      <c r="H31" s="29" t="str">
        <f t="shared" si="1"/>
        <v xml:space="preserve"> </v>
      </c>
      <c r="I31" s="66"/>
      <c r="J31" s="66"/>
      <c r="K31" s="66"/>
      <c r="L31" s="66"/>
      <c r="M31" s="32" t="str">
        <f t="shared" si="2"/>
        <v/>
      </c>
      <c r="N31" s="33" t="str">
        <f t="shared" si="3"/>
        <v/>
      </c>
      <c r="O31" s="31">
        <f t="shared" si="4"/>
        <v>0</v>
      </c>
      <c r="P31" s="30" t="str">
        <f t="shared" si="5"/>
        <v/>
      </c>
      <c r="Q31" s="34" t="str">
        <f t="shared" si="6"/>
        <v/>
      </c>
      <c r="R31" s="31">
        <f t="shared" si="7"/>
        <v>0</v>
      </c>
      <c r="S31" s="30" t="str">
        <f t="shared" si="8"/>
        <v/>
      </c>
      <c r="T31" s="34" t="str">
        <f t="shared" si="9"/>
        <v/>
      </c>
      <c r="U31" s="31">
        <f t="shared" si="10"/>
        <v>0</v>
      </c>
      <c r="V31" s="30" t="str">
        <f t="shared" si="11"/>
        <v/>
      </c>
      <c r="W31" s="34" t="str">
        <f t="shared" si="12"/>
        <v/>
      </c>
      <c r="X31" s="31">
        <f t="shared" si="13"/>
        <v>0</v>
      </c>
      <c r="Y31" s="30" t="str">
        <f t="shared" si="14"/>
        <v/>
      </c>
      <c r="Z31" s="34" t="str">
        <f t="shared" si="15"/>
        <v/>
      </c>
      <c r="AA31" s="31">
        <f t="shared" si="16"/>
        <v>0</v>
      </c>
      <c r="AB31" s="32" t="str">
        <f t="shared" si="17"/>
        <v/>
      </c>
      <c r="AC31" s="33" t="str">
        <f t="shared" si="18"/>
        <v/>
      </c>
      <c r="AD31" s="31">
        <f t="shared" si="19"/>
        <v>0</v>
      </c>
      <c r="AE31" s="30" t="str">
        <f t="shared" si="20"/>
        <v/>
      </c>
      <c r="AF31" s="34" t="str">
        <f t="shared" si="21"/>
        <v/>
      </c>
      <c r="AG31" s="31">
        <f t="shared" si="22"/>
        <v>0</v>
      </c>
      <c r="AH31" s="30" t="str">
        <f t="shared" si="23"/>
        <v/>
      </c>
      <c r="AI31" s="34" t="str">
        <f t="shared" si="24"/>
        <v/>
      </c>
      <c r="AJ31" s="31">
        <f t="shared" si="25"/>
        <v>0</v>
      </c>
      <c r="AK31" s="30" t="str">
        <f t="shared" si="26"/>
        <v/>
      </c>
      <c r="AL31" s="34" t="str">
        <f t="shared" si="27"/>
        <v/>
      </c>
      <c r="AM31" s="31">
        <f t="shared" si="28"/>
        <v>0</v>
      </c>
      <c r="AN31" s="30" t="str">
        <f t="shared" si="29"/>
        <v/>
      </c>
      <c r="AO31" s="34" t="str">
        <f t="shared" si="30"/>
        <v/>
      </c>
      <c r="AP31" s="31">
        <f t="shared" si="31"/>
        <v>0</v>
      </c>
      <c r="AQ31" s="30" t="str">
        <f t="shared" si="32"/>
        <v/>
      </c>
      <c r="AR31" s="34" t="str">
        <f t="shared" si="33"/>
        <v/>
      </c>
      <c r="AS31" s="31">
        <f t="shared" si="34"/>
        <v>0</v>
      </c>
      <c r="AT31" s="30" t="str">
        <f t="shared" si="35"/>
        <v/>
      </c>
      <c r="AU31" s="34" t="str">
        <f t="shared" si="36"/>
        <v/>
      </c>
      <c r="AV31" s="31">
        <f t="shared" si="37"/>
        <v>0</v>
      </c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29"/>
      <c r="JC31" s="29"/>
      <c r="JD31" s="29"/>
      <c r="JE31" s="29"/>
      <c r="JF31" s="29"/>
      <c r="JG31" s="29"/>
      <c r="JH31" s="29"/>
      <c r="JI31" s="29"/>
      <c r="JJ31" s="29"/>
      <c r="JK31" s="29"/>
      <c r="JL31" s="29"/>
      <c r="JM31" s="29"/>
      <c r="JN31" s="29"/>
      <c r="JO31" s="29"/>
      <c r="JP31" s="29"/>
      <c r="JQ31" s="29"/>
      <c r="JR31" s="29"/>
      <c r="JS31" s="29"/>
      <c r="JT31" s="29"/>
      <c r="JU31" s="29"/>
      <c r="JV31" s="29"/>
      <c r="JW31" s="29"/>
      <c r="JX31" s="29"/>
      <c r="JY31" s="29"/>
      <c r="JZ31" s="29"/>
      <c r="KA31" s="29"/>
      <c r="KB31" s="29"/>
      <c r="KC31" s="29"/>
      <c r="KD31" s="29"/>
      <c r="KE31" s="29"/>
      <c r="KF31" s="29"/>
      <c r="KG31" s="29"/>
      <c r="KH31" s="29"/>
      <c r="KI31" s="29"/>
      <c r="KJ31" s="29"/>
      <c r="KK31" s="29"/>
      <c r="KL31" s="29"/>
      <c r="KM31" s="29"/>
      <c r="KN31" s="29"/>
      <c r="KO31" s="29"/>
      <c r="KP31" s="29"/>
      <c r="KQ31" s="29"/>
      <c r="KR31" s="29"/>
      <c r="KS31" s="29"/>
      <c r="KT31" s="29"/>
      <c r="KU31" s="29"/>
      <c r="KV31" s="29"/>
      <c r="KW31" s="29"/>
      <c r="KX31" s="29"/>
      <c r="KY31" s="29"/>
      <c r="KZ31" s="29"/>
      <c r="LA31" s="29"/>
      <c r="LB31" s="29"/>
      <c r="LC31" s="29"/>
      <c r="LD31" s="29"/>
      <c r="LE31" s="29"/>
      <c r="LF31" s="29"/>
      <c r="LG31" s="29"/>
      <c r="LH31" s="29"/>
      <c r="LI31" s="29"/>
      <c r="LJ31" s="29"/>
      <c r="LK31" s="29"/>
      <c r="LL31" s="29"/>
      <c r="LM31" s="29"/>
      <c r="LN31" s="29"/>
      <c r="LO31" s="29"/>
      <c r="LP31" s="29"/>
      <c r="LQ31" s="29"/>
      <c r="LR31" s="29"/>
      <c r="LS31" s="29"/>
      <c r="LT31" s="29"/>
      <c r="LU31" s="29"/>
      <c r="LV31" s="29"/>
      <c r="LW31" s="29"/>
      <c r="LX31" s="29"/>
      <c r="LY31" s="29"/>
      <c r="LZ31" s="29"/>
      <c r="MA31" s="29"/>
      <c r="MB31" s="29"/>
      <c r="MC31" s="29"/>
      <c r="MD31" s="29"/>
      <c r="ME31" s="29"/>
      <c r="MF31" s="29"/>
      <c r="MG31" s="29"/>
      <c r="MH31" s="29"/>
      <c r="MI31" s="29"/>
      <c r="MJ31" s="29"/>
      <c r="MK31" s="29"/>
      <c r="ML31" s="29"/>
      <c r="MM31" s="29"/>
      <c r="MN31" s="29"/>
      <c r="MO31" s="29"/>
      <c r="MP31" s="29"/>
      <c r="MQ31" s="29"/>
      <c r="MR31" s="29"/>
      <c r="MS31" s="29"/>
      <c r="MT31" s="29"/>
      <c r="MU31" s="29"/>
      <c r="MV31" s="29"/>
      <c r="MW31" s="29"/>
      <c r="MX31" s="29"/>
      <c r="MY31" s="29"/>
      <c r="MZ31" s="29"/>
      <c r="NA31" s="29"/>
      <c r="NB31" s="29"/>
      <c r="NC31" s="29"/>
      <c r="ND31" s="29"/>
      <c r="NE31" s="29"/>
      <c r="NF31" s="29"/>
      <c r="NG31" s="29"/>
      <c r="NH31" s="29"/>
      <c r="NI31" s="29"/>
      <c r="NJ31" s="29"/>
      <c r="NK31" s="29"/>
      <c r="NL31" s="29"/>
      <c r="NM31" s="29"/>
      <c r="NN31" s="29"/>
      <c r="NO31" s="29"/>
      <c r="NP31" s="29"/>
      <c r="NQ31" s="29"/>
      <c r="NR31" s="29"/>
      <c r="NS31" s="29"/>
      <c r="NT31" s="29"/>
      <c r="NU31" s="29"/>
      <c r="NV31" s="29"/>
      <c r="NW31" s="29"/>
      <c r="NX31" s="29"/>
      <c r="NY31" s="29"/>
      <c r="NZ31" s="29"/>
      <c r="OA31" s="29"/>
      <c r="OB31" s="29"/>
      <c r="OC31" s="29"/>
      <c r="OD31" s="29"/>
      <c r="OE31" s="29"/>
      <c r="OF31" s="29"/>
      <c r="OG31" s="29"/>
      <c r="OH31" s="29"/>
      <c r="OI31" s="29"/>
      <c r="OJ31" s="29"/>
      <c r="OK31" s="29"/>
      <c r="OL31" s="29"/>
      <c r="OM31" s="29"/>
      <c r="ON31" s="29"/>
      <c r="OO31" s="29"/>
      <c r="OP31" s="29"/>
      <c r="OQ31" s="29"/>
      <c r="OR31" s="29"/>
      <c r="OS31" s="29"/>
      <c r="OT31" s="29"/>
      <c r="OU31" s="29"/>
      <c r="OV31" s="29"/>
      <c r="OW31" s="29"/>
      <c r="OX31" s="29"/>
      <c r="OY31" s="29"/>
      <c r="OZ31" s="29"/>
      <c r="PA31" s="29"/>
      <c r="PB31" s="29"/>
      <c r="PC31" s="29"/>
      <c r="PD31" s="29"/>
      <c r="PE31" s="29"/>
      <c r="PF31" s="29"/>
      <c r="PG31" s="29"/>
      <c r="PH31" s="29"/>
      <c r="PI31" s="29"/>
      <c r="PJ31" s="29"/>
      <c r="PK31" s="29"/>
      <c r="PL31" s="29"/>
      <c r="PM31" s="29"/>
      <c r="PN31" s="29"/>
      <c r="PO31" s="29"/>
      <c r="PP31" s="29"/>
      <c r="PQ31" s="29"/>
      <c r="PR31" s="29"/>
      <c r="PS31" s="29"/>
      <c r="PT31" s="29"/>
      <c r="PU31" s="29"/>
      <c r="PV31" s="29"/>
      <c r="PW31" s="29"/>
      <c r="PX31" s="29"/>
      <c r="PY31" s="29"/>
      <c r="PZ31" s="29"/>
      <c r="QA31" s="29"/>
      <c r="QB31" s="29"/>
      <c r="QC31" s="29"/>
      <c r="QD31" s="29"/>
      <c r="QE31" s="29"/>
      <c r="QF31" s="29"/>
      <c r="QG31" s="29"/>
      <c r="QH31" s="29"/>
      <c r="QI31" s="29"/>
      <c r="QJ31" s="29"/>
      <c r="QK31" s="29"/>
      <c r="QL31" s="29"/>
      <c r="QM31" s="29"/>
      <c r="QN31" s="29"/>
      <c r="QO31" s="29"/>
      <c r="QP31" s="29"/>
      <c r="QQ31" s="29"/>
      <c r="QR31" s="29"/>
      <c r="QS31" s="29"/>
      <c r="QT31" s="29"/>
      <c r="QU31" s="29"/>
      <c r="QV31" s="29"/>
      <c r="QW31" s="29"/>
      <c r="QX31" s="29"/>
      <c r="QY31" s="29"/>
      <c r="QZ31" s="29"/>
      <c r="RA31" s="29"/>
      <c r="RB31" s="29"/>
      <c r="RC31" s="29"/>
      <c r="RD31" s="29"/>
      <c r="RE31" s="29"/>
      <c r="RF31" s="29"/>
      <c r="RG31" s="29"/>
      <c r="RH31" s="29"/>
      <c r="RI31" s="29"/>
      <c r="RJ31" s="29"/>
      <c r="RK31" s="29"/>
      <c r="RL31" s="29"/>
      <c r="RM31" s="29"/>
      <c r="RN31" s="29"/>
      <c r="RO31" s="29"/>
      <c r="RP31" s="29"/>
      <c r="RQ31" s="29"/>
      <c r="RR31" s="29"/>
      <c r="RS31" s="29"/>
      <c r="RT31" s="29"/>
      <c r="RU31" s="29"/>
      <c r="RV31" s="29"/>
      <c r="RW31" s="29"/>
      <c r="RX31" s="29"/>
      <c r="RY31" s="29"/>
      <c r="RZ31" s="29"/>
      <c r="SA31" s="29"/>
      <c r="SB31" s="29"/>
      <c r="SC31" s="29"/>
      <c r="SD31" s="29"/>
      <c r="SE31" s="29"/>
      <c r="SF31" s="29"/>
      <c r="SG31" s="29"/>
      <c r="SH31" s="29"/>
      <c r="SI31" s="29"/>
      <c r="SJ31" s="29"/>
      <c r="SK31" s="29"/>
      <c r="SL31" s="29"/>
      <c r="SM31" s="29"/>
      <c r="SN31" s="29"/>
      <c r="SO31" s="29"/>
      <c r="SP31" s="29"/>
      <c r="SQ31" s="29"/>
      <c r="SR31" s="29"/>
      <c r="SS31" s="29"/>
      <c r="ST31" s="29"/>
      <c r="SU31" s="29"/>
      <c r="SV31" s="29"/>
      <c r="SW31" s="29"/>
      <c r="SX31" s="29"/>
      <c r="SY31" s="29"/>
      <c r="SZ31" s="29"/>
      <c r="TA31" s="29"/>
      <c r="TB31" s="29"/>
      <c r="TC31" s="29"/>
      <c r="TD31" s="29"/>
      <c r="TE31" s="29"/>
      <c r="TF31" s="29"/>
      <c r="TG31" s="29"/>
      <c r="TH31" s="29"/>
      <c r="TI31" s="29"/>
      <c r="TJ31" s="29"/>
      <c r="TK31" s="29"/>
      <c r="TL31" s="29"/>
      <c r="TM31" s="29"/>
      <c r="TN31" s="29"/>
      <c r="TO31" s="29"/>
      <c r="TP31" s="29"/>
      <c r="TQ31" s="29"/>
      <c r="TR31" s="29"/>
      <c r="TS31" s="29"/>
      <c r="TT31" s="29"/>
      <c r="TU31" s="29"/>
      <c r="TV31" s="29"/>
      <c r="TW31" s="29"/>
      <c r="TX31" s="29"/>
      <c r="TY31" s="29"/>
      <c r="TZ31" s="29"/>
      <c r="UA31" s="29"/>
      <c r="UB31" s="29"/>
      <c r="UC31" s="29"/>
      <c r="UD31" s="29"/>
      <c r="UE31" s="29"/>
      <c r="UF31" s="29"/>
      <c r="UG31" s="29"/>
      <c r="UH31" s="29"/>
      <c r="UI31" s="29"/>
      <c r="UJ31" s="29"/>
      <c r="UK31" s="29"/>
      <c r="UL31" s="29"/>
      <c r="UM31" s="29"/>
      <c r="UN31" s="29"/>
      <c r="UO31" s="29"/>
      <c r="UP31" s="29"/>
      <c r="UQ31" s="29"/>
      <c r="UR31" s="29"/>
      <c r="US31" s="29"/>
      <c r="UT31" s="29"/>
      <c r="UU31" s="29"/>
      <c r="UV31" s="29"/>
      <c r="UW31" s="29"/>
      <c r="UX31" s="29"/>
      <c r="UY31" s="29"/>
      <c r="UZ31" s="29"/>
      <c r="VA31" s="29"/>
      <c r="VB31" s="29"/>
      <c r="VC31" s="29"/>
      <c r="VD31" s="29"/>
      <c r="VE31" s="29"/>
      <c r="VF31" s="29"/>
      <c r="VG31" s="29"/>
      <c r="VH31" s="29"/>
      <c r="VI31" s="29"/>
      <c r="VJ31" s="29"/>
      <c r="VK31" s="29"/>
      <c r="VL31" s="29"/>
      <c r="VM31" s="29"/>
      <c r="VN31" s="29"/>
      <c r="VO31" s="29"/>
      <c r="VP31" s="29"/>
      <c r="VQ31" s="29"/>
      <c r="VR31" s="29"/>
      <c r="VS31" s="29"/>
      <c r="VT31" s="29"/>
      <c r="VU31" s="29"/>
      <c r="VV31" s="29"/>
      <c r="VW31" s="29"/>
      <c r="VX31" s="29"/>
      <c r="VY31" s="29"/>
      <c r="VZ31" s="29"/>
      <c r="WA31" s="29"/>
      <c r="WB31" s="29"/>
      <c r="WC31" s="29"/>
      <c r="WD31" s="29"/>
      <c r="WE31" s="29"/>
      <c r="WF31" s="29"/>
      <c r="WG31" s="29"/>
      <c r="WH31" s="29"/>
      <c r="WI31" s="29"/>
      <c r="WJ31" s="29"/>
      <c r="WK31" s="29"/>
      <c r="WL31" s="29"/>
      <c r="WM31" s="29"/>
      <c r="WN31" s="29"/>
      <c r="WO31" s="29"/>
      <c r="WP31" s="29"/>
      <c r="WQ31" s="29"/>
      <c r="WR31" s="29"/>
      <c r="WS31" s="29"/>
      <c r="WT31" s="29"/>
      <c r="WU31" s="29"/>
      <c r="WV31" s="29"/>
      <c r="WW31" s="29"/>
      <c r="WX31" s="29"/>
      <c r="WY31" s="29"/>
      <c r="WZ31" s="29"/>
      <c r="XA31" s="29"/>
      <c r="XB31" s="29"/>
      <c r="XC31" s="29"/>
      <c r="XD31" s="29"/>
      <c r="XE31" s="29"/>
      <c r="XF31" s="29"/>
      <c r="XG31" s="29"/>
      <c r="XH31" s="29"/>
      <c r="XI31" s="29"/>
      <c r="XJ31" s="29"/>
      <c r="XK31" s="29"/>
      <c r="XL31" s="29"/>
      <c r="XM31" s="29"/>
      <c r="XN31" s="29"/>
      <c r="XO31" s="29"/>
      <c r="XP31" s="29"/>
      <c r="XQ31" s="29"/>
      <c r="XR31" s="29"/>
      <c r="XS31" s="29"/>
      <c r="XT31" s="29"/>
      <c r="XU31" s="29"/>
      <c r="XV31" s="29"/>
      <c r="XW31" s="29"/>
      <c r="XX31" s="29"/>
      <c r="XY31" s="29"/>
      <c r="XZ31" s="29"/>
      <c r="YA31" s="29"/>
      <c r="YB31" s="29"/>
      <c r="YC31" s="29"/>
      <c r="YD31" s="29"/>
      <c r="YE31" s="29"/>
      <c r="YF31" s="29"/>
      <c r="YG31" s="29"/>
      <c r="YH31" s="29"/>
      <c r="YI31" s="29"/>
      <c r="YJ31" s="29"/>
      <c r="YK31" s="29"/>
      <c r="YL31" s="29"/>
      <c r="YM31" s="29"/>
      <c r="YN31" s="29"/>
      <c r="YO31" s="29"/>
      <c r="YP31" s="29"/>
      <c r="YQ31" s="29"/>
      <c r="YR31" s="29"/>
      <c r="YS31" s="29"/>
      <c r="YT31" s="29"/>
      <c r="YU31" s="29"/>
      <c r="YV31" s="29"/>
      <c r="YW31" s="29"/>
      <c r="YX31" s="29"/>
      <c r="YY31" s="29"/>
      <c r="YZ31" s="29"/>
      <c r="ZA31" s="29"/>
      <c r="ZB31" s="29"/>
      <c r="ZC31" s="29"/>
      <c r="ZD31" s="29"/>
      <c r="ZE31" s="29"/>
      <c r="ZF31" s="29"/>
      <c r="ZG31" s="29"/>
      <c r="ZH31" s="29"/>
      <c r="ZI31" s="29"/>
      <c r="ZJ31" s="29"/>
      <c r="ZK31" s="29"/>
      <c r="ZL31" s="29"/>
      <c r="ZM31" s="29"/>
      <c r="ZN31" s="29"/>
      <c r="ZO31" s="29"/>
      <c r="ZP31" s="29"/>
      <c r="ZQ31" s="29"/>
      <c r="ZR31" s="29"/>
      <c r="ZS31" s="29"/>
      <c r="ZT31" s="29"/>
      <c r="ZU31" s="29"/>
      <c r="ZV31" s="29"/>
      <c r="ZW31" s="29"/>
      <c r="ZX31" s="29"/>
      <c r="ZY31" s="29"/>
      <c r="ZZ31" s="29"/>
      <c r="AAA31" s="29"/>
      <c r="AAB31" s="29"/>
      <c r="AAC31" s="29"/>
      <c r="AAD31" s="29"/>
      <c r="AAE31" s="29"/>
      <c r="AAF31" s="29"/>
      <c r="AAG31" s="29"/>
      <c r="AAH31" s="29"/>
      <c r="AAI31" s="29"/>
      <c r="AAJ31" s="29"/>
      <c r="AAK31" s="29"/>
      <c r="AAL31" s="29"/>
      <c r="AAM31" s="29"/>
      <c r="AAN31" s="29"/>
      <c r="AAO31" s="29"/>
      <c r="AAP31" s="29"/>
      <c r="AAQ31" s="29"/>
      <c r="AAR31" s="29"/>
      <c r="AAS31" s="29"/>
      <c r="AAT31" s="29"/>
      <c r="AAU31" s="29"/>
      <c r="AAV31" s="29"/>
      <c r="AAW31" s="29"/>
      <c r="AAX31" s="29"/>
      <c r="AAY31" s="29"/>
      <c r="AAZ31" s="29"/>
      <c r="ABA31" s="29"/>
      <c r="ABB31" s="29"/>
      <c r="ABC31" s="29"/>
      <c r="ABD31" s="29"/>
      <c r="ABE31" s="29"/>
      <c r="ABF31" s="29"/>
      <c r="ABG31" s="29"/>
      <c r="ABH31" s="29"/>
      <c r="ABI31" s="29"/>
      <c r="ABJ31" s="29"/>
      <c r="ABK31" s="29"/>
      <c r="ABL31" s="29"/>
      <c r="ABM31" s="29"/>
      <c r="ABN31" s="29"/>
      <c r="ABO31" s="29"/>
      <c r="ABP31" s="29"/>
      <c r="ABQ31" s="29"/>
      <c r="ABR31" s="29"/>
      <c r="ABS31" s="29"/>
      <c r="ABT31" s="29"/>
      <c r="ABU31" s="29"/>
      <c r="ABV31" s="29"/>
      <c r="ABW31" s="29"/>
      <c r="ABX31" s="29"/>
      <c r="ABY31" s="29"/>
      <c r="ABZ31" s="29"/>
      <c r="ACA31" s="29"/>
      <c r="ACB31" s="29"/>
      <c r="ACC31" s="29"/>
      <c r="ACD31" s="29"/>
      <c r="ACE31" s="29"/>
      <c r="ACF31" s="29"/>
      <c r="ACG31" s="29"/>
      <c r="ACH31" s="29"/>
      <c r="ACI31" s="29"/>
      <c r="ACJ31" s="29"/>
      <c r="ACK31" s="29"/>
      <c r="ACL31" s="29"/>
      <c r="ACM31" s="29"/>
      <c r="ACN31" s="29"/>
      <c r="ACO31" s="29"/>
      <c r="ACP31" s="29"/>
      <c r="ACQ31" s="29"/>
      <c r="ACR31" s="29"/>
      <c r="ACS31" s="29"/>
      <c r="ACT31" s="29"/>
      <c r="ACU31" s="29"/>
      <c r="ACV31" s="29"/>
      <c r="ACW31" s="29"/>
      <c r="ACX31" s="29"/>
      <c r="ACY31" s="29"/>
      <c r="ACZ31" s="29"/>
      <c r="ADA31" s="29"/>
      <c r="ADB31" s="29"/>
      <c r="ADC31" s="29"/>
      <c r="ADD31" s="29"/>
      <c r="ADE31" s="29"/>
      <c r="ADF31" s="29"/>
      <c r="ADG31" s="29"/>
      <c r="ADH31" s="29"/>
      <c r="ADI31" s="29"/>
      <c r="ADJ31" s="29"/>
      <c r="ADK31" s="29"/>
      <c r="ADL31" s="29"/>
      <c r="ADM31" s="29"/>
      <c r="ADN31" s="29"/>
      <c r="ADO31" s="29"/>
      <c r="ADP31" s="29"/>
      <c r="ADQ31" s="29"/>
      <c r="ADR31" s="29"/>
      <c r="ADS31" s="29"/>
      <c r="ADT31" s="29"/>
      <c r="ADU31" s="29"/>
      <c r="ADV31" s="29"/>
      <c r="ADW31" s="29"/>
      <c r="ADX31" s="29"/>
      <c r="ADY31" s="29"/>
      <c r="ADZ31" s="29"/>
      <c r="AEA31" s="29"/>
      <c r="AEB31" s="29"/>
      <c r="AEC31" s="29"/>
      <c r="AED31" s="29"/>
      <c r="AEE31" s="29"/>
      <c r="AEF31" s="29"/>
      <c r="AEG31" s="29"/>
      <c r="AEH31" s="29"/>
      <c r="AEI31" s="29"/>
      <c r="AEJ31" s="29"/>
      <c r="AEK31" s="29"/>
      <c r="AEL31" s="29"/>
      <c r="AEM31" s="29"/>
      <c r="AEN31" s="29"/>
      <c r="AEO31" s="29"/>
      <c r="AEP31" s="29"/>
      <c r="AEQ31" s="29"/>
      <c r="AER31" s="29"/>
      <c r="AES31" s="29"/>
      <c r="AET31" s="29"/>
      <c r="AEU31" s="29"/>
      <c r="AEV31" s="29"/>
      <c r="AEW31" s="29"/>
      <c r="AEX31" s="29"/>
      <c r="AEY31" s="29"/>
      <c r="AEZ31" s="29"/>
      <c r="AFA31" s="29"/>
      <c r="AFB31" s="29"/>
      <c r="AFC31" s="29"/>
      <c r="AFD31" s="29"/>
      <c r="AFE31" s="29"/>
      <c r="AFF31" s="29"/>
      <c r="AFG31" s="29"/>
      <c r="AFH31" s="29"/>
      <c r="AFI31" s="29"/>
      <c r="AFJ31" s="29"/>
      <c r="AFK31" s="29"/>
      <c r="AFL31" s="29"/>
      <c r="AFM31" s="29"/>
      <c r="AFN31" s="29"/>
      <c r="AFO31" s="29"/>
      <c r="AFP31" s="29"/>
      <c r="AFQ31" s="29"/>
      <c r="AFR31" s="29"/>
      <c r="AFS31" s="29"/>
      <c r="AFT31" s="29"/>
      <c r="AFU31" s="29"/>
      <c r="AFV31" s="29"/>
      <c r="AFW31" s="29"/>
      <c r="AFX31" s="29"/>
      <c r="AFY31" s="29"/>
      <c r="AFZ31" s="29"/>
      <c r="AGA31" s="29"/>
      <c r="AGB31" s="29"/>
      <c r="AGC31" s="29"/>
      <c r="AGD31" s="29"/>
      <c r="AGE31" s="29"/>
      <c r="AGF31" s="29"/>
      <c r="AGG31" s="29"/>
      <c r="AGH31" s="29"/>
      <c r="AGI31" s="29"/>
      <c r="AGJ31" s="29"/>
      <c r="AGK31" s="29"/>
      <c r="AGL31" s="29"/>
      <c r="AGM31" s="29"/>
      <c r="AGN31" s="29"/>
      <c r="AGO31" s="29"/>
      <c r="AGP31" s="29"/>
      <c r="AGQ31" s="29"/>
      <c r="AGR31" s="29"/>
      <c r="AGS31" s="29"/>
      <c r="AGT31" s="29"/>
      <c r="AGU31" s="29"/>
      <c r="AGV31" s="29"/>
      <c r="AGW31" s="29"/>
      <c r="AGX31" s="29"/>
      <c r="AGY31" s="29"/>
      <c r="AGZ31" s="29"/>
      <c r="AHA31" s="29"/>
      <c r="AHB31" s="29"/>
      <c r="AHC31" s="29"/>
      <c r="AHD31" s="29"/>
      <c r="AHE31" s="29"/>
      <c r="AHF31" s="29"/>
      <c r="AHG31" s="29"/>
      <c r="AHH31" s="29"/>
      <c r="AHI31" s="29"/>
      <c r="AHJ31" s="29"/>
      <c r="AHK31" s="29"/>
      <c r="AHL31" s="29"/>
      <c r="AHM31" s="29"/>
      <c r="AHN31" s="29"/>
      <c r="AHO31" s="29"/>
      <c r="AHP31" s="29"/>
      <c r="AHQ31" s="29"/>
      <c r="AHR31" s="29"/>
      <c r="AHS31" s="29"/>
      <c r="AHT31" s="29"/>
      <c r="AHU31" s="29"/>
      <c r="AHV31" s="29"/>
      <c r="AHW31" s="29"/>
      <c r="AHX31" s="29"/>
      <c r="AHY31" s="29"/>
      <c r="AHZ31" s="29"/>
      <c r="AIA31" s="29"/>
      <c r="AIB31" s="29"/>
      <c r="AIC31" s="29"/>
      <c r="AID31" s="29"/>
      <c r="AIE31" s="29"/>
      <c r="AIF31" s="29"/>
      <c r="AIG31" s="29"/>
      <c r="AIH31" s="29"/>
      <c r="AII31" s="29"/>
      <c r="AIJ31" s="29"/>
      <c r="AIK31" s="29"/>
      <c r="AIL31" s="29"/>
      <c r="AIM31" s="29"/>
      <c r="AIN31" s="29"/>
      <c r="AIO31" s="29"/>
      <c r="AIP31" s="29"/>
      <c r="AIQ31" s="29"/>
      <c r="AIR31" s="29"/>
      <c r="AIS31" s="29"/>
      <c r="AIT31" s="29"/>
      <c r="AIU31" s="29"/>
      <c r="AIV31" s="29"/>
      <c r="AIW31" s="29"/>
      <c r="AIX31" s="29"/>
      <c r="AIY31" s="29"/>
      <c r="AIZ31" s="29"/>
      <c r="AJA31" s="29"/>
      <c r="AJB31" s="29"/>
      <c r="AJC31" s="29"/>
      <c r="AJD31" s="29"/>
      <c r="AJE31" s="29"/>
      <c r="AJF31" s="29"/>
      <c r="AJG31" s="29"/>
      <c r="AJH31" s="29"/>
      <c r="AJI31" s="29"/>
      <c r="AJJ31" s="29"/>
      <c r="AJK31" s="29"/>
      <c r="AJL31" s="29"/>
      <c r="AJM31" s="29"/>
      <c r="AJN31" s="29"/>
      <c r="AJO31" s="29"/>
      <c r="AJP31" s="29"/>
      <c r="AJQ31" s="29"/>
      <c r="AJR31" s="29"/>
      <c r="AJS31" s="29"/>
      <c r="AJT31" s="29"/>
      <c r="AJU31" s="29"/>
      <c r="AJV31" s="29"/>
      <c r="AJW31" s="29"/>
      <c r="AJX31" s="29"/>
      <c r="AJY31" s="29"/>
      <c r="AJZ31" s="29"/>
      <c r="AKA31" s="29"/>
      <c r="AKB31" s="29"/>
      <c r="AKC31" s="29"/>
      <c r="AKD31" s="29"/>
      <c r="AKE31" s="29"/>
      <c r="AKF31" s="29"/>
      <c r="AKG31" s="29"/>
      <c r="AKH31" s="29"/>
      <c r="AKI31" s="29"/>
      <c r="AKJ31" s="29"/>
      <c r="AKK31" s="29"/>
      <c r="AKL31" s="29"/>
      <c r="AKM31" s="29"/>
      <c r="AKN31" s="29"/>
      <c r="AKO31" s="29"/>
      <c r="AKP31" s="29"/>
      <c r="AKQ31" s="29"/>
      <c r="AKR31" s="29"/>
      <c r="AKS31" s="29"/>
      <c r="AKT31" s="29"/>
      <c r="AKU31" s="29"/>
      <c r="AKV31" s="29"/>
      <c r="AKW31" s="29"/>
      <c r="AKX31" s="29"/>
      <c r="AKY31" s="29"/>
      <c r="AKZ31" s="29"/>
      <c r="ALA31" s="29"/>
      <c r="ALB31" s="29"/>
      <c r="ALC31" s="29"/>
      <c r="ALD31" s="29"/>
      <c r="ALE31" s="29"/>
      <c r="ALF31" s="29"/>
      <c r="ALG31" s="29"/>
      <c r="ALH31" s="29"/>
      <c r="ALI31" s="29"/>
      <c r="ALJ31" s="29"/>
      <c r="ALK31" s="29"/>
      <c r="ALL31" s="29"/>
      <c r="ALM31" s="29"/>
      <c r="ALN31" s="29"/>
      <c r="ALO31" s="29"/>
      <c r="ALP31" s="29"/>
      <c r="ALQ31" s="29"/>
      <c r="ALR31" s="29"/>
      <c r="ALS31" s="29"/>
      <c r="ALT31" s="29"/>
      <c r="ALU31" s="29"/>
      <c r="ALV31" s="29"/>
      <c r="ALW31" s="29"/>
      <c r="ALX31" s="29"/>
      <c r="ALY31" s="29"/>
      <c r="ALZ31" s="29"/>
      <c r="AMA31" s="29"/>
      <c r="AMB31" s="29"/>
      <c r="AMC31" s="29"/>
      <c r="AMD31" s="29"/>
      <c r="AME31" s="29"/>
      <c r="AMF31" s="29"/>
      <c r="AMG31" s="29"/>
      <c r="AMH31" s="29"/>
      <c r="AMI31" s="29"/>
      <c r="AMJ31" s="29"/>
      <c r="AMK31" s="29"/>
    </row>
    <row r="32" spans="1:1025" s="13" customFormat="1">
      <c r="A32" s="97">
        <f>A31+1</f>
        <v>8</v>
      </c>
      <c r="B32" s="97"/>
      <c r="C32" s="97"/>
      <c r="D32" s="97"/>
      <c r="E32" s="41"/>
      <c r="F32" s="81"/>
      <c r="G32" s="74" t="str">
        <f t="shared" si="0"/>
        <v>N/A</v>
      </c>
      <c r="H32" s="41" t="str">
        <f t="shared" si="1"/>
        <v xml:space="preserve"> </v>
      </c>
      <c r="I32" s="61">
        <f>IF(G32="N/A",0,1)+IF(G33="N/A",0,1)+IF(G34="N/A",0,1)+IF(G35="N/A",0,1)</f>
        <v>0</v>
      </c>
      <c r="J32" s="61">
        <f t="shared" ref="J32" si="56">IF($I32=0,1,0)</f>
        <v>1</v>
      </c>
      <c r="K32" s="61">
        <f t="shared" ref="K32" si="57">IF($I32=1,1,0)</f>
        <v>0</v>
      </c>
      <c r="L32" s="61">
        <f t="shared" ref="L32" si="58">IF($I32&gt;1,1,0)</f>
        <v>0</v>
      </c>
      <c r="M32" s="44" t="str">
        <f t="shared" si="2"/>
        <v/>
      </c>
      <c r="N32" s="45" t="str">
        <f t="shared" si="3"/>
        <v/>
      </c>
      <c r="O32" s="43">
        <f t="shared" si="4"/>
        <v>0</v>
      </c>
      <c r="P32" s="42" t="str">
        <f t="shared" si="5"/>
        <v/>
      </c>
      <c r="Q32" s="46" t="str">
        <f t="shared" si="6"/>
        <v/>
      </c>
      <c r="R32" s="43">
        <f t="shared" si="7"/>
        <v>0</v>
      </c>
      <c r="S32" s="42" t="str">
        <f t="shared" si="8"/>
        <v/>
      </c>
      <c r="T32" s="46" t="str">
        <f t="shared" si="9"/>
        <v/>
      </c>
      <c r="U32" s="43">
        <f t="shared" si="10"/>
        <v>0</v>
      </c>
      <c r="V32" s="42" t="str">
        <f t="shared" si="11"/>
        <v/>
      </c>
      <c r="W32" s="46" t="str">
        <f t="shared" si="12"/>
        <v/>
      </c>
      <c r="X32" s="43">
        <f t="shared" si="13"/>
        <v>0</v>
      </c>
      <c r="Y32" s="42" t="str">
        <f t="shared" si="14"/>
        <v/>
      </c>
      <c r="Z32" s="46" t="str">
        <f t="shared" si="15"/>
        <v/>
      </c>
      <c r="AA32" s="43">
        <f t="shared" si="16"/>
        <v>0</v>
      </c>
      <c r="AB32" s="44" t="str">
        <f t="shared" si="17"/>
        <v/>
      </c>
      <c r="AC32" s="45" t="str">
        <f t="shared" si="18"/>
        <v/>
      </c>
      <c r="AD32" s="43">
        <f t="shared" si="19"/>
        <v>0</v>
      </c>
      <c r="AE32" s="42" t="str">
        <f t="shared" si="20"/>
        <v/>
      </c>
      <c r="AF32" s="46" t="str">
        <f t="shared" si="21"/>
        <v/>
      </c>
      <c r="AG32" s="43">
        <f t="shared" si="22"/>
        <v>0</v>
      </c>
      <c r="AH32" s="42" t="str">
        <f t="shared" si="23"/>
        <v/>
      </c>
      <c r="AI32" s="46" t="str">
        <f t="shared" si="24"/>
        <v/>
      </c>
      <c r="AJ32" s="43">
        <f t="shared" si="25"/>
        <v>0</v>
      </c>
      <c r="AK32" s="42" t="str">
        <f t="shared" si="26"/>
        <v/>
      </c>
      <c r="AL32" s="46" t="str">
        <f t="shared" si="27"/>
        <v/>
      </c>
      <c r="AM32" s="43">
        <f t="shared" si="28"/>
        <v>0</v>
      </c>
      <c r="AN32" s="42" t="str">
        <f t="shared" si="29"/>
        <v/>
      </c>
      <c r="AO32" s="46" t="str">
        <f t="shared" si="30"/>
        <v/>
      </c>
      <c r="AP32" s="43">
        <f t="shared" si="31"/>
        <v>0</v>
      </c>
      <c r="AQ32" s="42" t="str">
        <f t="shared" si="32"/>
        <v/>
      </c>
      <c r="AR32" s="46" t="str">
        <f t="shared" si="33"/>
        <v/>
      </c>
      <c r="AS32" s="43">
        <f t="shared" si="34"/>
        <v>0</v>
      </c>
      <c r="AT32" s="42" t="str">
        <f t="shared" si="35"/>
        <v/>
      </c>
      <c r="AU32" s="46" t="str">
        <f t="shared" si="36"/>
        <v/>
      </c>
      <c r="AV32" s="43">
        <f t="shared" si="37"/>
        <v>0</v>
      </c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  <c r="KA32" s="41"/>
      <c r="KB32" s="41"/>
      <c r="KC32" s="41"/>
      <c r="KD32" s="41"/>
      <c r="KE32" s="41"/>
      <c r="KF32" s="41"/>
      <c r="KG32" s="41"/>
      <c r="KH32" s="41"/>
      <c r="KI32" s="41"/>
      <c r="KJ32" s="41"/>
      <c r="KK32" s="41"/>
      <c r="KL32" s="41"/>
      <c r="KM32" s="41"/>
      <c r="KN32" s="41"/>
      <c r="KO32" s="41"/>
      <c r="KP32" s="41"/>
      <c r="KQ32" s="41"/>
      <c r="KR32" s="41"/>
      <c r="KS32" s="41"/>
      <c r="KT32" s="41"/>
      <c r="KU32" s="41"/>
      <c r="KV32" s="41"/>
      <c r="KW32" s="41"/>
      <c r="KX32" s="41"/>
      <c r="KY32" s="41"/>
      <c r="KZ32" s="41"/>
      <c r="LA32" s="41"/>
      <c r="LB32" s="41"/>
      <c r="LC32" s="41"/>
      <c r="LD32" s="41"/>
      <c r="LE32" s="41"/>
      <c r="LF32" s="41"/>
      <c r="LG32" s="41"/>
      <c r="LH32" s="41"/>
      <c r="LI32" s="41"/>
      <c r="LJ32" s="41"/>
      <c r="LK32" s="41"/>
      <c r="LL32" s="41"/>
      <c r="LM32" s="41"/>
      <c r="LN32" s="41"/>
      <c r="LO32" s="41"/>
      <c r="LP32" s="41"/>
      <c r="LQ32" s="41"/>
      <c r="LR32" s="41"/>
      <c r="LS32" s="41"/>
      <c r="LT32" s="41"/>
      <c r="LU32" s="41"/>
      <c r="LV32" s="41"/>
      <c r="LW32" s="41"/>
      <c r="LX32" s="41"/>
      <c r="LY32" s="41"/>
      <c r="LZ32" s="41"/>
      <c r="MA32" s="41"/>
      <c r="MB32" s="41"/>
      <c r="MC32" s="41"/>
      <c r="MD32" s="41"/>
      <c r="ME32" s="41"/>
      <c r="MF32" s="41"/>
      <c r="MG32" s="41"/>
      <c r="MH32" s="41"/>
      <c r="MI32" s="41"/>
      <c r="MJ32" s="41"/>
      <c r="MK32" s="41"/>
      <c r="ML32" s="41"/>
      <c r="MM32" s="41"/>
      <c r="MN32" s="41"/>
      <c r="MO32" s="41"/>
      <c r="MP32" s="41"/>
      <c r="MQ32" s="41"/>
      <c r="MR32" s="41"/>
      <c r="MS32" s="41"/>
      <c r="MT32" s="41"/>
      <c r="MU32" s="41"/>
      <c r="MV32" s="41"/>
      <c r="MW32" s="41"/>
      <c r="MX32" s="41"/>
      <c r="MY32" s="41"/>
      <c r="MZ32" s="41"/>
      <c r="NA32" s="41"/>
      <c r="NB32" s="41"/>
      <c r="NC32" s="41"/>
      <c r="ND32" s="41"/>
      <c r="NE32" s="41"/>
      <c r="NF32" s="41"/>
      <c r="NG32" s="41"/>
      <c r="NH32" s="41"/>
      <c r="NI32" s="41"/>
      <c r="NJ32" s="41"/>
      <c r="NK32" s="41"/>
      <c r="NL32" s="41"/>
      <c r="NM32" s="41"/>
      <c r="NN32" s="41"/>
      <c r="NO32" s="41"/>
      <c r="NP32" s="41"/>
      <c r="NQ32" s="41"/>
      <c r="NR32" s="41"/>
      <c r="NS32" s="41"/>
      <c r="NT32" s="41"/>
      <c r="NU32" s="41"/>
      <c r="NV32" s="41"/>
      <c r="NW32" s="41"/>
      <c r="NX32" s="41"/>
      <c r="NY32" s="41"/>
      <c r="NZ32" s="41"/>
      <c r="OA32" s="41"/>
      <c r="OB32" s="41"/>
      <c r="OC32" s="41"/>
      <c r="OD32" s="41"/>
      <c r="OE32" s="41"/>
      <c r="OF32" s="41"/>
      <c r="OG32" s="41"/>
      <c r="OH32" s="41"/>
      <c r="OI32" s="41"/>
      <c r="OJ32" s="41"/>
      <c r="OK32" s="41"/>
      <c r="OL32" s="41"/>
      <c r="OM32" s="41"/>
      <c r="ON32" s="41"/>
      <c r="OO32" s="41"/>
      <c r="OP32" s="41"/>
      <c r="OQ32" s="41"/>
      <c r="OR32" s="41"/>
      <c r="OS32" s="41"/>
      <c r="OT32" s="41"/>
      <c r="OU32" s="41"/>
      <c r="OV32" s="41"/>
      <c r="OW32" s="41"/>
      <c r="OX32" s="41"/>
      <c r="OY32" s="41"/>
      <c r="OZ32" s="41"/>
      <c r="PA32" s="41"/>
      <c r="PB32" s="41"/>
      <c r="PC32" s="41"/>
      <c r="PD32" s="41"/>
      <c r="PE32" s="41"/>
      <c r="PF32" s="41"/>
      <c r="PG32" s="41"/>
      <c r="PH32" s="41"/>
      <c r="PI32" s="41"/>
      <c r="PJ32" s="41"/>
      <c r="PK32" s="41"/>
      <c r="PL32" s="41"/>
      <c r="PM32" s="41"/>
      <c r="PN32" s="41"/>
      <c r="PO32" s="41"/>
      <c r="PP32" s="41"/>
      <c r="PQ32" s="41"/>
      <c r="PR32" s="41"/>
      <c r="PS32" s="41"/>
      <c r="PT32" s="41"/>
      <c r="PU32" s="41"/>
      <c r="PV32" s="41"/>
      <c r="PW32" s="41"/>
      <c r="PX32" s="41"/>
      <c r="PY32" s="41"/>
      <c r="PZ32" s="41"/>
      <c r="QA32" s="41"/>
      <c r="QB32" s="41"/>
      <c r="QC32" s="41"/>
      <c r="QD32" s="41"/>
      <c r="QE32" s="41"/>
      <c r="QF32" s="41"/>
      <c r="QG32" s="41"/>
      <c r="QH32" s="41"/>
      <c r="QI32" s="41"/>
      <c r="QJ32" s="41"/>
      <c r="QK32" s="41"/>
      <c r="QL32" s="41"/>
      <c r="QM32" s="41"/>
      <c r="QN32" s="41"/>
      <c r="QO32" s="41"/>
      <c r="QP32" s="41"/>
      <c r="QQ32" s="41"/>
      <c r="QR32" s="41"/>
      <c r="QS32" s="41"/>
      <c r="QT32" s="41"/>
      <c r="QU32" s="41"/>
      <c r="QV32" s="41"/>
      <c r="QW32" s="41"/>
      <c r="QX32" s="41"/>
      <c r="QY32" s="41"/>
      <c r="QZ32" s="41"/>
      <c r="RA32" s="41"/>
      <c r="RB32" s="41"/>
      <c r="RC32" s="41"/>
      <c r="RD32" s="41"/>
      <c r="RE32" s="41"/>
      <c r="RF32" s="41"/>
      <c r="RG32" s="41"/>
      <c r="RH32" s="41"/>
      <c r="RI32" s="41"/>
      <c r="RJ32" s="41"/>
      <c r="RK32" s="41"/>
      <c r="RL32" s="41"/>
      <c r="RM32" s="41"/>
      <c r="RN32" s="41"/>
      <c r="RO32" s="41"/>
      <c r="RP32" s="41"/>
      <c r="RQ32" s="41"/>
      <c r="RR32" s="41"/>
      <c r="RS32" s="41"/>
      <c r="RT32" s="41"/>
      <c r="RU32" s="41"/>
      <c r="RV32" s="41"/>
      <c r="RW32" s="41"/>
      <c r="RX32" s="41"/>
      <c r="RY32" s="41"/>
      <c r="RZ32" s="41"/>
      <c r="SA32" s="41"/>
      <c r="SB32" s="41"/>
      <c r="SC32" s="41"/>
      <c r="SD32" s="41"/>
      <c r="SE32" s="41"/>
      <c r="SF32" s="41"/>
      <c r="SG32" s="41"/>
      <c r="SH32" s="41"/>
      <c r="SI32" s="41"/>
      <c r="SJ32" s="41"/>
      <c r="SK32" s="41"/>
      <c r="SL32" s="41"/>
      <c r="SM32" s="41"/>
      <c r="SN32" s="41"/>
      <c r="SO32" s="41"/>
      <c r="SP32" s="41"/>
      <c r="SQ32" s="41"/>
      <c r="SR32" s="41"/>
      <c r="SS32" s="41"/>
      <c r="ST32" s="41"/>
      <c r="SU32" s="41"/>
      <c r="SV32" s="41"/>
      <c r="SW32" s="41"/>
      <c r="SX32" s="41"/>
      <c r="SY32" s="41"/>
      <c r="SZ32" s="41"/>
      <c r="TA32" s="41"/>
      <c r="TB32" s="41"/>
      <c r="TC32" s="41"/>
      <c r="TD32" s="41"/>
      <c r="TE32" s="41"/>
      <c r="TF32" s="41"/>
      <c r="TG32" s="41"/>
      <c r="TH32" s="41"/>
      <c r="TI32" s="41"/>
      <c r="TJ32" s="41"/>
      <c r="TK32" s="41"/>
      <c r="TL32" s="41"/>
      <c r="TM32" s="41"/>
      <c r="TN32" s="41"/>
      <c r="TO32" s="41"/>
      <c r="TP32" s="41"/>
      <c r="TQ32" s="41"/>
      <c r="TR32" s="41"/>
      <c r="TS32" s="41"/>
      <c r="TT32" s="41"/>
      <c r="TU32" s="41"/>
      <c r="TV32" s="41"/>
      <c r="TW32" s="41"/>
      <c r="TX32" s="41"/>
      <c r="TY32" s="41"/>
      <c r="TZ32" s="41"/>
      <c r="UA32" s="41"/>
      <c r="UB32" s="41"/>
      <c r="UC32" s="41"/>
      <c r="UD32" s="41"/>
      <c r="UE32" s="41"/>
      <c r="UF32" s="41"/>
      <c r="UG32" s="41"/>
      <c r="UH32" s="41"/>
      <c r="UI32" s="41"/>
      <c r="UJ32" s="41"/>
      <c r="UK32" s="41"/>
      <c r="UL32" s="41"/>
      <c r="UM32" s="41"/>
      <c r="UN32" s="41"/>
      <c r="UO32" s="41"/>
      <c r="UP32" s="41"/>
      <c r="UQ32" s="41"/>
      <c r="UR32" s="41"/>
      <c r="US32" s="41"/>
      <c r="UT32" s="41"/>
      <c r="UU32" s="41"/>
      <c r="UV32" s="41"/>
      <c r="UW32" s="41"/>
      <c r="UX32" s="41"/>
      <c r="UY32" s="41"/>
      <c r="UZ32" s="41"/>
      <c r="VA32" s="41"/>
      <c r="VB32" s="41"/>
      <c r="VC32" s="41"/>
      <c r="VD32" s="41"/>
      <c r="VE32" s="41"/>
      <c r="VF32" s="41"/>
      <c r="VG32" s="41"/>
      <c r="VH32" s="41"/>
      <c r="VI32" s="41"/>
      <c r="VJ32" s="41"/>
      <c r="VK32" s="41"/>
      <c r="VL32" s="41"/>
      <c r="VM32" s="41"/>
      <c r="VN32" s="41"/>
      <c r="VO32" s="41"/>
      <c r="VP32" s="41"/>
      <c r="VQ32" s="41"/>
      <c r="VR32" s="41"/>
      <c r="VS32" s="41"/>
      <c r="VT32" s="41"/>
      <c r="VU32" s="41"/>
      <c r="VV32" s="41"/>
      <c r="VW32" s="41"/>
      <c r="VX32" s="41"/>
      <c r="VY32" s="41"/>
      <c r="VZ32" s="41"/>
      <c r="WA32" s="41"/>
      <c r="WB32" s="41"/>
      <c r="WC32" s="41"/>
      <c r="WD32" s="41"/>
      <c r="WE32" s="41"/>
      <c r="WF32" s="41"/>
      <c r="WG32" s="41"/>
      <c r="WH32" s="41"/>
      <c r="WI32" s="41"/>
      <c r="WJ32" s="41"/>
      <c r="WK32" s="41"/>
      <c r="WL32" s="41"/>
      <c r="WM32" s="41"/>
      <c r="WN32" s="41"/>
      <c r="WO32" s="41"/>
      <c r="WP32" s="41"/>
      <c r="WQ32" s="41"/>
      <c r="WR32" s="41"/>
      <c r="WS32" s="41"/>
      <c r="WT32" s="41"/>
      <c r="WU32" s="41"/>
      <c r="WV32" s="41"/>
      <c r="WW32" s="41"/>
      <c r="WX32" s="41"/>
      <c r="WY32" s="41"/>
      <c r="WZ32" s="41"/>
      <c r="XA32" s="41"/>
      <c r="XB32" s="41"/>
      <c r="XC32" s="41"/>
      <c r="XD32" s="41"/>
      <c r="XE32" s="41"/>
      <c r="XF32" s="41"/>
      <c r="XG32" s="41"/>
      <c r="XH32" s="41"/>
      <c r="XI32" s="41"/>
      <c r="XJ32" s="41"/>
      <c r="XK32" s="41"/>
      <c r="XL32" s="41"/>
      <c r="XM32" s="41"/>
      <c r="XN32" s="41"/>
      <c r="XO32" s="41"/>
      <c r="XP32" s="41"/>
      <c r="XQ32" s="41"/>
      <c r="XR32" s="41"/>
      <c r="XS32" s="41"/>
      <c r="XT32" s="41"/>
      <c r="XU32" s="41"/>
      <c r="XV32" s="41"/>
      <c r="XW32" s="41"/>
      <c r="XX32" s="41"/>
      <c r="XY32" s="41"/>
      <c r="XZ32" s="41"/>
      <c r="YA32" s="41"/>
      <c r="YB32" s="41"/>
      <c r="YC32" s="41"/>
      <c r="YD32" s="41"/>
      <c r="YE32" s="41"/>
      <c r="YF32" s="41"/>
      <c r="YG32" s="41"/>
      <c r="YH32" s="41"/>
      <c r="YI32" s="41"/>
      <c r="YJ32" s="41"/>
      <c r="YK32" s="41"/>
      <c r="YL32" s="41"/>
      <c r="YM32" s="41"/>
      <c r="YN32" s="41"/>
      <c r="YO32" s="41"/>
      <c r="YP32" s="41"/>
      <c r="YQ32" s="41"/>
      <c r="YR32" s="41"/>
      <c r="YS32" s="41"/>
      <c r="YT32" s="41"/>
      <c r="YU32" s="41"/>
      <c r="YV32" s="41"/>
      <c r="YW32" s="41"/>
      <c r="YX32" s="41"/>
      <c r="YY32" s="41"/>
      <c r="YZ32" s="41"/>
      <c r="ZA32" s="41"/>
      <c r="ZB32" s="41"/>
      <c r="ZC32" s="41"/>
      <c r="ZD32" s="41"/>
      <c r="ZE32" s="41"/>
      <c r="ZF32" s="41"/>
      <c r="ZG32" s="41"/>
      <c r="ZH32" s="41"/>
      <c r="ZI32" s="41"/>
      <c r="ZJ32" s="41"/>
      <c r="ZK32" s="41"/>
      <c r="ZL32" s="41"/>
      <c r="ZM32" s="41"/>
      <c r="ZN32" s="41"/>
      <c r="ZO32" s="41"/>
      <c r="ZP32" s="41"/>
      <c r="ZQ32" s="41"/>
      <c r="ZR32" s="41"/>
      <c r="ZS32" s="41"/>
      <c r="ZT32" s="41"/>
      <c r="ZU32" s="41"/>
      <c r="ZV32" s="41"/>
      <c r="ZW32" s="41"/>
      <c r="ZX32" s="41"/>
      <c r="ZY32" s="41"/>
      <c r="ZZ32" s="41"/>
      <c r="AAA32" s="41"/>
      <c r="AAB32" s="41"/>
      <c r="AAC32" s="41"/>
      <c r="AAD32" s="41"/>
      <c r="AAE32" s="41"/>
      <c r="AAF32" s="41"/>
      <c r="AAG32" s="41"/>
      <c r="AAH32" s="41"/>
      <c r="AAI32" s="41"/>
      <c r="AAJ32" s="41"/>
      <c r="AAK32" s="41"/>
      <c r="AAL32" s="41"/>
      <c r="AAM32" s="41"/>
      <c r="AAN32" s="41"/>
      <c r="AAO32" s="41"/>
      <c r="AAP32" s="41"/>
      <c r="AAQ32" s="41"/>
      <c r="AAR32" s="41"/>
      <c r="AAS32" s="41"/>
      <c r="AAT32" s="41"/>
      <c r="AAU32" s="41"/>
      <c r="AAV32" s="41"/>
      <c r="AAW32" s="41"/>
      <c r="AAX32" s="41"/>
      <c r="AAY32" s="41"/>
      <c r="AAZ32" s="41"/>
      <c r="ABA32" s="41"/>
      <c r="ABB32" s="41"/>
      <c r="ABC32" s="41"/>
      <c r="ABD32" s="41"/>
      <c r="ABE32" s="41"/>
      <c r="ABF32" s="41"/>
      <c r="ABG32" s="41"/>
      <c r="ABH32" s="41"/>
      <c r="ABI32" s="41"/>
      <c r="ABJ32" s="41"/>
      <c r="ABK32" s="41"/>
      <c r="ABL32" s="41"/>
      <c r="ABM32" s="41"/>
      <c r="ABN32" s="41"/>
      <c r="ABO32" s="41"/>
      <c r="ABP32" s="41"/>
      <c r="ABQ32" s="41"/>
      <c r="ABR32" s="41"/>
      <c r="ABS32" s="41"/>
      <c r="ABT32" s="41"/>
      <c r="ABU32" s="41"/>
      <c r="ABV32" s="41"/>
      <c r="ABW32" s="41"/>
      <c r="ABX32" s="41"/>
      <c r="ABY32" s="41"/>
      <c r="ABZ32" s="41"/>
      <c r="ACA32" s="41"/>
      <c r="ACB32" s="41"/>
      <c r="ACC32" s="41"/>
      <c r="ACD32" s="41"/>
      <c r="ACE32" s="41"/>
      <c r="ACF32" s="41"/>
      <c r="ACG32" s="41"/>
      <c r="ACH32" s="41"/>
      <c r="ACI32" s="41"/>
      <c r="ACJ32" s="41"/>
      <c r="ACK32" s="41"/>
      <c r="ACL32" s="41"/>
      <c r="ACM32" s="41"/>
      <c r="ACN32" s="41"/>
      <c r="ACO32" s="41"/>
      <c r="ACP32" s="41"/>
      <c r="ACQ32" s="41"/>
      <c r="ACR32" s="41"/>
      <c r="ACS32" s="41"/>
      <c r="ACT32" s="41"/>
      <c r="ACU32" s="41"/>
      <c r="ACV32" s="41"/>
      <c r="ACW32" s="41"/>
      <c r="ACX32" s="41"/>
      <c r="ACY32" s="41"/>
      <c r="ACZ32" s="41"/>
      <c r="ADA32" s="41"/>
      <c r="ADB32" s="41"/>
      <c r="ADC32" s="41"/>
      <c r="ADD32" s="41"/>
      <c r="ADE32" s="41"/>
      <c r="ADF32" s="41"/>
      <c r="ADG32" s="41"/>
      <c r="ADH32" s="41"/>
      <c r="ADI32" s="41"/>
      <c r="ADJ32" s="41"/>
      <c r="ADK32" s="41"/>
      <c r="ADL32" s="41"/>
      <c r="ADM32" s="41"/>
      <c r="ADN32" s="41"/>
      <c r="ADO32" s="41"/>
      <c r="ADP32" s="41"/>
      <c r="ADQ32" s="41"/>
      <c r="ADR32" s="41"/>
      <c r="ADS32" s="41"/>
      <c r="ADT32" s="41"/>
      <c r="ADU32" s="41"/>
      <c r="ADV32" s="41"/>
      <c r="ADW32" s="41"/>
      <c r="ADX32" s="41"/>
      <c r="ADY32" s="41"/>
      <c r="ADZ32" s="41"/>
      <c r="AEA32" s="41"/>
      <c r="AEB32" s="41"/>
      <c r="AEC32" s="41"/>
      <c r="AED32" s="41"/>
      <c r="AEE32" s="41"/>
      <c r="AEF32" s="41"/>
      <c r="AEG32" s="41"/>
      <c r="AEH32" s="41"/>
      <c r="AEI32" s="41"/>
      <c r="AEJ32" s="41"/>
      <c r="AEK32" s="41"/>
      <c r="AEL32" s="41"/>
      <c r="AEM32" s="41"/>
      <c r="AEN32" s="41"/>
      <c r="AEO32" s="41"/>
      <c r="AEP32" s="41"/>
      <c r="AEQ32" s="41"/>
      <c r="AER32" s="41"/>
      <c r="AES32" s="41"/>
      <c r="AET32" s="41"/>
      <c r="AEU32" s="41"/>
      <c r="AEV32" s="41"/>
      <c r="AEW32" s="41"/>
      <c r="AEX32" s="41"/>
      <c r="AEY32" s="41"/>
      <c r="AEZ32" s="41"/>
      <c r="AFA32" s="41"/>
      <c r="AFB32" s="41"/>
      <c r="AFC32" s="41"/>
      <c r="AFD32" s="41"/>
      <c r="AFE32" s="41"/>
      <c r="AFF32" s="41"/>
      <c r="AFG32" s="41"/>
      <c r="AFH32" s="41"/>
      <c r="AFI32" s="41"/>
      <c r="AFJ32" s="41"/>
      <c r="AFK32" s="41"/>
      <c r="AFL32" s="41"/>
      <c r="AFM32" s="41"/>
      <c r="AFN32" s="41"/>
      <c r="AFO32" s="41"/>
      <c r="AFP32" s="41"/>
      <c r="AFQ32" s="41"/>
      <c r="AFR32" s="41"/>
      <c r="AFS32" s="41"/>
      <c r="AFT32" s="41"/>
      <c r="AFU32" s="41"/>
      <c r="AFV32" s="41"/>
      <c r="AFW32" s="41"/>
      <c r="AFX32" s="41"/>
      <c r="AFY32" s="41"/>
      <c r="AFZ32" s="41"/>
      <c r="AGA32" s="41"/>
      <c r="AGB32" s="41"/>
      <c r="AGC32" s="41"/>
      <c r="AGD32" s="41"/>
      <c r="AGE32" s="41"/>
      <c r="AGF32" s="41"/>
      <c r="AGG32" s="41"/>
      <c r="AGH32" s="41"/>
      <c r="AGI32" s="41"/>
      <c r="AGJ32" s="41"/>
      <c r="AGK32" s="41"/>
      <c r="AGL32" s="41"/>
      <c r="AGM32" s="41"/>
      <c r="AGN32" s="41"/>
      <c r="AGO32" s="41"/>
      <c r="AGP32" s="41"/>
      <c r="AGQ32" s="41"/>
      <c r="AGR32" s="41"/>
      <c r="AGS32" s="41"/>
      <c r="AGT32" s="41"/>
      <c r="AGU32" s="41"/>
      <c r="AGV32" s="41"/>
      <c r="AGW32" s="41"/>
      <c r="AGX32" s="41"/>
      <c r="AGY32" s="41"/>
      <c r="AGZ32" s="41"/>
      <c r="AHA32" s="41"/>
      <c r="AHB32" s="41"/>
      <c r="AHC32" s="41"/>
      <c r="AHD32" s="41"/>
      <c r="AHE32" s="41"/>
      <c r="AHF32" s="41"/>
      <c r="AHG32" s="41"/>
      <c r="AHH32" s="41"/>
      <c r="AHI32" s="41"/>
      <c r="AHJ32" s="41"/>
      <c r="AHK32" s="41"/>
      <c r="AHL32" s="41"/>
      <c r="AHM32" s="41"/>
      <c r="AHN32" s="41"/>
      <c r="AHO32" s="41"/>
      <c r="AHP32" s="41"/>
      <c r="AHQ32" s="41"/>
      <c r="AHR32" s="41"/>
      <c r="AHS32" s="41"/>
      <c r="AHT32" s="41"/>
      <c r="AHU32" s="41"/>
      <c r="AHV32" s="41"/>
      <c r="AHW32" s="41"/>
      <c r="AHX32" s="41"/>
      <c r="AHY32" s="41"/>
      <c r="AHZ32" s="41"/>
      <c r="AIA32" s="41"/>
      <c r="AIB32" s="41"/>
      <c r="AIC32" s="41"/>
      <c r="AID32" s="41"/>
      <c r="AIE32" s="41"/>
      <c r="AIF32" s="41"/>
      <c r="AIG32" s="41"/>
      <c r="AIH32" s="41"/>
      <c r="AII32" s="41"/>
      <c r="AIJ32" s="41"/>
      <c r="AIK32" s="41"/>
      <c r="AIL32" s="41"/>
      <c r="AIM32" s="41"/>
      <c r="AIN32" s="41"/>
      <c r="AIO32" s="41"/>
      <c r="AIP32" s="41"/>
      <c r="AIQ32" s="41"/>
      <c r="AIR32" s="41"/>
      <c r="AIS32" s="41"/>
      <c r="AIT32" s="41"/>
      <c r="AIU32" s="41"/>
      <c r="AIV32" s="41"/>
      <c r="AIW32" s="41"/>
      <c r="AIX32" s="41"/>
      <c r="AIY32" s="41"/>
      <c r="AIZ32" s="41"/>
      <c r="AJA32" s="41"/>
      <c r="AJB32" s="41"/>
      <c r="AJC32" s="41"/>
      <c r="AJD32" s="41"/>
      <c r="AJE32" s="41"/>
      <c r="AJF32" s="41"/>
      <c r="AJG32" s="41"/>
      <c r="AJH32" s="41"/>
      <c r="AJI32" s="41"/>
      <c r="AJJ32" s="41"/>
      <c r="AJK32" s="41"/>
      <c r="AJL32" s="41"/>
      <c r="AJM32" s="41"/>
      <c r="AJN32" s="41"/>
      <c r="AJO32" s="41"/>
      <c r="AJP32" s="41"/>
      <c r="AJQ32" s="41"/>
      <c r="AJR32" s="41"/>
      <c r="AJS32" s="41"/>
      <c r="AJT32" s="41"/>
      <c r="AJU32" s="41"/>
      <c r="AJV32" s="41"/>
      <c r="AJW32" s="41"/>
      <c r="AJX32" s="41"/>
      <c r="AJY32" s="41"/>
      <c r="AJZ32" s="41"/>
      <c r="AKA32" s="41"/>
      <c r="AKB32" s="41"/>
      <c r="AKC32" s="41"/>
      <c r="AKD32" s="41"/>
      <c r="AKE32" s="41"/>
      <c r="AKF32" s="41"/>
      <c r="AKG32" s="41"/>
      <c r="AKH32" s="41"/>
      <c r="AKI32" s="41"/>
      <c r="AKJ32" s="41"/>
      <c r="AKK32" s="41"/>
      <c r="AKL32" s="41"/>
      <c r="AKM32" s="41"/>
      <c r="AKN32" s="41"/>
      <c r="AKO32" s="41"/>
      <c r="AKP32" s="41"/>
      <c r="AKQ32" s="41"/>
      <c r="AKR32" s="41"/>
      <c r="AKS32" s="41"/>
      <c r="AKT32" s="41"/>
      <c r="AKU32" s="41"/>
      <c r="AKV32" s="41"/>
      <c r="AKW32" s="41"/>
      <c r="AKX32" s="41"/>
      <c r="AKY32" s="41"/>
      <c r="AKZ32" s="41"/>
      <c r="ALA32" s="41"/>
      <c r="ALB32" s="41"/>
      <c r="ALC32" s="41"/>
      <c r="ALD32" s="41"/>
      <c r="ALE32" s="41"/>
      <c r="ALF32" s="41"/>
      <c r="ALG32" s="41"/>
      <c r="ALH32" s="41"/>
      <c r="ALI32" s="41"/>
      <c r="ALJ32" s="41"/>
      <c r="ALK32" s="41"/>
      <c r="ALL32" s="41"/>
      <c r="ALM32" s="41"/>
      <c r="ALN32" s="41"/>
      <c r="ALO32" s="41"/>
      <c r="ALP32" s="41"/>
      <c r="ALQ32" s="41"/>
      <c r="ALR32" s="41"/>
      <c r="ALS32" s="41"/>
      <c r="ALT32" s="41"/>
      <c r="ALU32" s="41"/>
      <c r="ALV32" s="41"/>
      <c r="ALW32" s="41"/>
      <c r="ALX32" s="41"/>
      <c r="ALY32" s="41"/>
      <c r="ALZ32" s="41"/>
      <c r="AMA32" s="41"/>
      <c r="AMB32" s="41"/>
      <c r="AMC32" s="41"/>
      <c r="AMD32" s="41"/>
      <c r="AME32" s="41"/>
      <c r="AMF32" s="41"/>
      <c r="AMG32" s="41"/>
      <c r="AMH32" s="41"/>
      <c r="AMI32" s="41"/>
      <c r="AMJ32" s="41"/>
      <c r="AMK32" s="41"/>
    </row>
    <row r="33" spans="1:1025" s="14" customFormat="1">
      <c r="A33" s="98">
        <f>A32</f>
        <v>8</v>
      </c>
      <c r="B33" s="98"/>
      <c r="C33" s="98"/>
      <c r="D33" s="98"/>
      <c r="E33" s="47"/>
      <c r="F33" s="82"/>
      <c r="G33" s="75" t="str">
        <f t="shared" si="0"/>
        <v>N/A</v>
      </c>
      <c r="H33" s="47" t="str">
        <f t="shared" si="1"/>
        <v xml:space="preserve"> </v>
      </c>
      <c r="I33" s="62"/>
      <c r="J33" s="62"/>
      <c r="K33" s="62"/>
      <c r="L33" s="62"/>
      <c r="M33" s="50" t="str">
        <f t="shared" si="2"/>
        <v/>
      </c>
      <c r="N33" s="51" t="str">
        <f t="shared" si="3"/>
        <v/>
      </c>
      <c r="O33" s="49">
        <f t="shared" si="4"/>
        <v>0</v>
      </c>
      <c r="P33" s="48" t="str">
        <f t="shared" si="5"/>
        <v/>
      </c>
      <c r="Q33" s="52" t="str">
        <f t="shared" si="6"/>
        <v/>
      </c>
      <c r="R33" s="49">
        <f t="shared" si="7"/>
        <v>0</v>
      </c>
      <c r="S33" s="48" t="str">
        <f t="shared" si="8"/>
        <v/>
      </c>
      <c r="T33" s="52" t="str">
        <f t="shared" si="9"/>
        <v/>
      </c>
      <c r="U33" s="49">
        <f t="shared" si="10"/>
        <v>0</v>
      </c>
      <c r="V33" s="48" t="str">
        <f t="shared" si="11"/>
        <v/>
      </c>
      <c r="W33" s="52" t="str">
        <f t="shared" si="12"/>
        <v/>
      </c>
      <c r="X33" s="49">
        <f t="shared" si="13"/>
        <v>0</v>
      </c>
      <c r="Y33" s="48" t="str">
        <f t="shared" si="14"/>
        <v/>
      </c>
      <c r="Z33" s="52" t="str">
        <f t="shared" si="15"/>
        <v/>
      </c>
      <c r="AA33" s="49">
        <f t="shared" si="16"/>
        <v>0</v>
      </c>
      <c r="AB33" s="50" t="str">
        <f t="shared" si="17"/>
        <v/>
      </c>
      <c r="AC33" s="51" t="str">
        <f t="shared" si="18"/>
        <v/>
      </c>
      <c r="AD33" s="49">
        <f t="shared" si="19"/>
        <v>0</v>
      </c>
      <c r="AE33" s="48" t="str">
        <f t="shared" si="20"/>
        <v/>
      </c>
      <c r="AF33" s="52" t="str">
        <f t="shared" si="21"/>
        <v/>
      </c>
      <c r="AG33" s="49">
        <f t="shared" si="22"/>
        <v>0</v>
      </c>
      <c r="AH33" s="48" t="str">
        <f t="shared" si="23"/>
        <v/>
      </c>
      <c r="AI33" s="52" t="str">
        <f t="shared" si="24"/>
        <v/>
      </c>
      <c r="AJ33" s="49">
        <f t="shared" si="25"/>
        <v>0</v>
      </c>
      <c r="AK33" s="48" t="str">
        <f t="shared" si="26"/>
        <v/>
      </c>
      <c r="AL33" s="52" t="str">
        <f t="shared" si="27"/>
        <v/>
      </c>
      <c r="AM33" s="49">
        <f t="shared" si="28"/>
        <v>0</v>
      </c>
      <c r="AN33" s="48" t="str">
        <f t="shared" si="29"/>
        <v/>
      </c>
      <c r="AO33" s="52" t="str">
        <f t="shared" si="30"/>
        <v/>
      </c>
      <c r="AP33" s="49">
        <f t="shared" si="31"/>
        <v>0</v>
      </c>
      <c r="AQ33" s="48" t="str">
        <f t="shared" si="32"/>
        <v/>
      </c>
      <c r="AR33" s="52" t="str">
        <f t="shared" si="33"/>
        <v/>
      </c>
      <c r="AS33" s="49">
        <f t="shared" si="34"/>
        <v>0</v>
      </c>
      <c r="AT33" s="48" t="str">
        <f t="shared" si="35"/>
        <v/>
      </c>
      <c r="AU33" s="52" t="str">
        <f t="shared" si="36"/>
        <v/>
      </c>
      <c r="AV33" s="49">
        <f t="shared" si="37"/>
        <v>0</v>
      </c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47"/>
      <c r="IU33" s="47"/>
      <c r="IV33" s="47"/>
      <c r="IW33" s="47"/>
      <c r="IX33" s="47"/>
      <c r="IY33" s="47"/>
      <c r="IZ33" s="47"/>
      <c r="JA33" s="47"/>
      <c r="JB33" s="47"/>
      <c r="JC33" s="47"/>
      <c r="JD33" s="47"/>
      <c r="JE33" s="47"/>
      <c r="JF33" s="47"/>
      <c r="JG33" s="47"/>
      <c r="JH33" s="47"/>
      <c r="JI33" s="47"/>
      <c r="JJ33" s="47"/>
      <c r="JK33" s="47"/>
      <c r="JL33" s="47"/>
      <c r="JM33" s="47"/>
      <c r="JN33" s="47"/>
      <c r="JO33" s="47"/>
      <c r="JP33" s="47"/>
      <c r="JQ33" s="47"/>
      <c r="JR33" s="47"/>
      <c r="JS33" s="47"/>
      <c r="JT33" s="47"/>
      <c r="JU33" s="47"/>
      <c r="JV33" s="47"/>
      <c r="JW33" s="47"/>
      <c r="JX33" s="47"/>
      <c r="JY33" s="47"/>
      <c r="JZ33" s="47"/>
      <c r="KA33" s="47"/>
      <c r="KB33" s="47"/>
      <c r="KC33" s="47"/>
      <c r="KD33" s="47"/>
      <c r="KE33" s="47"/>
      <c r="KF33" s="47"/>
      <c r="KG33" s="47"/>
      <c r="KH33" s="47"/>
      <c r="KI33" s="47"/>
      <c r="KJ33" s="47"/>
      <c r="KK33" s="47"/>
      <c r="KL33" s="47"/>
      <c r="KM33" s="47"/>
      <c r="KN33" s="47"/>
      <c r="KO33" s="47"/>
      <c r="KP33" s="47"/>
      <c r="KQ33" s="47"/>
      <c r="KR33" s="47"/>
      <c r="KS33" s="47"/>
      <c r="KT33" s="47"/>
      <c r="KU33" s="47"/>
      <c r="KV33" s="47"/>
      <c r="KW33" s="47"/>
      <c r="KX33" s="47"/>
      <c r="KY33" s="47"/>
      <c r="KZ33" s="47"/>
      <c r="LA33" s="47"/>
      <c r="LB33" s="47"/>
      <c r="LC33" s="47"/>
      <c r="LD33" s="47"/>
      <c r="LE33" s="47"/>
      <c r="LF33" s="47"/>
      <c r="LG33" s="47"/>
      <c r="LH33" s="47"/>
      <c r="LI33" s="47"/>
      <c r="LJ33" s="47"/>
      <c r="LK33" s="47"/>
      <c r="LL33" s="47"/>
      <c r="LM33" s="47"/>
      <c r="LN33" s="47"/>
      <c r="LO33" s="47"/>
      <c r="LP33" s="47"/>
      <c r="LQ33" s="47"/>
      <c r="LR33" s="47"/>
      <c r="LS33" s="47"/>
      <c r="LT33" s="47"/>
      <c r="LU33" s="47"/>
      <c r="LV33" s="47"/>
      <c r="LW33" s="47"/>
      <c r="LX33" s="47"/>
      <c r="LY33" s="47"/>
      <c r="LZ33" s="47"/>
      <c r="MA33" s="47"/>
      <c r="MB33" s="47"/>
      <c r="MC33" s="47"/>
      <c r="MD33" s="47"/>
      <c r="ME33" s="47"/>
      <c r="MF33" s="47"/>
      <c r="MG33" s="47"/>
      <c r="MH33" s="47"/>
      <c r="MI33" s="47"/>
      <c r="MJ33" s="47"/>
      <c r="MK33" s="47"/>
      <c r="ML33" s="47"/>
      <c r="MM33" s="47"/>
      <c r="MN33" s="47"/>
      <c r="MO33" s="47"/>
      <c r="MP33" s="47"/>
      <c r="MQ33" s="47"/>
      <c r="MR33" s="47"/>
      <c r="MS33" s="47"/>
      <c r="MT33" s="47"/>
      <c r="MU33" s="47"/>
      <c r="MV33" s="47"/>
      <c r="MW33" s="47"/>
      <c r="MX33" s="47"/>
      <c r="MY33" s="47"/>
      <c r="MZ33" s="47"/>
      <c r="NA33" s="47"/>
      <c r="NB33" s="47"/>
      <c r="NC33" s="47"/>
      <c r="ND33" s="47"/>
      <c r="NE33" s="47"/>
      <c r="NF33" s="47"/>
      <c r="NG33" s="47"/>
      <c r="NH33" s="47"/>
      <c r="NI33" s="47"/>
      <c r="NJ33" s="47"/>
      <c r="NK33" s="47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  <c r="QE33" s="47"/>
      <c r="QF33" s="47"/>
      <c r="QG33" s="47"/>
      <c r="QH33" s="47"/>
      <c r="QI33" s="47"/>
      <c r="QJ33" s="47"/>
      <c r="QK33" s="47"/>
      <c r="QL33" s="47"/>
      <c r="QM33" s="47"/>
      <c r="QN33" s="47"/>
      <c r="QO33" s="47"/>
      <c r="QP33" s="47"/>
      <c r="QQ33" s="47"/>
      <c r="QR33" s="47"/>
      <c r="QS33" s="47"/>
      <c r="QT33" s="47"/>
      <c r="QU33" s="47"/>
      <c r="QV33" s="47"/>
      <c r="QW33" s="47"/>
      <c r="QX33" s="47"/>
      <c r="QY33" s="47"/>
      <c r="QZ33" s="47"/>
      <c r="RA33" s="47"/>
      <c r="RB33" s="47"/>
      <c r="RC33" s="47"/>
      <c r="RD33" s="47"/>
      <c r="RE33" s="47"/>
      <c r="RF33" s="47"/>
      <c r="RG33" s="47"/>
      <c r="RH33" s="47"/>
      <c r="RI33" s="47"/>
      <c r="RJ33" s="47"/>
      <c r="RK33" s="47"/>
      <c r="RL33" s="47"/>
      <c r="RM33" s="47"/>
      <c r="RN33" s="47"/>
      <c r="RO33" s="47"/>
      <c r="RP33" s="47"/>
      <c r="RQ33" s="47"/>
      <c r="RR33" s="47"/>
      <c r="RS33" s="47"/>
      <c r="RT33" s="47"/>
      <c r="RU33" s="47"/>
      <c r="RV33" s="47"/>
      <c r="RW33" s="47"/>
      <c r="RX33" s="47"/>
      <c r="RY33" s="47"/>
      <c r="RZ33" s="47"/>
      <c r="SA33" s="47"/>
      <c r="SB33" s="47"/>
      <c r="SC33" s="47"/>
      <c r="SD33" s="47"/>
      <c r="SE33" s="47"/>
      <c r="SF33" s="47"/>
      <c r="SG33" s="47"/>
      <c r="SH33" s="47"/>
      <c r="SI33" s="47"/>
      <c r="SJ33" s="47"/>
      <c r="SK33" s="47"/>
      <c r="SL33" s="47"/>
      <c r="SM33" s="47"/>
      <c r="SN33" s="47"/>
      <c r="SO33" s="47"/>
      <c r="SP33" s="47"/>
      <c r="SQ33" s="47"/>
      <c r="SR33" s="47"/>
      <c r="SS33" s="47"/>
      <c r="ST33" s="47"/>
      <c r="SU33" s="47"/>
      <c r="SV33" s="47"/>
      <c r="SW33" s="47"/>
      <c r="SX33" s="47"/>
      <c r="SY33" s="47"/>
      <c r="SZ33" s="47"/>
      <c r="TA33" s="47"/>
      <c r="TB33" s="47"/>
      <c r="TC33" s="47"/>
      <c r="TD33" s="47"/>
      <c r="TE33" s="47"/>
      <c r="TF33" s="47"/>
      <c r="TG33" s="47"/>
      <c r="TH33" s="47"/>
      <c r="TI33" s="47"/>
      <c r="TJ33" s="47"/>
      <c r="TK33" s="47"/>
      <c r="TL33" s="47"/>
      <c r="TM33" s="47"/>
      <c r="TN33" s="47"/>
      <c r="TO33" s="47"/>
      <c r="TP33" s="47"/>
      <c r="TQ33" s="47"/>
      <c r="TR33" s="47"/>
      <c r="TS33" s="47"/>
      <c r="TT33" s="47"/>
      <c r="TU33" s="47"/>
      <c r="TV33" s="47"/>
      <c r="TW33" s="47"/>
      <c r="TX33" s="47"/>
      <c r="TY33" s="47"/>
      <c r="TZ33" s="47"/>
      <c r="UA33" s="47"/>
      <c r="UB33" s="47"/>
      <c r="UC33" s="47"/>
      <c r="UD33" s="47"/>
      <c r="UE33" s="47"/>
      <c r="UF33" s="47"/>
      <c r="UG33" s="47"/>
      <c r="UH33" s="47"/>
      <c r="UI33" s="47"/>
      <c r="UJ33" s="47"/>
      <c r="UK33" s="47"/>
      <c r="UL33" s="47"/>
      <c r="UM33" s="47"/>
      <c r="UN33" s="47"/>
      <c r="UO33" s="47"/>
      <c r="UP33" s="47"/>
      <c r="UQ33" s="47"/>
      <c r="UR33" s="47"/>
      <c r="US33" s="47"/>
      <c r="UT33" s="47"/>
      <c r="UU33" s="47"/>
      <c r="UV33" s="47"/>
      <c r="UW33" s="47"/>
      <c r="UX33" s="47"/>
      <c r="UY33" s="47"/>
      <c r="UZ33" s="47"/>
      <c r="VA33" s="47"/>
      <c r="VB33" s="47"/>
      <c r="VC33" s="47"/>
      <c r="VD33" s="47"/>
      <c r="VE33" s="47"/>
      <c r="VF33" s="47"/>
      <c r="VG33" s="47"/>
      <c r="VH33" s="47"/>
      <c r="VI33" s="47"/>
      <c r="VJ33" s="47"/>
      <c r="VK33" s="47"/>
      <c r="VL33" s="47"/>
      <c r="VM33" s="47"/>
      <c r="VN33" s="47"/>
      <c r="VO33" s="47"/>
      <c r="VP33" s="47"/>
      <c r="VQ33" s="47"/>
      <c r="VR33" s="47"/>
      <c r="VS33" s="47"/>
      <c r="VT33" s="47"/>
      <c r="VU33" s="47"/>
      <c r="VV33" s="47"/>
      <c r="VW33" s="47"/>
      <c r="VX33" s="47"/>
      <c r="VY33" s="47"/>
      <c r="VZ33" s="47"/>
      <c r="WA33" s="47"/>
      <c r="WB33" s="47"/>
      <c r="WC33" s="47"/>
      <c r="WD33" s="47"/>
      <c r="WE33" s="47"/>
      <c r="WF33" s="47"/>
      <c r="WG33" s="47"/>
      <c r="WH33" s="47"/>
      <c r="WI33" s="47"/>
      <c r="WJ33" s="47"/>
      <c r="WK33" s="47"/>
      <c r="WL33" s="47"/>
      <c r="WM33" s="47"/>
      <c r="WN33" s="47"/>
      <c r="WO33" s="47"/>
      <c r="WP33" s="47"/>
      <c r="WQ33" s="47"/>
      <c r="WR33" s="47"/>
      <c r="WS33" s="47"/>
      <c r="WT33" s="47"/>
      <c r="WU33" s="47"/>
      <c r="WV33" s="47"/>
      <c r="WW33" s="47"/>
      <c r="WX33" s="47"/>
      <c r="WY33" s="47"/>
      <c r="WZ33" s="47"/>
      <c r="XA33" s="47"/>
      <c r="XB33" s="47"/>
      <c r="XC33" s="47"/>
      <c r="XD33" s="47"/>
      <c r="XE33" s="47"/>
      <c r="XF33" s="47"/>
      <c r="XG33" s="47"/>
      <c r="XH33" s="47"/>
      <c r="XI33" s="47"/>
      <c r="XJ33" s="47"/>
      <c r="XK33" s="47"/>
      <c r="XL33" s="47"/>
      <c r="XM33" s="47"/>
      <c r="XN33" s="47"/>
      <c r="XO33" s="47"/>
      <c r="XP33" s="47"/>
      <c r="XQ33" s="47"/>
      <c r="XR33" s="47"/>
      <c r="XS33" s="47"/>
      <c r="XT33" s="47"/>
      <c r="XU33" s="47"/>
      <c r="XV33" s="47"/>
      <c r="XW33" s="47"/>
      <c r="XX33" s="47"/>
      <c r="XY33" s="47"/>
      <c r="XZ33" s="47"/>
      <c r="YA33" s="47"/>
      <c r="YB33" s="47"/>
      <c r="YC33" s="47"/>
      <c r="YD33" s="47"/>
      <c r="YE33" s="47"/>
      <c r="YF33" s="47"/>
      <c r="YG33" s="47"/>
      <c r="YH33" s="47"/>
      <c r="YI33" s="47"/>
      <c r="YJ33" s="47"/>
      <c r="YK33" s="47"/>
      <c r="YL33" s="47"/>
      <c r="YM33" s="47"/>
      <c r="YN33" s="47"/>
      <c r="YO33" s="47"/>
      <c r="YP33" s="47"/>
      <c r="YQ33" s="47"/>
      <c r="YR33" s="47"/>
      <c r="YS33" s="47"/>
      <c r="YT33" s="47"/>
      <c r="YU33" s="47"/>
      <c r="YV33" s="47"/>
      <c r="YW33" s="47"/>
      <c r="YX33" s="47"/>
      <c r="YY33" s="47"/>
      <c r="YZ33" s="47"/>
      <c r="ZA33" s="47"/>
      <c r="ZB33" s="47"/>
      <c r="ZC33" s="47"/>
      <c r="ZD33" s="47"/>
      <c r="ZE33" s="47"/>
      <c r="ZF33" s="47"/>
      <c r="ZG33" s="47"/>
      <c r="ZH33" s="47"/>
      <c r="ZI33" s="47"/>
      <c r="ZJ33" s="47"/>
      <c r="ZK33" s="47"/>
      <c r="ZL33" s="47"/>
      <c r="ZM33" s="47"/>
      <c r="ZN33" s="47"/>
      <c r="ZO33" s="47"/>
      <c r="ZP33" s="47"/>
      <c r="ZQ33" s="47"/>
      <c r="ZR33" s="47"/>
      <c r="ZS33" s="47"/>
      <c r="ZT33" s="47"/>
      <c r="ZU33" s="47"/>
      <c r="ZV33" s="47"/>
      <c r="ZW33" s="47"/>
      <c r="ZX33" s="47"/>
      <c r="ZY33" s="47"/>
      <c r="ZZ33" s="47"/>
      <c r="AAA33" s="47"/>
      <c r="AAB33" s="47"/>
      <c r="AAC33" s="47"/>
      <c r="AAD33" s="47"/>
      <c r="AAE33" s="47"/>
      <c r="AAF33" s="47"/>
      <c r="AAG33" s="47"/>
      <c r="AAH33" s="47"/>
      <c r="AAI33" s="47"/>
      <c r="AAJ33" s="47"/>
      <c r="AAK33" s="47"/>
      <c r="AAL33" s="47"/>
      <c r="AAM33" s="47"/>
      <c r="AAN33" s="47"/>
      <c r="AAO33" s="47"/>
      <c r="AAP33" s="47"/>
      <c r="AAQ33" s="47"/>
      <c r="AAR33" s="47"/>
      <c r="AAS33" s="47"/>
      <c r="AAT33" s="47"/>
      <c r="AAU33" s="47"/>
      <c r="AAV33" s="47"/>
      <c r="AAW33" s="47"/>
      <c r="AAX33" s="47"/>
      <c r="AAY33" s="47"/>
      <c r="AAZ33" s="47"/>
      <c r="ABA33" s="47"/>
      <c r="ABB33" s="47"/>
      <c r="ABC33" s="47"/>
      <c r="ABD33" s="47"/>
      <c r="ABE33" s="47"/>
      <c r="ABF33" s="47"/>
      <c r="ABG33" s="47"/>
      <c r="ABH33" s="47"/>
      <c r="ABI33" s="47"/>
      <c r="ABJ33" s="47"/>
      <c r="ABK33" s="47"/>
      <c r="ABL33" s="47"/>
      <c r="ABM33" s="47"/>
      <c r="ABN33" s="47"/>
      <c r="ABO33" s="47"/>
      <c r="ABP33" s="47"/>
      <c r="ABQ33" s="47"/>
      <c r="ABR33" s="47"/>
      <c r="ABS33" s="47"/>
      <c r="ABT33" s="47"/>
      <c r="ABU33" s="47"/>
      <c r="ABV33" s="47"/>
      <c r="ABW33" s="47"/>
      <c r="ABX33" s="47"/>
      <c r="ABY33" s="47"/>
      <c r="ABZ33" s="47"/>
      <c r="ACA33" s="47"/>
      <c r="ACB33" s="47"/>
      <c r="ACC33" s="47"/>
      <c r="ACD33" s="47"/>
      <c r="ACE33" s="47"/>
      <c r="ACF33" s="47"/>
      <c r="ACG33" s="47"/>
      <c r="ACH33" s="47"/>
      <c r="ACI33" s="47"/>
      <c r="ACJ33" s="47"/>
      <c r="ACK33" s="47"/>
      <c r="ACL33" s="47"/>
      <c r="ACM33" s="47"/>
      <c r="ACN33" s="47"/>
      <c r="ACO33" s="47"/>
      <c r="ACP33" s="47"/>
      <c r="ACQ33" s="47"/>
      <c r="ACR33" s="47"/>
      <c r="ACS33" s="47"/>
      <c r="ACT33" s="47"/>
      <c r="ACU33" s="47"/>
      <c r="ACV33" s="47"/>
      <c r="ACW33" s="47"/>
      <c r="ACX33" s="47"/>
      <c r="ACY33" s="47"/>
      <c r="ACZ33" s="47"/>
      <c r="ADA33" s="47"/>
      <c r="ADB33" s="47"/>
      <c r="ADC33" s="47"/>
      <c r="ADD33" s="47"/>
      <c r="ADE33" s="47"/>
      <c r="ADF33" s="47"/>
      <c r="ADG33" s="47"/>
      <c r="ADH33" s="47"/>
      <c r="ADI33" s="47"/>
      <c r="ADJ33" s="47"/>
      <c r="ADK33" s="47"/>
      <c r="ADL33" s="47"/>
      <c r="ADM33" s="47"/>
      <c r="ADN33" s="47"/>
      <c r="ADO33" s="47"/>
      <c r="ADP33" s="47"/>
      <c r="ADQ33" s="47"/>
      <c r="ADR33" s="47"/>
      <c r="ADS33" s="47"/>
      <c r="ADT33" s="47"/>
      <c r="ADU33" s="47"/>
      <c r="ADV33" s="47"/>
      <c r="ADW33" s="47"/>
      <c r="ADX33" s="47"/>
      <c r="ADY33" s="47"/>
      <c r="ADZ33" s="47"/>
      <c r="AEA33" s="47"/>
      <c r="AEB33" s="47"/>
      <c r="AEC33" s="47"/>
      <c r="AED33" s="47"/>
      <c r="AEE33" s="47"/>
      <c r="AEF33" s="47"/>
      <c r="AEG33" s="47"/>
      <c r="AEH33" s="47"/>
      <c r="AEI33" s="47"/>
      <c r="AEJ33" s="47"/>
      <c r="AEK33" s="47"/>
      <c r="AEL33" s="47"/>
      <c r="AEM33" s="47"/>
      <c r="AEN33" s="47"/>
      <c r="AEO33" s="47"/>
      <c r="AEP33" s="47"/>
      <c r="AEQ33" s="47"/>
      <c r="AER33" s="47"/>
      <c r="AES33" s="47"/>
      <c r="AET33" s="47"/>
      <c r="AEU33" s="47"/>
      <c r="AEV33" s="47"/>
      <c r="AEW33" s="47"/>
      <c r="AEX33" s="47"/>
      <c r="AEY33" s="47"/>
      <c r="AEZ33" s="47"/>
      <c r="AFA33" s="47"/>
      <c r="AFB33" s="47"/>
      <c r="AFC33" s="47"/>
      <c r="AFD33" s="47"/>
      <c r="AFE33" s="47"/>
      <c r="AFF33" s="47"/>
      <c r="AFG33" s="47"/>
      <c r="AFH33" s="47"/>
      <c r="AFI33" s="47"/>
      <c r="AFJ33" s="47"/>
      <c r="AFK33" s="47"/>
      <c r="AFL33" s="47"/>
      <c r="AFM33" s="47"/>
      <c r="AFN33" s="47"/>
      <c r="AFO33" s="47"/>
      <c r="AFP33" s="47"/>
      <c r="AFQ33" s="47"/>
      <c r="AFR33" s="47"/>
      <c r="AFS33" s="47"/>
      <c r="AFT33" s="47"/>
      <c r="AFU33" s="47"/>
      <c r="AFV33" s="47"/>
      <c r="AFW33" s="47"/>
      <c r="AFX33" s="47"/>
      <c r="AFY33" s="47"/>
      <c r="AFZ33" s="47"/>
      <c r="AGA33" s="47"/>
      <c r="AGB33" s="47"/>
      <c r="AGC33" s="47"/>
      <c r="AGD33" s="47"/>
      <c r="AGE33" s="47"/>
      <c r="AGF33" s="47"/>
      <c r="AGG33" s="47"/>
      <c r="AGH33" s="47"/>
      <c r="AGI33" s="47"/>
      <c r="AGJ33" s="47"/>
      <c r="AGK33" s="47"/>
      <c r="AGL33" s="47"/>
      <c r="AGM33" s="47"/>
      <c r="AGN33" s="47"/>
      <c r="AGO33" s="47"/>
      <c r="AGP33" s="47"/>
      <c r="AGQ33" s="47"/>
      <c r="AGR33" s="47"/>
      <c r="AGS33" s="47"/>
      <c r="AGT33" s="47"/>
      <c r="AGU33" s="47"/>
      <c r="AGV33" s="47"/>
      <c r="AGW33" s="47"/>
      <c r="AGX33" s="47"/>
      <c r="AGY33" s="47"/>
      <c r="AGZ33" s="47"/>
      <c r="AHA33" s="47"/>
      <c r="AHB33" s="47"/>
      <c r="AHC33" s="47"/>
      <c r="AHD33" s="47"/>
      <c r="AHE33" s="47"/>
      <c r="AHF33" s="47"/>
      <c r="AHG33" s="47"/>
      <c r="AHH33" s="47"/>
      <c r="AHI33" s="47"/>
      <c r="AHJ33" s="47"/>
      <c r="AHK33" s="47"/>
      <c r="AHL33" s="47"/>
      <c r="AHM33" s="47"/>
      <c r="AHN33" s="47"/>
      <c r="AHO33" s="47"/>
      <c r="AHP33" s="47"/>
      <c r="AHQ33" s="47"/>
      <c r="AHR33" s="47"/>
      <c r="AHS33" s="47"/>
      <c r="AHT33" s="47"/>
      <c r="AHU33" s="47"/>
      <c r="AHV33" s="47"/>
      <c r="AHW33" s="47"/>
      <c r="AHX33" s="47"/>
      <c r="AHY33" s="47"/>
      <c r="AHZ33" s="47"/>
      <c r="AIA33" s="47"/>
      <c r="AIB33" s="47"/>
      <c r="AIC33" s="47"/>
      <c r="AID33" s="47"/>
      <c r="AIE33" s="47"/>
      <c r="AIF33" s="47"/>
      <c r="AIG33" s="47"/>
      <c r="AIH33" s="47"/>
      <c r="AII33" s="47"/>
      <c r="AIJ33" s="47"/>
      <c r="AIK33" s="47"/>
      <c r="AIL33" s="47"/>
      <c r="AIM33" s="47"/>
      <c r="AIN33" s="47"/>
      <c r="AIO33" s="47"/>
      <c r="AIP33" s="47"/>
      <c r="AIQ33" s="47"/>
      <c r="AIR33" s="47"/>
      <c r="AIS33" s="47"/>
      <c r="AIT33" s="47"/>
      <c r="AIU33" s="47"/>
      <c r="AIV33" s="47"/>
      <c r="AIW33" s="47"/>
      <c r="AIX33" s="47"/>
      <c r="AIY33" s="47"/>
      <c r="AIZ33" s="47"/>
      <c r="AJA33" s="47"/>
      <c r="AJB33" s="47"/>
      <c r="AJC33" s="47"/>
      <c r="AJD33" s="47"/>
      <c r="AJE33" s="47"/>
      <c r="AJF33" s="47"/>
      <c r="AJG33" s="47"/>
      <c r="AJH33" s="47"/>
      <c r="AJI33" s="47"/>
      <c r="AJJ33" s="47"/>
      <c r="AJK33" s="47"/>
      <c r="AJL33" s="47"/>
      <c r="AJM33" s="47"/>
      <c r="AJN33" s="47"/>
      <c r="AJO33" s="47"/>
      <c r="AJP33" s="47"/>
      <c r="AJQ33" s="47"/>
      <c r="AJR33" s="47"/>
      <c r="AJS33" s="47"/>
      <c r="AJT33" s="47"/>
      <c r="AJU33" s="47"/>
      <c r="AJV33" s="47"/>
      <c r="AJW33" s="47"/>
      <c r="AJX33" s="47"/>
      <c r="AJY33" s="47"/>
      <c r="AJZ33" s="47"/>
      <c r="AKA33" s="47"/>
      <c r="AKB33" s="47"/>
      <c r="AKC33" s="47"/>
      <c r="AKD33" s="47"/>
      <c r="AKE33" s="47"/>
      <c r="AKF33" s="47"/>
      <c r="AKG33" s="47"/>
      <c r="AKH33" s="47"/>
      <c r="AKI33" s="47"/>
      <c r="AKJ33" s="47"/>
      <c r="AKK33" s="47"/>
      <c r="AKL33" s="47"/>
      <c r="AKM33" s="47"/>
      <c r="AKN33" s="47"/>
      <c r="AKO33" s="47"/>
      <c r="AKP33" s="47"/>
      <c r="AKQ33" s="47"/>
      <c r="AKR33" s="47"/>
      <c r="AKS33" s="47"/>
      <c r="AKT33" s="47"/>
      <c r="AKU33" s="47"/>
      <c r="AKV33" s="47"/>
      <c r="AKW33" s="47"/>
      <c r="AKX33" s="47"/>
      <c r="AKY33" s="47"/>
      <c r="AKZ33" s="47"/>
      <c r="ALA33" s="47"/>
      <c r="ALB33" s="47"/>
      <c r="ALC33" s="47"/>
      <c r="ALD33" s="47"/>
      <c r="ALE33" s="47"/>
      <c r="ALF33" s="47"/>
      <c r="ALG33" s="47"/>
      <c r="ALH33" s="47"/>
      <c r="ALI33" s="47"/>
      <c r="ALJ33" s="47"/>
      <c r="ALK33" s="47"/>
      <c r="ALL33" s="47"/>
      <c r="ALM33" s="47"/>
      <c r="ALN33" s="47"/>
      <c r="ALO33" s="47"/>
      <c r="ALP33" s="47"/>
      <c r="ALQ33" s="47"/>
      <c r="ALR33" s="47"/>
      <c r="ALS33" s="47"/>
      <c r="ALT33" s="47"/>
      <c r="ALU33" s="47"/>
      <c r="ALV33" s="47"/>
      <c r="ALW33" s="47"/>
      <c r="ALX33" s="47"/>
      <c r="ALY33" s="47"/>
      <c r="ALZ33" s="47"/>
      <c r="AMA33" s="47"/>
      <c r="AMB33" s="47"/>
      <c r="AMC33" s="47"/>
      <c r="AMD33" s="47"/>
      <c r="AME33" s="47"/>
      <c r="AMF33" s="47"/>
      <c r="AMG33" s="47"/>
      <c r="AMH33" s="47"/>
      <c r="AMI33" s="47"/>
      <c r="AMJ33" s="47"/>
      <c r="AMK33" s="47"/>
    </row>
    <row r="34" spans="1:1025" s="14" customFormat="1">
      <c r="A34" s="98">
        <f>A33</f>
        <v>8</v>
      </c>
      <c r="B34" s="98"/>
      <c r="C34" s="98"/>
      <c r="D34" s="98"/>
      <c r="E34" s="47"/>
      <c r="F34" s="82"/>
      <c r="G34" s="75" t="str">
        <f t="shared" si="0"/>
        <v>N/A</v>
      </c>
      <c r="H34" s="47" t="str">
        <f t="shared" si="1"/>
        <v xml:space="preserve"> </v>
      </c>
      <c r="I34" s="62"/>
      <c r="J34" s="62"/>
      <c r="K34" s="62"/>
      <c r="L34" s="62"/>
      <c r="M34" s="50" t="str">
        <f t="shared" si="2"/>
        <v/>
      </c>
      <c r="N34" s="51" t="str">
        <f t="shared" si="3"/>
        <v/>
      </c>
      <c r="O34" s="49">
        <f t="shared" si="4"/>
        <v>0</v>
      </c>
      <c r="P34" s="48" t="str">
        <f t="shared" si="5"/>
        <v/>
      </c>
      <c r="Q34" s="52" t="str">
        <f t="shared" si="6"/>
        <v/>
      </c>
      <c r="R34" s="49">
        <f t="shared" si="7"/>
        <v>0</v>
      </c>
      <c r="S34" s="48" t="str">
        <f t="shared" si="8"/>
        <v/>
      </c>
      <c r="T34" s="52" t="str">
        <f t="shared" si="9"/>
        <v/>
      </c>
      <c r="U34" s="49">
        <f t="shared" si="10"/>
        <v>0</v>
      </c>
      <c r="V34" s="48" t="str">
        <f t="shared" si="11"/>
        <v/>
      </c>
      <c r="W34" s="52" t="str">
        <f t="shared" si="12"/>
        <v/>
      </c>
      <c r="X34" s="49">
        <f t="shared" si="13"/>
        <v>0</v>
      </c>
      <c r="Y34" s="48" t="str">
        <f t="shared" si="14"/>
        <v/>
      </c>
      <c r="Z34" s="52" t="str">
        <f t="shared" si="15"/>
        <v/>
      </c>
      <c r="AA34" s="49">
        <f t="shared" si="16"/>
        <v>0</v>
      </c>
      <c r="AB34" s="50" t="str">
        <f t="shared" si="17"/>
        <v/>
      </c>
      <c r="AC34" s="51" t="str">
        <f t="shared" si="18"/>
        <v/>
      </c>
      <c r="AD34" s="49">
        <f t="shared" si="19"/>
        <v>0</v>
      </c>
      <c r="AE34" s="48" t="str">
        <f t="shared" si="20"/>
        <v/>
      </c>
      <c r="AF34" s="52" t="str">
        <f t="shared" si="21"/>
        <v/>
      </c>
      <c r="AG34" s="49">
        <f t="shared" si="22"/>
        <v>0</v>
      </c>
      <c r="AH34" s="48" t="str">
        <f t="shared" si="23"/>
        <v/>
      </c>
      <c r="AI34" s="52" t="str">
        <f t="shared" si="24"/>
        <v/>
      </c>
      <c r="AJ34" s="49">
        <f t="shared" si="25"/>
        <v>0</v>
      </c>
      <c r="AK34" s="48" t="str">
        <f t="shared" si="26"/>
        <v/>
      </c>
      <c r="AL34" s="52" t="str">
        <f t="shared" si="27"/>
        <v/>
      </c>
      <c r="AM34" s="49">
        <f t="shared" si="28"/>
        <v>0</v>
      </c>
      <c r="AN34" s="48" t="str">
        <f t="shared" si="29"/>
        <v/>
      </c>
      <c r="AO34" s="52" t="str">
        <f t="shared" si="30"/>
        <v/>
      </c>
      <c r="AP34" s="49">
        <f t="shared" si="31"/>
        <v>0</v>
      </c>
      <c r="AQ34" s="48" t="str">
        <f t="shared" si="32"/>
        <v/>
      </c>
      <c r="AR34" s="52" t="str">
        <f t="shared" si="33"/>
        <v/>
      </c>
      <c r="AS34" s="49">
        <f t="shared" si="34"/>
        <v>0</v>
      </c>
      <c r="AT34" s="48" t="str">
        <f t="shared" si="35"/>
        <v/>
      </c>
      <c r="AU34" s="52" t="str">
        <f t="shared" si="36"/>
        <v/>
      </c>
      <c r="AV34" s="49">
        <f t="shared" si="37"/>
        <v>0</v>
      </c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/>
      <c r="IT34" s="47"/>
      <c r="IU34" s="47"/>
      <c r="IV34" s="47"/>
      <c r="IW34" s="47"/>
      <c r="IX34" s="47"/>
      <c r="IY34" s="47"/>
      <c r="IZ34" s="47"/>
      <c r="JA34" s="47"/>
      <c r="JB34" s="47"/>
      <c r="JC34" s="47"/>
      <c r="JD34" s="47"/>
      <c r="JE34" s="47"/>
      <c r="JF34" s="47"/>
      <c r="JG34" s="47"/>
      <c r="JH34" s="47"/>
      <c r="JI34" s="47"/>
      <c r="JJ34" s="47"/>
      <c r="JK34" s="47"/>
      <c r="JL34" s="47"/>
      <c r="JM34" s="47"/>
      <c r="JN34" s="47"/>
      <c r="JO34" s="47"/>
      <c r="JP34" s="47"/>
      <c r="JQ34" s="47"/>
      <c r="JR34" s="47"/>
      <c r="JS34" s="47"/>
      <c r="JT34" s="47"/>
      <c r="JU34" s="47"/>
      <c r="JV34" s="47"/>
      <c r="JW34" s="47"/>
      <c r="JX34" s="47"/>
      <c r="JY34" s="47"/>
      <c r="JZ34" s="47"/>
      <c r="KA34" s="47"/>
      <c r="KB34" s="47"/>
      <c r="KC34" s="47"/>
      <c r="KD34" s="47"/>
      <c r="KE34" s="47"/>
      <c r="KF34" s="47"/>
      <c r="KG34" s="47"/>
      <c r="KH34" s="47"/>
      <c r="KI34" s="47"/>
      <c r="KJ34" s="47"/>
      <c r="KK34" s="47"/>
      <c r="KL34" s="47"/>
      <c r="KM34" s="47"/>
      <c r="KN34" s="47"/>
      <c r="KO34" s="47"/>
      <c r="KP34" s="47"/>
      <c r="KQ34" s="47"/>
      <c r="KR34" s="47"/>
      <c r="KS34" s="47"/>
      <c r="KT34" s="47"/>
      <c r="KU34" s="47"/>
      <c r="KV34" s="47"/>
      <c r="KW34" s="47"/>
      <c r="KX34" s="47"/>
      <c r="KY34" s="47"/>
      <c r="KZ34" s="47"/>
      <c r="LA34" s="47"/>
      <c r="LB34" s="47"/>
      <c r="LC34" s="47"/>
      <c r="LD34" s="47"/>
      <c r="LE34" s="47"/>
      <c r="LF34" s="47"/>
      <c r="LG34" s="47"/>
      <c r="LH34" s="47"/>
      <c r="LI34" s="47"/>
      <c r="LJ34" s="47"/>
      <c r="LK34" s="47"/>
      <c r="LL34" s="47"/>
      <c r="LM34" s="47"/>
      <c r="LN34" s="47"/>
      <c r="LO34" s="47"/>
      <c r="LP34" s="47"/>
      <c r="LQ34" s="47"/>
      <c r="LR34" s="47"/>
      <c r="LS34" s="47"/>
      <c r="LT34" s="47"/>
      <c r="LU34" s="47"/>
      <c r="LV34" s="47"/>
      <c r="LW34" s="47"/>
      <c r="LX34" s="47"/>
      <c r="LY34" s="47"/>
      <c r="LZ34" s="47"/>
      <c r="MA34" s="47"/>
      <c r="MB34" s="47"/>
      <c r="MC34" s="47"/>
      <c r="MD34" s="47"/>
      <c r="ME34" s="47"/>
      <c r="MF34" s="47"/>
      <c r="MG34" s="47"/>
      <c r="MH34" s="47"/>
      <c r="MI34" s="47"/>
      <c r="MJ34" s="47"/>
      <c r="MK34" s="47"/>
      <c r="ML34" s="47"/>
      <c r="MM34" s="47"/>
      <c r="MN34" s="47"/>
      <c r="MO34" s="47"/>
      <c r="MP34" s="47"/>
      <c r="MQ34" s="47"/>
      <c r="MR34" s="47"/>
      <c r="MS34" s="47"/>
      <c r="MT34" s="47"/>
      <c r="MU34" s="47"/>
      <c r="MV34" s="47"/>
      <c r="MW34" s="47"/>
      <c r="MX34" s="47"/>
      <c r="MY34" s="47"/>
      <c r="MZ34" s="47"/>
      <c r="NA34" s="47"/>
      <c r="NB34" s="47"/>
      <c r="NC34" s="47"/>
      <c r="ND34" s="47"/>
      <c r="NE34" s="47"/>
      <c r="NF34" s="47"/>
      <c r="NG34" s="47"/>
      <c r="NH34" s="47"/>
      <c r="NI34" s="47"/>
      <c r="NJ34" s="47"/>
      <c r="NK34" s="47"/>
      <c r="NL34" s="47"/>
      <c r="NM34" s="47"/>
      <c r="NN34" s="47"/>
      <c r="NO34" s="47"/>
      <c r="NP34" s="47"/>
      <c r="NQ34" s="47"/>
      <c r="NR34" s="47"/>
      <c r="NS34" s="47"/>
      <c r="NT34" s="47"/>
      <c r="NU34" s="47"/>
      <c r="NV34" s="47"/>
      <c r="NW34" s="47"/>
      <c r="NX34" s="47"/>
      <c r="NY34" s="47"/>
      <c r="NZ34" s="47"/>
      <c r="OA34" s="47"/>
      <c r="OB34" s="47"/>
      <c r="OC34" s="47"/>
      <c r="OD34" s="47"/>
      <c r="OE34" s="47"/>
      <c r="OF34" s="47"/>
      <c r="OG34" s="47"/>
      <c r="OH34" s="47"/>
      <c r="OI34" s="47"/>
      <c r="OJ34" s="47"/>
      <c r="OK34" s="47"/>
      <c r="OL34" s="47"/>
      <c r="OM34" s="47"/>
      <c r="ON34" s="47"/>
      <c r="OO34" s="47"/>
      <c r="OP34" s="47"/>
      <c r="OQ34" s="47"/>
      <c r="OR34" s="47"/>
      <c r="OS34" s="47"/>
      <c r="OT34" s="47"/>
      <c r="OU34" s="47"/>
      <c r="OV34" s="47"/>
      <c r="OW34" s="47"/>
      <c r="OX34" s="47"/>
      <c r="OY34" s="47"/>
      <c r="OZ34" s="47"/>
      <c r="PA34" s="47"/>
      <c r="PB34" s="47"/>
      <c r="PC34" s="47"/>
      <c r="PD34" s="47"/>
      <c r="PE34" s="47"/>
      <c r="PF34" s="47"/>
      <c r="PG34" s="47"/>
      <c r="PH34" s="47"/>
      <c r="PI34" s="47"/>
      <c r="PJ34" s="47"/>
      <c r="PK34" s="47"/>
      <c r="PL34" s="47"/>
      <c r="PM34" s="47"/>
      <c r="PN34" s="47"/>
      <c r="PO34" s="47"/>
      <c r="PP34" s="47"/>
      <c r="PQ34" s="47"/>
      <c r="PR34" s="47"/>
      <c r="PS34" s="47"/>
      <c r="PT34" s="47"/>
      <c r="PU34" s="47"/>
      <c r="PV34" s="47"/>
      <c r="PW34" s="47"/>
      <c r="PX34" s="47"/>
      <c r="PY34" s="47"/>
      <c r="PZ34" s="47"/>
      <c r="QA34" s="47"/>
      <c r="QB34" s="47"/>
      <c r="QC34" s="47"/>
      <c r="QD34" s="47"/>
      <c r="QE34" s="47"/>
      <c r="QF34" s="47"/>
      <c r="QG34" s="47"/>
      <c r="QH34" s="47"/>
      <c r="QI34" s="47"/>
      <c r="QJ34" s="47"/>
      <c r="QK34" s="47"/>
      <c r="QL34" s="47"/>
      <c r="QM34" s="47"/>
      <c r="QN34" s="47"/>
      <c r="QO34" s="47"/>
      <c r="QP34" s="47"/>
      <c r="QQ34" s="47"/>
      <c r="QR34" s="47"/>
      <c r="QS34" s="47"/>
      <c r="QT34" s="47"/>
      <c r="QU34" s="47"/>
      <c r="QV34" s="47"/>
      <c r="QW34" s="47"/>
      <c r="QX34" s="47"/>
      <c r="QY34" s="47"/>
      <c r="QZ34" s="47"/>
      <c r="RA34" s="47"/>
      <c r="RB34" s="47"/>
      <c r="RC34" s="47"/>
      <c r="RD34" s="47"/>
      <c r="RE34" s="47"/>
      <c r="RF34" s="47"/>
      <c r="RG34" s="47"/>
      <c r="RH34" s="47"/>
      <c r="RI34" s="47"/>
      <c r="RJ34" s="47"/>
      <c r="RK34" s="47"/>
      <c r="RL34" s="47"/>
      <c r="RM34" s="47"/>
      <c r="RN34" s="47"/>
      <c r="RO34" s="47"/>
      <c r="RP34" s="47"/>
      <c r="RQ34" s="47"/>
      <c r="RR34" s="47"/>
      <c r="RS34" s="47"/>
      <c r="RT34" s="47"/>
      <c r="RU34" s="47"/>
      <c r="RV34" s="47"/>
      <c r="RW34" s="47"/>
      <c r="RX34" s="47"/>
      <c r="RY34" s="47"/>
      <c r="RZ34" s="47"/>
      <c r="SA34" s="47"/>
      <c r="SB34" s="47"/>
      <c r="SC34" s="47"/>
      <c r="SD34" s="47"/>
      <c r="SE34" s="47"/>
      <c r="SF34" s="47"/>
      <c r="SG34" s="47"/>
      <c r="SH34" s="47"/>
      <c r="SI34" s="47"/>
      <c r="SJ34" s="47"/>
      <c r="SK34" s="47"/>
      <c r="SL34" s="47"/>
      <c r="SM34" s="47"/>
      <c r="SN34" s="47"/>
      <c r="SO34" s="47"/>
      <c r="SP34" s="47"/>
      <c r="SQ34" s="47"/>
      <c r="SR34" s="47"/>
      <c r="SS34" s="47"/>
      <c r="ST34" s="47"/>
      <c r="SU34" s="47"/>
      <c r="SV34" s="47"/>
      <c r="SW34" s="47"/>
      <c r="SX34" s="47"/>
      <c r="SY34" s="47"/>
      <c r="SZ34" s="47"/>
      <c r="TA34" s="47"/>
      <c r="TB34" s="47"/>
      <c r="TC34" s="47"/>
      <c r="TD34" s="47"/>
      <c r="TE34" s="47"/>
      <c r="TF34" s="47"/>
      <c r="TG34" s="47"/>
      <c r="TH34" s="47"/>
      <c r="TI34" s="47"/>
      <c r="TJ34" s="47"/>
      <c r="TK34" s="47"/>
      <c r="TL34" s="47"/>
      <c r="TM34" s="47"/>
      <c r="TN34" s="47"/>
      <c r="TO34" s="47"/>
      <c r="TP34" s="47"/>
      <c r="TQ34" s="47"/>
      <c r="TR34" s="47"/>
      <c r="TS34" s="47"/>
      <c r="TT34" s="47"/>
      <c r="TU34" s="47"/>
      <c r="TV34" s="47"/>
      <c r="TW34" s="47"/>
      <c r="TX34" s="47"/>
      <c r="TY34" s="47"/>
      <c r="TZ34" s="47"/>
      <c r="UA34" s="47"/>
      <c r="UB34" s="47"/>
      <c r="UC34" s="47"/>
      <c r="UD34" s="47"/>
      <c r="UE34" s="47"/>
      <c r="UF34" s="47"/>
      <c r="UG34" s="47"/>
      <c r="UH34" s="47"/>
      <c r="UI34" s="47"/>
      <c r="UJ34" s="47"/>
      <c r="UK34" s="47"/>
      <c r="UL34" s="47"/>
      <c r="UM34" s="47"/>
      <c r="UN34" s="47"/>
      <c r="UO34" s="47"/>
      <c r="UP34" s="47"/>
      <c r="UQ34" s="47"/>
      <c r="UR34" s="47"/>
      <c r="US34" s="47"/>
      <c r="UT34" s="47"/>
      <c r="UU34" s="47"/>
      <c r="UV34" s="47"/>
      <c r="UW34" s="47"/>
      <c r="UX34" s="47"/>
      <c r="UY34" s="47"/>
      <c r="UZ34" s="47"/>
      <c r="VA34" s="47"/>
      <c r="VB34" s="47"/>
      <c r="VC34" s="47"/>
      <c r="VD34" s="47"/>
      <c r="VE34" s="47"/>
      <c r="VF34" s="47"/>
      <c r="VG34" s="47"/>
      <c r="VH34" s="47"/>
      <c r="VI34" s="47"/>
      <c r="VJ34" s="47"/>
      <c r="VK34" s="47"/>
      <c r="VL34" s="47"/>
      <c r="VM34" s="47"/>
      <c r="VN34" s="47"/>
      <c r="VO34" s="47"/>
      <c r="VP34" s="47"/>
      <c r="VQ34" s="47"/>
      <c r="VR34" s="47"/>
      <c r="VS34" s="47"/>
      <c r="VT34" s="47"/>
      <c r="VU34" s="47"/>
      <c r="VV34" s="47"/>
      <c r="VW34" s="47"/>
      <c r="VX34" s="47"/>
      <c r="VY34" s="47"/>
      <c r="VZ34" s="47"/>
      <c r="WA34" s="47"/>
      <c r="WB34" s="47"/>
      <c r="WC34" s="47"/>
      <c r="WD34" s="47"/>
      <c r="WE34" s="47"/>
      <c r="WF34" s="47"/>
      <c r="WG34" s="47"/>
      <c r="WH34" s="47"/>
      <c r="WI34" s="47"/>
      <c r="WJ34" s="47"/>
      <c r="WK34" s="47"/>
      <c r="WL34" s="47"/>
      <c r="WM34" s="47"/>
      <c r="WN34" s="47"/>
      <c r="WO34" s="47"/>
      <c r="WP34" s="47"/>
      <c r="WQ34" s="47"/>
      <c r="WR34" s="47"/>
      <c r="WS34" s="47"/>
      <c r="WT34" s="47"/>
      <c r="WU34" s="47"/>
      <c r="WV34" s="47"/>
      <c r="WW34" s="47"/>
      <c r="WX34" s="47"/>
      <c r="WY34" s="47"/>
      <c r="WZ34" s="47"/>
      <c r="XA34" s="47"/>
      <c r="XB34" s="47"/>
      <c r="XC34" s="47"/>
      <c r="XD34" s="47"/>
      <c r="XE34" s="47"/>
      <c r="XF34" s="47"/>
      <c r="XG34" s="47"/>
      <c r="XH34" s="47"/>
      <c r="XI34" s="47"/>
      <c r="XJ34" s="47"/>
      <c r="XK34" s="47"/>
      <c r="XL34" s="47"/>
      <c r="XM34" s="47"/>
      <c r="XN34" s="47"/>
      <c r="XO34" s="47"/>
      <c r="XP34" s="47"/>
      <c r="XQ34" s="47"/>
      <c r="XR34" s="47"/>
      <c r="XS34" s="47"/>
      <c r="XT34" s="47"/>
      <c r="XU34" s="47"/>
      <c r="XV34" s="47"/>
      <c r="XW34" s="47"/>
      <c r="XX34" s="47"/>
      <c r="XY34" s="47"/>
      <c r="XZ34" s="47"/>
      <c r="YA34" s="47"/>
      <c r="YB34" s="47"/>
      <c r="YC34" s="47"/>
      <c r="YD34" s="47"/>
      <c r="YE34" s="47"/>
      <c r="YF34" s="47"/>
      <c r="YG34" s="47"/>
      <c r="YH34" s="47"/>
      <c r="YI34" s="47"/>
      <c r="YJ34" s="47"/>
      <c r="YK34" s="47"/>
      <c r="YL34" s="47"/>
      <c r="YM34" s="47"/>
      <c r="YN34" s="47"/>
      <c r="YO34" s="47"/>
      <c r="YP34" s="47"/>
      <c r="YQ34" s="47"/>
      <c r="YR34" s="47"/>
      <c r="YS34" s="47"/>
      <c r="YT34" s="47"/>
      <c r="YU34" s="47"/>
      <c r="YV34" s="47"/>
      <c r="YW34" s="47"/>
      <c r="YX34" s="47"/>
      <c r="YY34" s="47"/>
      <c r="YZ34" s="47"/>
      <c r="ZA34" s="47"/>
      <c r="ZB34" s="47"/>
      <c r="ZC34" s="47"/>
      <c r="ZD34" s="47"/>
      <c r="ZE34" s="47"/>
      <c r="ZF34" s="47"/>
      <c r="ZG34" s="47"/>
      <c r="ZH34" s="47"/>
      <c r="ZI34" s="47"/>
      <c r="ZJ34" s="47"/>
      <c r="ZK34" s="47"/>
      <c r="ZL34" s="47"/>
      <c r="ZM34" s="47"/>
      <c r="ZN34" s="47"/>
      <c r="ZO34" s="47"/>
      <c r="ZP34" s="47"/>
      <c r="ZQ34" s="47"/>
      <c r="ZR34" s="47"/>
      <c r="ZS34" s="47"/>
      <c r="ZT34" s="47"/>
      <c r="ZU34" s="47"/>
      <c r="ZV34" s="47"/>
      <c r="ZW34" s="47"/>
      <c r="ZX34" s="47"/>
      <c r="ZY34" s="47"/>
      <c r="ZZ34" s="47"/>
      <c r="AAA34" s="47"/>
      <c r="AAB34" s="47"/>
      <c r="AAC34" s="47"/>
      <c r="AAD34" s="47"/>
      <c r="AAE34" s="47"/>
      <c r="AAF34" s="47"/>
      <c r="AAG34" s="47"/>
      <c r="AAH34" s="47"/>
      <c r="AAI34" s="47"/>
      <c r="AAJ34" s="47"/>
      <c r="AAK34" s="47"/>
      <c r="AAL34" s="47"/>
      <c r="AAM34" s="47"/>
      <c r="AAN34" s="47"/>
      <c r="AAO34" s="47"/>
      <c r="AAP34" s="47"/>
      <c r="AAQ34" s="47"/>
      <c r="AAR34" s="47"/>
      <c r="AAS34" s="47"/>
      <c r="AAT34" s="47"/>
      <c r="AAU34" s="47"/>
      <c r="AAV34" s="47"/>
      <c r="AAW34" s="47"/>
      <c r="AAX34" s="47"/>
      <c r="AAY34" s="47"/>
      <c r="AAZ34" s="47"/>
      <c r="ABA34" s="47"/>
      <c r="ABB34" s="47"/>
      <c r="ABC34" s="47"/>
      <c r="ABD34" s="47"/>
      <c r="ABE34" s="47"/>
      <c r="ABF34" s="47"/>
      <c r="ABG34" s="47"/>
      <c r="ABH34" s="47"/>
      <c r="ABI34" s="47"/>
      <c r="ABJ34" s="47"/>
      <c r="ABK34" s="47"/>
      <c r="ABL34" s="47"/>
      <c r="ABM34" s="47"/>
      <c r="ABN34" s="47"/>
      <c r="ABO34" s="47"/>
      <c r="ABP34" s="47"/>
      <c r="ABQ34" s="47"/>
      <c r="ABR34" s="47"/>
      <c r="ABS34" s="47"/>
      <c r="ABT34" s="47"/>
      <c r="ABU34" s="47"/>
      <c r="ABV34" s="47"/>
      <c r="ABW34" s="47"/>
      <c r="ABX34" s="47"/>
      <c r="ABY34" s="47"/>
      <c r="ABZ34" s="47"/>
      <c r="ACA34" s="47"/>
      <c r="ACB34" s="47"/>
      <c r="ACC34" s="47"/>
      <c r="ACD34" s="47"/>
      <c r="ACE34" s="47"/>
      <c r="ACF34" s="47"/>
      <c r="ACG34" s="47"/>
      <c r="ACH34" s="47"/>
      <c r="ACI34" s="47"/>
      <c r="ACJ34" s="47"/>
      <c r="ACK34" s="47"/>
      <c r="ACL34" s="47"/>
      <c r="ACM34" s="47"/>
      <c r="ACN34" s="47"/>
      <c r="ACO34" s="47"/>
      <c r="ACP34" s="47"/>
      <c r="ACQ34" s="47"/>
      <c r="ACR34" s="47"/>
      <c r="ACS34" s="47"/>
      <c r="ACT34" s="47"/>
      <c r="ACU34" s="47"/>
      <c r="ACV34" s="47"/>
      <c r="ACW34" s="47"/>
      <c r="ACX34" s="47"/>
      <c r="ACY34" s="47"/>
      <c r="ACZ34" s="47"/>
      <c r="ADA34" s="47"/>
      <c r="ADB34" s="47"/>
      <c r="ADC34" s="47"/>
      <c r="ADD34" s="47"/>
      <c r="ADE34" s="47"/>
      <c r="ADF34" s="47"/>
      <c r="ADG34" s="47"/>
      <c r="ADH34" s="47"/>
      <c r="ADI34" s="47"/>
      <c r="ADJ34" s="47"/>
      <c r="ADK34" s="47"/>
      <c r="ADL34" s="47"/>
      <c r="ADM34" s="47"/>
      <c r="ADN34" s="47"/>
      <c r="ADO34" s="47"/>
      <c r="ADP34" s="47"/>
      <c r="ADQ34" s="47"/>
      <c r="ADR34" s="47"/>
      <c r="ADS34" s="47"/>
      <c r="ADT34" s="47"/>
      <c r="ADU34" s="47"/>
      <c r="ADV34" s="47"/>
      <c r="ADW34" s="47"/>
      <c r="ADX34" s="47"/>
      <c r="ADY34" s="47"/>
      <c r="ADZ34" s="47"/>
      <c r="AEA34" s="47"/>
      <c r="AEB34" s="47"/>
      <c r="AEC34" s="47"/>
      <c r="AED34" s="47"/>
      <c r="AEE34" s="47"/>
      <c r="AEF34" s="47"/>
      <c r="AEG34" s="47"/>
      <c r="AEH34" s="47"/>
      <c r="AEI34" s="47"/>
      <c r="AEJ34" s="47"/>
      <c r="AEK34" s="47"/>
      <c r="AEL34" s="47"/>
      <c r="AEM34" s="47"/>
      <c r="AEN34" s="47"/>
      <c r="AEO34" s="47"/>
      <c r="AEP34" s="47"/>
      <c r="AEQ34" s="47"/>
      <c r="AER34" s="47"/>
      <c r="AES34" s="47"/>
      <c r="AET34" s="47"/>
      <c r="AEU34" s="47"/>
      <c r="AEV34" s="47"/>
      <c r="AEW34" s="47"/>
      <c r="AEX34" s="47"/>
      <c r="AEY34" s="47"/>
      <c r="AEZ34" s="47"/>
      <c r="AFA34" s="47"/>
      <c r="AFB34" s="47"/>
      <c r="AFC34" s="47"/>
      <c r="AFD34" s="47"/>
      <c r="AFE34" s="47"/>
      <c r="AFF34" s="47"/>
      <c r="AFG34" s="47"/>
      <c r="AFH34" s="47"/>
      <c r="AFI34" s="47"/>
      <c r="AFJ34" s="47"/>
      <c r="AFK34" s="47"/>
      <c r="AFL34" s="47"/>
      <c r="AFM34" s="47"/>
      <c r="AFN34" s="47"/>
      <c r="AFO34" s="47"/>
      <c r="AFP34" s="47"/>
      <c r="AFQ34" s="47"/>
      <c r="AFR34" s="47"/>
      <c r="AFS34" s="47"/>
      <c r="AFT34" s="47"/>
      <c r="AFU34" s="47"/>
      <c r="AFV34" s="47"/>
      <c r="AFW34" s="47"/>
      <c r="AFX34" s="47"/>
      <c r="AFY34" s="47"/>
      <c r="AFZ34" s="47"/>
      <c r="AGA34" s="47"/>
      <c r="AGB34" s="47"/>
      <c r="AGC34" s="47"/>
      <c r="AGD34" s="47"/>
      <c r="AGE34" s="47"/>
      <c r="AGF34" s="47"/>
      <c r="AGG34" s="47"/>
      <c r="AGH34" s="47"/>
      <c r="AGI34" s="47"/>
      <c r="AGJ34" s="47"/>
      <c r="AGK34" s="47"/>
      <c r="AGL34" s="47"/>
      <c r="AGM34" s="47"/>
      <c r="AGN34" s="47"/>
      <c r="AGO34" s="47"/>
      <c r="AGP34" s="47"/>
      <c r="AGQ34" s="47"/>
      <c r="AGR34" s="47"/>
      <c r="AGS34" s="47"/>
      <c r="AGT34" s="47"/>
      <c r="AGU34" s="47"/>
      <c r="AGV34" s="47"/>
      <c r="AGW34" s="47"/>
      <c r="AGX34" s="47"/>
      <c r="AGY34" s="47"/>
      <c r="AGZ34" s="47"/>
      <c r="AHA34" s="47"/>
      <c r="AHB34" s="47"/>
      <c r="AHC34" s="47"/>
      <c r="AHD34" s="47"/>
      <c r="AHE34" s="47"/>
      <c r="AHF34" s="47"/>
      <c r="AHG34" s="47"/>
      <c r="AHH34" s="47"/>
      <c r="AHI34" s="47"/>
      <c r="AHJ34" s="47"/>
      <c r="AHK34" s="47"/>
      <c r="AHL34" s="47"/>
      <c r="AHM34" s="47"/>
      <c r="AHN34" s="47"/>
      <c r="AHO34" s="47"/>
      <c r="AHP34" s="47"/>
      <c r="AHQ34" s="47"/>
      <c r="AHR34" s="47"/>
      <c r="AHS34" s="47"/>
      <c r="AHT34" s="47"/>
      <c r="AHU34" s="47"/>
      <c r="AHV34" s="47"/>
      <c r="AHW34" s="47"/>
      <c r="AHX34" s="47"/>
      <c r="AHY34" s="47"/>
      <c r="AHZ34" s="47"/>
      <c r="AIA34" s="47"/>
      <c r="AIB34" s="47"/>
      <c r="AIC34" s="47"/>
      <c r="AID34" s="47"/>
      <c r="AIE34" s="47"/>
      <c r="AIF34" s="47"/>
      <c r="AIG34" s="47"/>
      <c r="AIH34" s="47"/>
      <c r="AII34" s="47"/>
      <c r="AIJ34" s="47"/>
      <c r="AIK34" s="47"/>
      <c r="AIL34" s="47"/>
      <c r="AIM34" s="47"/>
      <c r="AIN34" s="47"/>
      <c r="AIO34" s="47"/>
      <c r="AIP34" s="47"/>
      <c r="AIQ34" s="47"/>
      <c r="AIR34" s="47"/>
      <c r="AIS34" s="47"/>
      <c r="AIT34" s="47"/>
      <c r="AIU34" s="47"/>
      <c r="AIV34" s="47"/>
      <c r="AIW34" s="47"/>
      <c r="AIX34" s="47"/>
      <c r="AIY34" s="47"/>
      <c r="AIZ34" s="47"/>
      <c r="AJA34" s="47"/>
      <c r="AJB34" s="47"/>
      <c r="AJC34" s="47"/>
      <c r="AJD34" s="47"/>
      <c r="AJE34" s="47"/>
      <c r="AJF34" s="47"/>
      <c r="AJG34" s="47"/>
      <c r="AJH34" s="47"/>
      <c r="AJI34" s="47"/>
      <c r="AJJ34" s="47"/>
      <c r="AJK34" s="47"/>
      <c r="AJL34" s="47"/>
      <c r="AJM34" s="47"/>
      <c r="AJN34" s="47"/>
      <c r="AJO34" s="47"/>
      <c r="AJP34" s="47"/>
      <c r="AJQ34" s="47"/>
      <c r="AJR34" s="47"/>
      <c r="AJS34" s="47"/>
      <c r="AJT34" s="47"/>
      <c r="AJU34" s="47"/>
      <c r="AJV34" s="47"/>
      <c r="AJW34" s="47"/>
      <c r="AJX34" s="47"/>
      <c r="AJY34" s="47"/>
      <c r="AJZ34" s="47"/>
      <c r="AKA34" s="47"/>
      <c r="AKB34" s="47"/>
      <c r="AKC34" s="47"/>
      <c r="AKD34" s="47"/>
      <c r="AKE34" s="47"/>
      <c r="AKF34" s="47"/>
      <c r="AKG34" s="47"/>
      <c r="AKH34" s="47"/>
      <c r="AKI34" s="47"/>
      <c r="AKJ34" s="47"/>
      <c r="AKK34" s="47"/>
      <c r="AKL34" s="47"/>
      <c r="AKM34" s="47"/>
      <c r="AKN34" s="47"/>
      <c r="AKO34" s="47"/>
      <c r="AKP34" s="47"/>
      <c r="AKQ34" s="47"/>
      <c r="AKR34" s="47"/>
      <c r="AKS34" s="47"/>
      <c r="AKT34" s="47"/>
      <c r="AKU34" s="47"/>
      <c r="AKV34" s="47"/>
      <c r="AKW34" s="47"/>
      <c r="AKX34" s="47"/>
      <c r="AKY34" s="47"/>
      <c r="AKZ34" s="47"/>
      <c r="ALA34" s="47"/>
      <c r="ALB34" s="47"/>
      <c r="ALC34" s="47"/>
      <c r="ALD34" s="47"/>
      <c r="ALE34" s="47"/>
      <c r="ALF34" s="47"/>
      <c r="ALG34" s="47"/>
      <c r="ALH34" s="47"/>
      <c r="ALI34" s="47"/>
      <c r="ALJ34" s="47"/>
      <c r="ALK34" s="47"/>
      <c r="ALL34" s="47"/>
      <c r="ALM34" s="47"/>
      <c r="ALN34" s="47"/>
      <c r="ALO34" s="47"/>
      <c r="ALP34" s="47"/>
      <c r="ALQ34" s="47"/>
      <c r="ALR34" s="47"/>
      <c r="ALS34" s="47"/>
      <c r="ALT34" s="47"/>
      <c r="ALU34" s="47"/>
      <c r="ALV34" s="47"/>
      <c r="ALW34" s="47"/>
      <c r="ALX34" s="47"/>
      <c r="ALY34" s="47"/>
      <c r="ALZ34" s="47"/>
      <c r="AMA34" s="47"/>
      <c r="AMB34" s="47"/>
      <c r="AMC34" s="47"/>
      <c r="AMD34" s="47"/>
      <c r="AME34" s="47"/>
      <c r="AMF34" s="47"/>
      <c r="AMG34" s="47"/>
      <c r="AMH34" s="47"/>
      <c r="AMI34" s="47"/>
      <c r="AMJ34" s="47"/>
      <c r="AMK34" s="47"/>
    </row>
    <row r="35" spans="1:1025" s="15" customFormat="1">
      <c r="A35" s="99">
        <f>A34</f>
        <v>8</v>
      </c>
      <c r="B35" s="99"/>
      <c r="C35" s="99"/>
      <c r="D35" s="99"/>
      <c r="E35" s="53"/>
      <c r="F35" s="83"/>
      <c r="G35" s="76" t="str">
        <f t="shared" si="0"/>
        <v>N/A</v>
      </c>
      <c r="H35" s="53" t="str">
        <f t="shared" si="1"/>
        <v xml:space="preserve"> </v>
      </c>
      <c r="I35" s="63"/>
      <c r="J35" s="63"/>
      <c r="K35" s="63"/>
      <c r="L35" s="63"/>
      <c r="M35" s="56" t="str">
        <f t="shared" si="2"/>
        <v/>
      </c>
      <c r="N35" s="57" t="str">
        <f t="shared" si="3"/>
        <v/>
      </c>
      <c r="O35" s="55">
        <f t="shared" si="4"/>
        <v>0</v>
      </c>
      <c r="P35" s="54" t="str">
        <f t="shared" si="5"/>
        <v/>
      </c>
      <c r="Q35" s="58" t="str">
        <f t="shared" si="6"/>
        <v/>
      </c>
      <c r="R35" s="55">
        <f t="shared" si="7"/>
        <v>0</v>
      </c>
      <c r="S35" s="54" t="str">
        <f t="shared" si="8"/>
        <v/>
      </c>
      <c r="T35" s="58" t="str">
        <f t="shared" si="9"/>
        <v/>
      </c>
      <c r="U35" s="55">
        <f t="shared" si="10"/>
        <v>0</v>
      </c>
      <c r="V35" s="54" t="str">
        <f t="shared" si="11"/>
        <v/>
      </c>
      <c r="W35" s="58" t="str">
        <f t="shared" si="12"/>
        <v/>
      </c>
      <c r="X35" s="55">
        <f t="shared" si="13"/>
        <v>0</v>
      </c>
      <c r="Y35" s="54" t="str">
        <f t="shared" si="14"/>
        <v/>
      </c>
      <c r="Z35" s="58" t="str">
        <f t="shared" si="15"/>
        <v/>
      </c>
      <c r="AA35" s="55">
        <f t="shared" si="16"/>
        <v>0</v>
      </c>
      <c r="AB35" s="56" t="str">
        <f t="shared" si="17"/>
        <v/>
      </c>
      <c r="AC35" s="57" t="str">
        <f t="shared" si="18"/>
        <v/>
      </c>
      <c r="AD35" s="55">
        <f t="shared" si="19"/>
        <v>0</v>
      </c>
      <c r="AE35" s="54" t="str">
        <f t="shared" si="20"/>
        <v/>
      </c>
      <c r="AF35" s="58" t="str">
        <f t="shared" si="21"/>
        <v/>
      </c>
      <c r="AG35" s="55">
        <f t="shared" si="22"/>
        <v>0</v>
      </c>
      <c r="AH35" s="54" t="str">
        <f t="shared" si="23"/>
        <v/>
      </c>
      <c r="AI35" s="58" t="str">
        <f t="shared" si="24"/>
        <v/>
      </c>
      <c r="AJ35" s="55">
        <f t="shared" si="25"/>
        <v>0</v>
      </c>
      <c r="AK35" s="54" t="str">
        <f t="shared" si="26"/>
        <v/>
      </c>
      <c r="AL35" s="58" t="str">
        <f t="shared" si="27"/>
        <v/>
      </c>
      <c r="AM35" s="55">
        <f t="shared" si="28"/>
        <v>0</v>
      </c>
      <c r="AN35" s="54" t="str">
        <f t="shared" si="29"/>
        <v/>
      </c>
      <c r="AO35" s="58" t="str">
        <f t="shared" si="30"/>
        <v/>
      </c>
      <c r="AP35" s="55">
        <f t="shared" si="31"/>
        <v>0</v>
      </c>
      <c r="AQ35" s="54" t="str">
        <f t="shared" si="32"/>
        <v/>
      </c>
      <c r="AR35" s="58" t="str">
        <f t="shared" si="33"/>
        <v/>
      </c>
      <c r="AS35" s="55">
        <f t="shared" si="34"/>
        <v>0</v>
      </c>
      <c r="AT35" s="54" t="str">
        <f t="shared" si="35"/>
        <v/>
      </c>
      <c r="AU35" s="58" t="str">
        <f t="shared" si="36"/>
        <v/>
      </c>
      <c r="AV35" s="55">
        <f t="shared" si="37"/>
        <v>0</v>
      </c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3"/>
      <c r="FO35" s="53"/>
      <c r="FP35" s="53"/>
      <c r="FQ35" s="53"/>
      <c r="FR35" s="53"/>
      <c r="FS35" s="53"/>
      <c r="FT35" s="53"/>
      <c r="FU35" s="53"/>
      <c r="FV35" s="53"/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  <c r="IW35" s="53"/>
      <c r="IX35" s="53"/>
      <c r="IY35" s="53"/>
      <c r="IZ35" s="53"/>
      <c r="JA35" s="53"/>
      <c r="JB35" s="53"/>
      <c r="JC35" s="53"/>
      <c r="JD35" s="53"/>
      <c r="JE35" s="53"/>
      <c r="JF35" s="53"/>
      <c r="JG35" s="53"/>
      <c r="JH35" s="53"/>
      <c r="JI35" s="53"/>
      <c r="JJ35" s="53"/>
      <c r="JK35" s="53"/>
      <c r="JL35" s="53"/>
      <c r="JM35" s="53"/>
      <c r="JN35" s="53"/>
      <c r="JO35" s="53"/>
      <c r="JP35" s="53"/>
      <c r="JQ35" s="53"/>
      <c r="JR35" s="53"/>
      <c r="JS35" s="53"/>
      <c r="JT35" s="53"/>
      <c r="JU35" s="53"/>
      <c r="JV35" s="53"/>
      <c r="JW35" s="53"/>
      <c r="JX35" s="53"/>
      <c r="JY35" s="53"/>
      <c r="JZ35" s="53"/>
      <c r="KA35" s="53"/>
      <c r="KB35" s="53"/>
      <c r="KC35" s="53"/>
      <c r="KD35" s="53"/>
      <c r="KE35" s="53"/>
      <c r="KF35" s="53"/>
      <c r="KG35" s="53"/>
      <c r="KH35" s="53"/>
      <c r="KI35" s="53"/>
      <c r="KJ35" s="53"/>
      <c r="KK35" s="53"/>
      <c r="KL35" s="53"/>
      <c r="KM35" s="53"/>
      <c r="KN35" s="53"/>
      <c r="KO35" s="53"/>
      <c r="KP35" s="53"/>
      <c r="KQ35" s="53"/>
      <c r="KR35" s="53"/>
      <c r="KS35" s="53"/>
      <c r="KT35" s="53"/>
      <c r="KU35" s="53"/>
      <c r="KV35" s="53"/>
      <c r="KW35" s="53"/>
      <c r="KX35" s="53"/>
      <c r="KY35" s="53"/>
      <c r="KZ35" s="53"/>
      <c r="LA35" s="53"/>
      <c r="LB35" s="53"/>
      <c r="LC35" s="53"/>
      <c r="LD35" s="53"/>
      <c r="LE35" s="53"/>
      <c r="LF35" s="53"/>
      <c r="LG35" s="53"/>
      <c r="LH35" s="53"/>
      <c r="LI35" s="53"/>
      <c r="LJ35" s="53"/>
      <c r="LK35" s="53"/>
      <c r="LL35" s="53"/>
      <c r="LM35" s="53"/>
      <c r="LN35" s="53"/>
      <c r="LO35" s="53"/>
      <c r="LP35" s="53"/>
      <c r="LQ35" s="53"/>
      <c r="LR35" s="53"/>
      <c r="LS35" s="53"/>
      <c r="LT35" s="53"/>
      <c r="LU35" s="53"/>
      <c r="LV35" s="53"/>
      <c r="LW35" s="53"/>
      <c r="LX35" s="53"/>
      <c r="LY35" s="53"/>
      <c r="LZ35" s="53"/>
      <c r="MA35" s="53"/>
      <c r="MB35" s="53"/>
      <c r="MC35" s="53"/>
      <c r="MD35" s="53"/>
      <c r="ME35" s="53"/>
      <c r="MF35" s="53"/>
      <c r="MG35" s="53"/>
      <c r="MH35" s="53"/>
      <c r="MI35" s="53"/>
      <c r="MJ35" s="53"/>
      <c r="MK35" s="53"/>
      <c r="ML35" s="53"/>
      <c r="MM35" s="53"/>
      <c r="MN35" s="53"/>
      <c r="MO35" s="53"/>
      <c r="MP35" s="53"/>
      <c r="MQ35" s="53"/>
      <c r="MR35" s="53"/>
      <c r="MS35" s="53"/>
      <c r="MT35" s="53"/>
      <c r="MU35" s="53"/>
      <c r="MV35" s="53"/>
      <c r="MW35" s="53"/>
      <c r="MX35" s="53"/>
      <c r="MY35" s="53"/>
      <c r="MZ35" s="53"/>
      <c r="NA35" s="53"/>
      <c r="NB35" s="53"/>
      <c r="NC35" s="53"/>
      <c r="ND35" s="53"/>
      <c r="NE35" s="53"/>
      <c r="NF35" s="53"/>
      <c r="NG35" s="53"/>
      <c r="NH35" s="53"/>
      <c r="NI35" s="53"/>
      <c r="NJ35" s="53"/>
      <c r="NK35" s="53"/>
      <c r="NL35" s="53"/>
      <c r="NM35" s="53"/>
      <c r="NN35" s="53"/>
      <c r="NO35" s="53"/>
      <c r="NP35" s="53"/>
      <c r="NQ35" s="53"/>
      <c r="NR35" s="53"/>
      <c r="NS35" s="53"/>
      <c r="NT35" s="53"/>
      <c r="NU35" s="53"/>
      <c r="NV35" s="53"/>
      <c r="NW35" s="53"/>
      <c r="NX35" s="53"/>
      <c r="NY35" s="53"/>
      <c r="NZ35" s="53"/>
      <c r="OA35" s="53"/>
      <c r="OB35" s="53"/>
      <c r="OC35" s="53"/>
      <c r="OD35" s="53"/>
      <c r="OE35" s="53"/>
      <c r="OF35" s="53"/>
      <c r="OG35" s="53"/>
      <c r="OH35" s="53"/>
      <c r="OI35" s="53"/>
      <c r="OJ35" s="53"/>
      <c r="OK35" s="53"/>
      <c r="OL35" s="53"/>
      <c r="OM35" s="53"/>
      <c r="ON35" s="53"/>
      <c r="OO35" s="53"/>
      <c r="OP35" s="53"/>
      <c r="OQ35" s="53"/>
      <c r="OR35" s="53"/>
      <c r="OS35" s="53"/>
      <c r="OT35" s="53"/>
      <c r="OU35" s="53"/>
      <c r="OV35" s="53"/>
      <c r="OW35" s="53"/>
      <c r="OX35" s="53"/>
      <c r="OY35" s="53"/>
      <c r="OZ35" s="53"/>
      <c r="PA35" s="53"/>
      <c r="PB35" s="53"/>
      <c r="PC35" s="53"/>
      <c r="PD35" s="53"/>
      <c r="PE35" s="53"/>
      <c r="PF35" s="53"/>
      <c r="PG35" s="53"/>
      <c r="PH35" s="53"/>
      <c r="PI35" s="53"/>
      <c r="PJ35" s="53"/>
      <c r="PK35" s="53"/>
      <c r="PL35" s="53"/>
      <c r="PM35" s="53"/>
      <c r="PN35" s="53"/>
      <c r="PO35" s="53"/>
      <c r="PP35" s="53"/>
      <c r="PQ35" s="53"/>
      <c r="PR35" s="53"/>
      <c r="PS35" s="53"/>
      <c r="PT35" s="53"/>
      <c r="PU35" s="53"/>
      <c r="PV35" s="53"/>
      <c r="PW35" s="53"/>
      <c r="PX35" s="53"/>
      <c r="PY35" s="53"/>
      <c r="PZ35" s="53"/>
      <c r="QA35" s="53"/>
      <c r="QB35" s="53"/>
      <c r="QC35" s="53"/>
      <c r="QD35" s="53"/>
      <c r="QE35" s="53"/>
      <c r="QF35" s="53"/>
      <c r="QG35" s="53"/>
      <c r="QH35" s="53"/>
      <c r="QI35" s="53"/>
      <c r="QJ35" s="53"/>
      <c r="QK35" s="53"/>
      <c r="QL35" s="53"/>
      <c r="QM35" s="53"/>
      <c r="QN35" s="53"/>
      <c r="QO35" s="53"/>
      <c r="QP35" s="53"/>
      <c r="QQ35" s="53"/>
      <c r="QR35" s="53"/>
      <c r="QS35" s="53"/>
      <c r="QT35" s="53"/>
      <c r="QU35" s="53"/>
      <c r="QV35" s="53"/>
      <c r="QW35" s="53"/>
      <c r="QX35" s="53"/>
      <c r="QY35" s="53"/>
      <c r="QZ35" s="53"/>
      <c r="RA35" s="53"/>
      <c r="RB35" s="53"/>
      <c r="RC35" s="53"/>
      <c r="RD35" s="53"/>
      <c r="RE35" s="53"/>
      <c r="RF35" s="53"/>
      <c r="RG35" s="53"/>
      <c r="RH35" s="53"/>
      <c r="RI35" s="53"/>
      <c r="RJ35" s="53"/>
      <c r="RK35" s="53"/>
      <c r="RL35" s="53"/>
      <c r="RM35" s="53"/>
      <c r="RN35" s="53"/>
      <c r="RO35" s="53"/>
      <c r="RP35" s="53"/>
      <c r="RQ35" s="53"/>
      <c r="RR35" s="53"/>
      <c r="RS35" s="53"/>
      <c r="RT35" s="53"/>
      <c r="RU35" s="53"/>
      <c r="RV35" s="53"/>
      <c r="RW35" s="53"/>
      <c r="RX35" s="53"/>
      <c r="RY35" s="53"/>
      <c r="RZ35" s="53"/>
      <c r="SA35" s="53"/>
      <c r="SB35" s="53"/>
      <c r="SC35" s="53"/>
      <c r="SD35" s="53"/>
      <c r="SE35" s="53"/>
      <c r="SF35" s="53"/>
      <c r="SG35" s="53"/>
      <c r="SH35" s="53"/>
      <c r="SI35" s="53"/>
      <c r="SJ35" s="53"/>
      <c r="SK35" s="53"/>
      <c r="SL35" s="53"/>
      <c r="SM35" s="53"/>
      <c r="SN35" s="53"/>
      <c r="SO35" s="53"/>
      <c r="SP35" s="53"/>
      <c r="SQ35" s="53"/>
      <c r="SR35" s="53"/>
      <c r="SS35" s="53"/>
      <c r="ST35" s="53"/>
      <c r="SU35" s="53"/>
      <c r="SV35" s="53"/>
      <c r="SW35" s="53"/>
      <c r="SX35" s="53"/>
      <c r="SY35" s="53"/>
      <c r="SZ35" s="53"/>
      <c r="TA35" s="53"/>
      <c r="TB35" s="53"/>
      <c r="TC35" s="53"/>
      <c r="TD35" s="53"/>
      <c r="TE35" s="53"/>
      <c r="TF35" s="53"/>
      <c r="TG35" s="53"/>
      <c r="TH35" s="53"/>
      <c r="TI35" s="53"/>
      <c r="TJ35" s="53"/>
      <c r="TK35" s="53"/>
      <c r="TL35" s="53"/>
      <c r="TM35" s="53"/>
      <c r="TN35" s="53"/>
      <c r="TO35" s="53"/>
      <c r="TP35" s="53"/>
      <c r="TQ35" s="53"/>
      <c r="TR35" s="53"/>
      <c r="TS35" s="53"/>
      <c r="TT35" s="53"/>
      <c r="TU35" s="53"/>
      <c r="TV35" s="53"/>
      <c r="TW35" s="53"/>
      <c r="TX35" s="53"/>
      <c r="TY35" s="53"/>
      <c r="TZ35" s="53"/>
      <c r="UA35" s="53"/>
      <c r="UB35" s="53"/>
      <c r="UC35" s="53"/>
      <c r="UD35" s="53"/>
      <c r="UE35" s="53"/>
      <c r="UF35" s="53"/>
      <c r="UG35" s="53"/>
      <c r="UH35" s="53"/>
      <c r="UI35" s="53"/>
      <c r="UJ35" s="53"/>
      <c r="UK35" s="53"/>
      <c r="UL35" s="53"/>
      <c r="UM35" s="53"/>
      <c r="UN35" s="53"/>
      <c r="UO35" s="53"/>
      <c r="UP35" s="53"/>
      <c r="UQ35" s="53"/>
      <c r="UR35" s="53"/>
      <c r="US35" s="53"/>
      <c r="UT35" s="53"/>
      <c r="UU35" s="53"/>
      <c r="UV35" s="53"/>
      <c r="UW35" s="53"/>
      <c r="UX35" s="53"/>
      <c r="UY35" s="53"/>
      <c r="UZ35" s="53"/>
      <c r="VA35" s="53"/>
      <c r="VB35" s="53"/>
      <c r="VC35" s="53"/>
      <c r="VD35" s="53"/>
      <c r="VE35" s="53"/>
      <c r="VF35" s="53"/>
      <c r="VG35" s="53"/>
      <c r="VH35" s="53"/>
      <c r="VI35" s="53"/>
      <c r="VJ35" s="53"/>
      <c r="VK35" s="53"/>
      <c r="VL35" s="53"/>
      <c r="VM35" s="53"/>
      <c r="VN35" s="53"/>
      <c r="VO35" s="53"/>
      <c r="VP35" s="53"/>
      <c r="VQ35" s="53"/>
      <c r="VR35" s="53"/>
      <c r="VS35" s="53"/>
      <c r="VT35" s="53"/>
      <c r="VU35" s="53"/>
      <c r="VV35" s="53"/>
      <c r="VW35" s="53"/>
      <c r="VX35" s="53"/>
      <c r="VY35" s="53"/>
      <c r="VZ35" s="53"/>
      <c r="WA35" s="53"/>
      <c r="WB35" s="53"/>
      <c r="WC35" s="53"/>
      <c r="WD35" s="53"/>
      <c r="WE35" s="53"/>
      <c r="WF35" s="53"/>
      <c r="WG35" s="53"/>
      <c r="WH35" s="53"/>
      <c r="WI35" s="53"/>
      <c r="WJ35" s="53"/>
      <c r="WK35" s="53"/>
      <c r="WL35" s="53"/>
      <c r="WM35" s="53"/>
      <c r="WN35" s="53"/>
      <c r="WO35" s="53"/>
      <c r="WP35" s="53"/>
      <c r="WQ35" s="53"/>
      <c r="WR35" s="53"/>
      <c r="WS35" s="53"/>
      <c r="WT35" s="53"/>
      <c r="WU35" s="53"/>
      <c r="WV35" s="53"/>
      <c r="WW35" s="53"/>
      <c r="WX35" s="53"/>
      <c r="WY35" s="53"/>
      <c r="WZ35" s="53"/>
      <c r="XA35" s="53"/>
      <c r="XB35" s="53"/>
      <c r="XC35" s="53"/>
      <c r="XD35" s="53"/>
      <c r="XE35" s="53"/>
      <c r="XF35" s="53"/>
      <c r="XG35" s="53"/>
      <c r="XH35" s="53"/>
      <c r="XI35" s="53"/>
      <c r="XJ35" s="53"/>
      <c r="XK35" s="53"/>
      <c r="XL35" s="53"/>
      <c r="XM35" s="53"/>
      <c r="XN35" s="53"/>
      <c r="XO35" s="53"/>
      <c r="XP35" s="53"/>
      <c r="XQ35" s="53"/>
      <c r="XR35" s="53"/>
      <c r="XS35" s="53"/>
      <c r="XT35" s="53"/>
      <c r="XU35" s="53"/>
      <c r="XV35" s="53"/>
      <c r="XW35" s="53"/>
      <c r="XX35" s="53"/>
      <c r="XY35" s="53"/>
      <c r="XZ35" s="53"/>
      <c r="YA35" s="53"/>
      <c r="YB35" s="53"/>
      <c r="YC35" s="53"/>
      <c r="YD35" s="53"/>
      <c r="YE35" s="53"/>
      <c r="YF35" s="53"/>
      <c r="YG35" s="53"/>
      <c r="YH35" s="53"/>
      <c r="YI35" s="53"/>
      <c r="YJ35" s="53"/>
      <c r="YK35" s="53"/>
      <c r="YL35" s="53"/>
      <c r="YM35" s="53"/>
      <c r="YN35" s="53"/>
      <c r="YO35" s="53"/>
      <c r="YP35" s="53"/>
      <c r="YQ35" s="53"/>
      <c r="YR35" s="53"/>
      <c r="YS35" s="53"/>
      <c r="YT35" s="53"/>
      <c r="YU35" s="53"/>
      <c r="YV35" s="53"/>
      <c r="YW35" s="53"/>
      <c r="YX35" s="53"/>
      <c r="YY35" s="53"/>
      <c r="YZ35" s="53"/>
      <c r="ZA35" s="53"/>
      <c r="ZB35" s="53"/>
      <c r="ZC35" s="53"/>
      <c r="ZD35" s="53"/>
      <c r="ZE35" s="53"/>
      <c r="ZF35" s="53"/>
      <c r="ZG35" s="53"/>
      <c r="ZH35" s="53"/>
      <c r="ZI35" s="53"/>
      <c r="ZJ35" s="53"/>
      <c r="ZK35" s="53"/>
      <c r="ZL35" s="53"/>
      <c r="ZM35" s="53"/>
      <c r="ZN35" s="53"/>
      <c r="ZO35" s="53"/>
      <c r="ZP35" s="53"/>
      <c r="ZQ35" s="53"/>
      <c r="ZR35" s="53"/>
      <c r="ZS35" s="53"/>
      <c r="ZT35" s="53"/>
      <c r="ZU35" s="53"/>
      <c r="ZV35" s="53"/>
      <c r="ZW35" s="53"/>
      <c r="ZX35" s="53"/>
      <c r="ZY35" s="53"/>
      <c r="ZZ35" s="53"/>
      <c r="AAA35" s="53"/>
      <c r="AAB35" s="53"/>
      <c r="AAC35" s="53"/>
      <c r="AAD35" s="53"/>
      <c r="AAE35" s="53"/>
      <c r="AAF35" s="53"/>
      <c r="AAG35" s="53"/>
      <c r="AAH35" s="53"/>
      <c r="AAI35" s="53"/>
      <c r="AAJ35" s="53"/>
      <c r="AAK35" s="53"/>
      <c r="AAL35" s="53"/>
      <c r="AAM35" s="53"/>
      <c r="AAN35" s="53"/>
      <c r="AAO35" s="53"/>
      <c r="AAP35" s="53"/>
      <c r="AAQ35" s="53"/>
      <c r="AAR35" s="53"/>
      <c r="AAS35" s="53"/>
      <c r="AAT35" s="53"/>
      <c r="AAU35" s="53"/>
      <c r="AAV35" s="53"/>
      <c r="AAW35" s="53"/>
      <c r="AAX35" s="53"/>
      <c r="AAY35" s="53"/>
      <c r="AAZ35" s="53"/>
      <c r="ABA35" s="53"/>
      <c r="ABB35" s="53"/>
      <c r="ABC35" s="53"/>
      <c r="ABD35" s="53"/>
      <c r="ABE35" s="53"/>
      <c r="ABF35" s="53"/>
      <c r="ABG35" s="53"/>
      <c r="ABH35" s="53"/>
      <c r="ABI35" s="53"/>
      <c r="ABJ35" s="53"/>
      <c r="ABK35" s="53"/>
      <c r="ABL35" s="53"/>
      <c r="ABM35" s="53"/>
      <c r="ABN35" s="53"/>
      <c r="ABO35" s="53"/>
      <c r="ABP35" s="53"/>
      <c r="ABQ35" s="53"/>
      <c r="ABR35" s="53"/>
      <c r="ABS35" s="53"/>
      <c r="ABT35" s="53"/>
      <c r="ABU35" s="53"/>
      <c r="ABV35" s="53"/>
      <c r="ABW35" s="53"/>
      <c r="ABX35" s="53"/>
      <c r="ABY35" s="53"/>
      <c r="ABZ35" s="53"/>
      <c r="ACA35" s="53"/>
      <c r="ACB35" s="53"/>
      <c r="ACC35" s="53"/>
      <c r="ACD35" s="53"/>
      <c r="ACE35" s="53"/>
      <c r="ACF35" s="53"/>
      <c r="ACG35" s="53"/>
      <c r="ACH35" s="53"/>
      <c r="ACI35" s="53"/>
      <c r="ACJ35" s="53"/>
      <c r="ACK35" s="53"/>
      <c r="ACL35" s="53"/>
      <c r="ACM35" s="53"/>
      <c r="ACN35" s="53"/>
      <c r="ACO35" s="53"/>
      <c r="ACP35" s="53"/>
      <c r="ACQ35" s="53"/>
      <c r="ACR35" s="53"/>
      <c r="ACS35" s="53"/>
      <c r="ACT35" s="53"/>
      <c r="ACU35" s="53"/>
      <c r="ACV35" s="53"/>
      <c r="ACW35" s="53"/>
      <c r="ACX35" s="53"/>
      <c r="ACY35" s="53"/>
      <c r="ACZ35" s="53"/>
      <c r="ADA35" s="53"/>
      <c r="ADB35" s="53"/>
      <c r="ADC35" s="53"/>
      <c r="ADD35" s="53"/>
      <c r="ADE35" s="53"/>
      <c r="ADF35" s="53"/>
      <c r="ADG35" s="53"/>
      <c r="ADH35" s="53"/>
      <c r="ADI35" s="53"/>
      <c r="ADJ35" s="53"/>
      <c r="ADK35" s="53"/>
      <c r="ADL35" s="53"/>
      <c r="ADM35" s="53"/>
      <c r="ADN35" s="53"/>
      <c r="ADO35" s="53"/>
      <c r="ADP35" s="53"/>
      <c r="ADQ35" s="53"/>
      <c r="ADR35" s="53"/>
      <c r="ADS35" s="53"/>
      <c r="ADT35" s="53"/>
      <c r="ADU35" s="53"/>
      <c r="ADV35" s="53"/>
      <c r="ADW35" s="53"/>
      <c r="ADX35" s="53"/>
      <c r="ADY35" s="53"/>
      <c r="ADZ35" s="53"/>
      <c r="AEA35" s="53"/>
      <c r="AEB35" s="53"/>
      <c r="AEC35" s="53"/>
      <c r="AED35" s="53"/>
      <c r="AEE35" s="53"/>
      <c r="AEF35" s="53"/>
      <c r="AEG35" s="53"/>
      <c r="AEH35" s="53"/>
      <c r="AEI35" s="53"/>
      <c r="AEJ35" s="53"/>
      <c r="AEK35" s="53"/>
      <c r="AEL35" s="53"/>
      <c r="AEM35" s="53"/>
      <c r="AEN35" s="53"/>
      <c r="AEO35" s="53"/>
      <c r="AEP35" s="53"/>
      <c r="AEQ35" s="53"/>
      <c r="AER35" s="53"/>
      <c r="AES35" s="53"/>
      <c r="AET35" s="53"/>
      <c r="AEU35" s="53"/>
      <c r="AEV35" s="53"/>
      <c r="AEW35" s="53"/>
      <c r="AEX35" s="53"/>
      <c r="AEY35" s="53"/>
      <c r="AEZ35" s="53"/>
      <c r="AFA35" s="53"/>
      <c r="AFB35" s="53"/>
      <c r="AFC35" s="53"/>
      <c r="AFD35" s="53"/>
      <c r="AFE35" s="53"/>
      <c r="AFF35" s="53"/>
      <c r="AFG35" s="53"/>
      <c r="AFH35" s="53"/>
      <c r="AFI35" s="53"/>
      <c r="AFJ35" s="53"/>
      <c r="AFK35" s="53"/>
      <c r="AFL35" s="53"/>
      <c r="AFM35" s="53"/>
      <c r="AFN35" s="53"/>
      <c r="AFO35" s="53"/>
      <c r="AFP35" s="53"/>
      <c r="AFQ35" s="53"/>
      <c r="AFR35" s="53"/>
      <c r="AFS35" s="53"/>
      <c r="AFT35" s="53"/>
      <c r="AFU35" s="53"/>
      <c r="AFV35" s="53"/>
      <c r="AFW35" s="53"/>
      <c r="AFX35" s="53"/>
      <c r="AFY35" s="53"/>
      <c r="AFZ35" s="53"/>
      <c r="AGA35" s="53"/>
      <c r="AGB35" s="53"/>
      <c r="AGC35" s="53"/>
      <c r="AGD35" s="53"/>
      <c r="AGE35" s="53"/>
      <c r="AGF35" s="53"/>
      <c r="AGG35" s="53"/>
      <c r="AGH35" s="53"/>
      <c r="AGI35" s="53"/>
      <c r="AGJ35" s="53"/>
      <c r="AGK35" s="53"/>
      <c r="AGL35" s="53"/>
      <c r="AGM35" s="53"/>
      <c r="AGN35" s="53"/>
      <c r="AGO35" s="53"/>
      <c r="AGP35" s="53"/>
      <c r="AGQ35" s="53"/>
      <c r="AGR35" s="53"/>
      <c r="AGS35" s="53"/>
      <c r="AGT35" s="53"/>
      <c r="AGU35" s="53"/>
      <c r="AGV35" s="53"/>
      <c r="AGW35" s="53"/>
      <c r="AGX35" s="53"/>
      <c r="AGY35" s="53"/>
      <c r="AGZ35" s="53"/>
      <c r="AHA35" s="53"/>
      <c r="AHB35" s="53"/>
      <c r="AHC35" s="53"/>
      <c r="AHD35" s="53"/>
      <c r="AHE35" s="53"/>
      <c r="AHF35" s="53"/>
      <c r="AHG35" s="53"/>
      <c r="AHH35" s="53"/>
      <c r="AHI35" s="53"/>
      <c r="AHJ35" s="53"/>
      <c r="AHK35" s="53"/>
      <c r="AHL35" s="53"/>
      <c r="AHM35" s="53"/>
      <c r="AHN35" s="53"/>
      <c r="AHO35" s="53"/>
      <c r="AHP35" s="53"/>
      <c r="AHQ35" s="53"/>
      <c r="AHR35" s="53"/>
      <c r="AHS35" s="53"/>
      <c r="AHT35" s="53"/>
      <c r="AHU35" s="53"/>
      <c r="AHV35" s="53"/>
      <c r="AHW35" s="53"/>
      <c r="AHX35" s="53"/>
      <c r="AHY35" s="53"/>
      <c r="AHZ35" s="53"/>
      <c r="AIA35" s="53"/>
      <c r="AIB35" s="53"/>
      <c r="AIC35" s="53"/>
      <c r="AID35" s="53"/>
      <c r="AIE35" s="53"/>
      <c r="AIF35" s="53"/>
      <c r="AIG35" s="53"/>
      <c r="AIH35" s="53"/>
      <c r="AII35" s="53"/>
      <c r="AIJ35" s="53"/>
      <c r="AIK35" s="53"/>
      <c r="AIL35" s="53"/>
      <c r="AIM35" s="53"/>
      <c r="AIN35" s="53"/>
      <c r="AIO35" s="53"/>
      <c r="AIP35" s="53"/>
      <c r="AIQ35" s="53"/>
      <c r="AIR35" s="53"/>
      <c r="AIS35" s="53"/>
      <c r="AIT35" s="53"/>
      <c r="AIU35" s="53"/>
      <c r="AIV35" s="53"/>
      <c r="AIW35" s="53"/>
      <c r="AIX35" s="53"/>
      <c r="AIY35" s="53"/>
      <c r="AIZ35" s="53"/>
      <c r="AJA35" s="53"/>
      <c r="AJB35" s="53"/>
      <c r="AJC35" s="53"/>
      <c r="AJD35" s="53"/>
      <c r="AJE35" s="53"/>
      <c r="AJF35" s="53"/>
      <c r="AJG35" s="53"/>
      <c r="AJH35" s="53"/>
      <c r="AJI35" s="53"/>
      <c r="AJJ35" s="53"/>
      <c r="AJK35" s="53"/>
      <c r="AJL35" s="53"/>
      <c r="AJM35" s="53"/>
      <c r="AJN35" s="53"/>
      <c r="AJO35" s="53"/>
      <c r="AJP35" s="53"/>
      <c r="AJQ35" s="53"/>
      <c r="AJR35" s="53"/>
      <c r="AJS35" s="53"/>
      <c r="AJT35" s="53"/>
      <c r="AJU35" s="53"/>
      <c r="AJV35" s="53"/>
      <c r="AJW35" s="53"/>
      <c r="AJX35" s="53"/>
      <c r="AJY35" s="53"/>
      <c r="AJZ35" s="53"/>
      <c r="AKA35" s="53"/>
      <c r="AKB35" s="53"/>
      <c r="AKC35" s="53"/>
      <c r="AKD35" s="53"/>
      <c r="AKE35" s="53"/>
      <c r="AKF35" s="53"/>
      <c r="AKG35" s="53"/>
      <c r="AKH35" s="53"/>
      <c r="AKI35" s="53"/>
      <c r="AKJ35" s="53"/>
      <c r="AKK35" s="53"/>
      <c r="AKL35" s="53"/>
      <c r="AKM35" s="53"/>
      <c r="AKN35" s="53"/>
      <c r="AKO35" s="53"/>
      <c r="AKP35" s="53"/>
      <c r="AKQ35" s="53"/>
      <c r="AKR35" s="53"/>
      <c r="AKS35" s="53"/>
      <c r="AKT35" s="53"/>
      <c r="AKU35" s="53"/>
      <c r="AKV35" s="53"/>
      <c r="AKW35" s="53"/>
      <c r="AKX35" s="53"/>
      <c r="AKY35" s="53"/>
      <c r="AKZ35" s="53"/>
      <c r="ALA35" s="53"/>
      <c r="ALB35" s="53"/>
      <c r="ALC35" s="53"/>
      <c r="ALD35" s="53"/>
      <c r="ALE35" s="53"/>
      <c r="ALF35" s="53"/>
      <c r="ALG35" s="53"/>
      <c r="ALH35" s="53"/>
      <c r="ALI35" s="53"/>
      <c r="ALJ35" s="53"/>
      <c r="ALK35" s="53"/>
      <c r="ALL35" s="53"/>
      <c r="ALM35" s="53"/>
      <c r="ALN35" s="53"/>
      <c r="ALO35" s="53"/>
      <c r="ALP35" s="53"/>
      <c r="ALQ35" s="53"/>
      <c r="ALR35" s="53"/>
      <c r="ALS35" s="53"/>
      <c r="ALT35" s="53"/>
      <c r="ALU35" s="53"/>
      <c r="ALV35" s="53"/>
      <c r="ALW35" s="53"/>
      <c r="ALX35" s="53"/>
      <c r="ALY35" s="53"/>
      <c r="ALZ35" s="53"/>
      <c r="AMA35" s="53"/>
      <c r="AMB35" s="53"/>
      <c r="AMC35" s="53"/>
      <c r="AMD35" s="53"/>
      <c r="AME35" s="53"/>
      <c r="AMF35" s="53"/>
      <c r="AMG35" s="53"/>
      <c r="AMH35" s="53"/>
      <c r="AMI35" s="53"/>
      <c r="AMJ35" s="53"/>
      <c r="AMK35" s="53"/>
    </row>
    <row r="36" spans="1:1025" s="41" customFormat="1">
      <c r="A36" s="97">
        <f>A35+1</f>
        <v>9</v>
      </c>
      <c r="B36" s="149"/>
      <c r="C36" s="97"/>
      <c r="D36" s="97"/>
      <c r="F36" s="81"/>
      <c r="G36" s="74" t="str">
        <f t="shared" ref="G36:G67" si="59">IF(F36&gt;$G$2,F36,"N/A")</f>
        <v>N/A</v>
      </c>
      <c r="H36" s="41" t="str">
        <f t="shared" ref="H36:H67" si="60">IF(F36&gt;$G$2,E36," ")</f>
        <v xml:space="preserve"> </v>
      </c>
      <c r="I36" s="61">
        <f>IF(G36="N/A",0,1)+IF(G37="N/A",0,1)+IF(G38="N/A",0,1)+IF(G39="N/A",0,1)</f>
        <v>0</v>
      </c>
      <c r="J36" s="61">
        <f t="shared" ref="J36" si="61">IF($I36=0,1,0)</f>
        <v>1</v>
      </c>
      <c r="K36" s="61">
        <f t="shared" ref="K36" si="62">IF($I36=1,1,0)</f>
        <v>0</v>
      </c>
      <c r="L36" s="61">
        <f t="shared" ref="L36" si="63">IF($I36&gt;1,1,0)</f>
        <v>0</v>
      </c>
      <c r="M36" s="44" t="str">
        <f t="shared" ref="M36:M67" si="64">IF(O36=1,$B36, "")</f>
        <v/>
      </c>
      <c r="N36" s="45" t="str">
        <f t="shared" ref="N36:N67" si="65">IF(O36=1,$C36,"")</f>
        <v/>
      </c>
      <c r="O36" s="43">
        <f t="shared" ref="O36:O67" si="66">IF($E36=M$3,IF($G36="N/A",0,1),0)</f>
        <v>0</v>
      </c>
      <c r="P36" s="42" t="str">
        <f t="shared" ref="P36:P67" si="67">IF(R36=1,$B36, "")</f>
        <v/>
      </c>
      <c r="Q36" s="46" t="str">
        <f t="shared" ref="Q36:Q67" si="68">IF(R36=1,$C36,"")</f>
        <v/>
      </c>
      <c r="R36" s="43">
        <f t="shared" ref="R36:R67" si="69">IF($E36=P$3,IF($G36="N/A",0,1),0)</f>
        <v>0</v>
      </c>
      <c r="S36" s="42" t="str">
        <f t="shared" ref="S36:S67" si="70">IF(U36=1,$B36, "")</f>
        <v/>
      </c>
      <c r="T36" s="46" t="str">
        <f t="shared" ref="T36:T67" si="71">IF(U36=1,$C36,"")</f>
        <v/>
      </c>
      <c r="U36" s="43">
        <f t="shared" ref="U36:U67" si="72">IF($E36=S$3,IF($G36="N/A",0,1),0)</f>
        <v>0</v>
      </c>
      <c r="V36" s="42" t="str">
        <f t="shared" ref="V36:V67" si="73">IF(X36=1,$B36, "")</f>
        <v/>
      </c>
      <c r="W36" s="46" t="str">
        <f t="shared" ref="W36:W67" si="74">IF(X36=1,$C36,"")</f>
        <v/>
      </c>
      <c r="X36" s="43">
        <f t="shared" ref="X36:X67" si="75">IF($E36=V$3,IF($G36="N/A",0,1),0)</f>
        <v>0</v>
      </c>
      <c r="Y36" s="42" t="str">
        <f t="shared" ref="Y36:Y67" si="76">IF(AA36=1,$B36, "")</f>
        <v/>
      </c>
      <c r="Z36" s="46" t="str">
        <f t="shared" ref="Z36:Z67" si="77">IF(AA36=1,$C36,"")</f>
        <v/>
      </c>
      <c r="AA36" s="43">
        <f t="shared" ref="AA36:AA67" si="78">IF($E36=Y$3,IF($G36="N/A",0,1),0)</f>
        <v>0</v>
      </c>
      <c r="AB36" s="44" t="str">
        <f t="shared" ref="AB36:AB67" si="79">IF(AD36=1,$B36, "")</f>
        <v/>
      </c>
      <c r="AC36" s="45" t="str">
        <f t="shared" ref="AC36:AC67" si="80">IF(AD36=1,$C36,"")</f>
        <v/>
      </c>
      <c r="AD36" s="43">
        <f t="shared" ref="AD36:AD67" si="81">IF($E36=AB$3,IF($G36="N/A",0,1),0)</f>
        <v>0</v>
      </c>
      <c r="AE36" s="42" t="str">
        <f t="shared" ref="AE36:AE67" si="82">IF(AG36=1,$B36, "")</f>
        <v/>
      </c>
      <c r="AF36" s="46" t="str">
        <f t="shared" ref="AF36:AF67" si="83">IF(AG36=1,$C36,"")</f>
        <v/>
      </c>
      <c r="AG36" s="43">
        <f t="shared" ref="AG36:AG67" si="84">IF($E36=AE$3,IF($G36="N/A",0,1),0)</f>
        <v>0</v>
      </c>
      <c r="AH36" s="42" t="str">
        <f t="shared" ref="AH36:AH67" si="85">IF(AJ36=1,$B36, "")</f>
        <v/>
      </c>
      <c r="AI36" s="46" t="str">
        <f t="shared" ref="AI36:AI67" si="86">IF(AJ36=1,$C36,"")</f>
        <v/>
      </c>
      <c r="AJ36" s="43">
        <f t="shared" ref="AJ36:AJ67" si="87">IF($E36=AH$3,IF($G36="N/A",0,1),0)</f>
        <v>0</v>
      </c>
      <c r="AK36" s="42" t="str">
        <f t="shared" ref="AK36:AK67" si="88">IF(AM36=1,$B36, "")</f>
        <v/>
      </c>
      <c r="AL36" s="46" t="str">
        <f t="shared" ref="AL36:AL67" si="89">IF(AM36=1,$C36,"")</f>
        <v/>
      </c>
      <c r="AM36" s="43">
        <f t="shared" ref="AM36:AM67" si="90">IF($E36=AK$3,IF($G36="N/A",0,1),0)</f>
        <v>0</v>
      </c>
      <c r="AN36" s="42" t="str">
        <f t="shared" ref="AN36:AN67" si="91">IF(AP36=1,$B36, "")</f>
        <v/>
      </c>
      <c r="AO36" s="46" t="str">
        <f t="shared" ref="AO36:AO67" si="92">IF(AP36=1,$C36,"")</f>
        <v/>
      </c>
      <c r="AP36" s="43">
        <f t="shared" ref="AP36:AP67" si="93">IF($E36=AN$3,IF($G36="N/A",0,1),0)</f>
        <v>0</v>
      </c>
      <c r="AQ36" s="42" t="str">
        <f t="shared" ref="AQ36:AQ67" si="94">IF(AS36=1,$B36, "")</f>
        <v/>
      </c>
      <c r="AR36" s="46" t="str">
        <f t="shared" ref="AR36:AR67" si="95">IF(AS36=1,$C36,"")</f>
        <v/>
      </c>
      <c r="AS36" s="43">
        <f t="shared" ref="AS36:AS67" si="96">IF($E36=AQ$3,IF($G36="N/A",0,1),0)</f>
        <v>0</v>
      </c>
      <c r="AT36" s="42" t="str">
        <f t="shared" ref="AT36:AT67" si="97">IF(AV36=1,$B36, "")</f>
        <v/>
      </c>
      <c r="AU36" s="46" t="str">
        <f t="shared" ref="AU36:AU67" si="98">IF(AV36=1,$C36,"")</f>
        <v/>
      </c>
      <c r="AV36" s="43">
        <f t="shared" ref="AV36:AV67" si="99">IF($E36=AT$3,IF($G36="N/A",0,1),0)</f>
        <v>0</v>
      </c>
    </row>
    <row r="37" spans="1:1025" s="47" customFormat="1">
      <c r="A37" s="98">
        <f>A36</f>
        <v>9</v>
      </c>
      <c r="B37" s="150"/>
      <c r="C37" s="98"/>
      <c r="D37" s="98"/>
      <c r="F37" s="82"/>
      <c r="G37" s="75" t="str">
        <f t="shared" si="59"/>
        <v>N/A</v>
      </c>
      <c r="H37" s="47" t="str">
        <f t="shared" si="60"/>
        <v xml:space="preserve"> </v>
      </c>
      <c r="I37" s="62"/>
      <c r="J37" s="62"/>
      <c r="K37" s="62"/>
      <c r="L37" s="62"/>
      <c r="M37" s="50" t="str">
        <f t="shared" si="64"/>
        <v/>
      </c>
      <c r="N37" s="51" t="str">
        <f t="shared" si="65"/>
        <v/>
      </c>
      <c r="O37" s="49">
        <f t="shared" si="66"/>
        <v>0</v>
      </c>
      <c r="P37" s="48" t="str">
        <f t="shared" si="67"/>
        <v/>
      </c>
      <c r="Q37" s="52" t="str">
        <f t="shared" si="68"/>
        <v/>
      </c>
      <c r="R37" s="49">
        <f t="shared" si="69"/>
        <v>0</v>
      </c>
      <c r="S37" s="48" t="str">
        <f t="shared" si="70"/>
        <v/>
      </c>
      <c r="T37" s="52" t="str">
        <f t="shared" si="71"/>
        <v/>
      </c>
      <c r="U37" s="49">
        <f t="shared" si="72"/>
        <v>0</v>
      </c>
      <c r="V37" s="48" t="str">
        <f t="shared" si="73"/>
        <v/>
      </c>
      <c r="W37" s="52" t="str">
        <f t="shared" si="74"/>
        <v/>
      </c>
      <c r="X37" s="49">
        <f t="shared" si="75"/>
        <v>0</v>
      </c>
      <c r="Y37" s="48" t="str">
        <f t="shared" si="76"/>
        <v/>
      </c>
      <c r="Z37" s="52" t="str">
        <f t="shared" si="77"/>
        <v/>
      </c>
      <c r="AA37" s="49">
        <f t="shared" si="78"/>
        <v>0</v>
      </c>
      <c r="AB37" s="50" t="str">
        <f t="shared" si="79"/>
        <v/>
      </c>
      <c r="AC37" s="51" t="str">
        <f t="shared" si="80"/>
        <v/>
      </c>
      <c r="AD37" s="49">
        <f t="shared" si="81"/>
        <v>0</v>
      </c>
      <c r="AE37" s="48" t="str">
        <f t="shared" si="82"/>
        <v/>
      </c>
      <c r="AF37" s="52" t="str">
        <f t="shared" si="83"/>
        <v/>
      </c>
      <c r="AG37" s="49">
        <f t="shared" si="84"/>
        <v>0</v>
      </c>
      <c r="AH37" s="48" t="str">
        <f t="shared" si="85"/>
        <v/>
      </c>
      <c r="AI37" s="52" t="str">
        <f t="shared" si="86"/>
        <v/>
      </c>
      <c r="AJ37" s="49">
        <f t="shared" si="87"/>
        <v>0</v>
      </c>
      <c r="AK37" s="48" t="str">
        <f t="shared" si="88"/>
        <v/>
      </c>
      <c r="AL37" s="52" t="str">
        <f t="shared" si="89"/>
        <v/>
      </c>
      <c r="AM37" s="49">
        <f t="shared" si="90"/>
        <v>0</v>
      </c>
      <c r="AN37" s="48" t="str">
        <f t="shared" si="91"/>
        <v/>
      </c>
      <c r="AO37" s="52" t="str">
        <f t="shared" si="92"/>
        <v/>
      </c>
      <c r="AP37" s="49">
        <f t="shared" si="93"/>
        <v>0</v>
      </c>
      <c r="AQ37" s="48" t="str">
        <f t="shared" si="94"/>
        <v/>
      </c>
      <c r="AR37" s="52" t="str">
        <f t="shared" si="95"/>
        <v/>
      </c>
      <c r="AS37" s="49">
        <f t="shared" si="96"/>
        <v>0</v>
      </c>
      <c r="AT37" s="48" t="str">
        <f t="shared" si="97"/>
        <v/>
      </c>
      <c r="AU37" s="52" t="str">
        <f t="shared" si="98"/>
        <v/>
      </c>
      <c r="AV37" s="49">
        <f t="shared" si="99"/>
        <v>0</v>
      </c>
    </row>
    <row r="38" spans="1:1025" s="47" customFormat="1">
      <c r="A38" s="98">
        <f>A37</f>
        <v>9</v>
      </c>
      <c r="B38" s="150"/>
      <c r="C38" s="98"/>
      <c r="D38" s="98"/>
      <c r="F38" s="82"/>
      <c r="G38" s="75" t="str">
        <f t="shared" si="59"/>
        <v>N/A</v>
      </c>
      <c r="H38" s="47" t="str">
        <f t="shared" si="60"/>
        <v xml:space="preserve"> </v>
      </c>
      <c r="I38" s="62"/>
      <c r="J38" s="62"/>
      <c r="K38" s="62"/>
      <c r="L38" s="62"/>
      <c r="M38" s="50" t="str">
        <f t="shared" si="64"/>
        <v/>
      </c>
      <c r="N38" s="51" t="str">
        <f t="shared" si="65"/>
        <v/>
      </c>
      <c r="O38" s="49">
        <f t="shared" si="66"/>
        <v>0</v>
      </c>
      <c r="P38" s="48" t="str">
        <f t="shared" si="67"/>
        <v/>
      </c>
      <c r="Q38" s="52" t="str">
        <f t="shared" si="68"/>
        <v/>
      </c>
      <c r="R38" s="49">
        <f t="shared" si="69"/>
        <v>0</v>
      </c>
      <c r="S38" s="48" t="str">
        <f t="shared" si="70"/>
        <v/>
      </c>
      <c r="T38" s="52" t="str">
        <f t="shared" si="71"/>
        <v/>
      </c>
      <c r="U38" s="49">
        <f t="shared" si="72"/>
        <v>0</v>
      </c>
      <c r="V38" s="48" t="str">
        <f t="shared" si="73"/>
        <v/>
      </c>
      <c r="W38" s="52" t="str">
        <f t="shared" si="74"/>
        <v/>
      </c>
      <c r="X38" s="49">
        <f t="shared" si="75"/>
        <v>0</v>
      </c>
      <c r="Y38" s="48" t="str">
        <f t="shared" si="76"/>
        <v/>
      </c>
      <c r="Z38" s="52" t="str">
        <f t="shared" si="77"/>
        <v/>
      </c>
      <c r="AA38" s="49">
        <f t="shared" si="78"/>
        <v>0</v>
      </c>
      <c r="AB38" s="50" t="str">
        <f t="shared" si="79"/>
        <v/>
      </c>
      <c r="AC38" s="51" t="str">
        <f t="shared" si="80"/>
        <v/>
      </c>
      <c r="AD38" s="49">
        <f t="shared" si="81"/>
        <v>0</v>
      </c>
      <c r="AE38" s="48" t="str">
        <f t="shared" si="82"/>
        <v/>
      </c>
      <c r="AF38" s="52" t="str">
        <f t="shared" si="83"/>
        <v/>
      </c>
      <c r="AG38" s="49">
        <f t="shared" si="84"/>
        <v>0</v>
      </c>
      <c r="AH38" s="48" t="str">
        <f t="shared" si="85"/>
        <v/>
      </c>
      <c r="AI38" s="52" t="str">
        <f t="shared" si="86"/>
        <v/>
      </c>
      <c r="AJ38" s="49">
        <f t="shared" si="87"/>
        <v>0</v>
      </c>
      <c r="AK38" s="48" t="str">
        <f t="shared" si="88"/>
        <v/>
      </c>
      <c r="AL38" s="52" t="str">
        <f t="shared" si="89"/>
        <v/>
      </c>
      <c r="AM38" s="49">
        <f t="shared" si="90"/>
        <v>0</v>
      </c>
      <c r="AN38" s="48" t="str">
        <f t="shared" si="91"/>
        <v/>
      </c>
      <c r="AO38" s="52" t="str">
        <f t="shared" si="92"/>
        <v/>
      </c>
      <c r="AP38" s="49">
        <f t="shared" si="93"/>
        <v>0</v>
      </c>
      <c r="AQ38" s="48" t="str">
        <f t="shared" si="94"/>
        <v/>
      </c>
      <c r="AR38" s="52" t="str">
        <f t="shared" si="95"/>
        <v/>
      </c>
      <c r="AS38" s="49">
        <f t="shared" si="96"/>
        <v>0</v>
      </c>
      <c r="AT38" s="48" t="str">
        <f t="shared" si="97"/>
        <v/>
      </c>
      <c r="AU38" s="52" t="str">
        <f t="shared" si="98"/>
        <v/>
      </c>
      <c r="AV38" s="49">
        <f t="shared" si="99"/>
        <v>0</v>
      </c>
    </row>
    <row r="39" spans="1:1025" s="53" customFormat="1">
      <c r="A39" s="99">
        <f>A38</f>
        <v>9</v>
      </c>
      <c r="B39" s="151"/>
      <c r="C39" s="99"/>
      <c r="D39" s="99"/>
      <c r="F39" s="83"/>
      <c r="G39" s="76" t="str">
        <f t="shared" si="59"/>
        <v>N/A</v>
      </c>
      <c r="H39" s="53" t="str">
        <f t="shared" si="60"/>
        <v xml:space="preserve"> </v>
      </c>
      <c r="I39" s="63"/>
      <c r="J39" s="63"/>
      <c r="K39" s="63"/>
      <c r="L39" s="63"/>
      <c r="M39" s="56" t="str">
        <f t="shared" si="64"/>
        <v/>
      </c>
      <c r="N39" s="57" t="str">
        <f t="shared" si="65"/>
        <v/>
      </c>
      <c r="O39" s="55">
        <f t="shared" si="66"/>
        <v>0</v>
      </c>
      <c r="P39" s="54" t="str">
        <f t="shared" si="67"/>
        <v/>
      </c>
      <c r="Q39" s="58" t="str">
        <f t="shared" si="68"/>
        <v/>
      </c>
      <c r="R39" s="55">
        <f t="shared" si="69"/>
        <v>0</v>
      </c>
      <c r="S39" s="54" t="str">
        <f t="shared" si="70"/>
        <v/>
      </c>
      <c r="T39" s="58" t="str">
        <f t="shared" si="71"/>
        <v/>
      </c>
      <c r="U39" s="55">
        <f t="shared" si="72"/>
        <v>0</v>
      </c>
      <c r="V39" s="54" t="str">
        <f t="shared" si="73"/>
        <v/>
      </c>
      <c r="W39" s="58" t="str">
        <f t="shared" si="74"/>
        <v/>
      </c>
      <c r="X39" s="55">
        <f t="shared" si="75"/>
        <v>0</v>
      </c>
      <c r="Y39" s="54" t="str">
        <f t="shared" si="76"/>
        <v/>
      </c>
      <c r="Z39" s="58" t="str">
        <f t="shared" si="77"/>
        <v/>
      </c>
      <c r="AA39" s="55">
        <f t="shared" si="78"/>
        <v>0</v>
      </c>
      <c r="AB39" s="56" t="str">
        <f t="shared" si="79"/>
        <v/>
      </c>
      <c r="AC39" s="57" t="str">
        <f t="shared" si="80"/>
        <v/>
      </c>
      <c r="AD39" s="55">
        <f t="shared" si="81"/>
        <v>0</v>
      </c>
      <c r="AE39" s="54" t="str">
        <f t="shared" si="82"/>
        <v/>
      </c>
      <c r="AF39" s="58" t="str">
        <f t="shared" si="83"/>
        <v/>
      </c>
      <c r="AG39" s="55">
        <f t="shared" si="84"/>
        <v>0</v>
      </c>
      <c r="AH39" s="54" t="str">
        <f t="shared" si="85"/>
        <v/>
      </c>
      <c r="AI39" s="58" t="str">
        <f t="shared" si="86"/>
        <v/>
      </c>
      <c r="AJ39" s="55">
        <f t="shared" si="87"/>
        <v>0</v>
      </c>
      <c r="AK39" s="54" t="str">
        <f t="shared" si="88"/>
        <v/>
      </c>
      <c r="AL39" s="58" t="str">
        <f t="shared" si="89"/>
        <v/>
      </c>
      <c r="AM39" s="55">
        <f t="shared" si="90"/>
        <v>0</v>
      </c>
      <c r="AN39" s="54" t="str">
        <f t="shared" si="91"/>
        <v/>
      </c>
      <c r="AO39" s="58" t="str">
        <f t="shared" si="92"/>
        <v/>
      </c>
      <c r="AP39" s="55">
        <f t="shared" si="93"/>
        <v>0</v>
      </c>
      <c r="AQ39" s="54" t="str">
        <f t="shared" si="94"/>
        <v/>
      </c>
      <c r="AR39" s="58" t="str">
        <f t="shared" si="95"/>
        <v/>
      </c>
      <c r="AS39" s="55">
        <f t="shared" si="96"/>
        <v>0</v>
      </c>
      <c r="AT39" s="54" t="str">
        <f t="shared" si="97"/>
        <v/>
      </c>
      <c r="AU39" s="58" t="str">
        <f t="shared" si="98"/>
        <v/>
      </c>
      <c r="AV39" s="55">
        <f t="shared" si="99"/>
        <v>0</v>
      </c>
    </row>
    <row r="40" spans="1:1025" s="23" customFormat="1">
      <c r="A40" s="101">
        <f>A39+1</f>
        <v>10</v>
      </c>
      <c r="B40" s="105"/>
      <c r="C40" s="101"/>
      <c r="D40" s="101"/>
      <c r="F40" s="84"/>
      <c r="G40" s="77" t="str">
        <f t="shared" si="59"/>
        <v>N/A</v>
      </c>
      <c r="H40" s="23" t="str">
        <f t="shared" si="60"/>
        <v xml:space="preserve"> </v>
      </c>
      <c r="I40" s="65">
        <f>IF(G40="N/A",0,1)+IF(G41="N/A",0,1)+IF(G42="N/A",0,1)+IF(G43="N/A",0,1)</f>
        <v>0</v>
      </c>
      <c r="J40" s="65">
        <f t="shared" ref="J40" si="100">IF($I40=0,1,0)</f>
        <v>1</v>
      </c>
      <c r="K40" s="65">
        <f t="shared" ref="K40" si="101">IF($I40=1,1,0)</f>
        <v>0</v>
      </c>
      <c r="L40" s="65">
        <f t="shared" ref="L40" si="102">IF($I40&gt;1,1,0)</f>
        <v>0</v>
      </c>
      <c r="M40" s="26" t="str">
        <f t="shared" si="64"/>
        <v/>
      </c>
      <c r="N40" s="27" t="str">
        <f t="shared" si="65"/>
        <v/>
      </c>
      <c r="O40" s="25">
        <f t="shared" si="66"/>
        <v>0</v>
      </c>
      <c r="P40" s="24" t="str">
        <f t="shared" si="67"/>
        <v/>
      </c>
      <c r="Q40" s="28" t="str">
        <f t="shared" si="68"/>
        <v/>
      </c>
      <c r="R40" s="25">
        <f t="shared" si="69"/>
        <v>0</v>
      </c>
      <c r="S40" s="24" t="str">
        <f t="shared" si="70"/>
        <v/>
      </c>
      <c r="T40" s="28" t="str">
        <f t="shared" si="71"/>
        <v/>
      </c>
      <c r="U40" s="25">
        <f t="shared" si="72"/>
        <v>0</v>
      </c>
      <c r="V40" s="24" t="str">
        <f t="shared" si="73"/>
        <v/>
      </c>
      <c r="W40" s="28" t="str">
        <f t="shared" si="74"/>
        <v/>
      </c>
      <c r="X40" s="25">
        <f t="shared" si="75"/>
        <v>0</v>
      </c>
      <c r="Y40" s="24" t="str">
        <f t="shared" si="76"/>
        <v/>
      </c>
      <c r="Z40" s="28" t="str">
        <f t="shared" si="77"/>
        <v/>
      </c>
      <c r="AA40" s="25">
        <f t="shared" si="78"/>
        <v>0</v>
      </c>
      <c r="AB40" s="26" t="str">
        <f t="shared" si="79"/>
        <v/>
      </c>
      <c r="AC40" s="27" t="str">
        <f t="shared" si="80"/>
        <v/>
      </c>
      <c r="AD40" s="25">
        <f t="shared" si="81"/>
        <v>0</v>
      </c>
      <c r="AE40" s="24" t="str">
        <f t="shared" si="82"/>
        <v/>
      </c>
      <c r="AF40" s="28" t="str">
        <f t="shared" si="83"/>
        <v/>
      </c>
      <c r="AG40" s="25">
        <f t="shared" si="84"/>
        <v>0</v>
      </c>
      <c r="AH40" s="24" t="str">
        <f t="shared" si="85"/>
        <v/>
      </c>
      <c r="AI40" s="28" t="str">
        <f t="shared" si="86"/>
        <v/>
      </c>
      <c r="AJ40" s="25">
        <f t="shared" si="87"/>
        <v>0</v>
      </c>
      <c r="AK40" s="24" t="str">
        <f t="shared" si="88"/>
        <v/>
      </c>
      <c r="AL40" s="28" t="str">
        <f t="shared" si="89"/>
        <v/>
      </c>
      <c r="AM40" s="25">
        <f t="shared" si="90"/>
        <v>0</v>
      </c>
      <c r="AN40" s="24" t="str">
        <f t="shared" si="91"/>
        <v/>
      </c>
      <c r="AO40" s="28" t="str">
        <f t="shared" si="92"/>
        <v/>
      </c>
      <c r="AP40" s="25">
        <f t="shared" si="93"/>
        <v>0</v>
      </c>
      <c r="AQ40" s="24" t="str">
        <f t="shared" si="94"/>
        <v/>
      </c>
      <c r="AR40" s="28" t="str">
        <f t="shared" si="95"/>
        <v/>
      </c>
      <c r="AS40" s="25">
        <f t="shared" si="96"/>
        <v>0</v>
      </c>
      <c r="AT40" s="24" t="str">
        <f t="shared" si="97"/>
        <v/>
      </c>
      <c r="AU40" s="28" t="str">
        <f t="shared" si="98"/>
        <v/>
      </c>
      <c r="AV40" s="25">
        <f t="shared" si="99"/>
        <v>0</v>
      </c>
    </row>
    <row r="41" spans="1:1025" s="29" customFormat="1">
      <c r="A41" s="102">
        <f>A40</f>
        <v>10</v>
      </c>
      <c r="B41" s="106"/>
      <c r="C41" s="102"/>
      <c r="D41" s="102"/>
      <c r="F41" s="85"/>
      <c r="G41" s="78" t="str">
        <f t="shared" si="59"/>
        <v>N/A</v>
      </c>
      <c r="H41" s="29" t="str">
        <f t="shared" si="60"/>
        <v xml:space="preserve"> </v>
      </c>
      <c r="I41" s="66"/>
      <c r="J41" s="66"/>
      <c r="K41" s="66"/>
      <c r="L41" s="66"/>
      <c r="M41" s="32" t="str">
        <f t="shared" si="64"/>
        <v/>
      </c>
      <c r="N41" s="33" t="str">
        <f t="shared" si="65"/>
        <v/>
      </c>
      <c r="O41" s="31">
        <f t="shared" si="66"/>
        <v>0</v>
      </c>
      <c r="P41" s="30" t="str">
        <f t="shared" si="67"/>
        <v/>
      </c>
      <c r="Q41" s="34" t="str">
        <f t="shared" si="68"/>
        <v/>
      </c>
      <c r="R41" s="31">
        <f t="shared" si="69"/>
        <v>0</v>
      </c>
      <c r="S41" s="30" t="str">
        <f t="shared" si="70"/>
        <v/>
      </c>
      <c r="T41" s="34" t="str">
        <f t="shared" si="71"/>
        <v/>
      </c>
      <c r="U41" s="31">
        <f t="shared" si="72"/>
        <v>0</v>
      </c>
      <c r="V41" s="30" t="str">
        <f t="shared" si="73"/>
        <v/>
      </c>
      <c r="W41" s="34" t="str">
        <f t="shared" si="74"/>
        <v/>
      </c>
      <c r="X41" s="31">
        <f t="shared" si="75"/>
        <v>0</v>
      </c>
      <c r="Y41" s="30" t="str">
        <f t="shared" si="76"/>
        <v/>
      </c>
      <c r="Z41" s="34" t="str">
        <f t="shared" si="77"/>
        <v/>
      </c>
      <c r="AA41" s="31">
        <f t="shared" si="78"/>
        <v>0</v>
      </c>
      <c r="AB41" s="32" t="str">
        <f t="shared" si="79"/>
        <v/>
      </c>
      <c r="AC41" s="33" t="str">
        <f t="shared" si="80"/>
        <v/>
      </c>
      <c r="AD41" s="31">
        <f t="shared" si="81"/>
        <v>0</v>
      </c>
      <c r="AE41" s="30" t="str">
        <f t="shared" si="82"/>
        <v/>
      </c>
      <c r="AF41" s="34" t="str">
        <f t="shared" si="83"/>
        <v/>
      </c>
      <c r="AG41" s="31">
        <f t="shared" si="84"/>
        <v>0</v>
      </c>
      <c r="AH41" s="30" t="str">
        <f t="shared" si="85"/>
        <v/>
      </c>
      <c r="AI41" s="34" t="str">
        <f t="shared" si="86"/>
        <v/>
      </c>
      <c r="AJ41" s="31">
        <f t="shared" si="87"/>
        <v>0</v>
      </c>
      <c r="AK41" s="30" t="str">
        <f t="shared" si="88"/>
        <v/>
      </c>
      <c r="AL41" s="34" t="str">
        <f t="shared" si="89"/>
        <v/>
      </c>
      <c r="AM41" s="31">
        <f t="shared" si="90"/>
        <v>0</v>
      </c>
      <c r="AN41" s="30" t="str">
        <f t="shared" si="91"/>
        <v/>
      </c>
      <c r="AO41" s="34" t="str">
        <f t="shared" si="92"/>
        <v/>
      </c>
      <c r="AP41" s="31">
        <f t="shared" si="93"/>
        <v>0</v>
      </c>
      <c r="AQ41" s="30" t="str">
        <f t="shared" si="94"/>
        <v/>
      </c>
      <c r="AR41" s="34" t="str">
        <f t="shared" si="95"/>
        <v/>
      </c>
      <c r="AS41" s="31">
        <f t="shared" si="96"/>
        <v>0</v>
      </c>
      <c r="AT41" s="30" t="str">
        <f t="shared" si="97"/>
        <v/>
      </c>
      <c r="AU41" s="34" t="str">
        <f t="shared" si="98"/>
        <v/>
      </c>
      <c r="AV41" s="31">
        <f t="shared" si="99"/>
        <v>0</v>
      </c>
    </row>
    <row r="42" spans="1:1025" s="29" customFormat="1">
      <c r="A42" s="102">
        <f>A41</f>
        <v>10</v>
      </c>
      <c r="B42" s="106"/>
      <c r="C42" s="102"/>
      <c r="D42" s="102"/>
      <c r="F42" s="85"/>
      <c r="G42" s="78" t="str">
        <f t="shared" si="59"/>
        <v>N/A</v>
      </c>
      <c r="H42" s="29" t="str">
        <f t="shared" si="60"/>
        <v xml:space="preserve"> </v>
      </c>
      <c r="I42" s="66"/>
      <c r="J42" s="66"/>
      <c r="K42" s="66"/>
      <c r="L42" s="66"/>
      <c r="M42" s="32" t="str">
        <f t="shared" si="64"/>
        <v/>
      </c>
      <c r="N42" s="33" t="str">
        <f t="shared" si="65"/>
        <v/>
      </c>
      <c r="O42" s="31">
        <f t="shared" si="66"/>
        <v>0</v>
      </c>
      <c r="P42" s="30" t="str">
        <f t="shared" si="67"/>
        <v/>
      </c>
      <c r="Q42" s="34" t="str">
        <f t="shared" si="68"/>
        <v/>
      </c>
      <c r="R42" s="31">
        <f t="shared" si="69"/>
        <v>0</v>
      </c>
      <c r="S42" s="30" t="str">
        <f t="shared" si="70"/>
        <v/>
      </c>
      <c r="T42" s="34" t="str">
        <f t="shared" si="71"/>
        <v/>
      </c>
      <c r="U42" s="31">
        <f t="shared" si="72"/>
        <v>0</v>
      </c>
      <c r="V42" s="30" t="str">
        <f t="shared" si="73"/>
        <v/>
      </c>
      <c r="W42" s="34" t="str">
        <f t="shared" si="74"/>
        <v/>
      </c>
      <c r="X42" s="31">
        <f t="shared" si="75"/>
        <v>0</v>
      </c>
      <c r="Y42" s="30" t="str">
        <f t="shared" si="76"/>
        <v/>
      </c>
      <c r="Z42" s="34" t="str">
        <f t="shared" si="77"/>
        <v/>
      </c>
      <c r="AA42" s="31">
        <f t="shared" si="78"/>
        <v>0</v>
      </c>
      <c r="AB42" s="32" t="str">
        <f t="shared" si="79"/>
        <v/>
      </c>
      <c r="AC42" s="33" t="str">
        <f t="shared" si="80"/>
        <v/>
      </c>
      <c r="AD42" s="31">
        <f t="shared" si="81"/>
        <v>0</v>
      </c>
      <c r="AE42" s="30" t="str">
        <f t="shared" si="82"/>
        <v/>
      </c>
      <c r="AF42" s="34" t="str">
        <f t="shared" si="83"/>
        <v/>
      </c>
      <c r="AG42" s="31">
        <f t="shared" si="84"/>
        <v>0</v>
      </c>
      <c r="AH42" s="30" t="str">
        <f t="shared" si="85"/>
        <v/>
      </c>
      <c r="AI42" s="34" t="str">
        <f t="shared" si="86"/>
        <v/>
      </c>
      <c r="AJ42" s="31">
        <f t="shared" si="87"/>
        <v>0</v>
      </c>
      <c r="AK42" s="30" t="str">
        <f t="shared" si="88"/>
        <v/>
      </c>
      <c r="AL42" s="34" t="str">
        <f t="shared" si="89"/>
        <v/>
      </c>
      <c r="AM42" s="31">
        <f t="shared" si="90"/>
        <v>0</v>
      </c>
      <c r="AN42" s="30" t="str">
        <f t="shared" si="91"/>
        <v/>
      </c>
      <c r="AO42" s="34" t="str">
        <f t="shared" si="92"/>
        <v/>
      </c>
      <c r="AP42" s="31">
        <f t="shared" si="93"/>
        <v>0</v>
      </c>
      <c r="AQ42" s="30" t="str">
        <f t="shared" si="94"/>
        <v/>
      </c>
      <c r="AR42" s="34" t="str">
        <f t="shared" si="95"/>
        <v/>
      </c>
      <c r="AS42" s="31">
        <f t="shared" si="96"/>
        <v>0</v>
      </c>
      <c r="AT42" s="30" t="str">
        <f t="shared" si="97"/>
        <v/>
      </c>
      <c r="AU42" s="34" t="str">
        <f t="shared" si="98"/>
        <v/>
      </c>
      <c r="AV42" s="31">
        <f t="shared" si="99"/>
        <v>0</v>
      </c>
    </row>
    <row r="43" spans="1:1025" s="35" customFormat="1">
      <c r="A43" s="103">
        <f>A42</f>
        <v>10</v>
      </c>
      <c r="B43" s="107"/>
      <c r="C43" s="103"/>
      <c r="D43" s="103"/>
      <c r="F43" s="86"/>
      <c r="G43" s="79" t="str">
        <f t="shared" si="59"/>
        <v>N/A</v>
      </c>
      <c r="H43" s="35" t="str">
        <f t="shared" si="60"/>
        <v xml:space="preserve"> </v>
      </c>
      <c r="I43" s="67"/>
      <c r="J43" s="67"/>
      <c r="K43" s="67"/>
      <c r="L43" s="67"/>
      <c r="M43" s="38" t="str">
        <f t="shared" si="64"/>
        <v/>
      </c>
      <c r="N43" s="39" t="str">
        <f t="shared" si="65"/>
        <v/>
      </c>
      <c r="O43" s="37">
        <f t="shared" si="66"/>
        <v>0</v>
      </c>
      <c r="P43" s="36" t="str">
        <f t="shared" si="67"/>
        <v/>
      </c>
      <c r="Q43" s="40" t="str">
        <f t="shared" si="68"/>
        <v/>
      </c>
      <c r="R43" s="37">
        <f t="shared" si="69"/>
        <v>0</v>
      </c>
      <c r="S43" s="36" t="str">
        <f t="shared" si="70"/>
        <v/>
      </c>
      <c r="T43" s="40" t="str">
        <f t="shared" si="71"/>
        <v/>
      </c>
      <c r="U43" s="37">
        <f t="shared" si="72"/>
        <v>0</v>
      </c>
      <c r="V43" s="36" t="str">
        <f t="shared" si="73"/>
        <v/>
      </c>
      <c r="W43" s="40" t="str">
        <f t="shared" si="74"/>
        <v/>
      </c>
      <c r="X43" s="37">
        <f t="shared" si="75"/>
        <v>0</v>
      </c>
      <c r="Y43" s="36" t="str">
        <f t="shared" si="76"/>
        <v/>
      </c>
      <c r="Z43" s="40" t="str">
        <f t="shared" si="77"/>
        <v/>
      </c>
      <c r="AA43" s="37">
        <f t="shared" si="78"/>
        <v>0</v>
      </c>
      <c r="AB43" s="38" t="str">
        <f t="shared" si="79"/>
        <v/>
      </c>
      <c r="AC43" s="39" t="str">
        <f t="shared" si="80"/>
        <v/>
      </c>
      <c r="AD43" s="37">
        <f t="shared" si="81"/>
        <v>0</v>
      </c>
      <c r="AE43" s="36" t="str">
        <f t="shared" si="82"/>
        <v/>
      </c>
      <c r="AF43" s="40" t="str">
        <f t="shared" si="83"/>
        <v/>
      </c>
      <c r="AG43" s="37">
        <f t="shared" si="84"/>
        <v>0</v>
      </c>
      <c r="AH43" s="36" t="str">
        <f t="shared" si="85"/>
        <v/>
      </c>
      <c r="AI43" s="40" t="str">
        <f t="shared" si="86"/>
        <v/>
      </c>
      <c r="AJ43" s="37">
        <f t="shared" si="87"/>
        <v>0</v>
      </c>
      <c r="AK43" s="36" t="str">
        <f t="shared" si="88"/>
        <v/>
      </c>
      <c r="AL43" s="40" t="str">
        <f t="shared" si="89"/>
        <v/>
      </c>
      <c r="AM43" s="37">
        <f t="shared" si="90"/>
        <v>0</v>
      </c>
      <c r="AN43" s="36" t="str">
        <f t="shared" si="91"/>
        <v/>
      </c>
      <c r="AO43" s="40" t="str">
        <f t="shared" si="92"/>
        <v/>
      </c>
      <c r="AP43" s="37">
        <f t="shared" si="93"/>
        <v>0</v>
      </c>
      <c r="AQ43" s="36" t="str">
        <f t="shared" si="94"/>
        <v/>
      </c>
      <c r="AR43" s="40" t="str">
        <f t="shared" si="95"/>
        <v/>
      </c>
      <c r="AS43" s="37">
        <f t="shared" si="96"/>
        <v>0</v>
      </c>
      <c r="AT43" s="36" t="str">
        <f t="shared" si="97"/>
        <v/>
      </c>
      <c r="AU43" s="40" t="str">
        <f t="shared" si="98"/>
        <v/>
      </c>
      <c r="AV43" s="37">
        <f t="shared" si="99"/>
        <v>0</v>
      </c>
    </row>
    <row r="44" spans="1:1025" s="23" customFormat="1">
      <c r="A44" s="101">
        <f>A43+1</f>
        <v>11</v>
      </c>
      <c r="B44" s="105"/>
      <c r="C44" s="101"/>
      <c r="D44" s="101"/>
      <c r="F44" s="84"/>
      <c r="G44" s="77" t="str">
        <f t="shared" si="59"/>
        <v>N/A</v>
      </c>
      <c r="H44" s="23" t="str">
        <f t="shared" si="60"/>
        <v xml:space="preserve"> </v>
      </c>
      <c r="I44" s="65">
        <f>IF(G44="N/A",0,1)+IF(G45="N/A",0,1)+IF(G46="N/A",0,1)+IF(G47="N/A",0,1)</f>
        <v>0</v>
      </c>
      <c r="J44" s="65">
        <f t="shared" ref="J44" si="103">IF($I44=0,1,0)</f>
        <v>1</v>
      </c>
      <c r="K44" s="65">
        <f t="shared" ref="K44" si="104">IF($I44=1,1,0)</f>
        <v>0</v>
      </c>
      <c r="L44" s="65">
        <f t="shared" ref="L44" si="105">IF($I44&gt;1,1,0)</f>
        <v>0</v>
      </c>
      <c r="M44" s="26" t="str">
        <f t="shared" si="64"/>
        <v/>
      </c>
      <c r="N44" s="27" t="str">
        <f t="shared" si="65"/>
        <v/>
      </c>
      <c r="O44" s="25">
        <f t="shared" si="66"/>
        <v>0</v>
      </c>
      <c r="P44" s="24" t="str">
        <f t="shared" si="67"/>
        <v/>
      </c>
      <c r="Q44" s="28" t="str">
        <f t="shared" si="68"/>
        <v/>
      </c>
      <c r="R44" s="25">
        <f t="shared" si="69"/>
        <v>0</v>
      </c>
      <c r="S44" s="24" t="str">
        <f t="shared" si="70"/>
        <v/>
      </c>
      <c r="T44" s="28" t="str">
        <f t="shared" si="71"/>
        <v/>
      </c>
      <c r="U44" s="25">
        <f t="shared" si="72"/>
        <v>0</v>
      </c>
      <c r="V44" s="24" t="str">
        <f t="shared" si="73"/>
        <v/>
      </c>
      <c r="W44" s="28" t="str">
        <f t="shared" si="74"/>
        <v/>
      </c>
      <c r="X44" s="25">
        <f t="shared" si="75"/>
        <v>0</v>
      </c>
      <c r="Y44" s="24" t="str">
        <f t="shared" si="76"/>
        <v/>
      </c>
      <c r="Z44" s="28" t="str">
        <f t="shared" si="77"/>
        <v/>
      </c>
      <c r="AA44" s="25">
        <f t="shared" si="78"/>
        <v>0</v>
      </c>
      <c r="AB44" s="26" t="str">
        <f t="shared" si="79"/>
        <v/>
      </c>
      <c r="AC44" s="27" t="str">
        <f t="shared" si="80"/>
        <v/>
      </c>
      <c r="AD44" s="25">
        <f t="shared" si="81"/>
        <v>0</v>
      </c>
      <c r="AE44" s="24" t="str">
        <f t="shared" si="82"/>
        <v/>
      </c>
      <c r="AF44" s="28" t="str">
        <f t="shared" si="83"/>
        <v/>
      </c>
      <c r="AG44" s="25">
        <f t="shared" si="84"/>
        <v>0</v>
      </c>
      <c r="AH44" s="24" t="str">
        <f t="shared" si="85"/>
        <v/>
      </c>
      <c r="AI44" s="28" t="str">
        <f t="shared" si="86"/>
        <v/>
      </c>
      <c r="AJ44" s="25">
        <f t="shared" si="87"/>
        <v>0</v>
      </c>
      <c r="AK44" s="24" t="str">
        <f t="shared" si="88"/>
        <v/>
      </c>
      <c r="AL44" s="28" t="str">
        <f t="shared" si="89"/>
        <v/>
      </c>
      <c r="AM44" s="25">
        <f t="shared" si="90"/>
        <v>0</v>
      </c>
      <c r="AN44" s="24" t="str">
        <f t="shared" si="91"/>
        <v/>
      </c>
      <c r="AO44" s="28" t="str">
        <f t="shared" si="92"/>
        <v/>
      </c>
      <c r="AP44" s="25">
        <f t="shared" si="93"/>
        <v>0</v>
      </c>
      <c r="AQ44" s="24" t="str">
        <f t="shared" si="94"/>
        <v/>
      </c>
      <c r="AR44" s="28" t="str">
        <f t="shared" si="95"/>
        <v/>
      </c>
      <c r="AS44" s="25">
        <f t="shared" si="96"/>
        <v>0</v>
      </c>
      <c r="AT44" s="24" t="str">
        <f t="shared" si="97"/>
        <v/>
      </c>
      <c r="AU44" s="28" t="str">
        <f t="shared" si="98"/>
        <v/>
      </c>
      <c r="AV44" s="25">
        <f t="shared" si="99"/>
        <v>0</v>
      </c>
    </row>
    <row r="45" spans="1:1025" s="29" customFormat="1">
      <c r="A45" s="102">
        <f>A44</f>
        <v>11</v>
      </c>
      <c r="B45" s="106"/>
      <c r="C45" s="102"/>
      <c r="D45" s="102"/>
      <c r="F45" s="85"/>
      <c r="G45" s="78" t="str">
        <f t="shared" si="59"/>
        <v>N/A</v>
      </c>
      <c r="H45" s="29" t="str">
        <f t="shared" si="60"/>
        <v xml:space="preserve"> </v>
      </c>
      <c r="I45" s="66"/>
      <c r="J45" s="66"/>
      <c r="K45" s="66"/>
      <c r="L45" s="66"/>
      <c r="M45" s="32" t="str">
        <f t="shared" si="64"/>
        <v/>
      </c>
      <c r="N45" s="33" t="str">
        <f t="shared" si="65"/>
        <v/>
      </c>
      <c r="O45" s="31">
        <f t="shared" si="66"/>
        <v>0</v>
      </c>
      <c r="P45" s="30" t="str">
        <f t="shared" si="67"/>
        <v/>
      </c>
      <c r="Q45" s="34" t="str">
        <f t="shared" si="68"/>
        <v/>
      </c>
      <c r="R45" s="31">
        <f t="shared" si="69"/>
        <v>0</v>
      </c>
      <c r="S45" s="30" t="str">
        <f t="shared" si="70"/>
        <v/>
      </c>
      <c r="T45" s="34" t="str">
        <f t="shared" si="71"/>
        <v/>
      </c>
      <c r="U45" s="31">
        <f t="shared" si="72"/>
        <v>0</v>
      </c>
      <c r="V45" s="30" t="str">
        <f t="shared" si="73"/>
        <v/>
      </c>
      <c r="W45" s="34" t="str">
        <f t="shared" si="74"/>
        <v/>
      </c>
      <c r="X45" s="31">
        <f t="shared" si="75"/>
        <v>0</v>
      </c>
      <c r="Y45" s="30" t="str">
        <f t="shared" si="76"/>
        <v/>
      </c>
      <c r="Z45" s="34" t="str">
        <f t="shared" si="77"/>
        <v/>
      </c>
      <c r="AA45" s="31">
        <f t="shared" si="78"/>
        <v>0</v>
      </c>
      <c r="AB45" s="32" t="str">
        <f t="shared" si="79"/>
        <v/>
      </c>
      <c r="AC45" s="33" t="str">
        <f t="shared" si="80"/>
        <v/>
      </c>
      <c r="AD45" s="31">
        <f t="shared" si="81"/>
        <v>0</v>
      </c>
      <c r="AE45" s="30" t="str">
        <f t="shared" si="82"/>
        <v/>
      </c>
      <c r="AF45" s="34" t="str">
        <f t="shared" si="83"/>
        <v/>
      </c>
      <c r="AG45" s="31">
        <f t="shared" si="84"/>
        <v>0</v>
      </c>
      <c r="AH45" s="30" t="str">
        <f t="shared" si="85"/>
        <v/>
      </c>
      <c r="AI45" s="34" t="str">
        <f t="shared" si="86"/>
        <v/>
      </c>
      <c r="AJ45" s="31">
        <f t="shared" si="87"/>
        <v>0</v>
      </c>
      <c r="AK45" s="30" t="str">
        <f t="shared" si="88"/>
        <v/>
      </c>
      <c r="AL45" s="34" t="str">
        <f t="shared" si="89"/>
        <v/>
      </c>
      <c r="AM45" s="31">
        <f t="shared" si="90"/>
        <v>0</v>
      </c>
      <c r="AN45" s="30" t="str">
        <f t="shared" si="91"/>
        <v/>
      </c>
      <c r="AO45" s="34" t="str">
        <f t="shared" si="92"/>
        <v/>
      </c>
      <c r="AP45" s="31">
        <f t="shared" si="93"/>
        <v>0</v>
      </c>
      <c r="AQ45" s="30" t="str">
        <f t="shared" si="94"/>
        <v/>
      </c>
      <c r="AR45" s="34" t="str">
        <f t="shared" si="95"/>
        <v/>
      </c>
      <c r="AS45" s="31">
        <f t="shared" si="96"/>
        <v>0</v>
      </c>
      <c r="AT45" s="30" t="str">
        <f t="shared" si="97"/>
        <v/>
      </c>
      <c r="AU45" s="34" t="str">
        <f t="shared" si="98"/>
        <v/>
      </c>
      <c r="AV45" s="31">
        <f t="shared" si="99"/>
        <v>0</v>
      </c>
    </row>
    <row r="46" spans="1:1025" s="29" customFormat="1">
      <c r="A46" s="102">
        <f>A45</f>
        <v>11</v>
      </c>
      <c r="B46" s="106"/>
      <c r="C46" s="102"/>
      <c r="D46" s="102"/>
      <c r="F46" s="85"/>
      <c r="G46" s="78" t="str">
        <f t="shared" si="59"/>
        <v>N/A</v>
      </c>
      <c r="H46" s="29" t="str">
        <f t="shared" si="60"/>
        <v xml:space="preserve"> </v>
      </c>
      <c r="I46" s="66"/>
      <c r="J46" s="66"/>
      <c r="K46" s="66"/>
      <c r="L46" s="66"/>
      <c r="M46" s="32" t="str">
        <f t="shared" si="64"/>
        <v/>
      </c>
      <c r="N46" s="33" t="str">
        <f t="shared" si="65"/>
        <v/>
      </c>
      <c r="O46" s="31">
        <f t="shared" si="66"/>
        <v>0</v>
      </c>
      <c r="P46" s="30" t="str">
        <f t="shared" si="67"/>
        <v/>
      </c>
      <c r="Q46" s="34" t="str">
        <f t="shared" si="68"/>
        <v/>
      </c>
      <c r="R46" s="31">
        <f t="shared" si="69"/>
        <v>0</v>
      </c>
      <c r="S46" s="30" t="str">
        <f t="shared" si="70"/>
        <v/>
      </c>
      <c r="T46" s="34" t="str">
        <f t="shared" si="71"/>
        <v/>
      </c>
      <c r="U46" s="31">
        <f t="shared" si="72"/>
        <v>0</v>
      </c>
      <c r="V46" s="30" t="str">
        <f t="shared" si="73"/>
        <v/>
      </c>
      <c r="W46" s="34" t="str">
        <f t="shared" si="74"/>
        <v/>
      </c>
      <c r="X46" s="31">
        <f t="shared" si="75"/>
        <v>0</v>
      </c>
      <c r="Y46" s="30" t="str">
        <f t="shared" si="76"/>
        <v/>
      </c>
      <c r="Z46" s="34" t="str">
        <f t="shared" si="77"/>
        <v/>
      </c>
      <c r="AA46" s="31">
        <f t="shared" si="78"/>
        <v>0</v>
      </c>
      <c r="AB46" s="32" t="str">
        <f t="shared" si="79"/>
        <v/>
      </c>
      <c r="AC46" s="33" t="str">
        <f t="shared" si="80"/>
        <v/>
      </c>
      <c r="AD46" s="31">
        <f t="shared" si="81"/>
        <v>0</v>
      </c>
      <c r="AE46" s="30" t="str">
        <f t="shared" si="82"/>
        <v/>
      </c>
      <c r="AF46" s="34" t="str">
        <f t="shared" si="83"/>
        <v/>
      </c>
      <c r="AG46" s="31">
        <f t="shared" si="84"/>
        <v>0</v>
      </c>
      <c r="AH46" s="30" t="str">
        <f t="shared" si="85"/>
        <v/>
      </c>
      <c r="AI46" s="34" t="str">
        <f t="shared" si="86"/>
        <v/>
      </c>
      <c r="AJ46" s="31">
        <f t="shared" si="87"/>
        <v>0</v>
      </c>
      <c r="AK46" s="30" t="str">
        <f t="shared" si="88"/>
        <v/>
      </c>
      <c r="AL46" s="34" t="str">
        <f t="shared" si="89"/>
        <v/>
      </c>
      <c r="AM46" s="31">
        <f t="shared" si="90"/>
        <v>0</v>
      </c>
      <c r="AN46" s="30" t="str">
        <f t="shared" si="91"/>
        <v/>
      </c>
      <c r="AO46" s="34" t="str">
        <f t="shared" si="92"/>
        <v/>
      </c>
      <c r="AP46" s="31">
        <f t="shared" si="93"/>
        <v>0</v>
      </c>
      <c r="AQ46" s="30" t="str">
        <f t="shared" si="94"/>
        <v/>
      </c>
      <c r="AR46" s="34" t="str">
        <f t="shared" si="95"/>
        <v/>
      </c>
      <c r="AS46" s="31">
        <f t="shared" si="96"/>
        <v>0</v>
      </c>
      <c r="AT46" s="30" t="str">
        <f t="shared" si="97"/>
        <v/>
      </c>
      <c r="AU46" s="34" t="str">
        <f t="shared" si="98"/>
        <v/>
      </c>
      <c r="AV46" s="31">
        <f t="shared" si="99"/>
        <v>0</v>
      </c>
    </row>
    <row r="47" spans="1:1025" s="35" customFormat="1">
      <c r="A47" s="103">
        <f>A46</f>
        <v>11</v>
      </c>
      <c r="B47" s="107"/>
      <c r="C47" s="103"/>
      <c r="D47" s="103"/>
      <c r="F47" s="86"/>
      <c r="G47" s="79" t="str">
        <f t="shared" si="59"/>
        <v>N/A</v>
      </c>
      <c r="H47" s="35" t="str">
        <f t="shared" si="60"/>
        <v xml:space="preserve"> </v>
      </c>
      <c r="I47" s="67"/>
      <c r="J47" s="67"/>
      <c r="K47" s="67"/>
      <c r="L47" s="67"/>
      <c r="M47" s="38" t="str">
        <f t="shared" si="64"/>
        <v/>
      </c>
      <c r="N47" s="39" t="str">
        <f t="shared" si="65"/>
        <v/>
      </c>
      <c r="O47" s="37">
        <f t="shared" si="66"/>
        <v>0</v>
      </c>
      <c r="P47" s="36" t="str">
        <f t="shared" si="67"/>
        <v/>
      </c>
      <c r="Q47" s="40" t="str">
        <f t="shared" si="68"/>
        <v/>
      </c>
      <c r="R47" s="37">
        <f t="shared" si="69"/>
        <v>0</v>
      </c>
      <c r="S47" s="36" t="str">
        <f t="shared" si="70"/>
        <v/>
      </c>
      <c r="T47" s="40" t="str">
        <f t="shared" si="71"/>
        <v/>
      </c>
      <c r="U47" s="37">
        <f t="shared" si="72"/>
        <v>0</v>
      </c>
      <c r="V47" s="36" t="str">
        <f t="shared" si="73"/>
        <v/>
      </c>
      <c r="W47" s="40" t="str">
        <f t="shared" si="74"/>
        <v/>
      </c>
      <c r="X47" s="37">
        <f t="shared" si="75"/>
        <v>0</v>
      </c>
      <c r="Y47" s="36" t="str">
        <f t="shared" si="76"/>
        <v/>
      </c>
      <c r="Z47" s="40" t="str">
        <f t="shared" si="77"/>
        <v/>
      </c>
      <c r="AA47" s="37">
        <f t="shared" si="78"/>
        <v>0</v>
      </c>
      <c r="AB47" s="38" t="str">
        <f t="shared" si="79"/>
        <v/>
      </c>
      <c r="AC47" s="39" t="str">
        <f t="shared" si="80"/>
        <v/>
      </c>
      <c r="AD47" s="37">
        <f t="shared" si="81"/>
        <v>0</v>
      </c>
      <c r="AE47" s="36" t="str">
        <f t="shared" si="82"/>
        <v/>
      </c>
      <c r="AF47" s="40" t="str">
        <f t="shared" si="83"/>
        <v/>
      </c>
      <c r="AG47" s="37">
        <f t="shared" si="84"/>
        <v>0</v>
      </c>
      <c r="AH47" s="36" t="str">
        <f t="shared" si="85"/>
        <v/>
      </c>
      <c r="AI47" s="40" t="str">
        <f t="shared" si="86"/>
        <v/>
      </c>
      <c r="AJ47" s="37">
        <f t="shared" si="87"/>
        <v>0</v>
      </c>
      <c r="AK47" s="36" t="str">
        <f t="shared" si="88"/>
        <v/>
      </c>
      <c r="AL47" s="40" t="str">
        <f t="shared" si="89"/>
        <v/>
      </c>
      <c r="AM47" s="37">
        <f t="shared" si="90"/>
        <v>0</v>
      </c>
      <c r="AN47" s="36" t="str">
        <f t="shared" si="91"/>
        <v/>
      </c>
      <c r="AO47" s="40" t="str">
        <f t="shared" si="92"/>
        <v/>
      </c>
      <c r="AP47" s="37">
        <f t="shared" si="93"/>
        <v>0</v>
      </c>
      <c r="AQ47" s="36" t="str">
        <f t="shared" si="94"/>
        <v/>
      </c>
      <c r="AR47" s="40" t="str">
        <f t="shared" si="95"/>
        <v/>
      </c>
      <c r="AS47" s="37">
        <f t="shared" si="96"/>
        <v>0</v>
      </c>
      <c r="AT47" s="36" t="str">
        <f t="shared" si="97"/>
        <v/>
      </c>
      <c r="AU47" s="40" t="str">
        <f t="shared" si="98"/>
        <v/>
      </c>
      <c r="AV47" s="37">
        <f t="shared" si="99"/>
        <v>0</v>
      </c>
    </row>
    <row r="48" spans="1:1025" s="112" customFormat="1">
      <c r="A48" s="100">
        <f>A47+1</f>
        <v>12</v>
      </c>
      <c r="B48" s="100"/>
      <c r="C48" s="100"/>
      <c r="D48" s="100"/>
      <c r="E48" s="87"/>
      <c r="F48" s="89"/>
      <c r="G48" s="111" t="str">
        <f t="shared" si="59"/>
        <v>N/A</v>
      </c>
      <c r="H48" s="87" t="str">
        <f t="shared" si="60"/>
        <v xml:space="preserve"> </v>
      </c>
      <c r="I48" s="90">
        <f>IF(G48="N/A",0,1)+IF(G49="N/A",0,1)+IF(G50="N/A",0,1)+IF(G51="N/A",0,1)</f>
        <v>0</v>
      </c>
      <c r="J48" s="90">
        <f t="shared" ref="J48" si="106">IF($I48=0,1,0)</f>
        <v>1</v>
      </c>
      <c r="K48" s="90">
        <f t="shared" ref="K48" si="107">IF($I48=1,1,0)</f>
        <v>0</v>
      </c>
      <c r="L48" s="90">
        <f t="shared" ref="L48" si="108">IF($I48&gt;1,1,0)</f>
        <v>0</v>
      </c>
      <c r="M48" s="91" t="str">
        <f t="shared" si="64"/>
        <v/>
      </c>
      <c r="N48" s="92" t="str">
        <f t="shared" si="65"/>
        <v/>
      </c>
      <c r="O48" s="88">
        <f t="shared" si="66"/>
        <v>0</v>
      </c>
      <c r="P48" s="93" t="str">
        <f t="shared" si="67"/>
        <v/>
      </c>
      <c r="Q48" s="94" t="str">
        <f t="shared" si="68"/>
        <v/>
      </c>
      <c r="R48" s="88">
        <f t="shared" si="69"/>
        <v>0</v>
      </c>
      <c r="S48" s="93" t="str">
        <f t="shared" si="70"/>
        <v/>
      </c>
      <c r="T48" s="94" t="str">
        <f t="shared" si="71"/>
        <v/>
      </c>
      <c r="U48" s="88">
        <f t="shared" si="72"/>
        <v>0</v>
      </c>
      <c r="V48" s="93" t="str">
        <f t="shared" si="73"/>
        <v/>
      </c>
      <c r="W48" s="94" t="str">
        <f t="shared" si="74"/>
        <v/>
      </c>
      <c r="X48" s="88">
        <f t="shared" si="75"/>
        <v>0</v>
      </c>
      <c r="Y48" s="93" t="str">
        <f t="shared" si="76"/>
        <v/>
      </c>
      <c r="Z48" s="94" t="str">
        <f t="shared" si="77"/>
        <v/>
      </c>
      <c r="AA48" s="88">
        <f t="shared" si="78"/>
        <v>0</v>
      </c>
      <c r="AB48" s="91" t="str">
        <f t="shared" si="79"/>
        <v/>
      </c>
      <c r="AC48" s="92" t="str">
        <f t="shared" si="80"/>
        <v/>
      </c>
      <c r="AD48" s="88">
        <f t="shared" si="81"/>
        <v>0</v>
      </c>
      <c r="AE48" s="93" t="str">
        <f t="shared" si="82"/>
        <v/>
      </c>
      <c r="AF48" s="94" t="str">
        <f t="shared" si="83"/>
        <v/>
      </c>
      <c r="AG48" s="88">
        <f t="shared" si="84"/>
        <v>0</v>
      </c>
      <c r="AH48" s="93" t="str">
        <f t="shared" si="85"/>
        <v/>
      </c>
      <c r="AI48" s="94" t="str">
        <f t="shared" si="86"/>
        <v/>
      </c>
      <c r="AJ48" s="88">
        <f t="shared" si="87"/>
        <v>0</v>
      </c>
      <c r="AK48" s="93" t="str">
        <f t="shared" si="88"/>
        <v/>
      </c>
      <c r="AL48" s="94" t="str">
        <f t="shared" si="89"/>
        <v/>
      </c>
      <c r="AM48" s="88">
        <f t="shared" si="90"/>
        <v>0</v>
      </c>
      <c r="AN48" s="93" t="str">
        <f t="shared" si="91"/>
        <v/>
      </c>
      <c r="AO48" s="94" t="str">
        <f t="shared" si="92"/>
        <v/>
      </c>
      <c r="AP48" s="88">
        <f t="shared" si="93"/>
        <v>0</v>
      </c>
      <c r="AQ48" s="93" t="str">
        <f t="shared" si="94"/>
        <v/>
      </c>
      <c r="AR48" s="94" t="str">
        <f t="shared" si="95"/>
        <v/>
      </c>
      <c r="AS48" s="88">
        <f t="shared" si="96"/>
        <v>0</v>
      </c>
      <c r="AT48" s="93" t="str">
        <f t="shared" si="97"/>
        <v/>
      </c>
      <c r="AU48" s="94" t="str">
        <f t="shared" si="98"/>
        <v/>
      </c>
      <c r="AV48" s="88">
        <f t="shared" si="99"/>
        <v>0</v>
      </c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/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/>
      <c r="ES48" s="87"/>
      <c r="ET48" s="87"/>
      <c r="EU48" s="87"/>
      <c r="EV48" s="87"/>
      <c r="EW48" s="87"/>
      <c r="EX48" s="87"/>
      <c r="EY48" s="87"/>
      <c r="EZ48" s="87"/>
      <c r="FA48" s="87"/>
      <c r="FB48" s="87"/>
      <c r="FC48" s="87"/>
      <c r="FD48" s="87"/>
      <c r="FE48" s="87"/>
      <c r="FF48" s="87"/>
      <c r="FG48" s="87"/>
      <c r="FH48" s="87"/>
      <c r="FI48" s="87"/>
      <c r="FJ48" s="87"/>
      <c r="FK48" s="87"/>
      <c r="FL48" s="87"/>
      <c r="FM48" s="87"/>
      <c r="FN48" s="87"/>
      <c r="FO48" s="87"/>
      <c r="FP48" s="87"/>
      <c r="FQ48" s="87"/>
      <c r="FR48" s="87"/>
      <c r="FS48" s="87"/>
      <c r="FT48" s="87"/>
      <c r="FU48" s="87"/>
      <c r="FV48" s="87"/>
      <c r="FW48" s="87"/>
      <c r="FX48" s="87"/>
      <c r="FY48" s="87"/>
      <c r="FZ48" s="87"/>
      <c r="GA48" s="87"/>
      <c r="GB48" s="87"/>
      <c r="GC48" s="87"/>
      <c r="GD48" s="87"/>
      <c r="GE48" s="87"/>
      <c r="GF48" s="87"/>
      <c r="GG48" s="87"/>
      <c r="GH48" s="87"/>
      <c r="GI48" s="87"/>
      <c r="GJ48" s="87"/>
      <c r="GK48" s="87"/>
      <c r="GL48" s="87"/>
      <c r="GM48" s="87"/>
      <c r="GN48" s="87"/>
      <c r="GO48" s="87"/>
      <c r="GP48" s="87"/>
      <c r="GQ48" s="87"/>
      <c r="GR48" s="87"/>
      <c r="GS48" s="87"/>
      <c r="GT48" s="87"/>
      <c r="GU48" s="87"/>
      <c r="GV48" s="87"/>
      <c r="GW48" s="87"/>
      <c r="GX48" s="87"/>
      <c r="GY48" s="87"/>
      <c r="GZ48" s="87"/>
      <c r="HA48" s="87"/>
      <c r="HB48" s="87"/>
      <c r="HC48" s="87"/>
      <c r="HD48" s="87"/>
      <c r="HE48" s="87"/>
      <c r="HF48" s="87"/>
      <c r="HG48" s="87"/>
      <c r="HH48" s="87"/>
      <c r="HI48" s="87"/>
      <c r="HJ48" s="87"/>
      <c r="HK48" s="87"/>
      <c r="HL48" s="87"/>
      <c r="HM48" s="87"/>
      <c r="HN48" s="87"/>
      <c r="HO48" s="87"/>
      <c r="HP48" s="87"/>
      <c r="HQ48" s="87"/>
      <c r="HR48" s="87"/>
      <c r="HS48" s="87"/>
      <c r="HT48" s="87"/>
      <c r="HU48" s="87"/>
      <c r="HV48" s="87"/>
      <c r="HW48" s="87"/>
      <c r="HX48" s="87"/>
      <c r="HY48" s="87"/>
      <c r="HZ48" s="87"/>
      <c r="IA48" s="87"/>
      <c r="IB48" s="87"/>
      <c r="IC48" s="87"/>
      <c r="ID48" s="87"/>
      <c r="IE48" s="87"/>
      <c r="IF48" s="87"/>
      <c r="IG48" s="87"/>
      <c r="IH48" s="87"/>
      <c r="II48" s="87"/>
      <c r="IJ48" s="87"/>
      <c r="IK48" s="87"/>
      <c r="IL48" s="87"/>
      <c r="IM48" s="87"/>
      <c r="IN48" s="87"/>
      <c r="IO48" s="87"/>
      <c r="IP48" s="87"/>
      <c r="IQ48" s="87"/>
      <c r="IR48" s="87"/>
      <c r="IS48" s="87"/>
      <c r="IT48" s="87"/>
      <c r="IU48" s="87"/>
      <c r="IV48" s="87"/>
      <c r="IW48" s="87"/>
      <c r="IX48" s="87"/>
      <c r="IY48" s="87"/>
      <c r="IZ48" s="87"/>
      <c r="JA48" s="87"/>
      <c r="JB48" s="87"/>
      <c r="JC48" s="87"/>
      <c r="JD48" s="87"/>
      <c r="JE48" s="87"/>
      <c r="JF48" s="87"/>
      <c r="JG48" s="87"/>
      <c r="JH48" s="87"/>
      <c r="JI48" s="87"/>
      <c r="JJ48" s="87"/>
      <c r="JK48" s="87"/>
      <c r="JL48" s="87"/>
      <c r="JM48" s="87"/>
      <c r="JN48" s="87"/>
      <c r="JO48" s="87"/>
      <c r="JP48" s="87"/>
      <c r="JQ48" s="87"/>
      <c r="JR48" s="87"/>
      <c r="JS48" s="87"/>
      <c r="JT48" s="87"/>
      <c r="JU48" s="87"/>
      <c r="JV48" s="87"/>
      <c r="JW48" s="87"/>
      <c r="JX48" s="87"/>
      <c r="JY48" s="87"/>
      <c r="JZ48" s="87"/>
      <c r="KA48" s="87"/>
      <c r="KB48" s="87"/>
      <c r="KC48" s="87"/>
      <c r="KD48" s="87"/>
      <c r="KE48" s="87"/>
      <c r="KF48" s="87"/>
      <c r="KG48" s="87"/>
      <c r="KH48" s="87"/>
      <c r="KI48" s="87"/>
      <c r="KJ48" s="87"/>
      <c r="KK48" s="87"/>
      <c r="KL48" s="87"/>
      <c r="KM48" s="87"/>
      <c r="KN48" s="87"/>
      <c r="KO48" s="87"/>
      <c r="KP48" s="87"/>
      <c r="KQ48" s="87"/>
      <c r="KR48" s="87"/>
      <c r="KS48" s="87"/>
      <c r="KT48" s="87"/>
      <c r="KU48" s="87"/>
      <c r="KV48" s="87"/>
      <c r="KW48" s="87"/>
      <c r="KX48" s="87"/>
      <c r="KY48" s="87"/>
      <c r="KZ48" s="87"/>
      <c r="LA48" s="87"/>
      <c r="LB48" s="87"/>
      <c r="LC48" s="87"/>
      <c r="LD48" s="87"/>
      <c r="LE48" s="87"/>
      <c r="LF48" s="87"/>
      <c r="LG48" s="87"/>
      <c r="LH48" s="87"/>
      <c r="LI48" s="87"/>
      <c r="LJ48" s="87"/>
      <c r="LK48" s="87"/>
      <c r="LL48" s="87"/>
      <c r="LM48" s="87"/>
      <c r="LN48" s="87"/>
      <c r="LO48" s="87"/>
      <c r="LP48" s="87"/>
      <c r="LQ48" s="87"/>
      <c r="LR48" s="87"/>
      <c r="LS48" s="87"/>
      <c r="LT48" s="87"/>
      <c r="LU48" s="87"/>
      <c r="LV48" s="87"/>
      <c r="LW48" s="87"/>
      <c r="LX48" s="87"/>
      <c r="LY48" s="87"/>
      <c r="LZ48" s="87"/>
      <c r="MA48" s="87"/>
      <c r="MB48" s="87"/>
      <c r="MC48" s="87"/>
      <c r="MD48" s="87"/>
      <c r="ME48" s="87"/>
      <c r="MF48" s="87"/>
      <c r="MG48" s="87"/>
      <c r="MH48" s="87"/>
      <c r="MI48" s="87"/>
      <c r="MJ48" s="87"/>
      <c r="MK48" s="87"/>
      <c r="ML48" s="87"/>
      <c r="MM48" s="87"/>
      <c r="MN48" s="87"/>
      <c r="MO48" s="87"/>
      <c r="MP48" s="87"/>
      <c r="MQ48" s="87"/>
      <c r="MR48" s="87"/>
      <c r="MS48" s="87"/>
      <c r="MT48" s="87"/>
      <c r="MU48" s="87"/>
      <c r="MV48" s="87"/>
      <c r="MW48" s="87"/>
      <c r="MX48" s="87"/>
      <c r="MY48" s="87"/>
      <c r="MZ48" s="87"/>
      <c r="NA48" s="87"/>
      <c r="NB48" s="87"/>
      <c r="NC48" s="87"/>
      <c r="ND48" s="87"/>
      <c r="NE48" s="87"/>
      <c r="NF48" s="87"/>
      <c r="NG48" s="87"/>
      <c r="NH48" s="87"/>
      <c r="NI48" s="87"/>
      <c r="NJ48" s="87"/>
      <c r="NK48" s="87"/>
      <c r="NL48" s="87"/>
      <c r="NM48" s="87"/>
      <c r="NN48" s="87"/>
      <c r="NO48" s="87"/>
      <c r="NP48" s="87"/>
      <c r="NQ48" s="87"/>
      <c r="NR48" s="87"/>
      <c r="NS48" s="87"/>
      <c r="NT48" s="87"/>
      <c r="NU48" s="87"/>
      <c r="NV48" s="87"/>
      <c r="NW48" s="87"/>
      <c r="NX48" s="87"/>
      <c r="NY48" s="87"/>
      <c r="NZ48" s="87"/>
      <c r="OA48" s="87"/>
      <c r="OB48" s="87"/>
      <c r="OC48" s="87"/>
      <c r="OD48" s="87"/>
      <c r="OE48" s="87"/>
      <c r="OF48" s="87"/>
      <c r="OG48" s="87"/>
      <c r="OH48" s="87"/>
      <c r="OI48" s="87"/>
      <c r="OJ48" s="87"/>
      <c r="OK48" s="87"/>
      <c r="OL48" s="87"/>
      <c r="OM48" s="87"/>
      <c r="ON48" s="87"/>
      <c r="OO48" s="87"/>
      <c r="OP48" s="87"/>
      <c r="OQ48" s="87"/>
      <c r="OR48" s="87"/>
      <c r="OS48" s="87"/>
      <c r="OT48" s="87"/>
      <c r="OU48" s="87"/>
      <c r="OV48" s="87"/>
      <c r="OW48" s="87"/>
      <c r="OX48" s="87"/>
      <c r="OY48" s="87"/>
      <c r="OZ48" s="87"/>
      <c r="PA48" s="87"/>
      <c r="PB48" s="87"/>
      <c r="PC48" s="87"/>
      <c r="PD48" s="87"/>
      <c r="PE48" s="87"/>
      <c r="PF48" s="87"/>
      <c r="PG48" s="87"/>
      <c r="PH48" s="87"/>
      <c r="PI48" s="87"/>
      <c r="PJ48" s="87"/>
      <c r="PK48" s="87"/>
      <c r="PL48" s="87"/>
      <c r="PM48" s="87"/>
      <c r="PN48" s="87"/>
      <c r="PO48" s="87"/>
      <c r="PP48" s="87"/>
      <c r="PQ48" s="87"/>
      <c r="PR48" s="87"/>
      <c r="PS48" s="87"/>
      <c r="PT48" s="87"/>
      <c r="PU48" s="87"/>
      <c r="PV48" s="87"/>
      <c r="PW48" s="87"/>
      <c r="PX48" s="87"/>
      <c r="PY48" s="87"/>
      <c r="PZ48" s="87"/>
      <c r="QA48" s="87"/>
      <c r="QB48" s="87"/>
      <c r="QC48" s="87"/>
      <c r="QD48" s="87"/>
      <c r="QE48" s="87"/>
      <c r="QF48" s="87"/>
      <c r="QG48" s="87"/>
      <c r="QH48" s="87"/>
      <c r="QI48" s="87"/>
      <c r="QJ48" s="87"/>
      <c r="QK48" s="87"/>
      <c r="QL48" s="87"/>
      <c r="QM48" s="87"/>
      <c r="QN48" s="87"/>
      <c r="QO48" s="87"/>
      <c r="QP48" s="87"/>
      <c r="QQ48" s="87"/>
      <c r="QR48" s="87"/>
      <c r="QS48" s="87"/>
      <c r="QT48" s="87"/>
      <c r="QU48" s="87"/>
      <c r="QV48" s="87"/>
      <c r="QW48" s="87"/>
      <c r="QX48" s="87"/>
      <c r="QY48" s="87"/>
      <c r="QZ48" s="87"/>
      <c r="RA48" s="87"/>
      <c r="RB48" s="87"/>
      <c r="RC48" s="87"/>
      <c r="RD48" s="87"/>
      <c r="RE48" s="87"/>
      <c r="RF48" s="87"/>
      <c r="RG48" s="87"/>
      <c r="RH48" s="87"/>
      <c r="RI48" s="87"/>
      <c r="RJ48" s="87"/>
      <c r="RK48" s="87"/>
      <c r="RL48" s="87"/>
      <c r="RM48" s="87"/>
      <c r="RN48" s="87"/>
      <c r="RO48" s="87"/>
      <c r="RP48" s="87"/>
      <c r="RQ48" s="87"/>
      <c r="RR48" s="87"/>
      <c r="RS48" s="87"/>
      <c r="RT48" s="87"/>
      <c r="RU48" s="87"/>
      <c r="RV48" s="87"/>
      <c r="RW48" s="87"/>
      <c r="RX48" s="87"/>
      <c r="RY48" s="87"/>
      <c r="RZ48" s="87"/>
      <c r="SA48" s="87"/>
      <c r="SB48" s="87"/>
      <c r="SC48" s="87"/>
      <c r="SD48" s="87"/>
      <c r="SE48" s="87"/>
      <c r="SF48" s="87"/>
      <c r="SG48" s="87"/>
      <c r="SH48" s="87"/>
      <c r="SI48" s="87"/>
      <c r="SJ48" s="87"/>
      <c r="SK48" s="87"/>
      <c r="SL48" s="87"/>
      <c r="SM48" s="87"/>
      <c r="SN48" s="87"/>
      <c r="SO48" s="87"/>
      <c r="SP48" s="87"/>
      <c r="SQ48" s="87"/>
      <c r="SR48" s="87"/>
      <c r="SS48" s="87"/>
      <c r="ST48" s="87"/>
      <c r="SU48" s="87"/>
      <c r="SV48" s="87"/>
      <c r="SW48" s="87"/>
      <c r="SX48" s="87"/>
      <c r="SY48" s="87"/>
      <c r="SZ48" s="87"/>
      <c r="TA48" s="87"/>
      <c r="TB48" s="87"/>
      <c r="TC48" s="87"/>
      <c r="TD48" s="87"/>
      <c r="TE48" s="87"/>
      <c r="TF48" s="87"/>
      <c r="TG48" s="87"/>
      <c r="TH48" s="87"/>
      <c r="TI48" s="87"/>
      <c r="TJ48" s="87"/>
      <c r="TK48" s="87"/>
      <c r="TL48" s="87"/>
      <c r="TM48" s="87"/>
      <c r="TN48" s="87"/>
      <c r="TO48" s="87"/>
      <c r="TP48" s="87"/>
      <c r="TQ48" s="87"/>
      <c r="TR48" s="87"/>
      <c r="TS48" s="87"/>
      <c r="TT48" s="87"/>
      <c r="TU48" s="87"/>
      <c r="TV48" s="87"/>
      <c r="TW48" s="87"/>
      <c r="TX48" s="87"/>
      <c r="TY48" s="87"/>
      <c r="TZ48" s="87"/>
      <c r="UA48" s="87"/>
      <c r="UB48" s="87"/>
      <c r="UC48" s="87"/>
      <c r="UD48" s="87"/>
      <c r="UE48" s="87"/>
      <c r="UF48" s="87"/>
      <c r="UG48" s="87"/>
      <c r="UH48" s="87"/>
      <c r="UI48" s="87"/>
      <c r="UJ48" s="87"/>
      <c r="UK48" s="87"/>
      <c r="UL48" s="87"/>
      <c r="UM48" s="87"/>
      <c r="UN48" s="87"/>
      <c r="UO48" s="87"/>
      <c r="UP48" s="87"/>
      <c r="UQ48" s="87"/>
      <c r="UR48" s="87"/>
      <c r="US48" s="87"/>
      <c r="UT48" s="87"/>
      <c r="UU48" s="87"/>
      <c r="UV48" s="87"/>
      <c r="UW48" s="87"/>
      <c r="UX48" s="87"/>
      <c r="UY48" s="87"/>
      <c r="UZ48" s="87"/>
      <c r="VA48" s="87"/>
      <c r="VB48" s="87"/>
      <c r="VC48" s="87"/>
      <c r="VD48" s="87"/>
      <c r="VE48" s="87"/>
      <c r="VF48" s="87"/>
      <c r="VG48" s="87"/>
      <c r="VH48" s="87"/>
      <c r="VI48" s="87"/>
      <c r="VJ48" s="87"/>
      <c r="VK48" s="87"/>
      <c r="VL48" s="87"/>
      <c r="VM48" s="87"/>
      <c r="VN48" s="87"/>
      <c r="VO48" s="87"/>
      <c r="VP48" s="87"/>
      <c r="VQ48" s="87"/>
      <c r="VR48" s="87"/>
      <c r="VS48" s="87"/>
      <c r="VT48" s="87"/>
      <c r="VU48" s="87"/>
      <c r="VV48" s="87"/>
      <c r="VW48" s="87"/>
      <c r="VX48" s="87"/>
      <c r="VY48" s="87"/>
      <c r="VZ48" s="87"/>
      <c r="WA48" s="87"/>
      <c r="WB48" s="87"/>
      <c r="WC48" s="87"/>
      <c r="WD48" s="87"/>
      <c r="WE48" s="87"/>
      <c r="WF48" s="87"/>
      <c r="WG48" s="87"/>
      <c r="WH48" s="87"/>
      <c r="WI48" s="87"/>
      <c r="WJ48" s="87"/>
      <c r="WK48" s="87"/>
      <c r="WL48" s="87"/>
      <c r="WM48" s="87"/>
      <c r="WN48" s="87"/>
      <c r="WO48" s="87"/>
      <c r="WP48" s="87"/>
      <c r="WQ48" s="87"/>
      <c r="WR48" s="87"/>
      <c r="WS48" s="87"/>
      <c r="WT48" s="87"/>
      <c r="WU48" s="87"/>
      <c r="WV48" s="87"/>
      <c r="WW48" s="87"/>
      <c r="WX48" s="87"/>
      <c r="WY48" s="87"/>
      <c r="WZ48" s="87"/>
      <c r="XA48" s="87"/>
      <c r="XB48" s="87"/>
      <c r="XC48" s="87"/>
      <c r="XD48" s="87"/>
      <c r="XE48" s="87"/>
      <c r="XF48" s="87"/>
      <c r="XG48" s="87"/>
      <c r="XH48" s="87"/>
      <c r="XI48" s="87"/>
      <c r="XJ48" s="87"/>
      <c r="XK48" s="87"/>
      <c r="XL48" s="87"/>
      <c r="XM48" s="87"/>
      <c r="XN48" s="87"/>
      <c r="XO48" s="87"/>
      <c r="XP48" s="87"/>
      <c r="XQ48" s="87"/>
      <c r="XR48" s="87"/>
      <c r="XS48" s="87"/>
      <c r="XT48" s="87"/>
      <c r="XU48" s="87"/>
      <c r="XV48" s="87"/>
      <c r="XW48" s="87"/>
      <c r="XX48" s="87"/>
      <c r="XY48" s="87"/>
      <c r="XZ48" s="87"/>
      <c r="YA48" s="87"/>
      <c r="YB48" s="87"/>
      <c r="YC48" s="87"/>
      <c r="YD48" s="87"/>
      <c r="YE48" s="87"/>
      <c r="YF48" s="87"/>
      <c r="YG48" s="87"/>
      <c r="YH48" s="87"/>
      <c r="YI48" s="87"/>
      <c r="YJ48" s="87"/>
      <c r="YK48" s="87"/>
      <c r="YL48" s="87"/>
      <c r="YM48" s="87"/>
      <c r="YN48" s="87"/>
      <c r="YO48" s="87"/>
      <c r="YP48" s="87"/>
      <c r="YQ48" s="87"/>
      <c r="YR48" s="87"/>
      <c r="YS48" s="87"/>
      <c r="YT48" s="87"/>
      <c r="YU48" s="87"/>
      <c r="YV48" s="87"/>
      <c r="YW48" s="87"/>
      <c r="YX48" s="87"/>
      <c r="YY48" s="87"/>
      <c r="YZ48" s="87"/>
      <c r="ZA48" s="87"/>
      <c r="ZB48" s="87"/>
      <c r="ZC48" s="87"/>
      <c r="ZD48" s="87"/>
      <c r="ZE48" s="87"/>
      <c r="ZF48" s="87"/>
      <c r="ZG48" s="87"/>
      <c r="ZH48" s="87"/>
      <c r="ZI48" s="87"/>
      <c r="ZJ48" s="87"/>
      <c r="ZK48" s="87"/>
      <c r="ZL48" s="87"/>
      <c r="ZM48" s="87"/>
      <c r="ZN48" s="87"/>
      <c r="ZO48" s="87"/>
      <c r="ZP48" s="87"/>
      <c r="ZQ48" s="87"/>
      <c r="ZR48" s="87"/>
      <c r="ZS48" s="87"/>
      <c r="ZT48" s="87"/>
      <c r="ZU48" s="87"/>
      <c r="ZV48" s="87"/>
      <c r="ZW48" s="87"/>
      <c r="ZX48" s="87"/>
      <c r="ZY48" s="87"/>
      <c r="ZZ48" s="87"/>
      <c r="AAA48" s="87"/>
      <c r="AAB48" s="87"/>
      <c r="AAC48" s="87"/>
      <c r="AAD48" s="87"/>
      <c r="AAE48" s="87"/>
      <c r="AAF48" s="87"/>
      <c r="AAG48" s="87"/>
      <c r="AAH48" s="87"/>
      <c r="AAI48" s="87"/>
      <c r="AAJ48" s="87"/>
      <c r="AAK48" s="87"/>
      <c r="AAL48" s="87"/>
      <c r="AAM48" s="87"/>
      <c r="AAN48" s="87"/>
      <c r="AAO48" s="87"/>
      <c r="AAP48" s="87"/>
      <c r="AAQ48" s="87"/>
      <c r="AAR48" s="87"/>
      <c r="AAS48" s="87"/>
      <c r="AAT48" s="87"/>
      <c r="AAU48" s="87"/>
      <c r="AAV48" s="87"/>
      <c r="AAW48" s="87"/>
      <c r="AAX48" s="87"/>
      <c r="AAY48" s="87"/>
      <c r="AAZ48" s="87"/>
      <c r="ABA48" s="87"/>
      <c r="ABB48" s="87"/>
      <c r="ABC48" s="87"/>
      <c r="ABD48" s="87"/>
      <c r="ABE48" s="87"/>
      <c r="ABF48" s="87"/>
      <c r="ABG48" s="87"/>
      <c r="ABH48" s="87"/>
      <c r="ABI48" s="87"/>
      <c r="ABJ48" s="87"/>
      <c r="ABK48" s="87"/>
      <c r="ABL48" s="87"/>
      <c r="ABM48" s="87"/>
      <c r="ABN48" s="87"/>
      <c r="ABO48" s="87"/>
      <c r="ABP48" s="87"/>
      <c r="ABQ48" s="87"/>
      <c r="ABR48" s="87"/>
      <c r="ABS48" s="87"/>
      <c r="ABT48" s="87"/>
      <c r="ABU48" s="87"/>
      <c r="ABV48" s="87"/>
      <c r="ABW48" s="87"/>
      <c r="ABX48" s="87"/>
      <c r="ABY48" s="87"/>
      <c r="ABZ48" s="87"/>
      <c r="ACA48" s="87"/>
      <c r="ACB48" s="87"/>
      <c r="ACC48" s="87"/>
      <c r="ACD48" s="87"/>
      <c r="ACE48" s="87"/>
      <c r="ACF48" s="87"/>
      <c r="ACG48" s="87"/>
      <c r="ACH48" s="87"/>
      <c r="ACI48" s="87"/>
      <c r="ACJ48" s="87"/>
      <c r="ACK48" s="87"/>
      <c r="ACL48" s="87"/>
      <c r="ACM48" s="87"/>
      <c r="ACN48" s="87"/>
      <c r="ACO48" s="87"/>
      <c r="ACP48" s="87"/>
      <c r="ACQ48" s="87"/>
      <c r="ACR48" s="87"/>
      <c r="ACS48" s="87"/>
      <c r="ACT48" s="87"/>
      <c r="ACU48" s="87"/>
      <c r="ACV48" s="87"/>
      <c r="ACW48" s="87"/>
      <c r="ACX48" s="87"/>
      <c r="ACY48" s="87"/>
      <c r="ACZ48" s="87"/>
      <c r="ADA48" s="87"/>
      <c r="ADB48" s="87"/>
      <c r="ADC48" s="87"/>
      <c r="ADD48" s="87"/>
      <c r="ADE48" s="87"/>
      <c r="ADF48" s="87"/>
      <c r="ADG48" s="87"/>
      <c r="ADH48" s="87"/>
      <c r="ADI48" s="87"/>
      <c r="ADJ48" s="87"/>
      <c r="ADK48" s="87"/>
      <c r="ADL48" s="87"/>
      <c r="ADM48" s="87"/>
      <c r="ADN48" s="87"/>
      <c r="ADO48" s="87"/>
      <c r="ADP48" s="87"/>
      <c r="ADQ48" s="87"/>
      <c r="ADR48" s="87"/>
      <c r="ADS48" s="87"/>
      <c r="ADT48" s="87"/>
      <c r="ADU48" s="87"/>
      <c r="ADV48" s="87"/>
      <c r="ADW48" s="87"/>
      <c r="ADX48" s="87"/>
      <c r="ADY48" s="87"/>
      <c r="ADZ48" s="87"/>
      <c r="AEA48" s="87"/>
      <c r="AEB48" s="87"/>
      <c r="AEC48" s="87"/>
      <c r="AED48" s="87"/>
      <c r="AEE48" s="87"/>
      <c r="AEF48" s="87"/>
      <c r="AEG48" s="87"/>
      <c r="AEH48" s="87"/>
      <c r="AEI48" s="87"/>
      <c r="AEJ48" s="87"/>
      <c r="AEK48" s="87"/>
      <c r="AEL48" s="87"/>
      <c r="AEM48" s="87"/>
      <c r="AEN48" s="87"/>
      <c r="AEO48" s="87"/>
      <c r="AEP48" s="87"/>
      <c r="AEQ48" s="87"/>
      <c r="AER48" s="87"/>
      <c r="AES48" s="87"/>
      <c r="AET48" s="87"/>
      <c r="AEU48" s="87"/>
      <c r="AEV48" s="87"/>
      <c r="AEW48" s="87"/>
      <c r="AEX48" s="87"/>
      <c r="AEY48" s="87"/>
      <c r="AEZ48" s="87"/>
      <c r="AFA48" s="87"/>
      <c r="AFB48" s="87"/>
      <c r="AFC48" s="87"/>
      <c r="AFD48" s="87"/>
      <c r="AFE48" s="87"/>
      <c r="AFF48" s="87"/>
      <c r="AFG48" s="87"/>
      <c r="AFH48" s="87"/>
      <c r="AFI48" s="87"/>
      <c r="AFJ48" s="87"/>
      <c r="AFK48" s="87"/>
      <c r="AFL48" s="87"/>
      <c r="AFM48" s="87"/>
      <c r="AFN48" s="87"/>
      <c r="AFO48" s="87"/>
      <c r="AFP48" s="87"/>
      <c r="AFQ48" s="87"/>
      <c r="AFR48" s="87"/>
      <c r="AFS48" s="87"/>
      <c r="AFT48" s="87"/>
      <c r="AFU48" s="87"/>
      <c r="AFV48" s="87"/>
      <c r="AFW48" s="87"/>
      <c r="AFX48" s="87"/>
      <c r="AFY48" s="87"/>
      <c r="AFZ48" s="87"/>
      <c r="AGA48" s="87"/>
      <c r="AGB48" s="87"/>
      <c r="AGC48" s="87"/>
      <c r="AGD48" s="87"/>
      <c r="AGE48" s="87"/>
      <c r="AGF48" s="87"/>
      <c r="AGG48" s="87"/>
      <c r="AGH48" s="87"/>
      <c r="AGI48" s="87"/>
      <c r="AGJ48" s="87"/>
      <c r="AGK48" s="87"/>
      <c r="AGL48" s="87"/>
      <c r="AGM48" s="87"/>
      <c r="AGN48" s="87"/>
      <c r="AGO48" s="87"/>
      <c r="AGP48" s="87"/>
      <c r="AGQ48" s="87"/>
      <c r="AGR48" s="87"/>
      <c r="AGS48" s="87"/>
      <c r="AGT48" s="87"/>
      <c r="AGU48" s="87"/>
      <c r="AGV48" s="87"/>
      <c r="AGW48" s="87"/>
      <c r="AGX48" s="87"/>
      <c r="AGY48" s="87"/>
      <c r="AGZ48" s="87"/>
      <c r="AHA48" s="87"/>
      <c r="AHB48" s="87"/>
      <c r="AHC48" s="87"/>
      <c r="AHD48" s="87"/>
      <c r="AHE48" s="87"/>
      <c r="AHF48" s="87"/>
      <c r="AHG48" s="87"/>
      <c r="AHH48" s="87"/>
      <c r="AHI48" s="87"/>
      <c r="AHJ48" s="87"/>
      <c r="AHK48" s="87"/>
      <c r="AHL48" s="87"/>
      <c r="AHM48" s="87"/>
      <c r="AHN48" s="87"/>
      <c r="AHO48" s="87"/>
      <c r="AHP48" s="87"/>
      <c r="AHQ48" s="87"/>
      <c r="AHR48" s="87"/>
      <c r="AHS48" s="87"/>
      <c r="AHT48" s="87"/>
      <c r="AHU48" s="87"/>
      <c r="AHV48" s="87"/>
      <c r="AHW48" s="87"/>
      <c r="AHX48" s="87"/>
      <c r="AHY48" s="87"/>
      <c r="AHZ48" s="87"/>
      <c r="AIA48" s="87"/>
      <c r="AIB48" s="87"/>
      <c r="AIC48" s="87"/>
      <c r="AID48" s="87"/>
      <c r="AIE48" s="87"/>
      <c r="AIF48" s="87"/>
      <c r="AIG48" s="87"/>
      <c r="AIH48" s="87"/>
      <c r="AII48" s="87"/>
      <c r="AIJ48" s="87"/>
      <c r="AIK48" s="87"/>
      <c r="AIL48" s="87"/>
      <c r="AIM48" s="87"/>
      <c r="AIN48" s="87"/>
      <c r="AIO48" s="87"/>
      <c r="AIP48" s="87"/>
      <c r="AIQ48" s="87"/>
      <c r="AIR48" s="87"/>
      <c r="AIS48" s="87"/>
      <c r="AIT48" s="87"/>
      <c r="AIU48" s="87"/>
      <c r="AIV48" s="87"/>
      <c r="AIW48" s="87"/>
      <c r="AIX48" s="87"/>
      <c r="AIY48" s="87"/>
      <c r="AIZ48" s="87"/>
      <c r="AJA48" s="87"/>
      <c r="AJB48" s="87"/>
      <c r="AJC48" s="87"/>
      <c r="AJD48" s="87"/>
      <c r="AJE48" s="87"/>
      <c r="AJF48" s="87"/>
      <c r="AJG48" s="87"/>
      <c r="AJH48" s="87"/>
      <c r="AJI48" s="87"/>
      <c r="AJJ48" s="87"/>
      <c r="AJK48" s="87"/>
      <c r="AJL48" s="87"/>
      <c r="AJM48" s="87"/>
      <c r="AJN48" s="87"/>
      <c r="AJO48" s="87"/>
      <c r="AJP48" s="87"/>
      <c r="AJQ48" s="87"/>
      <c r="AJR48" s="87"/>
      <c r="AJS48" s="87"/>
      <c r="AJT48" s="87"/>
      <c r="AJU48" s="87"/>
      <c r="AJV48" s="87"/>
      <c r="AJW48" s="87"/>
      <c r="AJX48" s="87"/>
      <c r="AJY48" s="87"/>
      <c r="AJZ48" s="87"/>
      <c r="AKA48" s="87"/>
      <c r="AKB48" s="87"/>
      <c r="AKC48" s="87"/>
      <c r="AKD48" s="87"/>
      <c r="AKE48" s="87"/>
      <c r="AKF48" s="87"/>
      <c r="AKG48" s="87"/>
      <c r="AKH48" s="87"/>
      <c r="AKI48" s="87"/>
      <c r="AKJ48" s="87"/>
      <c r="AKK48" s="87"/>
      <c r="AKL48" s="87"/>
      <c r="AKM48" s="87"/>
      <c r="AKN48" s="87"/>
      <c r="AKO48" s="87"/>
      <c r="AKP48" s="87"/>
      <c r="AKQ48" s="87"/>
      <c r="AKR48" s="87"/>
      <c r="AKS48" s="87"/>
      <c r="AKT48" s="87"/>
      <c r="AKU48" s="87"/>
      <c r="AKV48" s="87"/>
      <c r="AKW48" s="87"/>
      <c r="AKX48" s="87"/>
      <c r="AKY48" s="87"/>
      <c r="AKZ48" s="87"/>
      <c r="ALA48" s="87"/>
      <c r="ALB48" s="87"/>
      <c r="ALC48" s="87"/>
      <c r="ALD48" s="87"/>
      <c r="ALE48" s="87"/>
      <c r="ALF48" s="87"/>
      <c r="ALG48" s="87"/>
      <c r="ALH48" s="87"/>
      <c r="ALI48" s="87"/>
      <c r="ALJ48" s="87"/>
      <c r="ALK48" s="87"/>
      <c r="ALL48" s="87"/>
      <c r="ALM48" s="87"/>
      <c r="ALN48" s="87"/>
      <c r="ALO48" s="87"/>
      <c r="ALP48" s="87"/>
      <c r="ALQ48" s="87"/>
      <c r="ALR48" s="87"/>
      <c r="ALS48" s="87"/>
      <c r="ALT48" s="87"/>
      <c r="ALU48" s="87"/>
      <c r="ALV48" s="87"/>
      <c r="ALW48" s="87"/>
      <c r="ALX48" s="87"/>
      <c r="ALY48" s="87"/>
      <c r="ALZ48" s="87"/>
      <c r="AMA48" s="87"/>
      <c r="AMB48" s="87"/>
      <c r="AMC48" s="87"/>
      <c r="AMD48" s="87"/>
      <c r="AME48" s="87"/>
      <c r="AMF48" s="87"/>
      <c r="AMG48" s="87"/>
      <c r="AMH48" s="87"/>
      <c r="AMI48" s="87"/>
      <c r="AMJ48" s="87"/>
      <c r="AMK48" s="87"/>
    </row>
    <row r="49" spans="1:1025" s="112" customFormat="1">
      <c r="A49" s="100">
        <f>A48</f>
        <v>12</v>
      </c>
      <c r="B49" s="100"/>
      <c r="C49" s="100"/>
      <c r="D49" s="100"/>
      <c r="E49" s="87"/>
      <c r="F49" s="89"/>
      <c r="G49" s="111" t="str">
        <f t="shared" si="59"/>
        <v>N/A</v>
      </c>
      <c r="H49" s="87" t="str">
        <f t="shared" si="60"/>
        <v xml:space="preserve"> </v>
      </c>
      <c r="I49" s="90"/>
      <c r="J49" s="90"/>
      <c r="K49" s="90"/>
      <c r="L49" s="90"/>
      <c r="M49" s="91" t="str">
        <f t="shared" si="64"/>
        <v/>
      </c>
      <c r="N49" s="92" t="str">
        <f t="shared" si="65"/>
        <v/>
      </c>
      <c r="O49" s="88">
        <f t="shared" si="66"/>
        <v>0</v>
      </c>
      <c r="P49" s="93" t="str">
        <f t="shared" si="67"/>
        <v/>
      </c>
      <c r="Q49" s="94" t="str">
        <f t="shared" si="68"/>
        <v/>
      </c>
      <c r="R49" s="88">
        <f t="shared" si="69"/>
        <v>0</v>
      </c>
      <c r="S49" s="93" t="str">
        <f t="shared" si="70"/>
        <v/>
      </c>
      <c r="T49" s="94" t="str">
        <f t="shared" si="71"/>
        <v/>
      </c>
      <c r="U49" s="88">
        <f t="shared" si="72"/>
        <v>0</v>
      </c>
      <c r="V49" s="93" t="str">
        <f t="shared" si="73"/>
        <v/>
      </c>
      <c r="W49" s="94" t="str">
        <f t="shared" si="74"/>
        <v/>
      </c>
      <c r="X49" s="88">
        <f t="shared" si="75"/>
        <v>0</v>
      </c>
      <c r="Y49" s="93" t="str">
        <f t="shared" si="76"/>
        <v/>
      </c>
      <c r="Z49" s="94" t="str">
        <f t="shared" si="77"/>
        <v/>
      </c>
      <c r="AA49" s="88">
        <f t="shared" si="78"/>
        <v>0</v>
      </c>
      <c r="AB49" s="91" t="str">
        <f t="shared" si="79"/>
        <v/>
      </c>
      <c r="AC49" s="92" t="str">
        <f t="shared" si="80"/>
        <v/>
      </c>
      <c r="AD49" s="88">
        <f t="shared" si="81"/>
        <v>0</v>
      </c>
      <c r="AE49" s="93" t="str">
        <f t="shared" si="82"/>
        <v/>
      </c>
      <c r="AF49" s="94" t="str">
        <f t="shared" si="83"/>
        <v/>
      </c>
      <c r="AG49" s="88">
        <f t="shared" si="84"/>
        <v>0</v>
      </c>
      <c r="AH49" s="93" t="str">
        <f t="shared" si="85"/>
        <v/>
      </c>
      <c r="AI49" s="94" t="str">
        <f t="shared" si="86"/>
        <v/>
      </c>
      <c r="AJ49" s="88">
        <f t="shared" si="87"/>
        <v>0</v>
      </c>
      <c r="AK49" s="93" t="str">
        <f t="shared" si="88"/>
        <v/>
      </c>
      <c r="AL49" s="94" t="str">
        <f t="shared" si="89"/>
        <v/>
      </c>
      <c r="AM49" s="88">
        <f t="shared" si="90"/>
        <v>0</v>
      </c>
      <c r="AN49" s="93" t="str">
        <f t="shared" si="91"/>
        <v/>
      </c>
      <c r="AO49" s="94" t="str">
        <f t="shared" si="92"/>
        <v/>
      </c>
      <c r="AP49" s="88">
        <f t="shared" si="93"/>
        <v>0</v>
      </c>
      <c r="AQ49" s="93" t="str">
        <f t="shared" si="94"/>
        <v/>
      </c>
      <c r="AR49" s="94" t="str">
        <f t="shared" si="95"/>
        <v/>
      </c>
      <c r="AS49" s="88">
        <f t="shared" si="96"/>
        <v>0</v>
      </c>
      <c r="AT49" s="93" t="str">
        <f t="shared" si="97"/>
        <v/>
      </c>
      <c r="AU49" s="94" t="str">
        <f t="shared" si="98"/>
        <v/>
      </c>
      <c r="AV49" s="88">
        <f t="shared" si="99"/>
        <v>0</v>
      </c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/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7"/>
      <c r="DY49" s="87"/>
      <c r="DZ49" s="87"/>
      <c r="EA49" s="87"/>
      <c r="EB49" s="87"/>
      <c r="EC49" s="87"/>
      <c r="ED49" s="87"/>
      <c r="EE49" s="87"/>
      <c r="EF49" s="87"/>
      <c r="EG49" s="87"/>
      <c r="EH49" s="87"/>
      <c r="EI49" s="87"/>
      <c r="EJ49" s="87"/>
      <c r="EK49" s="87"/>
      <c r="EL49" s="87"/>
      <c r="EM49" s="87"/>
      <c r="EN49" s="87"/>
      <c r="EO49" s="87"/>
      <c r="EP49" s="87"/>
      <c r="EQ49" s="87"/>
      <c r="ER49" s="87"/>
      <c r="ES49" s="87"/>
      <c r="ET49" s="87"/>
      <c r="EU49" s="87"/>
      <c r="EV49" s="87"/>
      <c r="EW49" s="87"/>
      <c r="EX49" s="87"/>
      <c r="EY49" s="87"/>
      <c r="EZ49" s="87"/>
      <c r="FA49" s="87"/>
      <c r="FB49" s="87"/>
      <c r="FC49" s="87"/>
      <c r="FD49" s="87"/>
      <c r="FE49" s="87"/>
      <c r="FF49" s="87"/>
      <c r="FG49" s="87"/>
      <c r="FH49" s="87"/>
      <c r="FI49" s="87"/>
      <c r="FJ49" s="87"/>
      <c r="FK49" s="87"/>
      <c r="FL49" s="87"/>
      <c r="FM49" s="87"/>
      <c r="FN49" s="87"/>
      <c r="FO49" s="87"/>
      <c r="FP49" s="87"/>
      <c r="FQ49" s="87"/>
      <c r="FR49" s="87"/>
      <c r="FS49" s="87"/>
      <c r="FT49" s="87"/>
      <c r="FU49" s="87"/>
      <c r="FV49" s="87"/>
      <c r="FW49" s="87"/>
      <c r="FX49" s="87"/>
      <c r="FY49" s="87"/>
      <c r="FZ49" s="87"/>
      <c r="GA49" s="87"/>
      <c r="GB49" s="87"/>
      <c r="GC49" s="87"/>
      <c r="GD49" s="87"/>
      <c r="GE49" s="87"/>
      <c r="GF49" s="87"/>
      <c r="GG49" s="87"/>
      <c r="GH49" s="87"/>
      <c r="GI49" s="87"/>
      <c r="GJ49" s="87"/>
      <c r="GK49" s="87"/>
      <c r="GL49" s="87"/>
      <c r="GM49" s="87"/>
      <c r="GN49" s="87"/>
      <c r="GO49" s="87"/>
      <c r="GP49" s="87"/>
      <c r="GQ49" s="87"/>
      <c r="GR49" s="87"/>
      <c r="GS49" s="87"/>
      <c r="GT49" s="87"/>
      <c r="GU49" s="87"/>
      <c r="GV49" s="87"/>
      <c r="GW49" s="87"/>
      <c r="GX49" s="87"/>
      <c r="GY49" s="87"/>
      <c r="GZ49" s="87"/>
      <c r="HA49" s="87"/>
      <c r="HB49" s="87"/>
      <c r="HC49" s="87"/>
      <c r="HD49" s="87"/>
      <c r="HE49" s="87"/>
      <c r="HF49" s="87"/>
      <c r="HG49" s="87"/>
      <c r="HH49" s="87"/>
      <c r="HI49" s="87"/>
      <c r="HJ49" s="87"/>
      <c r="HK49" s="87"/>
      <c r="HL49" s="87"/>
      <c r="HM49" s="87"/>
      <c r="HN49" s="87"/>
      <c r="HO49" s="87"/>
      <c r="HP49" s="87"/>
      <c r="HQ49" s="87"/>
      <c r="HR49" s="87"/>
      <c r="HS49" s="87"/>
      <c r="HT49" s="87"/>
      <c r="HU49" s="87"/>
      <c r="HV49" s="87"/>
      <c r="HW49" s="87"/>
      <c r="HX49" s="87"/>
      <c r="HY49" s="87"/>
      <c r="HZ49" s="87"/>
      <c r="IA49" s="87"/>
      <c r="IB49" s="87"/>
      <c r="IC49" s="87"/>
      <c r="ID49" s="87"/>
      <c r="IE49" s="87"/>
      <c r="IF49" s="87"/>
      <c r="IG49" s="87"/>
      <c r="IH49" s="87"/>
      <c r="II49" s="87"/>
      <c r="IJ49" s="87"/>
      <c r="IK49" s="87"/>
      <c r="IL49" s="87"/>
      <c r="IM49" s="87"/>
      <c r="IN49" s="87"/>
      <c r="IO49" s="87"/>
      <c r="IP49" s="87"/>
      <c r="IQ49" s="87"/>
      <c r="IR49" s="87"/>
      <c r="IS49" s="87"/>
      <c r="IT49" s="87"/>
      <c r="IU49" s="87"/>
      <c r="IV49" s="87"/>
      <c r="IW49" s="87"/>
      <c r="IX49" s="87"/>
      <c r="IY49" s="87"/>
      <c r="IZ49" s="87"/>
      <c r="JA49" s="87"/>
      <c r="JB49" s="87"/>
      <c r="JC49" s="87"/>
      <c r="JD49" s="87"/>
      <c r="JE49" s="87"/>
      <c r="JF49" s="87"/>
      <c r="JG49" s="87"/>
      <c r="JH49" s="87"/>
      <c r="JI49" s="87"/>
      <c r="JJ49" s="87"/>
      <c r="JK49" s="87"/>
      <c r="JL49" s="87"/>
      <c r="JM49" s="87"/>
      <c r="JN49" s="87"/>
      <c r="JO49" s="87"/>
      <c r="JP49" s="87"/>
      <c r="JQ49" s="87"/>
      <c r="JR49" s="87"/>
      <c r="JS49" s="87"/>
      <c r="JT49" s="87"/>
      <c r="JU49" s="87"/>
      <c r="JV49" s="87"/>
      <c r="JW49" s="87"/>
      <c r="JX49" s="87"/>
      <c r="JY49" s="87"/>
      <c r="JZ49" s="87"/>
      <c r="KA49" s="87"/>
      <c r="KB49" s="87"/>
      <c r="KC49" s="87"/>
      <c r="KD49" s="87"/>
      <c r="KE49" s="87"/>
      <c r="KF49" s="87"/>
      <c r="KG49" s="87"/>
      <c r="KH49" s="87"/>
      <c r="KI49" s="87"/>
      <c r="KJ49" s="87"/>
      <c r="KK49" s="87"/>
      <c r="KL49" s="87"/>
      <c r="KM49" s="87"/>
      <c r="KN49" s="87"/>
      <c r="KO49" s="87"/>
      <c r="KP49" s="87"/>
      <c r="KQ49" s="87"/>
      <c r="KR49" s="87"/>
      <c r="KS49" s="87"/>
      <c r="KT49" s="87"/>
      <c r="KU49" s="87"/>
      <c r="KV49" s="87"/>
      <c r="KW49" s="87"/>
      <c r="KX49" s="87"/>
      <c r="KY49" s="87"/>
      <c r="KZ49" s="87"/>
      <c r="LA49" s="87"/>
      <c r="LB49" s="87"/>
      <c r="LC49" s="87"/>
      <c r="LD49" s="87"/>
      <c r="LE49" s="87"/>
      <c r="LF49" s="87"/>
      <c r="LG49" s="87"/>
      <c r="LH49" s="87"/>
      <c r="LI49" s="87"/>
      <c r="LJ49" s="87"/>
      <c r="LK49" s="87"/>
      <c r="LL49" s="87"/>
      <c r="LM49" s="87"/>
      <c r="LN49" s="87"/>
      <c r="LO49" s="87"/>
      <c r="LP49" s="87"/>
      <c r="LQ49" s="87"/>
      <c r="LR49" s="87"/>
      <c r="LS49" s="87"/>
      <c r="LT49" s="87"/>
      <c r="LU49" s="87"/>
      <c r="LV49" s="87"/>
      <c r="LW49" s="87"/>
      <c r="LX49" s="87"/>
      <c r="LY49" s="87"/>
      <c r="LZ49" s="87"/>
      <c r="MA49" s="87"/>
      <c r="MB49" s="87"/>
      <c r="MC49" s="87"/>
      <c r="MD49" s="87"/>
      <c r="ME49" s="87"/>
      <c r="MF49" s="87"/>
      <c r="MG49" s="87"/>
      <c r="MH49" s="87"/>
      <c r="MI49" s="87"/>
      <c r="MJ49" s="87"/>
      <c r="MK49" s="87"/>
      <c r="ML49" s="87"/>
      <c r="MM49" s="87"/>
      <c r="MN49" s="87"/>
      <c r="MO49" s="87"/>
      <c r="MP49" s="87"/>
      <c r="MQ49" s="87"/>
      <c r="MR49" s="87"/>
      <c r="MS49" s="87"/>
      <c r="MT49" s="87"/>
      <c r="MU49" s="87"/>
      <c r="MV49" s="87"/>
      <c r="MW49" s="87"/>
      <c r="MX49" s="87"/>
      <c r="MY49" s="87"/>
      <c r="MZ49" s="87"/>
      <c r="NA49" s="87"/>
      <c r="NB49" s="87"/>
      <c r="NC49" s="87"/>
      <c r="ND49" s="87"/>
      <c r="NE49" s="87"/>
      <c r="NF49" s="87"/>
      <c r="NG49" s="87"/>
      <c r="NH49" s="87"/>
      <c r="NI49" s="87"/>
      <c r="NJ49" s="87"/>
      <c r="NK49" s="87"/>
      <c r="NL49" s="87"/>
      <c r="NM49" s="87"/>
      <c r="NN49" s="87"/>
      <c r="NO49" s="87"/>
      <c r="NP49" s="87"/>
      <c r="NQ49" s="87"/>
      <c r="NR49" s="87"/>
      <c r="NS49" s="87"/>
      <c r="NT49" s="87"/>
      <c r="NU49" s="87"/>
      <c r="NV49" s="87"/>
      <c r="NW49" s="87"/>
      <c r="NX49" s="87"/>
      <c r="NY49" s="87"/>
      <c r="NZ49" s="87"/>
      <c r="OA49" s="87"/>
      <c r="OB49" s="87"/>
      <c r="OC49" s="87"/>
      <c r="OD49" s="87"/>
      <c r="OE49" s="87"/>
      <c r="OF49" s="87"/>
      <c r="OG49" s="87"/>
      <c r="OH49" s="87"/>
      <c r="OI49" s="87"/>
      <c r="OJ49" s="87"/>
      <c r="OK49" s="87"/>
      <c r="OL49" s="87"/>
      <c r="OM49" s="87"/>
      <c r="ON49" s="87"/>
      <c r="OO49" s="87"/>
      <c r="OP49" s="87"/>
      <c r="OQ49" s="87"/>
      <c r="OR49" s="87"/>
      <c r="OS49" s="87"/>
      <c r="OT49" s="87"/>
      <c r="OU49" s="87"/>
      <c r="OV49" s="87"/>
      <c r="OW49" s="87"/>
      <c r="OX49" s="87"/>
      <c r="OY49" s="87"/>
      <c r="OZ49" s="87"/>
      <c r="PA49" s="87"/>
      <c r="PB49" s="87"/>
      <c r="PC49" s="87"/>
      <c r="PD49" s="87"/>
      <c r="PE49" s="87"/>
      <c r="PF49" s="87"/>
      <c r="PG49" s="87"/>
      <c r="PH49" s="87"/>
      <c r="PI49" s="87"/>
      <c r="PJ49" s="87"/>
      <c r="PK49" s="87"/>
      <c r="PL49" s="87"/>
      <c r="PM49" s="87"/>
      <c r="PN49" s="87"/>
      <c r="PO49" s="87"/>
      <c r="PP49" s="87"/>
      <c r="PQ49" s="87"/>
      <c r="PR49" s="87"/>
      <c r="PS49" s="87"/>
      <c r="PT49" s="87"/>
      <c r="PU49" s="87"/>
      <c r="PV49" s="87"/>
      <c r="PW49" s="87"/>
      <c r="PX49" s="87"/>
      <c r="PY49" s="87"/>
      <c r="PZ49" s="87"/>
      <c r="QA49" s="87"/>
      <c r="QB49" s="87"/>
      <c r="QC49" s="87"/>
      <c r="QD49" s="87"/>
      <c r="QE49" s="87"/>
      <c r="QF49" s="87"/>
      <c r="QG49" s="87"/>
      <c r="QH49" s="87"/>
      <c r="QI49" s="87"/>
      <c r="QJ49" s="87"/>
      <c r="QK49" s="87"/>
      <c r="QL49" s="87"/>
      <c r="QM49" s="87"/>
      <c r="QN49" s="87"/>
      <c r="QO49" s="87"/>
      <c r="QP49" s="87"/>
      <c r="QQ49" s="87"/>
      <c r="QR49" s="87"/>
      <c r="QS49" s="87"/>
      <c r="QT49" s="87"/>
      <c r="QU49" s="87"/>
      <c r="QV49" s="87"/>
      <c r="QW49" s="87"/>
      <c r="QX49" s="87"/>
      <c r="QY49" s="87"/>
      <c r="QZ49" s="87"/>
      <c r="RA49" s="87"/>
      <c r="RB49" s="87"/>
      <c r="RC49" s="87"/>
      <c r="RD49" s="87"/>
      <c r="RE49" s="87"/>
      <c r="RF49" s="87"/>
      <c r="RG49" s="87"/>
      <c r="RH49" s="87"/>
      <c r="RI49" s="87"/>
      <c r="RJ49" s="87"/>
      <c r="RK49" s="87"/>
      <c r="RL49" s="87"/>
      <c r="RM49" s="87"/>
      <c r="RN49" s="87"/>
      <c r="RO49" s="87"/>
      <c r="RP49" s="87"/>
      <c r="RQ49" s="87"/>
      <c r="RR49" s="87"/>
      <c r="RS49" s="87"/>
      <c r="RT49" s="87"/>
      <c r="RU49" s="87"/>
      <c r="RV49" s="87"/>
      <c r="RW49" s="87"/>
      <c r="RX49" s="87"/>
      <c r="RY49" s="87"/>
      <c r="RZ49" s="87"/>
      <c r="SA49" s="87"/>
      <c r="SB49" s="87"/>
      <c r="SC49" s="87"/>
      <c r="SD49" s="87"/>
      <c r="SE49" s="87"/>
      <c r="SF49" s="87"/>
      <c r="SG49" s="87"/>
      <c r="SH49" s="87"/>
      <c r="SI49" s="87"/>
      <c r="SJ49" s="87"/>
      <c r="SK49" s="87"/>
      <c r="SL49" s="87"/>
      <c r="SM49" s="87"/>
      <c r="SN49" s="87"/>
      <c r="SO49" s="87"/>
      <c r="SP49" s="87"/>
      <c r="SQ49" s="87"/>
      <c r="SR49" s="87"/>
      <c r="SS49" s="87"/>
      <c r="ST49" s="87"/>
      <c r="SU49" s="87"/>
      <c r="SV49" s="87"/>
      <c r="SW49" s="87"/>
      <c r="SX49" s="87"/>
      <c r="SY49" s="87"/>
      <c r="SZ49" s="87"/>
      <c r="TA49" s="87"/>
      <c r="TB49" s="87"/>
      <c r="TC49" s="87"/>
      <c r="TD49" s="87"/>
      <c r="TE49" s="87"/>
      <c r="TF49" s="87"/>
      <c r="TG49" s="87"/>
      <c r="TH49" s="87"/>
      <c r="TI49" s="87"/>
      <c r="TJ49" s="87"/>
      <c r="TK49" s="87"/>
      <c r="TL49" s="87"/>
      <c r="TM49" s="87"/>
      <c r="TN49" s="87"/>
      <c r="TO49" s="87"/>
      <c r="TP49" s="87"/>
      <c r="TQ49" s="87"/>
      <c r="TR49" s="87"/>
      <c r="TS49" s="87"/>
      <c r="TT49" s="87"/>
      <c r="TU49" s="87"/>
      <c r="TV49" s="87"/>
      <c r="TW49" s="87"/>
      <c r="TX49" s="87"/>
      <c r="TY49" s="87"/>
      <c r="TZ49" s="87"/>
      <c r="UA49" s="87"/>
      <c r="UB49" s="87"/>
      <c r="UC49" s="87"/>
      <c r="UD49" s="87"/>
      <c r="UE49" s="87"/>
      <c r="UF49" s="87"/>
      <c r="UG49" s="87"/>
      <c r="UH49" s="87"/>
      <c r="UI49" s="87"/>
      <c r="UJ49" s="87"/>
      <c r="UK49" s="87"/>
      <c r="UL49" s="87"/>
      <c r="UM49" s="87"/>
      <c r="UN49" s="87"/>
      <c r="UO49" s="87"/>
      <c r="UP49" s="87"/>
      <c r="UQ49" s="87"/>
      <c r="UR49" s="87"/>
      <c r="US49" s="87"/>
      <c r="UT49" s="87"/>
      <c r="UU49" s="87"/>
      <c r="UV49" s="87"/>
      <c r="UW49" s="87"/>
      <c r="UX49" s="87"/>
      <c r="UY49" s="87"/>
      <c r="UZ49" s="87"/>
      <c r="VA49" s="87"/>
      <c r="VB49" s="87"/>
      <c r="VC49" s="87"/>
      <c r="VD49" s="87"/>
      <c r="VE49" s="87"/>
      <c r="VF49" s="87"/>
      <c r="VG49" s="87"/>
      <c r="VH49" s="87"/>
      <c r="VI49" s="87"/>
      <c r="VJ49" s="87"/>
      <c r="VK49" s="87"/>
      <c r="VL49" s="87"/>
      <c r="VM49" s="87"/>
      <c r="VN49" s="87"/>
      <c r="VO49" s="87"/>
      <c r="VP49" s="87"/>
      <c r="VQ49" s="87"/>
      <c r="VR49" s="87"/>
      <c r="VS49" s="87"/>
      <c r="VT49" s="87"/>
      <c r="VU49" s="87"/>
      <c r="VV49" s="87"/>
      <c r="VW49" s="87"/>
      <c r="VX49" s="87"/>
      <c r="VY49" s="87"/>
      <c r="VZ49" s="87"/>
      <c r="WA49" s="87"/>
      <c r="WB49" s="87"/>
      <c r="WC49" s="87"/>
      <c r="WD49" s="87"/>
      <c r="WE49" s="87"/>
      <c r="WF49" s="87"/>
      <c r="WG49" s="87"/>
      <c r="WH49" s="87"/>
      <c r="WI49" s="87"/>
      <c r="WJ49" s="87"/>
      <c r="WK49" s="87"/>
      <c r="WL49" s="87"/>
      <c r="WM49" s="87"/>
      <c r="WN49" s="87"/>
      <c r="WO49" s="87"/>
      <c r="WP49" s="87"/>
      <c r="WQ49" s="87"/>
      <c r="WR49" s="87"/>
      <c r="WS49" s="87"/>
      <c r="WT49" s="87"/>
      <c r="WU49" s="87"/>
      <c r="WV49" s="87"/>
      <c r="WW49" s="87"/>
      <c r="WX49" s="87"/>
      <c r="WY49" s="87"/>
      <c r="WZ49" s="87"/>
      <c r="XA49" s="87"/>
      <c r="XB49" s="87"/>
      <c r="XC49" s="87"/>
      <c r="XD49" s="87"/>
      <c r="XE49" s="87"/>
      <c r="XF49" s="87"/>
      <c r="XG49" s="87"/>
      <c r="XH49" s="87"/>
      <c r="XI49" s="87"/>
      <c r="XJ49" s="87"/>
      <c r="XK49" s="87"/>
      <c r="XL49" s="87"/>
      <c r="XM49" s="87"/>
      <c r="XN49" s="87"/>
      <c r="XO49" s="87"/>
      <c r="XP49" s="87"/>
      <c r="XQ49" s="87"/>
      <c r="XR49" s="87"/>
      <c r="XS49" s="87"/>
      <c r="XT49" s="87"/>
      <c r="XU49" s="87"/>
      <c r="XV49" s="87"/>
      <c r="XW49" s="87"/>
      <c r="XX49" s="87"/>
      <c r="XY49" s="87"/>
      <c r="XZ49" s="87"/>
      <c r="YA49" s="87"/>
      <c r="YB49" s="87"/>
      <c r="YC49" s="87"/>
      <c r="YD49" s="87"/>
      <c r="YE49" s="87"/>
      <c r="YF49" s="87"/>
      <c r="YG49" s="87"/>
      <c r="YH49" s="87"/>
      <c r="YI49" s="87"/>
      <c r="YJ49" s="87"/>
      <c r="YK49" s="87"/>
      <c r="YL49" s="87"/>
      <c r="YM49" s="87"/>
      <c r="YN49" s="87"/>
      <c r="YO49" s="87"/>
      <c r="YP49" s="87"/>
      <c r="YQ49" s="87"/>
      <c r="YR49" s="87"/>
      <c r="YS49" s="87"/>
      <c r="YT49" s="87"/>
      <c r="YU49" s="87"/>
      <c r="YV49" s="87"/>
      <c r="YW49" s="87"/>
      <c r="YX49" s="87"/>
      <c r="YY49" s="87"/>
      <c r="YZ49" s="87"/>
      <c r="ZA49" s="87"/>
      <c r="ZB49" s="87"/>
      <c r="ZC49" s="87"/>
      <c r="ZD49" s="87"/>
      <c r="ZE49" s="87"/>
      <c r="ZF49" s="87"/>
      <c r="ZG49" s="87"/>
      <c r="ZH49" s="87"/>
      <c r="ZI49" s="87"/>
      <c r="ZJ49" s="87"/>
      <c r="ZK49" s="87"/>
      <c r="ZL49" s="87"/>
      <c r="ZM49" s="87"/>
      <c r="ZN49" s="87"/>
      <c r="ZO49" s="87"/>
      <c r="ZP49" s="87"/>
      <c r="ZQ49" s="87"/>
      <c r="ZR49" s="87"/>
      <c r="ZS49" s="87"/>
      <c r="ZT49" s="87"/>
      <c r="ZU49" s="87"/>
      <c r="ZV49" s="87"/>
      <c r="ZW49" s="87"/>
      <c r="ZX49" s="87"/>
      <c r="ZY49" s="87"/>
      <c r="ZZ49" s="87"/>
      <c r="AAA49" s="87"/>
      <c r="AAB49" s="87"/>
      <c r="AAC49" s="87"/>
      <c r="AAD49" s="87"/>
      <c r="AAE49" s="87"/>
      <c r="AAF49" s="87"/>
      <c r="AAG49" s="87"/>
      <c r="AAH49" s="87"/>
      <c r="AAI49" s="87"/>
      <c r="AAJ49" s="87"/>
      <c r="AAK49" s="87"/>
      <c r="AAL49" s="87"/>
      <c r="AAM49" s="87"/>
      <c r="AAN49" s="87"/>
      <c r="AAO49" s="87"/>
      <c r="AAP49" s="87"/>
      <c r="AAQ49" s="87"/>
      <c r="AAR49" s="87"/>
      <c r="AAS49" s="87"/>
      <c r="AAT49" s="87"/>
      <c r="AAU49" s="87"/>
      <c r="AAV49" s="87"/>
      <c r="AAW49" s="87"/>
      <c r="AAX49" s="87"/>
      <c r="AAY49" s="87"/>
      <c r="AAZ49" s="87"/>
      <c r="ABA49" s="87"/>
      <c r="ABB49" s="87"/>
      <c r="ABC49" s="87"/>
      <c r="ABD49" s="87"/>
      <c r="ABE49" s="87"/>
      <c r="ABF49" s="87"/>
      <c r="ABG49" s="87"/>
      <c r="ABH49" s="87"/>
      <c r="ABI49" s="87"/>
      <c r="ABJ49" s="87"/>
      <c r="ABK49" s="87"/>
      <c r="ABL49" s="87"/>
      <c r="ABM49" s="87"/>
      <c r="ABN49" s="87"/>
      <c r="ABO49" s="87"/>
      <c r="ABP49" s="87"/>
      <c r="ABQ49" s="87"/>
      <c r="ABR49" s="87"/>
      <c r="ABS49" s="87"/>
      <c r="ABT49" s="87"/>
      <c r="ABU49" s="87"/>
      <c r="ABV49" s="87"/>
      <c r="ABW49" s="87"/>
      <c r="ABX49" s="87"/>
      <c r="ABY49" s="87"/>
      <c r="ABZ49" s="87"/>
      <c r="ACA49" s="87"/>
      <c r="ACB49" s="87"/>
      <c r="ACC49" s="87"/>
      <c r="ACD49" s="87"/>
      <c r="ACE49" s="87"/>
      <c r="ACF49" s="87"/>
      <c r="ACG49" s="87"/>
      <c r="ACH49" s="87"/>
      <c r="ACI49" s="87"/>
      <c r="ACJ49" s="87"/>
      <c r="ACK49" s="87"/>
      <c r="ACL49" s="87"/>
      <c r="ACM49" s="87"/>
      <c r="ACN49" s="87"/>
      <c r="ACO49" s="87"/>
      <c r="ACP49" s="87"/>
      <c r="ACQ49" s="87"/>
      <c r="ACR49" s="87"/>
      <c r="ACS49" s="87"/>
      <c r="ACT49" s="87"/>
      <c r="ACU49" s="87"/>
      <c r="ACV49" s="87"/>
      <c r="ACW49" s="87"/>
      <c r="ACX49" s="87"/>
      <c r="ACY49" s="87"/>
      <c r="ACZ49" s="87"/>
      <c r="ADA49" s="87"/>
      <c r="ADB49" s="87"/>
      <c r="ADC49" s="87"/>
      <c r="ADD49" s="87"/>
      <c r="ADE49" s="87"/>
      <c r="ADF49" s="87"/>
      <c r="ADG49" s="87"/>
      <c r="ADH49" s="87"/>
      <c r="ADI49" s="87"/>
      <c r="ADJ49" s="87"/>
      <c r="ADK49" s="87"/>
      <c r="ADL49" s="87"/>
      <c r="ADM49" s="87"/>
      <c r="ADN49" s="87"/>
      <c r="ADO49" s="87"/>
      <c r="ADP49" s="87"/>
      <c r="ADQ49" s="87"/>
      <c r="ADR49" s="87"/>
      <c r="ADS49" s="87"/>
      <c r="ADT49" s="87"/>
      <c r="ADU49" s="87"/>
      <c r="ADV49" s="87"/>
      <c r="ADW49" s="87"/>
      <c r="ADX49" s="87"/>
      <c r="ADY49" s="87"/>
      <c r="ADZ49" s="87"/>
      <c r="AEA49" s="87"/>
      <c r="AEB49" s="87"/>
      <c r="AEC49" s="87"/>
      <c r="AED49" s="87"/>
      <c r="AEE49" s="87"/>
      <c r="AEF49" s="87"/>
      <c r="AEG49" s="87"/>
      <c r="AEH49" s="87"/>
      <c r="AEI49" s="87"/>
      <c r="AEJ49" s="87"/>
      <c r="AEK49" s="87"/>
      <c r="AEL49" s="87"/>
      <c r="AEM49" s="87"/>
      <c r="AEN49" s="87"/>
      <c r="AEO49" s="87"/>
      <c r="AEP49" s="87"/>
      <c r="AEQ49" s="87"/>
      <c r="AER49" s="87"/>
      <c r="AES49" s="87"/>
      <c r="AET49" s="87"/>
      <c r="AEU49" s="87"/>
      <c r="AEV49" s="87"/>
      <c r="AEW49" s="87"/>
      <c r="AEX49" s="87"/>
      <c r="AEY49" s="87"/>
      <c r="AEZ49" s="87"/>
      <c r="AFA49" s="87"/>
      <c r="AFB49" s="87"/>
      <c r="AFC49" s="87"/>
      <c r="AFD49" s="87"/>
      <c r="AFE49" s="87"/>
      <c r="AFF49" s="87"/>
      <c r="AFG49" s="87"/>
      <c r="AFH49" s="87"/>
      <c r="AFI49" s="87"/>
      <c r="AFJ49" s="87"/>
      <c r="AFK49" s="87"/>
      <c r="AFL49" s="87"/>
      <c r="AFM49" s="87"/>
      <c r="AFN49" s="87"/>
      <c r="AFO49" s="87"/>
      <c r="AFP49" s="87"/>
      <c r="AFQ49" s="87"/>
      <c r="AFR49" s="87"/>
      <c r="AFS49" s="87"/>
      <c r="AFT49" s="87"/>
      <c r="AFU49" s="87"/>
      <c r="AFV49" s="87"/>
      <c r="AFW49" s="87"/>
      <c r="AFX49" s="87"/>
      <c r="AFY49" s="87"/>
      <c r="AFZ49" s="87"/>
      <c r="AGA49" s="87"/>
      <c r="AGB49" s="87"/>
      <c r="AGC49" s="87"/>
      <c r="AGD49" s="87"/>
      <c r="AGE49" s="87"/>
      <c r="AGF49" s="87"/>
      <c r="AGG49" s="87"/>
      <c r="AGH49" s="87"/>
      <c r="AGI49" s="87"/>
      <c r="AGJ49" s="87"/>
      <c r="AGK49" s="87"/>
      <c r="AGL49" s="87"/>
      <c r="AGM49" s="87"/>
      <c r="AGN49" s="87"/>
      <c r="AGO49" s="87"/>
      <c r="AGP49" s="87"/>
      <c r="AGQ49" s="87"/>
      <c r="AGR49" s="87"/>
      <c r="AGS49" s="87"/>
      <c r="AGT49" s="87"/>
      <c r="AGU49" s="87"/>
      <c r="AGV49" s="87"/>
      <c r="AGW49" s="87"/>
      <c r="AGX49" s="87"/>
      <c r="AGY49" s="87"/>
      <c r="AGZ49" s="87"/>
      <c r="AHA49" s="87"/>
      <c r="AHB49" s="87"/>
      <c r="AHC49" s="87"/>
      <c r="AHD49" s="87"/>
      <c r="AHE49" s="87"/>
      <c r="AHF49" s="87"/>
      <c r="AHG49" s="87"/>
      <c r="AHH49" s="87"/>
      <c r="AHI49" s="87"/>
      <c r="AHJ49" s="87"/>
      <c r="AHK49" s="87"/>
      <c r="AHL49" s="87"/>
      <c r="AHM49" s="87"/>
      <c r="AHN49" s="87"/>
      <c r="AHO49" s="87"/>
      <c r="AHP49" s="87"/>
      <c r="AHQ49" s="87"/>
      <c r="AHR49" s="87"/>
      <c r="AHS49" s="87"/>
      <c r="AHT49" s="87"/>
      <c r="AHU49" s="87"/>
      <c r="AHV49" s="87"/>
      <c r="AHW49" s="87"/>
      <c r="AHX49" s="87"/>
      <c r="AHY49" s="87"/>
      <c r="AHZ49" s="87"/>
      <c r="AIA49" s="87"/>
      <c r="AIB49" s="87"/>
      <c r="AIC49" s="87"/>
      <c r="AID49" s="87"/>
      <c r="AIE49" s="87"/>
      <c r="AIF49" s="87"/>
      <c r="AIG49" s="87"/>
      <c r="AIH49" s="87"/>
      <c r="AII49" s="87"/>
      <c r="AIJ49" s="87"/>
      <c r="AIK49" s="87"/>
      <c r="AIL49" s="87"/>
      <c r="AIM49" s="87"/>
      <c r="AIN49" s="87"/>
      <c r="AIO49" s="87"/>
      <c r="AIP49" s="87"/>
      <c r="AIQ49" s="87"/>
      <c r="AIR49" s="87"/>
      <c r="AIS49" s="87"/>
      <c r="AIT49" s="87"/>
      <c r="AIU49" s="87"/>
      <c r="AIV49" s="87"/>
      <c r="AIW49" s="87"/>
      <c r="AIX49" s="87"/>
      <c r="AIY49" s="87"/>
      <c r="AIZ49" s="87"/>
      <c r="AJA49" s="87"/>
      <c r="AJB49" s="87"/>
      <c r="AJC49" s="87"/>
      <c r="AJD49" s="87"/>
      <c r="AJE49" s="87"/>
      <c r="AJF49" s="87"/>
      <c r="AJG49" s="87"/>
      <c r="AJH49" s="87"/>
      <c r="AJI49" s="87"/>
      <c r="AJJ49" s="87"/>
      <c r="AJK49" s="87"/>
      <c r="AJL49" s="87"/>
      <c r="AJM49" s="87"/>
      <c r="AJN49" s="87"/>
      <c r="AJO49" s="87"/>
      <c r="AJP49" s="87"/>
      <c r="AJQ49" s="87"/>
      <c r="AJR49" s="87"/>
      <c r="AJS49" s="87"/>
      <c r="AJT49" s="87"/>
      <c r="AJU49" s="87"/>
      <c r="AJV49" s="87"/>
      <c r="AJW49" s="87"/>
      <c r="AJX49" s="87"/>
      <c r="AJY49" s="87"/>
      <c r="AJZ49" s="87"/>
      <c r="AKA49" s="87"/>
      <c r="AKB49" s="87"/>
      <c r="AKC49" s="87"/>
      <c r="AKD49" s="87"/>
      <c r="AKE49" s="87"/>
      <c r="AKF49" s="87"/>
      <c r="AKG49" s="87"/>
      <c r="AKH49" s="87"/>
      <c r="AKI49" s="87"/>
      <c r="AKJ49" s="87"/>
      <c r="AKK49" s="87"/>
      <c r="AKL49" s="87"/>
      <c r="AKM49" s="87"/>
      <c r="AKN49" s="87"/>
      <c r="AKO49" s="87"/>
      <c r="AKP49" s="87"/>
      <c r="AKQ49" s="87"/>
      <c r="AKR49" s="87"/>
      <c r="AKS49" s="87"/>
      <c r="AKT49" s="87"/>
      <c r="AKU49" s="87"/>
      <c r="AKV49" s="87"/>
      <c r="AKW49" s="87"/>
      <c r="AKX49" s="87"/>
      <c r="AKY49" s="87"/>
      <c r="AKZ49" s="87"/>
      <c r="ALA49" s="87"/>
      <c r="ALB49" s="87"/>
      <c r="ALC49" s="87"/>
      <c r="ALD49" s="87"/>
      <c r="ALE49" s="87"/>
      <c r="ALF49" s="87"/>
      <c r="ALG49" s="87"/>
      <c r="ALH49" s="87"/>
      <c r="ALI49" s="87"/>
      <c r="ALJ49" s="87"/>
      <c r="ALK49" s="87"/>
      <c r="ALL49" s="87"/>
      <c r="ALM49" s="87"/>
      <c r="ALN49" s="87"/>
      <c r="ALO49" s="87"/>
      <c r="ALP49" s="87"/>
      <c r="ALQ49" s="87"/>
      <c r="ALR49" s="87"/>
      <c r="ALS49" s="87"/>
      <c r="ALT49" s="87"/>
      <c r="ALU49" s="87"/>
      <c r="ALV49" s="87"/>
      <c r="ALW49" s="87"/>
      <c r="ALX49" s="87"/>
      <c r="ALY49" s="87"/>
      <c r="ALZ49" s="87"/>
      <c r="AMA49" s="87"/>
      <c r="AMB49" s="87"/>
      <c r="AMC49" s="87"/>
      <c r="AMD49" s="87"/>
      <c r="AME49" s="87"/>
      <c r="AMF49" s="87"/>
      <c r="AMG49" s="87"/>
      <c r="AMH49" s="87"/>
      <c r="AMI49" s="87"/>
      <c r="AMJ49" s="87"/>
      <c r="AMK49" s="87"/>
    </row>
    <row r="50" spans="1:1025" s="112" customFormat="1">
      <c r="A50" s="100">
        <f>A49</f>
        <v>12</v>
      </c>
      <c r="B50" s="100"/>
      <c r="C50" s="100"/>
      <c r="D50" s="100"/>
      <c r="E50" s="87"/>
      <c r="F50" s="89"/>
      <c r="G50" s="111" t="str">
        <f t="shared" si="59"/>
        <v>N/A</v>
      </c>
      <c r="H50" s="87" t="str">
        <f t="shared" si="60"/>
        <v xml:space="preserve"> </v>
      </c>
      <c r="I50" s="90"/>
      <c r="J50" s="90"/>
      <c r="K50" s="90"/>
      <c r="L50" s="90"/>
      <c r="M50" s="91" t="str">
        <f t="shared" si="64"/>
        <v/>
      </c>
      <c r="N50" s="92" t="str">
        <f t="shared" si="65"/>
        <v/>
      </c>
      <c r="O50" s="88">
        <f t="shared" si="66"/>
        <v>0</v>
      </c>
      <c r="P50" s="93" t="str">
        <f t="shared" si="67"/>
        <v/>
      </c>
      <c r="Q50" s="94" t="str">
        <f t="shared" si="68"/>
        <v/>
      </c>
      <c r="R50" s="88">
        <f t="shared" si="69"/>
        <v>0</v>
      </c>
      <c r="S50" s="93" t="str">
        <f t="shared" si="70"/>
        <v/>
      </c>
      <c r="T50" s="94" t="str">
        <f t="shared" si="71"/>
        <v/>
      </c>
      <c r="U50" s="88">
        <f t="shared" si="72"/>
        <v>0</v>
      </c>
      <c r="V50" s="93" t="str">
        <f t="shared" si="73"/>
        <v/>
      </c>
      <c r="W50" s="94" t="str">
        <f t="shared" si="74"/>
        <v/>
      </c>
      <c r="X50" s="88">
        <f t="shared" si="75"/>
        <v>0</v>
      </c>
      <c r="Y50" s="93" t="str">
        <f t="shared" si="76"/>
        <v/>
      </c>
      <c r="Z50" s="94" t="str">
        <f t="shared" si="77"/>
        <v/>
      </c>
      <c r="AA50" s="88">
        <f t="shared" si="78"/>
        <v>0</v>
      </c>
      <c r="AB50" s="91" t="str">
        <f t="shared" si="79"/>
        <v/>
      </c>
      <c r="AC50" s="92" t="str">
        <f t="shared" si="80"/>
        <v/>
      </c>
      <c r="AD50" s="88">
        <f t="shared" si="81"/>
        <v>0</v>
      </c>
      <c r="AE50" s="93" t="str">
        <f t="shared" si="82"/>
        <v/>
      </c>
      <c r="AF50" s="94" t="str">
        <f t="shared" si="83"/>
        <v/>
      </c>
      <c r="AG50" s="88">
        <f t="shared" si="84"/>
        <v>0</v>
      </c>
      <c r="AH50" s="93" t="str">
        <f t="shared" si="85"/>
        <v/>
      </c>
      <c r="AI50" s="94" t="str">
        <f t="shared" si="86"/>
        <v/>
      </c>
      <c r="AJ50" s="88">
        <f t="shared" si="87"/>
        <v>0</v>
      </c>
      <c r="AK50" s="93" t="str">
        <f t="shared" si="88"/>
        <v/>
      </c>
      <c r="AL50" s="94" t="str">
        <f t="shared" si="89"/>
        <v/>
      </c>
      <c r="AM50" s="88">
        <f t="shared" si="90"/>
        <v>0</v>
      </c>
      <c r="AN50" s="93" t="str">
        <f t="shared" si="91"/>
        <v/>
      </c>
      <c r="AO50" s="94" t="str">
        <f t="shared" si="92"/>
        <v/>
      </c>
      <c r="AP50" s="88">
        <f t="shared" si="93"/>
        <v>0</v>
      </c>
      <c r="AQ50" s="93" t="str">
        <f t="shared" si="94"/>
        <v/>
      </c>
      <c r="AR50" s="94" t="str">
        <f t="shared" si="95"/>
        <v/>
      </c>
      <c r="AS50" s="88">
        <f t="shared" si="96"/>
        <v>0</v>
      </c>
      <c r="AT50" s="93" t="str">
        <f t="shared" si="97"/>
        <v/>
      </c>
      <c r="AU50" s="94" t="str">
        <f t="shared" si="98"/>
        <v/>
      </c>
      <c r="AV50" s="88">
        <f t="shared" si="99"/>
        <v>0</v>
      </c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/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87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/>
      <c r="ES50" s="87"/>
      <c r="ET50" s="87"/>
      <c r="EU50" s="87"/>
      <c r="EV50" s="87"/>
      <c r="EW50" s="87"/>
      <c r="EX50" s="87"/>
      <c r="EY50" s="87"/>
      <c r="EZ50" s="87"/>
      <c r="FA50" s="87"/>
      <c r="FB50" s="87"/>
      <c r="FC50" s="87"/>
      <c r="FD50" s="87"/>
      <c r="FE50" s="87"/>
      <c r="FF50" s="87"/>
      <c r="FG50" s="87"/>
      <c r="FH50" s="87"/>
      <c r="FI50" s="87"/>
      <c r="FJ50" s="87"/>
      <c r="FK50" s="87"/>
      <c r="FL50" s="87"/>
      <c r="FM50" s="87"/>
      <c r="FN50" s="87"/>
      <c r="FO50" s="87"/>
      <c r="FP50" s="87"/>
      <c r="FQ50" s="87"/>
      <c r="FR50" s="87"/>
      <c r="FS50" s="87"/>
      <c r="FT50" s="87"/>
      <c r="FU50" s="87"/>
      <c r="FV50" s="87"/>
      <c r="FW50" s="87"/>
      <c r="FX50" s="87"/>
      <c r="FY50" s="87"/>
      <c r="FZ50" s="87"/>
      <c r="GA50" s="87"/>
      <c r="GB50" s="87"/>
      <c r="GC50" s="87"/>
      <c r="GD50" s="87"/>
      <c r="GE50" s="87"/>
      <c r="GF50" s="87"/>
      <c r="GG50" s="87"/>
      <c r="GH50" s="87"/>
      <c r="GI50" s="87"/>
      <c r="GJ50" s="87"/>
      <c r="GK50" s="87"/>
      <c r="GL50" s="87"/>
      <c r="GM50" s="87"/>
      <c r="GN50" s="87"/>
      <c r="GO50" s="87"/>
      <c r="GP50" s="87"/>
      <c r="GQ50" s="87"/>
      <c r="GR50" s="87"/>
      <c r="GS50" s="87"/>
      <c r="GT50" s="87"/>
      <c r="GU50" s="87"/>
      <c r="GV50" s="87"/>
      <c r="GW50" s="87"/>
      <c r="GX50" s="87"/>
      <c r="GY50" s="87"/>
      <c r="GZ50" s="87"/>
      <c r="HA50" s="87"/>
      <c r="HB50" s="87"/>
      <c r="HC50" s="87"/>
      <c r="HD50" s="87"/>
      <c r="HE50" s="87"/>
      <c r="HF50" s="87"/>
      <c r="HG50" s="87"/>
      <c r="HH50" s="87"/>
      <c r="HI50" s="87"/>
      <c r="HJ50" s="87"/>
      <c r="HK50" s="87"/>
      <c r="HL50" s="87"/>
      <c r="HM50" s="87"/>
      <c r="HN50" s="87"/>
      <c r="HO50" s="87"/>
      <c r="HP50" s="87"/>
      <c r="HQ50" s="87"/>
      <c r="HR50" s="87"/>
      <c r="HS50" s="87"/>
      <c r="HT50" s="87"/>
      <c r="HU50" s="87"/>
      <c r="HV50" s="87"/>
      <c r="HW50" s="87"/>
      <c r="HX50" s="87"/>
      <c r="HY50" s="87"/>
      <c r="HZ50" s="87"/>
      <c r="IA50" s="87"/>
      <c r="IB50" s="87"/>
      <c r="IC50" s="87"/>
      <c r="ID50" s="87"/>
      <c r="IE50" s="87"/>
      <c r="IF50" s="87"/>
      <c r="IG50" s="87"/>
      <c r="IH50" s="87"/>
      <c r="II50" s="87"/>
      <c r="IJ50" s="87"/>
      <c r="IK50" s="87"/>
      <c r="IL50" s="87"/>
      <c r="IM50" s="87"/>
      <c r="IN50" s="87"/>
      <c r="IO50" s="87"/>
      <c r="IP50" s="87"/>
      <c r="IQ50" s="87"/>
      <c r="IR50" s="87"/>
      <c r="IS50" s="87"/>
      <c r="IT50" s="87"/>
      <c r="IU50" s="87"/>
      <c r="IV50" s="87"/>
      <c r="IW50" s="87"/>
      <c r="IX50" s="87"/>
      <c r="IY50" s="87"/>
      <c r="IZ50" s="87"/>
      <c r="JA50" s="87"/>
      <c r="JB50" s="87"/>
      <c r="JC50" s="87"/>
      <c r="JD50" s="87"/>
      <c r="JE50" s="87"/>
      <c r="JF50" s="87"/>
      <c r="JG50" s="87"/>
      <c r="JH50" s="87"/>
      <c r="JI50" s="87"/>
      <c r="JJ50" s="87"/>
      <c r="JK50" s="87"/>
      <c r="JL50" s="87"/>
      <c r="JM50" s="87"/>
      <c r="JN50" s="87"/>
      <c r="JO50" s="87"/>
      <c r="JP50" s="87"/>
      <c r="JQ50" s="87"/>
      <c r="JR50" s="87"/>
      <c r="JS50" s="87"/>
      <c r="JT50" s="87"/>
      <c r="JU50" s="87"/>
      <c r="JV50" s="87"/>
      <c r="JW50" s="87"/>
      <c r="JX50" s="87"/>
      <c r="JY50" s="87"/>
      <c r="JZ50" s="87"/>
      <c r="KA50" s="87"/>
      <c r="KB50" s="87"/>
      <c r="KC50" s="87"/>
      <c r="KD50" s="87"/>
      <c r="KE50" s="87"/>
      <c r="KF50" s="87"/>
      <c r="KG50" s="87"/>
      <c r="KH50" s="87"/>
      <c r="KI50" s="87"/>
      <c r="KJ50" s="87"/>
      <c r="KK50" s="87"/>
      <c r="KL50" s="87"/>
      <c r="KM50" s="87"/>
      <c r="KN50" s="87"/>
      <c r="KO50" s="87"/>
      <c r="KP50" s="87"/>
      <c r="KQ50" s="87"/>
      <c r="KR50" s="87"/>
      <c r="KS50" s="87"/>
      <c r="KT50" s="87"/>
      <c r="KU50" s="87"/>
      <c r="KV50" s="87"/>
      <c r="KW50" s="87"/>
      <c r="KX50" s="87"/>
      <c r="KY50" s="87"/>
      <c r="KZ50" s="87"/>
      <c r="LA50" s="87"/>
      <c r="LB50" s="87"/>
      <c r="LC50" s="87"/>
      <c r="LD50" s="87"/>
      <c r="LE50" s="87"/>
      <c r="LF50" s="87"/>
      <c r="LG50" s="87"/>
      <c r="LH50" s="87"/>
      <c r="LI50" s="87"/>
      <c r="LJ50" s="87"/>
      <c r="LK50" s="87"/>
      <c r="LL50" s="87"/>
      <c r="LM50" s="87"/>
      <c r="LN50" s="87"/>
      <c r="LO50" s="87"/>
      <c r="LP50" s="87"/>
      <c r="LQ50" s="87"/>
      <c r="LR50" s="87"/>
      <c r="LS50" s="87"/>
      <c r="LT50" s="87"/>
      <c r="LU50" s="87"/>
      <c r="LV50" s="87"/>
      <c r="LW50" s="87"/>
      <c r="LX50" s="87"/>
      <c r="LY50" s="87"/>
      <c r="LZ50" s="87"/>
      <c r="MA50" s="87"/>
      <c r="MB50" s="87"/>
      <c r="MC50" s="87"/>
      <c r="MD50" s="87"/>
      <c r="ME50" s="87"/>
      <c r="MF50" s="87"/>
      <c r="MG50" s="87"/>
      <c r="MH50" s="87"/>
      <c r="MI50" s="87"/>
      <c r="MJ50" s="87"/>
      <c r="MK50" s="87"/>
      <c r="ML50" s="87"/>
      <c r="MM50" s="87"/>
      <c r="MN50" s="87"/>
      <c r="MO50" s="87"/>
      <c r="MP50" s="87"/>
      <c r="MQ50" s="87"/>
      <c r="MR50" s="87"/>
      <c r="MS50" s="87"/>
      <c r="MT50" s="87"/>
      <c r="MU50" s="87"/>
      <c r="MV50" s="87"/>
      <c r="MW50" s="87"/>
      <c r="MX50" s="87"/>
      <c r="MY50" s="87"/>
      <c r="MZ50" s="87"/>
      <c r="NA50" s="87"/>
      <c r="NB50" s="87"/>
      <c r="NC50" s="87"/>
      <c r="ND50" s="87"/>
      <c r="NE50" s="87"/>
      <c r="NF50" s="87"/>
      <c r="NG50" s="87"/>
      <c r="NH50" s="87"/>
      <c r="NI50" s="87"/>
      <c r="NJ50" s="87"/>
      <c r="NK50" s="87"/>
      <c r="NL50" s="87"/>
      <c r="NM50" s="87"/>
      <c r="NN50" s="87"/>
      <c r="NO50" s="87"/>
      <c r="NP50" s="87"/>
      <c r="NQ50" s="87"/>
      <c r="NR50" s="87"/>
      <c r="NS50" s="87"/>
      <c r="NT50" s="87"/>
      <c r="NU50" s="87"/>
      <c r="NV50" s="87"/>
      <c r="NW50" s="87"/>
      <c r="NX50" s="87"/>
      <c r="NY50" s="87"/>
      <c r="NZ50" s="87"/>
      <c r="OA50" s="87"/>
      <c r="OB50" s="87"/>
      <c r="OC50" s="87"/>
      <c r="OD50" s="87"/>
      <c r="OE50" s="87"/>
      <c r="OF50" s="87"/>
      <c r="OG50" s="87"/>
      <c r="OH50" s="87"/>
      <c r="OI50" s="87"/>
      <c r="OJ50" s="87"/>
      <c r="OK50" s="87"/>
      <c r="OL50" s="87"/>
      <c r="OM50" s="87"/>
      <c r="ON50" s="87"/>
      <c r="OO50" s="87"/>
      <c r="OP50" s="87"/>
      <c r="OQ50" s="87"/>
      <c r="OR50" s="87"/>
      <c r="OS50" s="87"/>
      <c r="OT50" s="87"/>
      <c r="OU50" s="87"/>
      <c r="OV50" s="87"/>
      <c r="OW50" s="87"/>
      <c r="OX50" s="87"/>
      <c r="OY50" s="87"/>
      <c r="OZ50" s="87"/>
      <c r="PA50" s="87"/>
      <c r="PB50" s="87"/>
      <c r="PC50" s="87"/>
      <c r="PD50" s="87"/>
      <c r="PE50" s="87"/>
      <c r="PF50" s="87"/>
      <c r="PG50" s="87"/>
      <c r="PH50" s="87"/>
      <c r="PI50" s="87"/>
      <c r="PJ50" s="87"/>
      <c r="PK50" s="87"/>
      <c r="PL50" s="87"/>
      <c r="PM50" s="87"/>
      <c r="PN50" s="87"/>
      <c r="PO50" s="87"/>
      <c r="PP50" s="87"/>
      <c r="PQ50" s="87"/>
      <c r="PR50" s="87"/>
      <c r="PS50" s="87"/>
      <c r="PT50" s="87"/>
      <c r="PU50" s="87"/>
      <c r="PV50" s="87"/>
      <c r="PW50" s="87"/>
      <c r="PX50" s="87"/>
      <c r="PY50" s="87"/>
      <c r="PZ50" s="87"/>
      <c r="QA50" s="87"/>
      <c r="QB50" s="87"/>
      <c r="QC50" s="87"/>
      <c r="QD50" s="87"/>
      <c r="QE50" s="87"/>
      <c r="QF50" s="87"/>
      <c r="QG50" s="87"/>
      <c r="QH50" s="87"/>
      <c r="QI50" s="87"/>
      <c r="QJ50" s="87"/>
      <c r="QK50" s="87"/>
      <c r="QL50" s="87"/>
      <c r="QM50" s="87"/>
      <c r="QN50" s="87"/>
      <c r="QO50" s="87"/>
      <c r="QP50" s="87"/>
      <c r="QQ50" s="87"/>
      <c r="QR50" s="87"/>
      <c r="QS50" s="87"/>
      <c r="QT50" s="87"/>
      <c r="QU50" s="87"/>
      <c r="QV50" s="87"/>
      <c r="QW50" s="87"/>
      <c r="QX50" s="87"/>
      <c r="QY50" s="87"/>
      <c r="QZ50" s="87"/>
      <c r="RA50" s="87"/>
      <c r="RB50" s="87"/>
      <c r="RC50" s="87"/>
      <c r="RD50" s="87"/>
      <c r="RE50" s="87"/>
      <c r="RF50" s="87"/>
      <c r="RG50" s="87"/>
      <c r="RH50" s="87"/>
      <c r="RI50" s="87"/>
      <c r="RJ50" s="87"/>
      <c r="RK50" s="87"/>
      <c r="RL50" s="87"/>
      <c r="RM50" s="87"/>
      <c r="RN50" s="87"/>
      <c r="RO50" s="87"/>
      <c r="RP50" s="87"/>
      <c r="RQ50" s="87"/>
      <c r="RR50" s="87"/>
      <c r="RS50" s="87"/>
      <c r="RT50" s="87"/>
      <c r="RU50" s="87"/>
      <c r="RV50" s="87"/>
      <c r="RW50" s="87"/>
      <c r="RX50" s="87"/>
      <c r="RY50" s="87"/>
      <c r="RZ50" s="87"/>
      <c r="SA50" s="87"/>
      <c r="SB50" s="87"/>
      <c r="SC50" s="87"/>
      <c r="SD50" s="87"/>
      <c r="SE50" s="87"/>
      <c r="SF50" s="87"/>
      <c r="SG50" s="87"/>
      <c r="SH50" s="87"/>
      <c r="SI50" s="87"/>
      <c r="SJ50" s="87"/>
      <c r="SK50" s="87"/>
      <c r="SL50" s="87"/>
      <c r="SM50" s="87"/>
      <c r="SN50" s="87"/>
      <c r="SO50" s="87"/>
      <c r="SP50" s="87"/>
      <c r="SQ50" s="87"/>
      <c r="SR50" s="87"/>
      <c r="SS50" s="87"/>
      <c r="ST50" s="87"/>
      <c r="SU50" s="87"/>
      <c r="SV50" s="87"/>
      <c r="SW50" s="87"/>
      <c r="SX50" s="87"/>
      <c r="SY50" s="87"/>
      <c r="SZ50" s="87"/>
      <c r="TA50" s="87"/>
      <c r="TB50" s="87"/>
      <c r="TC50" s="87"/>
      <c r="TD50" s="87"/>
      <c r="TE50" s="87"/>
      <c r="TF50" s="87"/>
      <c r="TG50" s="87"/>
      <c r="TH50" s="87"/>
      <c r="TI50" s="87"/>
      <c r="TJ50" s="87"/>
      <c r="TK50" s="87"/>
      <c r="TL50" s="87"/>
      <c r="TM50" s="87"/>
      <c r="TN50" s="87"/>
      <c r="TO50" s="87"/>
      <c r="TP50" s="87"/>
      <c r="TQ50" s="87"/>
      <c r="TR50" s="87"/>
      <c r="TS50" s="87"/>
      <c r="TT50" s="87"/>
      <c r="TU50" s="87"/>
      <c r="TV50" s="87"/>
      <c r="TW50" s="87"/>
      <c r="TX50" s="87"/>
      <c r="TY50" s="87"/>
      <c r="TZ50" s="87"/>
      <c r="UA50" s="87"/>
      <c r="UB50" s="87"/>
      <c r="UC50" s="87"/>
      <c r="UD50" s="87"/>
      <c r="UE50" s="87"/>
      <c r="UF50" s="87"/>
      <c r="UG50" s="87"/>
      <c r="UH50" s="87"/>
      <c r="UI50" s="87"/>
      <c r="UJ50" s="87"/>
      <c r="UK50" s="87"/>
      <c r="UL50" s="87"/>
      <c r="UM50" s="87"/>
      <c r="UN50" s="87"/>
      <c r="UO50" s="87"/>
      <c r="UP50" s="87"/>
      <c r="UQ50" s="87"/>
      <c r="UR50" s="87"/>
      <c r="US50" s="87"/>
      <c r="UT50" s="87"/>
      <c r="UU50" s="87"/>
      <c r="UV50" s="87"/>
      <c r="UW50" s="87"/>
      <c r="UX50" s="87"/>
      <c r="UY50" s="87"/>
      <c r="UZ50" s="87"/>
      <c r="VA50" s="87"/>
      <c r="VB50" s="87"/>
      <c r="VC50" s="87"/>
      <c r="VD50" s="87"/>
      <c r="VE50" s="87"/>
      <c r="VF50" s="87"/>
      <c r="VG50" s="87"/>
      <c r="VH50" s="87"/>
      <c r="VI50" s="87"/>
      <c r="VJ50" s="87"/>
      <c r="VK50" s="87"/>
      <c r="VL50" s="87"/>
      <c r="VM50" s="87"/>
      <c r="VN50" s="87"/>
      <c r="VO50" s="87"/>
      <c r="VP50" s="87"/>
      <c r="VQ50" s="87"/>
      <c r="VR50" s="87"/>
      <c r="VS50" s="87"/>
      <c r="VT50" s="87"/>
      <c r="VU50" s="87"/>
      <c r="VV50" s="87"/>
      <c r="VW50" s="87"/>
      <c r="VX50" s="87"/>
      <c r="VY50" s="87"/>
      <c r="VZ50" s="87"/>
      <c r="WA50" s="87"/>
      <c r="WB50" s="87"/>
      <c r="WC50" s="87"/>
      <c r="WD50" s="87"/>
      <c r="WE50" s="87"/>
      <c r="WF50" s="87"/>
      <c r="WG50" s="87"/>
      <c r="WH50" s="87"/>
      <c r="WI50" s="87"/>
      <c r="WJ50" s="87"/>
      <c r="WK50" s="87"/>
      <c r="WL50" s="87"/>
      <c r="WM50" s="87"/>
      <c r="WN50" s="87"/>
      <c r="WO50" s="87"/>
      <c r="WP50" s="87"/>
      <c r="WQ50" s="87"/>
      <c r="WR50" s="87"/>
      <c r="WS50" s="87"/>
      <c r="WT50" s="87"/>
      <c r="WU50" s="87"/>
      <c r="WV50" s="87"/>
      <c r="WW50" s="87"/>
      <c r="WX50" s="87"/>
      <c r="WY50" s="87"/>
      <c r="WZ50" s="87"/>
      <c r="XA50" s="87"/>
      <c r="XB50" s="87"/>
      <c r="XC50" s="87"/>
      <c r="XD50" s="87"/>
      <c r="XE50" s="87"/>
      <c r="XF50" s="87"/>
      <c r="XG50" s="87"/>
      <c r="XH50" s="87"/>
      <c r="XI50" s="87"/>
      <c r="XJ50" s="87"/>
      <c r="XK50" s="87"/>
      <c r="XL50" s="87"/>
      <c r="XM50" s="87"/>
      <c r="XN50" s="87"/>
      <c r="XO50" s="87"/>
      <c r="XP50" s="87"/>
      <c r="XQ50" s="87"/>
      <c r="XR50" s="87"/>
      <c r="XS50" s="87"/>
      <c r="XT50" s="87"/>
      <c r="XU50" s="87"/>
      <c r="XV50" s="87"/>
      <c r="XW50" s="87"/>
      <c r="XX50" s="87"/>
      <c r="XY50" s="87"/>
      <c r="XZ50" s="87"/>
      <c r="YA50" s="87"/>
      <c r="YB50" s="87"/>
      <c r="YC50" s="87"/>
      <c r="YD50" s="87"/>
      <c r="YE50" s="87"/>
      <c r="YF50" s="87"/>
      <c r="YG50" s="87"/>
      <c r="YH50" s="87"/>
      <c r="YI50" s="87"/>
      <c r="YJ50" s="87"/>
      <c r="YK50" s="87"/>
      <c r="YL50" s="87"/>
      <c r="YM50" s="87"/>
      <c r="YN50" s="87"/>
      <c r="YO50" s="87"/>
      <c r="YP50" s="87"/>
      <c r="YQ50" s="87"/>
      <c r="YR50" s="87"/>
      <c r="YS50" s="87"/>
      <c r="YT50" s="87"/>
      <c r="YU50" s="87"/>
      <c r="YV50" s="87"/>
      <c r="YW50" s="87"/>
      <c r="YX50" s="87"/>
      <c r="YY50" s="87"/>
      <c r="YZ50" s="87"/>
      <c r="ZA50" s="87"/>
      <c r="ZB50" s="87"/>
      <c r="ZC50" s="87"/>
      <c r="ZD50" s="87"/>
      <c r="ZE50" s="87"/>
      <c r="ZF50" s="87"/>
      <c r="ZG50" s="87"/>
      <c r="ZH50" s="87"/>
      <c r="ZI50" s="87"/>
      <c r="ZJ50" s="87"/>
      <c r="ZK50" s="87"/>
      <c r="ZL50" s="87"/>
      <c r="ZM50" s="87"/>
      <c r="ZN50" s="87"/>
      <c r="ZO50" s="87"/>
      <c r="ZP50" s="87"/>
      <c r="ZQ50" s="87"/>
      <c r="ZR50" s="87"/>
      <c r="ZS50" s="87"/>
      <c r="ZT50" s="87"/>
      <c r="ZU50" s="87"/>
      <c r="ZV50" s="87"/>
      <c r="ZW50" s="87"/>
      <c r="ZX50" s="87"/>
      <c r="ZY50" s="87"/>
      <c r="ZZ50" s="87"/>
      <c r="AAA50" s="87"/>
      <c r="AAB50" s="87"/>
      <c r="AAC50" s="87"/>
      <c r="AAD50" s="87"/>
      <c r="AAE50" s="87"/>
      <c r="AAF50" s="87"/>
      <c r="AAG50" s="87"/>
      <c r="AAH50" s="87"/>
      <c r="AAI50" s="87"/>
      <c r="AAJ50" s="87"/>
      <c r="AAK50" s="87"/>
      <c r="AAL50" s="87"/>
      <c r="AAM50" s="87"/>
      <c r="AAN50" s="87"/>
      <c r="AAO50" s="87"/>
      <c r="AAP50" s="87"/>
      <c r="AAQ50" s="87"/>
      <c r="AAR50" s="87"/>
      <c r="AAS50" s="87"/>
      <c r="AAT50" s="87"/>
      <c r="AAU50" s="87"/>
      <c r="AAV50" s="87"/>
      <c r="AAW50" s="87"/>
      <c r="AAX50" s="87"/>
      <c r="AAY50" s="87"/>
      <c r="AAZ50" s="87"/>
      <c r="ABA50" s="87"/>
      <c r="ABB50" s="87"/>
      <c r="ABC50" s="87"/>
      <c r="ABD50" s="87"/>
      <c r="ABE50" s="87"/>
      <c r="ABF50" s="87"/>
      <c r="ABG50" s="87"/>
      <c r="ABH50" s="87"/>
      <c r="ABI50" s="87"/>
      <c r="ABJ50" s="87"/>
      <c r="ABK50" s="87"/>
      <c r="ABL50" s="87"/>
      <c r="ABM50" s="87"/>
      <c r="ABN50" s="87"/>
      <c r="ABO50" s="87"/>
      <c r="ABP50" s="87"/>
      <c r="ABQ50" s="87"/>
      <c r="ABR50" s="87"/>
      <c r="ABS50" s="87"/>
      <c r="ABT50" s="87"/>
      <c r="ABU50" s="87"/>
      <c r="ABV50" s="87"/>
      <c r="ABW50" s="87"/>
      <c r="ABX50" s="87"/>
      <c r="ABY50" s="87"/>
      <c r="ABZ50" s="87"/>
      <c r="ACA50" s="87"/>
      <c r="ACB50" s="87"/>
      <c r="ACC50" s="87"/>
      <c r="ACD50" s="87"/>
      <c r="ACE50" s="87"/>
      <c r="ACF50" s="87"/>
      <c r="ACG50" s="87"/>
      <c r="ACH50" s="87"/>
      <c r="ACI50" s="87"/>
      <c r="ACJ50" s="87"/>
      <c r="ACK50" s="87"/>
      <c r="ACL50" s="87"/>
      <c r="ACM50" s="87"/>
      <c r="ACN50" s="87"/>
      <c r="ACO50" s="87"/>
      <c r="ACP50" s="87"/>
      <c r="ACQ50" s="87"/>
      <c r="ACR50" s="87"/>
      <c r="ACS50" s="87"/>
      <c r="ACT50" s="87"/>
      <c r="ACU50" s="87"/>
      <c r="ACV50" s="87"/>
      <c r="ACW50" s="87"/>
      <c r="ACX50" s="87"/>
      <c r="ACY50" s="87"/>
      <c r="ACZ50" s="87"/>
      <c r="ADA50" s="87"/>
      <c r="ADB50" s="87"/>
      <c r="ADC50" s="87"/>
      <c r="ADD50" s="87"/>
      <c r="ADE50" s="87"/>
      <c r="ADF50" s="87"/>
      <c r="ADG50" s="87"/>
      <c r="ADH50" s="87"/>
      <c r="ADI50" s="87"/>
      <c r="ADJ50" s="87"/>
      <c r="ADK50" s="87"/>
      <c r="ADL50" s="87"/>
      <c r="ADM50" s="87"/>
      <c r="ADN50" s="87"/>
      <c r="ADO50" s="87"/>
      <c r="ADP50" s="87"/>
      <c r="ADQ50" s="87"/>
      <c r="ADR50" s="87"/>
      <c r="ADS50" s="87"/>
      <c r="ADT50" s="87"/>
      <c r="ADU50" s="87"/>
      <c r="ADV50" s="87"/>
      <c r="ADW50" s="87"/>
      <c r="ADX50" s="87"/>
      <c r="ADY50" s="87"/>
      <c r="ADZ50" s="87"/>
      <c r="AEA50" s="87"/>
      <c r="AEB50" s="87"/>
      <c r="AEC50" s="87"/>
      <c r="AED50" s="87"/>
      <c r="AEE50" s="87"/>
      <c r="AEF50" s="87"/>
      <c r="AEG50" s="87"/>
      <c r="AEH50" s="87"/>
      <c r="AEI50" s="87"/>
      <c r="AEJ50" s="87"/>
      <c r="AEK50" s="87"/>
      <c r="AEL50" s="87"/>
      <c r="AEM50" s="87"/>
      <c r="AEN50" s="87"/>
      <c r="AEO50" s="87"/>
      <c r="AEP50" s="87"/>
      <c r="AEQ50" s="87"/>
      <c r="AER50" s="87"/>
      <c r="AES50" s="87"/>
      <c r="AET50" s="87"/>
      <c r="AEU50" s="87"/>
      <c r="AEV50" s="87"/>
      <c r="AEW50" s="87"/>
      <c r="AEX50" s="87"/>
      <c r="AEY50" s="87"/>
      <c r="AEZ50" s="87"/>
      <c r="AFA50" s="87"/>
      <c r="AFB50" s="87"/>
      <c r="AFC50" s="87"/>
      <c r="AFD50" s="87"/>
      <c r="AFE50" s="87"/>
      <c r="AFF50" s="87"/>
      <c r="AFG50" s="87"/>
      <c r="AFH50" s="87"/>
      <c r="AFI50" s="87"/>
      <c r="AFJ50" s="87"/>
      <c r="AFK50" s="87"/>
      <c r="AFL50" s="87"/>
      <c r="AFM50" s="87"/>
      <c r="AFN50" s="87"/>
      <c r="AFO50" s="87"/>
      <c r="AFP50" s="87"/>
      <c r="AFQ50" s="87"/>
      <c r="AFR50" s="87"/>
      <c r="AFS50" s="87"/>
      <c r="AFT50" s="87"/>
      <c r="AFU50" s="87"/>
      <c r="AFV50" s="87"/>
      <c r="AFW50" s="87"/>
      <c r="AFX50" s="87"/>
      <c r="AFY50" s="87"/>
      <c r="AFZ50" s="87"/>
      <c r="AGA50" s="87"/>
      <c r="AGB50" s="87"/>
      <c r="AGC50" s="87"/>
      <c r="AGD50" s="87"/>
      <c r="AGE50" s="87"/>
      <c r="AGF50" s="87"/>
      <c r="AGG50" s="87"/>
      <c r="AGH50" s="87"/>
      <c r="AGI50" s="87"/>
      <c r="AGJ50" s="87"/>
      <c r="AGK50" s="87"/>
      <c r="AGL50" s="87"/>
      <c r="AGM50" s="87"/>
      <c r="AGN50" s="87"/>
      <c r="AGO50" s="87"/>
      <c r="AGP50" s="87"/>
      <c r="AGQ50" s="87"/>
      <c r="AGR50" s="87"/>
      <c r="AGS50" s="87"/>
      <c r="AGT50" s="87"/>
      <c r="AGU50" s="87"/>
      <c r="AGV50" s="87"/>
      <c r="AGW50" s="87"/>
      <c r="AGX50" s="87"/>
      <c r="AGY50" s="87"/>
      <c r="AGZ50" s="87"/>
      <c r="AHA50" s="87"/>
      <c r="AHB50" s="87"/>
      <c r="AHC50" s="87"/>
      <c r="AHD50" s="87"/>
      <c r="AHE50" s="87"/>
      <c r="AHF50" s="87"/>
      <c r="AHG50" s="87"/>
      <c r="AHH50" s="87"/>
      <c r="AHI50" s="87"/>
      <c r="AHJ50" s="87"/>
      <c r="AHK50" s="87"/>
      <c r="AHL50" s="87"/>
      <c r="AHM50" s="87"/>
      <c r="AHN50" s="87"/>
      <c r="AHO50" s="87"/>
      <c r="AHP50" s="87"/>
      <c r="AHQ50" s="87"/>
      <c r="AHR50" s="87"/>
      <c r="AHS50" s="87"/>
      <c r="AHT50" s="87"/>
      <c r="AHU50" s="87"/>
      <c r="AHV50" s="87"/>
      <c r="AHW50" s="87"/>
      <c r="AHX50" s="87"/>
      <c r="AHY50" s="87"/>
      <c r="AHZ50" s="87"/>
      <c r="AIA50" s="87"/>
      <c r="AIB50" s="87"/>
      <c r="AIC50" s="87"/>
      <c r="AID50" s="87"/>
      <c r="AIE50" s="87"/>
      <c r="AIF50" s="87"/>
      <c r="AIG50" s="87"/>
      <c r="AIH50" s="87"/>
      <c r="AII50" s="87"/>
      <c r="AIJ50" s="87"/>
      <c r="AIK50" s="87"/>
      <c r="AIL50" s="87"/>
      <c r="AIM50" s="87"/>
      <c r="AIN50" s="87"/>
      <c r="AIO50" s="87"/>
      <c r="AIP50" s="87"/>
      <c r="AIQ50" s="87"/>
      <c r="AIR50" s="87"/>
      <c r="AIS50" s="87"/>
      <c r="AIT50" s="87"/>
      <c r="AIU50" s="87"/>
      <c r="AIV50" s="87"/>
      <c r="AIW50" s="87"/>
      <c r="AIX50" s="87"/>
      <c r="AIY50" s="87"/>
      <c r="AIZ50" s="87"/>
      <c r="AJA50" s="87"/>
      <c r="AJB50" s="87"/>
      <c r="AJC50" s="87"/>
      <c r="AJD50" s="87"/>
      <c r="AJE50" s="87"/>
      <c r="AJF50" s="87"/>
      <c r="AJG50" s="87"/>
      <c r="AJH50" s="87"/>
      <c r="AJI50" s="87"/>
      <c r="AJJ50" s="87"/>
      <c r="AJK50" s="87"/>
      <c r="AJL50" s="87"/>
      <c r="AJM50" s="87"/>
      <c r="AJN50" s="87"/>
      <c r="AJO50" s="87"/>
      <c r="AJP50" s="87"/>
      <c r="AJQ50" s="87"/>
      <c r="AJR50" s="87"/>
      <c r="AJS50" s="87"/>
      <c r="AJT50" s="87"/>
      <c r="AJU50" s="87"/>
      <c r="AJV50" s="87"/>
      <c r="AJW50" s="87"/>
      <c r="AJX50" s="87"/>
      <c r="AJY50" s="87"/>
      <c r="AJZ50" s="87"/>
      <c r="AKA50" s="87"/>
      <c r="AKB50" s="87"/>
      <c r="AKC50" s="87"/>
      <c r="AKD50" s="87"/>
      <c r="AKE50" s="87"/>
      <c r="AKF50" s="87"/>
      <c r="AKG50" s="87"/>
      <c r="AKH50" s="87"/>
      <c r="AKI50" s="87"/>
      <c r="AKJ50" s="87"/>
      <c r="AKK50" s="87"/>
      <c r="AKL50" s="87"/>
      <c r="AKM50" s="87"/>
      <c r="AKN50" s="87"/>
      <c r="AKO50" s="87"/>
      <c r="AKP50" s="87"/>
      <c r="AKQ50" s="87"/>
      <c r="AKR50" s="87"/>
      <c r="AKS50" s="87"/>
      <c r="AKT50" s="87"/>
      <c r="AKU50" s="87"/>
      <c r="AKV50" s="87"/>
      <c r="AKW50" s="87"/>
      <c r="AKX50" s="87"/>
      <c r="AKY50" s="87"/>
      <c r="AKZ50" s="87"/>
      <c r="ALA50" s="87"/>
      <c r="ALB50" s="87"/>
      <c r="ALC50" s="87"/>
      <c r="ALD50" s="87"/>
      <c r="ALE50" s="87"/>
      <c r="ALF50" s="87"/>
      <c r="ALG50" s="87"/>
      <c r="ALH50" s="87"/>
      <c r="ALI50" s="87"/>
      <c r="ALJ50" s="87"/>
      <c r="ALK50" s="87"/>
      <c r="ALL50" s="87"/>
      <c r="ALM50" s="87"/>
      <c r="ALN50" s="87"/>
      <c r="ALO50" s="87"/>
      <c r="ALP50" s="87"/>
      <c r="ALQ50" s="87"/>
      <c r="ALR50" s="87"/>
      <c r="ALS50" s="87"/>
      <c r="ALT50" s="87"/>
      <c r="ALU50" s="87"/>
      <c r="ALV50" s="87"/>
      <c r="ALW50" s="87"/>
      <c r="ALX50" s="87"/>
      <c r="ALY50" s="87"/>
      <c r="ALZ50" s="87"/>
      <c r="AMA50" s="87"/>
      <c r="AMB50" s="87"/>
      <c r="AMC50" s="87"/>
      <c r="AMD50" s="87"/>
      <c r="AME50" s="87"/>
      <c r="AMF50" s="87"/>
      <c r="AMG50" s="87"/>
      <c r="AMH50" s="87"/>
      <c r="AMI50" s="87"/>
      <c r="AMJ50" s="87"/>
      <c r="AMK50" s="87"/>
    </row>
    <row r="51" spans="1:1025" s="112" customFormat="1">
      <c r="A51" s="100">
        <f>A50</f>
        <v>12</v>
      </c>
      <c r="B51" s="100"/>
      <c r="C51" s="100"/>
      <c r="D51" s="100"/>
      <c r="E51" s="87"/>
      <c r="F51" s="89"/>
      <c r="G51" s="111" t="str">
        <f t="shared" si="59"/>
        <v>N/A</v>
      </c>
      <c r="H51" s="87" t="str">
        <f t="shared" si="60"/>
        <v xml:space="preserve"> </v>
      </c>
      <c r="I51" s="90"/>
      <c r="J51" s="90"/>
      <c r="K51" s="90"/>
      <c r="L51" s="90"/>
      <c r="M51" s="91" t="str">
        <f t="shared" si="64"/>
        <v/>
      </c>
      <c r="N51" s="92" t="str">
        <f t="shared" si="65"/>
        <v/>
      </c>
      <c r="O51" s="88">
        <f t="shared" si="66"/>
        <v>0</v>
      </c>
      <c r="P51" s="93" t="str">
        <f t="shared" si="67"/>
        <v/>
      </c>
      <c r="Q51" s="94" t="str">
        <f t="shared" si="68"/>
        <v/>
      </c>
      <c r="R51" s="88">
        <f t="shared" si="69"/>
        <v>0</v>
      </c>
      <c r="S51" s="93" t="str">
        <f t="shared" si="70"/>
        <v/>
      </c>
      <c r="T51" s="94" t="str">
        <f t="shared" si="71"/>
        <v/>
      </c>
      <c r="U51" s="88">
        <f t="shared" si="72"/>
        <v>0</v>
      </c>
      <c r="V51" s="93" t="str">
        <f t="shared" si="73"/>
        <v/>
      </c>
      <c r="W51" s="94" t="str">
        <f t="shared" si="74"/>
        <v/>
      </c>
      <c r="X51" s="88">
        <f t="shared" si="75"/>
        <v>0</v>
      </c>
      <c r="Y51" s="93" t="str">
        <f t="shared" si="76"/>
        <v/>
      </c>
      <c r="Z51" s="94" t="str">
        <f t="shared" si="77"/>
        <v/>
      </c>
      <c r="AA51" s="88">
        <f t="shared" si="78"/>
        <v>0</v>
      </c>
      <c r="AB51" s="91" t="str">
        <f t="shared" si="79"/>
        <v/>
      </c>
      <c r="AC51" s="92" t="str">
        <f t="shared" si="80"/>
        <v/>
      </c>
      <c r="AD51" s="88">
        <f t="shared" si="81"/>
        <v>0</v>
      </c>
      <c r="AE51" s="93" t="str">
        <f t="shared" si="82"/>
        <v/>
      </c>
      <c r="AF51" s="94" t="str">
        <f t="shared" si="83"/>
        <v/>
      </c>
      <c r="AG51" s="88">
        <f t="shared" si="84"/>
        <v>0</v>
      </c>
      <c r="AH51" s="93" t="str">
        <f t="shared" si="85"/>
        <v/>
      </c>
      <c r="AI51" s="94" t="str">
        <f t="shared" si="86"/>
        <v/>
      </c>
      <c r="AJ51" s="88">
        <f t="shared" si="87"/>
        <v>0</v>
      </c>
      <c r="AK51" s="93" t="str">
        <f t="shared" si="88"/>
        <v/>
      </c>
      <c r="AL51" s="94" t="str">
        <f t="shared" si="89"/>
        <v/>
      </c>
      <c r="AM51" s="88">
        <f t="shared" si="90"/>
        <v>0</v>
      </c>
      <c r="AN51" s="93" t="str">
        <f t="shared" si="91"/>
        <v/>
      </c>
      <c r="AO51" s="94" t="str">
        <f t="shared" si="92"/>
        <v/>
      </c>
      <c r="AP51" s="88">
        <f t="shared" si="93"/>
        <v>0</v>
      </c>
      <c r="AQ51" s="93" t="str">
        <f t="shared" si="94"/>
        <v/>
      </c>
      <c r="AR51" s="94" t="str">
        <f t="shared" si="95"/>
        <v/>
      </c>
      <c r="AS51" s="88">
        <f t="shared" si="96"/>
        <v>0</v>
      </c>
      <c r="AT51" s="93" t="str">
        <f t="shared" si="97"/>
        <v/>
      </c>
      <c r="AU51" s="94" t="str">
        <f t="shared" si="98"/>
        <v/>
      </c>
      <c r="AV51" s="88">
        <f t="shared" si="99"/>
        <v>0</v>
      </c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  <c r="EA51" s="87"/>
      <c r="EB51" s="87"/>
      <c r="EC51" s="87"/>
      <c r="ED51" s="87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7"/>
      <c r="EP51" s="87"/>
      <c r="EQ51" s="87"/>
      <c r="ER51" s="87"/>
      <c r="ES51" s="87"/>
      <c r="ET51" s="87"/>
      <c r="EU51" s="87"/>
      <c r="EV51" s="87"/>
      <c r="EW51" s="87"/>
      <c r="EX51" s="87"/>
      <c r="EY51" s="87"/>
      <c r="EZ51" s="87"/>
      <c r="FA51" s="87"/>
      <c r="FB51" s="87"/>
      <c r="FC51" s="87"/>
      <c r="FD51" s="87"/>
      <c r="FE51" s="87"/>
      <c r="FF51" s="87"/>
      <c r="FG51" s="87"/>
      <c r="FH51" s="87"/>
      <c r="FI51" s="87"/>
      <c r="FJ51" s="87"/>
      <c r="FK51" s="87"/>
      <c r="FL51" s="87"/>
      <c r="FM51" s="87"/>
      <c r="FN51" s="87"/>
      <c r="FO51" s="87"/>
      <c r="FP51" s="87"/>
      <c r="FQ51" s="87"/>
      <c r="FR51" s="87"/>
      <c r="FS51" s="87"/>
      <c r="FT51" s="87"/>
      <c r="FU51" s="87"/>
      <c r="FV51" s="87"/>
      <c r="FW51" s="87"/>
      <c r="FX51" s="87"/>
      <c r="FY51" s="87"/>
      <c r="FZ51" s="87"/>
      <c r="GA51" s="87"/>
      <c r="GB51" s="87"/>
      <c r="GC51" s="87"/>
      <c r="GD51" s="87"/>
      <c r="GE51" s="87"/>
      <c r="GF51" s="87"/>
      <c r="GG51" s="87"/>
      <c r="GH51" s="87"/>
      <c r="GI51" s="87"/>
      <c r="GJ51" s="87"/>
      <c r="GK51" s="87"/>
      <c r="GL51" s="87"/>
      <c r="GM51" s="87"/>
      <c r="GN51" s="87"/>
      <c r="GO51" s="87"/>
      <c r="GP51" s="87"/>
      <c r="GQ51" s="87"/>
      <c r="GR51" s="87"/>
      <c r="GS51" s="87"/>
      <c r="GT51" s="87"/>
      <c r="GU51" s="87"/>
      <c r="GV51" s="87"/>
      <c r="GW51" s="87"/>
      <c r="GX51" s="87"/>
      <c r="GY51" s="87"/>
      <c r="GZ51" s="87"/>
      <c r="HA51" s="87"/>
      <c r="HB51" s="87"/>
      <c r="HC51" s="87"/>
      <c r="HD51" s="87"/>
      <c r="HE51" s="87"/>
      <c r="HF51" s="87"/>
      <c r="HG51" s="87"/>
      <c r="HH51" s="87"/>
      <c r="HI51" s="87"/>
      <c r="HJ51" s="87"/>
      <c r="HK51" s="87"/>
      <c r="HL51" s="87"/>
      <c r="HM51" s="87"/>
      <c r="HN51" s="87"/>
      <c r="HO51" s="87"/>
      <c r="HP51" s="87"/>
      <c r="HQ51" s="87"/>
      <c r="HR51" s="87"/>
      <c r="HS51" s="87"/>
      <c r="HT51" s="87"/>
      <c r="HU51" s="87"/>
      <c r="HV51" s="87"/>
      <c r="HW51" s="87"/>
      <c r="HX51" s="87"/>
      <c r="HY51" s="87"/>
      <c r="HZ51" s="87"/>
      <c r="IA51" s="87"/>
      <c r="IB51" s="87"/>
      <c r="IC51" s="87"/>
      <c r="ID51" s="87"/>
      <c r="IE51" s="87"/>
      <c r="IF51" s="87"/>
      <c r="IG51" s="87"/>
      <c r="IH51" s="87"/>
      <c r="II51" s="87"/>
      <c r="IJ51" s="87"/>
      <c r="IK51" s="87"/>
      <c r="IL51" s="87"/>
      <c r="IM51" s="87"/>
      <c r="IN51" s="87"/>
      <c r="IO51" s="87"/>
      <c r="IP51" s="87"/>
      <c r="IQ51" s="87"/>
      <c r="IR51" s="87"/>
      <c r="IS51" s="87"/>
      <c r="IT51" s="87"/>
      <c r="IU51" s="87"/>
      <c r="IV51" s="87"/>
      <c r="IW51" s="87"/>
      <c r="IX51" s="87"/>
      <c r="IY51" s="87"/>
      <c r="IZ51" s="87"/>
      <c r="JA51" s="87"/>
      <c r="JB51" s="87"/>
      <c r="JC51" s="87"/>
      <c r="JD51" s="87"/>
      <c r="JE51" s="87"/>
      <c r="JF51" s="87"/>
      <c r="JG51" s="87"/>
      <c r="JH51" s="87"/>
      <c r="JI51" s="87"/>
      <c r="JJ51" s="87"/>
      <c r="JK51" s="87"/>
      <c r="JL51" s="87"/>
      <c r="JM51" s="87"/>
      <c r="JN51" s="87"/>
      <c r="JO51" s="87"/>
      <c r="JP51" s="87"/>
      <c r="JQ51" s="87"/>
      <c r="JR51" s="87"/>
      <c r="JS51" s="87"/>
      <c r="JT51" s="87"/>
      <c r="JU51" s="87"/>
      <c r="JV51" s="87"/>
      <c r="JW51" s="87"/>
      <c r="JX51" s="87"/>
      <c r="JY51" s="87"/>
      <c r="JZ51" s="87"/>
      <c r="KA51" s="87"/>
      <c r="KB51" s="87"/>
      <c r="KC51" s="87"/>
      <c r="KD51" s="87"/>
      <c r="KE51" s="87"/>
      <c r="KF51" s="87"/>
      <c r="KG51" s="87"/>
      <c r="KH51" s="87"/>
      <c r="KI51" s="87"/>
      <c r="KJ51" s="87"/>
      <c r="KK51" s="87"/>
      <c r="KL51" s="87"/>
      <c r="KM51" s="87"/>
      <c r="KN51" s="87"/>
      <c r="KO51" s="87"/>
      <c r="KP51" s="87"/>
      <c r="KQ51" s="87"/>
      <c r="KR51" s="87"/>
      <c r="KS51" s="87"/>
      <c r="KT51" s="87"/>
      <c r="KU51" s="87"/>
      <c r="KV51" s="87"/>
      <c r="KW51" s="87"/>
      <c r="KX51" s="87"/>
      <c r="KY51" s="87"/>
      <c r="KZ51" s="87"/>
      <c r="LA51" s="87"/>
      <c r="LB51" s="87"/>
      <c r="LC51" s="87"/>
      <c r="LD51" s="87"/>
      <c r="LE51" s="87"/>
      <c r="LF51" s="87"/>
      <c r="LG51" s="87"/>
      <c r="LH51" s="87"/>
      <c r="LI51" s="87"/>
      <c r="LJ51" s="87"/>
      <c r="LK51" s="87"/>
      <c r="LL51" s="87"/>
      <c r="LM51" s="87"/>
      <c r="LN51" s="87"/>
      <c r="LO51" s="87"/>
      <c r="LP51" s="87"/>
      <c r="LQ51" s="87"/>
      <c r="LR51" s="87"/>
      <c r="LS51" s="87"/>
      <c r="LT51" s="87"/>
      <c r="LU51" s="87"/>
      <c r="LV51" s="87"/>
      <c r="LW51" s="87"/>
      <c r="LX51" s="87"/>
      <c r="LY51" s="87"/>
      <c r="LZ51" s="87"/>
      <c r="MA51" s="87"/>
      <c r="MB51" s="87"/>
      <c r="MC51" s="87"/>
      <c r="MD51" s="87"/>
      <c r="ME51" s="87"/>
      <c r="MF51" s="87"/>
      <c r="MG51" s="87"/>
      <c r="MH51" s="87"/>
      <c r="MI51" s="87"/>
      <c r="MJ51" s="87"/>
      <c r="MK51" s="87"/>
      <c r="ML51" s="87"/>
      <c r="MM51" s="87"/>
      <c r="MN51" s="87"/>
      <c r="MO51" s="87"/>
      <c r="MP51" s="87"/>
      <c r="MQ51" s="87"/>
      <c r="MR51" s="87"/>
      <c r="MS51" s="87"/>
      <c r="MT51" s="87"/>
      <c r="MU51" s="87"/>
      <c r="MV51" s="87"/>
      <c r="MW51" s="87"/>
      <c r="MX51" s="87"/>
      <c r="MY51" s="87"/>
      <c r="MZ51" s="87"/>
      <c r="NA51" s="87"/>
      <c r="NB51" s="87"/>
      <c r="NC51" s="87"/>
      <c r="ND51" s="87"/>
      <c r="NE51" s="87"/>
      <c r="NF51" s="87"/>
      <c r="NG51" s="87"/>
      <c r="NH51" s="87"/>
      <c r="NI51" s="87"/>
      <c r="NJ51" s="87"/>
      <c r="NK51" s="87"/>
      <c r="NL51" s="87"/>
      <c r="NM51" s="87"/>
      <c r="NN51" s="87"/>
      <c r="NO51" s="87"/>
      <c r="NP51" s="87"/>
      <c r="NQ51" s="87"/>
      <c r="NR51" s="87"/>
      <c r="NS51" s="87"/>
      <c r="NT51" s="87"/>
      <c r="NU51" s="87"/>
      <c r="NV51" s="87"/>
      <c r="NW51" s="87"/>
      <c r="NX51" s="87"/>
      <c r="NY51" s="87"/>
      <c r="NZ51" s="87"/>
      <c r="OA51" s="87"/>
      <c r="OB51" s="87"/>
      <c r="OC51" s="87"/>
      <c r="OD51" s="87"/>
      <c r="OE51" s="87"/>
      <c r="OF51" s="87"/>
      <c r="OG51" s="87"/>
      <c r="OH51" s="87"/>
      <c r="OI51" s="87"/>
      <c r="OJ51" s="87"/>
      <c r="OK51" s="87"/>
      <c r="OL51" s="87"/>
      <c r="OM51" s="87"/>
      <c r="ON51" s="87"/>
      <c r="OO51" s="87"/>
      <c r="OP51" s="87"/>
      <c r="OQ51" s="87"/>
      <c r="OR51" s="87"/>
      <c r="OS51" s="87"/>
      <c r="OT51" s="87"/>
      <c r="OU51" s="87"/>
      <c r="OV51" s="87"/>
      <c r="OW51" s="87"/>
      <c r="OX51" s="87"/>
      <c r="OY51" s="87"/>
      <c r="OZ51" s="87"/>
      <c r="PA51" s="87"/>
      <c r="PB51" s="87"/>
      <c r="PC51" s="87"/>
      <c r="PD51" s="87"/>
      <c r="PE51" s="87"/>
      <c r="PF51" s="87"/>
      <c r="PG51" s="87"/>
      <c r="PH51" s="87"/>
      <c r="PI51" s="87"/>
      <c r="PJ51" s="87"/>
      <c r="PK51" s="87"/>
      <c r="PL51" s="87"/>
      <c r="PM51" s="87"/>
      <c r="PN51" s="87"/>
      <c r="PO51" s="87"/>
      <c r="PP51" s="87"/>
      <c r="PQ51" s="87"/>
      <c r="PR51" s="87"/>
      <c r="PS51" s="87"/>
      <c r="PT51" s="87"/>
      <c r="PU51" s="87"/>
      <c r="PV51" s="87"/>
      <c r="PW51" s="87"/>
      <c r="PX51" s="87"/>
      <c r="PY51" s="87"/>
      <c r="PZ51" s="87"/>
      <c r="QA51" s="87"/>
      <c r="QB51" s="87"/>
      <c r="QC51" s="87"/>
      <c r="QD51" s="87"/>
      <c r="QE51" s="87"/>
      <c r="QF51" s="87"/>
      <c r="QG51" s="87"/>
      <c r="QH51" s="87"/>
      <c r="QI51" s="87"/>
      <c r="QJ51" s="87"/>
      <c r="QK51" s="87"/>
      <c r="QL51" s="87"/>
      <c r="QM51" s="87"/>
      <c r="QN51" s="87"/>
      <c r="QO51" s="87"/>
      <c r="QP51" s="87"/>
      <c r="QQ51" s="87"/>
      <c r="QR51" s="87"/>
      <c r="QS51" s="87"/>
      <c r="QT51" s="87"/>
      <c r="QU51" s="87"/>
      <c r="QV51" s="87"/>
      <c r="QW51" s="87"/>
      <c r="QX51" s="87"/>
      <c r="QY51" s="87"/>
      <c r="QZ51" s="87"/>
      <c r="RA51" s="87"/>
      <c r="RB51" s="87"/>
      <c r="RC51" s="87"/>
      <c r="RD51" s="87"/>
      <c r="RE51" s="87"/>
      <c r="RF51" s="87"/>
      <c r="RG51" s="87"/>
      <c r="RH51" s="87"/>
      <c r="RI51" s="87"/>
      <c r="RJ51" s="87"/>
      <c r="RK51" s="87"/>
      <c r="RL51" s="87"/>
      <c r="RM51" s="87"/>
      <c r="RN51" s="87"/>
      <c r="RO51" s="87"/>
      <c r="RP51" s="87"/>
      <c r="RQ51" s="87"/>
      <c r="RR51" s="87"/>
      <c r="RS51" s="87"/>
      <c r="RT51" s="87"/>
      <c r="RU51" s="87"/>
      <c r="RV51" s="87"/>
      <c r="RW51" s="87"/>
      <c r="RX51" s="87"/>
      <c r="RY51" s="87"/>
      <c r="RZ51" s="87"/>
      <c r="SA51" s="87"/>
      <c r="SB51" s="87"/>
      <c r="SC51" s="87"/>
      <c r="SD51" s="87"/>
      <c r="SE51" s="87"/>
      <c r="SF51" s="87"/>
      <c r="SG51" s="87"/>
      <c r="SH51" s="87"/>
      <c r="SI51" s="87"/>
      <c r="SJ51" s="87"/>
      <c r="SK51" s="87"/>
      <c r="SL51" s="87"/>
      <c r="SM51" s="87"/>
      <c r="SN51" s="87"/>
      <c r="SO51" s="87"/>
      <c r="SP51" s="87"/>
      <c r="SQ51" s="87"/>
      <c r="SR51" s="87"/>
      <c r="SS51" s="87"/>
      <c r="ST51" s="87"/>
      <c r="SU51" s="87"/>
      <c r="SV51" s="87"/>
      <c r="SW51" s="87"/>
      <c r="SX51" s="87"/>
      <c r="SY51" s="87"/>
      <c r="SZ51" s="87"/>
      <c r="TA51" s="87"/>
      <c r="TB51" s="87"/>
      <c r="TC51" s="87"/>
      <c r="TD51" s="87"/>
      <c r="TE51" s="87"/>
      <c r="TF51" s="87"/>
      <c r="TG51" s="87"/>
      <c r="TH51" s="87"/>
      <c r="TI51" s="87"/>
      <c r="TJ51" s="87"/>
      <c r="TK51" s="87"/>
      <c r="TL51" s="87"/>
      <c r="TM51" s="87"/>
      <c r="TN51" s="87"/>
      <c r="TO51" s="87"/>
      <c r="TP51" s="87"/>
      <c r="TQ51" s="87"/>
      <c r="TR51" s="87"/>
      <c r="TS51" s="87"/>
      <c r="TT51" s="87"/>
      <c r="TU51" s="87"/>
      <c r="TV51" s="87"/>
      <c r="TW51" s="87"/>
      <c r="TX51" s="87"/>
      <c r="TY51" s="87"/>
      <c r="TZ51" s="87"/>
      <c r="UA51" s="87"/>
      <c r="UB51" s="87"/>
      <c r="UC51" s="87"/>
      <c r="UD51" s="87"/>
      <c r="UE51" s="87"/>
      <c r="UF51" s="87"/>
      <c r="UG51" s="87"/>
      <c r="UH51" s="87"/>
      <c r="UI51" s="87"/>
      <c r="UJ51" s="87"/>
      <c r="UK51" s="87"/>
      <c r="UL51" s="87"/>
      <c r="UM51" s="87"/>
      <c r="UN51" s="87"/>
      <c r="UO51" s="87"/>
      <c r="UP51" s="87"/>
      <c r="UQ51" s="87"/>
      <c r="UR51" s="87"/>
      <c r="US51" s="87"/>
      <c r="UT51" s="87"/>
      <c r="UU51" s="87"/>
      <c r="UV51" s="87"/>
      <c r="UW51" s="87"/>
      <c r="UX51" s="87"/>
      <c r="UY51" s="87"/>
      <c r="UZ51" s="87"/>
      <c r="VA51" s="87"/>
      <c r="VB51" s="87"/>
      <c r="VC51" s="87"/>
      <c r="VD51" s="87"/>
      <c r="VE51" s="87"/>
      <c r="VF51" s="87"/>
      <c r="VG51" s="87"/>
      <c r="VH51" s="87"/>
      <c r="VI51" s="87"/>
      <c r="VJ51" s="87"/>
      <c r="VK51" s="87"/>
      <c r="VL51" s="87"/>
      <c r="VM51" s="87"/>
      <c r="VN51" s="87"/>
      <c r="VO51" s="87"/>
      <c r="VP51" s="87"/>
      <c r="VQ51" s="87"/>
      <c r="VR51" s="87"/>
      <c r="VS51" s="87"/>
      <c r="VT51" s="87"/>
      <c r="VU51" s="87"/>
      <c r="VV51" s="87"/>
      <c r="VW51" s="87"/>
      <c r="VX51" s="87"/>
      <c r="VY51" s="87"/>
      <c r="VZ51" s="87"/>
      <c r="WA51" s="87"/>
      <c r="WB51" s="87"/>
      <c r="WC51" s="87"/>
      <c r="WD51" s="87"/>
      <c r="WE51" s="87"/>
      <c r="WF51" s="87"/>
      <c r="WG51" s="87"/>
      <c r="WH51" s="87"/>
      <c r="WI51" s="87"/>
      <c r="WJ51" s="87"/>
      <c r="WK51" s="87"/>
      <c r="WL51" s="87"/>
      <c r="WM51" s="87"/>
      <c r="WN51" s="87"/>
      <c r="WO51" s="87"/>
      <c r="WP51" s="87"/>
      <c r="WQ51" s="87"/>
      <c r="WR51" s="87"/>
      <c r="WS51" s="87"/>
      <c r="WT51" s="87"/>
      <c r="WU51" s="87"/>
      <c r="WV51" s="87"/>
      <c r="WW51" s="87"/>
      <c r="WX51" s="87"/>
      <c r="WY51" s="87"/>
      <c r="WZ51" s="87"/>
      <c r="XA51" s="87"/>
      <c r="XB51" s="87"/>
      <c r="XC51" s="87"/>
      <c r="XD51" s="87"/>
      <c r="XE51" s="87"/>
      <c r="XF51" s="87"/>
      <c r="XG51" s="87"/>
      <c r="XH51" s="87"/>
      <c r="XI51" s="87"/>
      <c r="XJ51" s="87"/>
      <c r="XK51" s="87"/>
      <c r="XL51" s="87"/>
      <c r="XM51" s="87"/>
      <c r="XN51" s="87"/>
      <c r="XO51" s="87"/>
      <c r="XP51" s="87"/>
      <c r="XQ51" s="87"/>
      <c r="XR51" s="87"/>
      <c r="XS51" s="87"/>
      <c r="XT51" s="87"/>
      <c r="XU51" s="87"/>
      <c r="XV51" s="87"/>
      <c r="XW51" s="87"/>
      <c r="XX51" s="87"/>
      <c r="XY51" s="87"/>
      <c r="XZ51" s="87"/>
      <c r="YA51" s="87"/>
      <c r="YB51" s="87"/>
      <c r="YC51" s="87"/>
      <c r="YD51" s="87"/>
      <c r="YE51" s="87"/>
      <c r="YF51" s="87"/>
      <c r="YG51" s="87"/>
      <c r="YH51" s="87"/>
      <c r="YI51" s="87"/>
      <c r="YJ51" s="87"/>
      <c r="YK51" s="87"/>
      <c r="YL51" s="87"/>
      <c r="YM51" s="87"/>
      <c r="YN51" s="87"/>
      <c r="YO51" s="87"/>
      <c r="YP51" s="87"/>
      <c r="YQ51" s="87"/>
      <c r="YR51" s="87"/>
      <c r="YS51" s="87"/>
      <c r="YT51" s="87"/>
      <c r="YU51" s="87"/>
      <c r="YV51" s="87"/>
      <c r="YW51" s="87"/>
      <c r="YX51" s="87"/>
      <c r="YY51" s="87"/>
      <c r="YZ51" s="87"/>
      <c r="ZA51" s="87"/>
      <c r="ZB51" s="87"/>
      <c r="ZC51" s="87"/>
      <c r="ZD51" s="87"/>
      <c r="ZE51" s="87"/>
      <c r="ZF51" s="87"/>
      <c r="ZG51" s="87"/>
      <c r="ZH51" s="87"/>
      <c r="ZI51" s="87"/>
      <c r="ZJ51" s="87"/>
      <c r="ZK51" s="87"/>
      <c r="ZL51" s="87"/>
      <c r="ZM51" s="87"/>
      <c r="ZN51" s="87"/>
      <c r="ZO51" s="87"/>
      <c r="ZP51" s="87"/>
      <c r="ZQ51" s="87"/>
      <c r="ZR51" s="87"/>
      <c r="ZS51" s="87"/>
      <c r="ZT51" s="87"/>
      <c r="ZU51" s="87"/>
      <c r="ZV51" s="87"/>
      <c r="ZW51" s="87"/>
      <c r="ZX51" s="87"/>
      <c r="ZY51" s="87"/>
      <c r="ZZ51" s="87"/>
      <c r="AAA51" s="87"/>
      <c r="AAB51" s="87"/>
      <c r="AAC51" s="87"/>
      <c r="AAD51" s="87"/>
      <c r="AAE51" s="87"/>
      <c r="AAF51" s="87"/>
      <c r="AAG51" s="87"/>
      <c r="AAH51" s="87"/>
      <c r="AAI51" s="87"/>
      <c r="AAJ51" s="87"/>
      <c r="AAK51" s="87"/>
      <c r="AAL51" s="87"/>
      <c r="AAM51" s="87"/>
      <c r="AAN51" s="87"/>
      <c r="AAO51" s="87"/>
      <c r="AAP51" s="87"/>
      <c r="AAQ51" s="87"/>
      <c r="AAR51" s="87"/>
      <c r="AAS51" s="87"/>
      <c r="AAT51" s="87"/>
      <c r="AAU51" s="87"/>
      <c r="AAV51" s="87"/>
      <c r="AAW51" s="87"/>
      <c r="AAX51" s="87"/>
      <c r="AAY51" s="87"/>
      <c r="AAZ51" s="87"/>
      <c r="ABA51" s="87"/>
      <c r="ABB51" s="87"/>
      <c r="ABC51" s="87"/>
      <c r="ABD51" s="87"/>
      <c r="ABE51" s="87"/>
      <c r="ABF51" s="87"/>
      <c r="ABG51" s="87"/>
      <c r="ABH51" s="87"/>
      <c r="ABI51" s="87"/>
      <c r="ABJ51" s="87"/>
      <c r="ABK51" s="87"/>
      <c r="ABL51" s="87"/>
      <c r="ABM51" s="87"/>
      <c r="ABN51" s="87"/>
      <c r="ABO51" s="87"/>
      <c r="ABP51" s="87"/>
      <c r="ABQ51" s="87"/>
      <c r="ABR51" s="87"/>
      <c r="ABS51" s="87"/>
      <c r="ABT51" s="87"/>
      <c r="ABU51" s="87"/>
      <c r="ABV51" s="87"/>
      <c r="ABW51" s="87"/>
      <c r="ABX51" s="87"/>
      <c r="ABY51" s="87"/>
      <c r="ABZ51" s="87"/>
      <c r="ACA51" s="87"/>
      <c r="ACB51" s="87"/>
      <c r="ACC51" s="87"/>
      <c r="ACD51" s="87"/>
      <c r="ACE51" s="87"/>
      <c r="ACF51" s="87"/>
      <c r="ACG51" s="87"/>
      <c r="ACH51" s="87"/>
      <c r="ACI51" s="87"/>
      <c r="ACJ51" s="87"/>
      <c r="ACK51" s="87"/>
      <c r="ACL51" s="87"/>
      <c r="ACM51" s="87"/>
      <c r="ACN51" s="87"/>
      <c r="ACO51" s="87"/>
      <c r="ACP51" s="87"/>
      <c r="ACQ51" s="87"/>
      <c r="ACR51" s="87"/>
      <c r="ACS51" s="87"/>
      <c r="ACT51" s="87"/>
      <c r="ACU51" s="87"/>
      <c r="ACV51" s="87"/>
      <c r="ACW51" s="87"/>
      <c r="ACX51" s="87"/>
      <c r="ACY51" s="87"/>
      <c r="ACZ51" s="87"/>
      <c r="ADA51" s="87"/>
      <c r="ADB51" s="87"/>
      <c r="ADC51" s="87"/>
      <c r="ADD51" s="87"/>
      <c r="ADE51" s="87"/>
      <c r="ADF51" s="87"/>
      <c r="ADG51" s="87"/>
      <c r="ADH51" s="87"/>
      <c r="ADI51" s="87"/>
      <c r="ADJ51" s="87"/>
      <c r="ADK51" s="87"/>
      <c r="ADL51" s="87"/>
      <c r="ADM51" s="87"/>
      <c r="ADN51" s="87"/>
      <c r="ADO51" s="87"/>
      <c r="ADP51" s="87"/>
      <c r="ADQ51" s="87"/>
      <c r="ADR51" s="87"/>
      <c r="ADS51" s="87"/>
      <c r="ADT51" s="87"/>
      <c r="ADU51" s="87"/>
      <c r="ADV51" s="87"/>
      <c r="ADW51" s="87"/>
      <c r="ADX51" s="87"/>
      <c r="ADY51" s="87"/>
      <c r="ADZ51" s="87"/>
      <c r="AEA51" s="87"/>
      <c r="AEB51" s="87"/>
      <c r="AEC51" s="87"/>
      <c r="AED51" s="87"/>
      <c r="AEE51" s="87"/>
      <c r="AEF51" s="87"/>
      <c r="AEG51" s="87"/>
      <c r="AEH51" s="87"/>
      <c r="AEI51" s="87"/>
      <c r="AEJ51" s="87"/>
      <c r="AEK51" s="87"/>
      <c r="AEL51" s="87"/>
      <c r="AEM51" s="87"/>
      <c r="AEN51" s="87"/>
      <c r="AEO51" s="87"/>
      <c r="AEP51" s="87"/>
      <c r="AEQ51" s="87"/>
      <c r="AER51" s="87"/>
      <c r="AES51" s="87"/>
      <c r="AET51" s="87"/>
      <c r="AEU51" s="87"/>
      <c r="AEV51" s="87"/>
      <c r="AEW51" s="87"/>
      <c r="AEX51" s="87"/>
      <c r="AEY51" s="87"/>
      <c r="AEZ51" s="87"/>
      <c r="AFA51" s="87"/>
      <c r="AFB51" s="87"/>
      <c r="AFC51" s="87"/>
      <c r="AFD51" s="87"/>
      <c r="AFE51" s="87"/>
      <c r="AFF51" s="87"/>
      <c r="AFG51" s="87"/>
      <c r="AFH51" s="87"/>
      <c r="AFI51" s="87"/>
      <c r="AFJ51" s="87"/>
      <c r="AFK51" s="87"/>
      <c r="AFL51" s="87"/>
      <c r="AFM51" s="87"/>
      <c r="AFN51" s="87"/>
      <c r="AFO51" s="87"/>
      <c r="AFP51" s="87"/>
      <c r="AFQ51" s="87"/>
      <c r="AFR51" s="87"/>
      <c r="AFS51" s="87"/>
      <c r="AFT51" s="87"/>
      <c r="AFU51" s="87"/>
      <c r="AFV51" s="87"/>
      <c r="AFW51" s="87"/>
      <c r="AFX51" s="87"/>
      <c r="AFY51" s="87"/>
      <c r="AFZ51" s="87"/>
      <c r="AGA51" s="87"/>
      <c r="AGB51" s="87"/>
      <c r="AGC51" s="87"/>
      <c r="AGD51" s="87"/>
      <c r="AGE51" s="87"/>
      <c r="AGF51" s="87"/>
      <c r="AGG51" s="87"/>
      <c r="AGH51" s="87"/>
      <c r="AGI51" s="87"/>
      <c r="AGJ51" s="87"/>
      <c r="AGK51" s="87"/>
      <c r="AGL51" s="87"/>
      <c r="AGM51" s="87"/>
      <c r="AGN51" s="87"/>
      <c r="AGO51" s="87"/>
      <c r="AGP51" s="87"/>
      <c r="AGQ51" s="87"/>
      <c r="AGR51" s="87"/>
      <c r="AGS51" s="87"/>
      <c r="AGT51" s="87"/>
      <c r="AGU51" s="87"/>
      <c r="AGV51" s="87"/>
      <c r="AGW51" s="87"/>
      <c r="AGX51" s="87"/>
      <c r="AGY51" s="87"/>
      <c r="AGZ51" s="87"/>
      <c r="AHA51" s="87"/>
      <c r="AHB51" s="87"/>
      <c r="AHC51" s="87"/>
      <c r="AHD51" s="87"/>
      <c r="AHE51" s="87"/>
      <c r="AHF51" s="87"/>
      <c r="AHG51" s="87"/>
      <c r="AHH51" s="87"/>
      <c r="AHI51" s="87"/>
      <c r="AHJ51" s="87"/>
      <c r="AHK51" s="87"/>
      <c r="AHL51" s="87"/>
      <c r="AHM51" s="87"/>
      <c r="AHN51" s="87"/>
      <c r="AHO51" s="87"/>
      <c r="AHP51" s="87"/>
      <c r="AHQ51" s="87"/>
      <c r="AHR51" s="87"/>
      <c r="AHS51" s="87"/>
      <c r="AHT51" s="87"/>
      <c r="AHU51" s="87"/>
      <c r="AHV51" s="87"/>
      <c r="AHW51" s="87"/>
      <c r="AHX51" s="87"/>
      <c r="AHY51" s="87"/>
      <c r="AHZ51" s="87"/>
      <c r="AIA51" s="87"/>
      <c r="AIB51" s="87"/>
      <c r="AIC51" s="87"/>
      <c r="AID51" s="87"/>
      <c r="AIE51" s="87"/>
      <c r="AIF51" s="87"/>
      <c r="AIG51" s="87"/>
      <c r="AIH51" s="87"/>
      <c r="AII51" s="87"/>
      <c r="AIJ51" s="87"/>
      <c r="AIK51" s="87"/>
      <c r="AIL51" s="87"/>
      <c r="AIM51" s="87"/>
      <c r="AIN51" s="87"/>
      <c r="AIO51" s="87"/>
      <c r="AIP51" s="87"/>
      <c r="AIQ51" s="87"/>
      <c r="AIR51" s="87"/>
      <c r="AIS51" s="87"/>
      <c r="AIT51" s="87"/>
      <c r="AIU51" s="87"/>
      <c r="AIV51" s="87"/>
      <c r="AIW51" s="87"/>
      <c r="AIX51" s="87"/>
      <c r="AIY51" s="87"/>
      <c r="AIZ51" s="87"/>
      <c r="AJA51" s="87"/>
      <c r="AJB51" s="87"/>
      <c r="AJC51" s="87"/>
      <c r="AJD51" s="87"/>
      <c r="AJE51" s="87"/>
      <c r="AJF51" s="87"/>
      <c r="AJG51" s="87"/>
      <c r="AJH51" s="87"/>
      <c r="AJI51" s="87"/>
      <c r="AJJ51" s="87"/>
      <c r="AJK51" s="87"/>
      <c r="AJL51" s="87"/>
      <c r="AJM51" s="87"/>
      <c r="AJN51" s="87"/>
      <c r="AJO51" s="87"/>
      <c r="AJP51" s="87"/>
      <c r="AJQ51" s="87"/>
      <c r="AJR51" s="87"/>
      <c r="AJS51" s="87"/>
      <c r="AJT51" s="87"/>
      <c r="AJU51" s="87"/>
      <c r="AJV51" s="87"/>
      <c r="AJW51" s="87"/>
      <c r="AJX51" s="87"/>
      <c r="AJY51" s="87"/>
      <c r="AJZ51" s="87"/>
      <c r="AKA51" s="87"/>
      <c r="AKB51" s="87"/>
      <c r="AKC51" s="87"/>
      <c r="AKD51" s="87"/>
      <c r="AKE51" s="87"/>
      <c r="AKF51" s="87"/>
      <c r="AKG51" s="87"/>
      <c r="AKH51" s="87"/>
      <c r="AKI51" s="87"/>
      <c r="AKJ51" s="87"/>
      <c r="AKK51" s="87"/>
      <c r="AKL51" s="87"/>
      <c r="AKM51" s="87"/>
      <c r="AKN51" s="87"/>
      <c r="AKO51" s="87"/>
      <c r="AKP51" s="87"/>
      <c r="AKQ51" s="87"/>
      <c r="AKR51" s="87"/>
      <c r="AKS51" s="87"/>
      <c r="AKT51" s="87"/>
      <c r="AKU51" s="87"/>
      <c r="AKV51" s="87"/>
      <c r="AKW51" s="87"/>
      <c r="AKX51" s="87"/>
      <c r="AKY51" s="87"/>
      <c r="AKZ51" s="87"/>
      <c r="ALA51" s="87"/>
      <c r="ALB51" s="87"/>
      <c r="ALC51" s="87"/>
      <c r="ALD51" s="87"/>
      <c r="ALE51" s="87"/>
      <c r="ALF51" s="87"/>
      <c r="ALG51" s="87"/>
      <c r="ALH51" s="87"/>
      <c r="ALI51" s="87"/>
      <c r="ALJ51" s="87"/>
      <c r="ALK51" s="87"/>
      <c r="ALL51" s="87"/>
      <c r="ALM51" s="87"/>
      <c r="ALN51" s="87"/>
      <c r="ALO51" s="87"/>
      <c r="ALP51" s="87"/>
      <c r="ALQ51" s="87"/>
      <c r="ALR51" s="87"/>
      <c r="ALS51" s="87"/>
      <c r="ALT51" s="87"/>
      <c r="ALU51" s="87"/>
      <c r="ALV51" s="87"/>
      <c r="ALW51" s="87"/>
      <c r="ALX51" s="87"/>
      <c r="ALY51" s="87"/>
      <c r="ALZ51" s="87"/>
      <c r="AMA51" s="87"/>
      <c r="AMB51" s="87"/>
      <c r="AMC51" s="87"/>
      <c r="AMD51" s="87"/>
      <c r="AME51" s="87"/>
      <c r="AMF51" s="87"/>
      <c r="AMG51" s="87"/>
      <c r="AMH51" s="87"/>
      <c r="AMI51" s="87"/>
      <c r="AMJ51" s="87"/>
      <c r="AMK51" s="87"/>
    </row>
    <row r="52" spans="1:1025" s="23" customFormat="1">
      <c r="A52" s="101">
        <f>A51+1</f>
        <v>13</v>
      </c>
      <c r="B52" s="101"/>
      <c r="C52" s="101"/>
      <c r="D52" s="101"/>
      <c r="F52" s="84"/>
      <c r="G52" s="77" t="str">
        <f t="shared" si="59"/>
        <v>N/A</v>
      </c>
      <c r="H52" s="23" t="str">
        <f t="shared" si="60"/>
        <v xml:space="preserve"> </v>
      </c>
      <c r="I52" s="65">
        <f>IF(G52="N/A",0,1)+IF(G53="N/A",0,1)+IF(G54="N/A",0,1)+IF(G55="N/A",0,1)</f>
        <v>0</v>
      </c>
      <c r="J52" s="65">
        <f t="shared" ref="J52" si="109">IF($I52=0,1,0)</f>
        <v>1</v>
      </c>
      <c r="K52" s="65">
        <f t="shared" ref="K52" si="110">IF($I52=1,1,0)</f>
        <v>0</v>
      </c>
      <c r="L52" s="65">
        <f t="shared" ref="L52" si="111">IF($I52&gt;1,1,0)</f>
        <v>0</v>
      </c>
      <c r="M52" s="26" t="str">
        <f t="shared" si="64"/>
        <v/>
      </c>
      <c r="N52" s="27" t="str">
        <f t="shared" si="65"/>
        <v/>
      </c>
      <c r="O52" s="25">
        <f t="shared" si="66"/>
        <v>0</v>
      </c>
      <c r="P52" s="24" t="str">
        <f t="shared" si="67"/>
        <v/>
      </c>
      <c r="Q52" s="28" t="str">
        <f t="shared" si="68"/>
        <v/>
      </c>
      <c r="R52" s="25">
        <f t="shared" si="69"/>
        <v>0</v>
      </c>
      <c r="S52" s="24" t="str">
        <f t="shared" si="70"/>
        <v/>
      </c>
      <c r="T52" s="28" t="str">
        <f t="shared" si="71"/>
        <v/>
      </c>
      <c r="U52" s="25">
        <f t="shared" si="72"/>
        <v>0</v>
      </c>
      <c r="V52" s="24" t="str">
        <f t="shared" si="73"/>
        <v/>
      </c>
      <c r="W52" s="28" t="str">
        <f t="shared" si="74"/>
        <v/>
      </c>
      <c r="X52" s="25">
        <f t="shared" si="75"/>
        <v>0</v>
      </c>
      <c r="Y52" s="24" t="str">
        <f t="shared" si="76"/>
        <v/>
      </c>
      <c r="Z52" s="28" t="str">
        <f t="shared" si="77"/>
        <v/>
      </c>
      <c r="AA52" s="25">
        <f t="shared" si="78"/>
        <v>0</v>
      </c>
      <c r="AB52" s="26" t="str">
        <f t="shared" si="79"/>
        <v/>
      </c>
      <c r="AC52" s="27" t="str">
        <f t="shared" si="80"/>
        <v/>
      </c>
      <c r="AD52" s="25">
        <f t="shared" si="81"/>
        <v>0</v>
      </c>
      <c r="AE52" s="24" t="str">
        <f t="shared" si="82"/>
        <v/>
      </c>
      <c r="AF52" s="28" t="str">
        <f t="shared" si="83"/>
        <v/>
      </c>
      <c r="AG52" s="25">
        <f t="shared" si="84"/>
        <v>0</v>
      </c>
      <c r="AH52" s="24" t="str">
        <f t="shared" si="85"/>
        <v/>
      </c>
      <c r="AI52" s="28" t="str">
        <f t="shared" si="86"/>
        <v/>
      </c>
      <c r="AJ52" s="25">
        <f t="shared" si="87"/>
        <v>0</v>
      </c>
      <c r="AK52" s="24" t="str">
        <f t="shared" si="88"/>
        <v/>
      </c>
      <c r="AL52" s="28" t="str">
        <f t="shared" si="89"/>
        <v/>
      </c>
      <c r="AM52" s="25">
        <f t="shared" si="90"/>
        <v>0</v>
      </c>
      <c r="AN52" s="24" t="str">
        <f t="shared" si="91"/>
        <v/>
      </c>
      <c r="AO52" s="28" t="str">
        <f t="shared" si="92"/>
        <v/>
      </c>
      <c r="AP52" s="25">
        <f t="shared" si="93"/>
        <v>0</v>
      </c>
      <c r="AQ52" s="24" t="str">
        <f t="shared" si="94"/>
        <v/>
      </c>
      <c r="AR52" s="28" t="str">
        <f t="shared" si="95"/>
        <v/>
      </c>
      <c r="AS52" s="25">
        <f t="shared" si="96"/>
        <v>0</v>
      </c>
      <c r="AT52" s="24" t="str">
        <f t="shared" si="97"/>
        <v/>
      </c>
      <c r="AU52" s="28" t="str">
        <f t="shared" si="98"/>
        <v/>
      </c>
      <c r="AV52" s="25">
        <f t="shared" si="99"/>
        <v>0</v>
      </c>
    </row>
    <row r="53" spans="1:1025" s="29" customFormat="1">
      <c r="A53" s="102">
        <f>A52</f>
        <v>13</v>
      </c>
      <c r="B53" s="102"/>
      <c r="C53" s="102"/>
      <c r="D53" s="102"/>
      <c r="F53" s="85"/>
      <c r="G53" s="78" t="str">
        <f t="shared" si="59"/>
        <v>N/A</v>
      </c>
      <c r="H53" s="29" t="str">
        <f t="shared" si="60"/>
        <v xml:space="preserve"> </v>
      </c>
      <c r="I53" s="66"/>
      <c r="J53" s="66"/>
      <c r="K53" s="66"/>
      <c r="L53" s="66"/>
      <c r="M53" s="32" t="str">
        <f t="shared" si="64"/>
        <v/>
      </c>
      <c r="N53" s="33" t="str">
        <f t="shared" si="65"/>
        <v/>
      </c>
      <c r="O53" s="31">
        <f t="shared" si="66"/>
        <v>0</v>
      </c>
      <c r="P53" s="30" t="str">
        <f t="shared" si="67"/>
        <v/>
      </c>
      <c r="Q53" s="34" t="str">
        <f t="shared" si="68"/>
        <v/>
      </c>
      <c r="R53" s="31">
        <f t="shared" si="69"/>
        <v>0</v>
      </c>
      <c r="S53" s="30" t="str">
        <f t="shared" si="70"/>
        <v/>
      </c>
      <c r="T53" s="34" t="str">
        <f t="shared" si="71"/>
        <v/>
      </c>
      <c r="U53" s="31">
        <f t="shared" si="72"/>
        <v>0</v>
      </c>
      <c r="V53" s="30" t="str">
        <f t="shared" si="73"/>
        <v/>
      </c>
      <c r="W53" s="34" t="str">
        <f t="shared" si="74"/>
        <v/>
      </c>
      <c r="X53" s="31">
        <f t="shared" si="75"/>
        <v>0</v>
      </c>
      <c r="Y53" s="30" t="str">
        <f t="shared" si="76"/>
        <v/>
      </c>
      <c r="Z53" s="34" t="str">
        <f t="shared" si="77"/>
        <v/>
      </c>
      <c r="AA53" s="31">
        <f t="shared" si="78"/>
        <v>0</v>
      </c>
      <c r="AB53" s="32" t="str">
        <f t="shared" si="79"/>
        <v/>
      </c>
      <c r="AC53" s="33" t="str">
        <f t="shared" si="80"/>
        <v/>
      </c>
      <c r="AD53" s="31">
        <f t="shared" si="81"/>
        <v>0</v>
      </c>
      <c r="AE53" s="30" t="str">
        <f t="shared" si="82"/>
        <v/>
      </c>
      <c r="AF53" s="34" t="str">
        <f t="shared" si="83"/>
        <v/>
      </c>
      <c r="AG53" s="31">
        <f t="shared" si="84"/>
        <v>0</v>
      </c>
      <c r="AH53" s="30" t="str">
        <f t="shared" si="85"/>
        <v/>
      </c>
      <c r="AI53" s="34" t="str">
        <f t="shared" si="86"/>
        <v/>
      </c>
      <c r="AJ53" s="31">
        <f t="shared" si="87"/>
        <v>0</v>
      </c>
      <c r="AK53" s="30" t="str">
        <f t="shared" si="88"/>
        <v/>
      </c>
      <c r="AL53" s="34" t="str">
        <f t="shared" si="89"/>
        <v/>
      </c>
      <c r="AM53" s="31">
        <f t="shared" si="90"/>
        <v>0</v>
      </c>
      <c r="AN53" s="30" t="str">
        <f t="shared" si="91"/>
        <v/>
      </c>
      <c r="AO53" s="34" t="str">
        <f t="shared" si="92"/>
        <v/>
      </c>
      <c r="AP53" s="31">
        <f t="shared" si="93"/>
        <v>0</v>
      </c>
      <c r="AQ53" s="30" t="str">
        <f t="shared" si="94"/>
        <v/>
      </c>
      <c r="AR53" s="34" t="str">
        <f t="shared" si="95"/>
        <v/>
      </c>
      <c r="AS53" s="31">
        <f t="shared" si="96"/>
        <v>0</v>
      </c>
      <c r="AT53" s="30" t="str">
        <f t="shared" si="97"/>
        <v/>
      </c>
      <c r="AU53" s="34" t="str">
        <f t="shared" si="98"/>
        <v/>
      </c>
      <c r="AV53" s="31">
        <f t="shared" si="99"/>
        <v>0</v>
      </c>
    </row>
    <row r="54" spans="1:1025" s="29" customFormat="1">
      <c r="A54" s="102">
        <f>A53</f>
        <v>13</v>
      </c>
      <c r="B54" s="102"/>
      <c r="C54" s="102"/>
      <c r="D54" s="102"/>
      <c r="F54" s="85"/>
      <c r="G54" s="78" t="str">
        <f t="shared" si="59"/>
        <v>N/A</v>
      </c>
      <c r="H54" s="29" t="str">
        <f t="shared" si="60"/>
        <v xml:space="preserve"> </v>
      </c>
      <c r="I54" s="66"/>
      <c r="J54" s="66"/>
      <c r="K54" s="66"/>
      <c r="L54" s="66"/>
      <c r="M54" s="32" t="str">
        <f t="shared" si="64"/>
        <v/>
      </c>
      <c r="N54" s="33" t="str">
        <f t="shared" si="65"/>
        <v/>
      </c>
      <c r="O54" s="31">
        <f t="shared" si="66"/>
        <v>0</v>
      </c>
      <c r="P54" s="30" t="str">
        <f t="shared" si="67"/>
        <v/>
      </c>
      <c r="Q54" s="34" t="str">
        <f t="shared" si="68"/>
        <v/>
      </c>
      <c r="R54" s="31">
        <f t="shared" si="69"/>
        <v>0</v>
      </c>
      <c r="S54" s="30" t="str">
        <f t="shared" si="70"/>
        <v/>
      </c>
      <c r="T54" s="34" t="str">
        <f t="shared" si="71"/>
        <v/>
      </c>
      <c r="U54" s="31">
        <f t="shared" si="72"/>
        <v>0</v>
      </c>
      <c r="V54" s="30" t="str">
        <f t="shared" si="73"/>
        <v/>
      </c>
      <c r="W54" s="34" t="str">
        <f t="shared" si="74"/>
        <v/>
      </c>
      <c r="X54" s="31">
        <f t="shared" si="75"/>
        <v>0</v>
      </c>
      <c r="Y54" s="30" t="str">
        <f t="shared" si="76"/>
        <v/>
      </c>
      <c r="Z54" s="34" t="str">
        <f t="shared" si="77"/>
        <v/>
      </c>
      <c r="AA54" s="31">
        <f t="shared" si="78"/>
        <v>0</v>
      </c>
      <c r="AB54" s="32" t="str">
        <f t="shared" si="79"/>
        <v/>
      </c>
      <c r="AC54" s="33" t="str">
        <f t="shared" si="80"/>
        <v/>
      </c>
      <c r="AD54" s="31">
        <f t="shared" si="81"/>
        <v>0</v>
      </c>
      <c r="AE54" s="30" t="str">
        <f t="shared" si="82"/>
        <v/>
      </c>
      <c r="AF54" s="34" t="str">
        <f t="shared" si="83"/>
        <v/>
      </c>
      <c r="AG54" s="31">
        <f t="shared" si="84"/>
        <v>0</v>
      </c>
      <c r="AH54" s="30" t="str">
        <f t="shared" si="85"/>
        <v/>
      </c>
      <c r="AI54" s="34" t="str">
        <f t="shared" si="86"/>
        <v/>
      </c>
      <c r="AJ54" s="31">
        <f t="shared" si="87"/>
        <v>0</v>
      </c>
      <c r="AK54" s="30" t="str">
        <f t="shared" si="88"/>
        <v/>
      </c>
      <c r="AL54" s="34" t="str">
        <f t="shared" si="89"/>
        <v/>
      </c>
      <c r="AM54" s="31">
        <f t="shared" si="90"/>
        <v>0</v>
      </c>
      <c r="AN54" s="30" t="str">
        <f t="shared" si="91"/>
        <v/>
      </c>
      <c r="AO54" s="34" t="str">
        <f t="shared" si="92"/>
        <v/>
      </c>
      <c r="AP54" s="31">
        <f t="shared" si="93"/>
        <v>0</v>
      </c>
      <c r="AQ54" s="30" t="str">
        <f t="shared" si="94"/>
        <v/>
      </c>
      <c r="AR54" s="34" t="str">
        <f t="shared" si="95"/>
        <v/>
      </c>
      <c r="AS54" s="31">
        <f t="shared" si="96"/>
        <v>0</v>
      </c>
      <c r="AT54" s="30" t="str">
        <f t="shared" si="97"/>
        <v/>
      </c>
      <c r="AU54" s="34" t="str">
        <f t="shared" si="98"/>
        <v/>
      </c>
      <c r="AV54" s="31">
        <f t="shared" si="99"/>
        <v>0</v>
      </c>
    </row>
    <row r="55" spans="1:1025" s="35" customFormat="1">
      <c r="A55" s="103">
        <f>A54</f>
        <v>13</v>
      </c>
      <c r="B55" s="103"/>
      <c r="C55" s="103"/>
      <c r="D55" s="103"/>
      <c r="F55" s="86"/>
      <c r="G55" s="79" t="str">
        <f t="shared" si="59"/>
        <v>N/A</v>
      </c>
      <c r="H55" s="35" t="str">
        <f t="shared" si="60"/>
        <v xml:space="preserve"> </v>
      </c>
      <c r="I55" s="67"/>
      <c r="J55" s="67"/>
      <c r="K55" s="67"/>
      <c r="L55" s="67"/>
      <c r="M55" s="38" t="str">
        <f t="shared" si="64"/>
        <v/>
      </c>
      <c r="N55" s="39" t="str">
        <f t="shared" si="65"/>
        <v/>
      </c>
      <c r="O55" s="37">
        <f t="shared" si="66"/>
        <v>0</v>
      </c>
      <c r="P55" s="36" t="str">
        <f t="shared" si="67"/>
        <v/>
      </c>
      <c r="Q55" s="40" t="str">
        <f t="shared" si="68"/>
        <v/>
      </c>
      <c r="R55" s="37">
        <f t="shared" si="69"/>
        <v>0</v>
      </c>
      <c r="S55" s="36" t="str">
        <f t="shared" si="70"/>
        <v/>
      </c>
      <c r="T55" s="40" t="str">
        <f t="shared" si="71"/>
        <v/>
      </c>
      <c r="U55" s="37">
        <f t="shared" si="72"/>
        <v>0</v>
      </c>
      <c r="V55" s="36" t="str">
        <f t="shared" si="73"/>
        <v/>
      </c>
      <c r="W55" s="40" t="str">
        <f t="shared" si="74"/>
        <v/>
      </c>
      <c r="X55" s="37">
        <f t="shared" si="75"/>
        <v>0</v>
      </c>
      <c r="Y55" s="36" t="str">
        <f t="shared" si="76"/>
        <v/>
      </c>
      <c r="Z55" s="40" t="str">
        <f t="shared" si="77"/>
        <v/>
      </c>
      <c r="AA55" s="37">
        <f t="shared" si="78"/>
        <v>0</v>
      </c>
      <c r="AB55" s="38" t="str">
        <f t="shared" si="79"/>
        <v/>
      </c>
      <c r="AC55" s="39" t="str">
        <f t="shared" si="80"/>
        <v/>
      </c>
      <c r="AD55" s="37">
        <f t="shared" si="81"/>
        <v>0</v>
      </c>
      <c r="AE55" s="36" t="str">
        <f t="shared" si="82"/>
        <v/>
      </c>
      <c r="AF55" s="40" t="str">
        <f t="shared" si="83"/>
        <v/>
      </c>
      <c r="AG55" s="37">
        <f t="shared" si="84"/>
        <v>0</v>
      </c>
      <c r="AH55" s="36" t="str">
        <f t="shared" si="85"/>
        <v/>
      </c>
      <c r="AI55" s="40" t="str">
        <f t="shared" si="86"/>
        <v/>
      </c>
      <c r="AJ55" s="37">
        <f t="shared" si="87"/>
        <v>0</v>
      </c>
      <c r="AK55" s="36" t="str">
        <f t="shared" si="88"/>
        <v/>
      </c>
      <c r="AL55" s="40" t="str">
        <f t="shared" si="89"/>
        <v/>
      </c>
      <c r="AM55" s="37">
        <f t="shared" si="90"/>
        <v>0</v>
      </c>
      <c r="AN55" s="36" t="str">
        <f t="shared" si="91"/>
        <v/>
      </c>
      <c r="AO55" s="40" t="str">
        <f t="shared" si="92"/>
        <v/>
      </c>
      <c r="AP55" s="37">
        <f t="shared" si="93"/>
        <v>0</v>
      </c>
      <c r="AQ55" s="36" t="str">
        <f t="shared" si="94"/>
        <v/>
      </c>
      <c r="AR55" s="40" t="str">
        <f t="shared" si="95"/>
        <v/>
      </c>
      <c r="AS55" s="37">
        <f t="shared" si="96"/>
        <v>0</v>
      </c>
      <c r="AT55" s="36" t="str">
        <f t="shared" si="97"/>
        <v/>
      </c>
      <c r="AU55" s="40" t="str">
        <f t="shared" si="98"/>
        <v/>
      </c>
      <c r="AV55" s="37">
        <f t="shared" si="99"/>
        <v>0</v>
      </c>
    </row>
    <row r="56" spans="1:1025" s="41" customFormat="1">
      <c r="A56" s="97">
        <f>A55+1</f>
        <v>14</v>
      </c>
      <c r="B56" s="149"/>
      <c r="C56" s="97"/>
      <c r="D56" s="97"/>
      <c r="F56" s="81"/>
      <c r="G56" s="74" t="str">
        <f t="shared" si="59"/>
        <v>N/A</v>
      </c>
      <c r="H56" s="41" t="str">
        <f t="shared" si="60"/>
        <v xml:space="preserve"> </v>
      </c>
      <c r="I56" s="61">
        <f>IF(G56="N/A",0,1)+IF(G57="N/A",0,1)+IF(G58="N/A",0,1)+IF(G59="N/A",0,1)</f>
        <v>0</v>
      </c>
      <c r="J56" s="61">
        <f t="shared" ref="J56" si="112">IF($I56=0,1,0)</f>
        <v>1</v>
      </c>
      <c r="K56" s="61">
        <f t="shared" ref="K56" si="113">IF($I56=1,1,0)</f>
        <v>0</v>
      </c>
      <c r="L56" s="61">
        <f t="shared" ref="L56" si="114">IF($I56&gt;1,1,0)</f>
        <v>0</v>
      </c>
      <c r="M56" s="44" t="str">
        <f t="shared" si="64"/>
        <v/>
      </c>
      <c r="N56" s="45" t="str">
        <f t="shared" si="65"/>
        <v/>
      </c>
      <c r="O56" s="43">
        <f t="shared" si="66"/>
        <v>0</v>
      </c>
      <c r="P56" s="42" t="str">
        <f t="shared" si="67"/>
        <v/>
      </c>
      <c r="Q56" s="46" t="str">
        <f t="shared" si="68"/>
        <v/>
      </c>
      <c r="R56" s="43">
        <f t="shared" si="69"/>
        <v>0</v>
      </c>
      <c r="S56" s="42" t="str">
        <f t="shared" si="70"/>
        <v/>
      </c>
      <c r="T56" s="46" t="str">
        <f t="shared" si="71"/>
        <v/>
      </c>
      <c r="U56" s="43">
        <f t="shared" si="72"/>
        <v>0</v>
      </c>
      <c r="V56" s="42" t="str">
        <f t="shared" si="73"/>
        <v/>
      </c>
      <c r="W56" s="46" t="str">
        <f t="shared" si="74"/>
        <v/>
      </c>
      <c r="X56" s="43">
        <f t="shared" si="75"/>
        <v>0</v>
      </c>
      <c r="Y56" s="42" t="str">
        <f t="shared" si="76"/>
        <v/>
      </c>
      <c r="Z56" s="46" t="str">
        <f t="shared" si="77"/>
        <v/>
      </c>
      <c r="AA56" s="43">
        <f t="shared" si="78"/>
        <v>0</v>
      </c>
      <c r="AB56" s="44" t="str">
        <f t="shared" si="79"/>
        <v/>
      </c>
      <c r="AC56" s="45" t="str">
        <f t="shared" si="80"/>
        <v/>
      </c>
      <c r="AD56" s="43">
        <f t="shared" si="81"/>
        <v>0</v>
      </c>
      <c r="AE56" s="42" t="str">
        <f t="shared" si="82"/>
        <v/>
      </c>
      <c r="AF56" s="46" t="str">
        <f t="shared" si="83"/>
        <v/>
      </c>
      <c r="AG56" s="43">
        <f t="shared" si="84"/>
        <v>0</v>
      </c>
      <c r="AH56" s="42" t="str">
        <f t="shared" si="85"/>
        <v/>
      </c>
      <c r="AI56" s="46" t="str">
        <f t="shared" si="86"/>
        <v/>
      </c>
      <c r="AJ56" s="43">
        <f t="shared" si="87"/>
        <v>0</v>
      </c>
      <c r="AK56" s="42" t="str">
        <f t="shared" si="88"/>
        <v/>
      </c>
      <c r="AL56" s="46" t="str">
        <f t="shared" si="89"/>
        <v/>
      </c>
      <c r="AM56" s="43">
        <f t="shared" si="90"/>
        <v>0</v>
      </c>
      <c r="AN56" s="42" t="str">
        <f t="shared" si="91"/>
        <v/>
      </c>
      <c r="AO56" s="46" t="str">
        <f t="shared" si="92"/>
        <v/>
      </c>
      <c r="AP56" s="43">
        <f t="shared" si="93"/>
        <v>0</v>
      </c>
      <c r="AQ56" s="42" t="str">
        <f t="shared" si="94"/>
        <v/>
      </c>
      <c r="AR56" s="46" t="str">
        <f t="shared" si="95"/>
        <v/>
      </c>
      <c r="AS56" s="43">
        <f t="shared" si="96"/>
        <v>0</v>
      </c>
      <c r="AT56" s="42" t="str">
        <f t="shared" si="97"/>
        <v/>
      </c>
      <c r="AU56" s="46" t="str">
        <f t="shared" si="98"/>
        <v/>
      </c>
      <c r="AV56" s="43">
        <f t="shared" si="99"/>
        <v>0</v>
      </c>
    </row>
    <row r="57" spans="1:1025" s="47" customFormat="1">
      <c r="A57" s="104">
        <f>A56</f>
        <v>14</v>
      </c>
      <c r="B57" s="150"/>
      <c r="C57" s="104"/>
      <c r="D57" s="104"/>
      <c r="E57" s="59"/>
      <c r="F57" s="82"/>
      <c r="G57" s="75" t="str">
        <f t="shared" si="59"/>
        <v>N/A</v>
      </c>
      <c r="H57" s="59" t="str">
        <f t="shared" si="60"/>
        <v xml:space="preserve"> </v>
      </c>
      <c r="I57" s="64"/>
      <c r="J57" s="64"/>
      <c r="K57" s="64"/>
      <c r="L57" s="64"/>
      <c r="M57" s="50" t="str">
        <f t="shared" si="64"/>
        <v/>
      </c>
      <c r="N57" s="51" t="str">
        <f t="shared" si="65"/>
        <v/>
      </c>
      <c r="O57" s="49">
        <f t="shared" si="66"/>
        <v>0</v>
      </c>
      <c r="P57" s="48" t="str">
        <f t="shared" si="67"/>
        <v/>
      </c>
      <c r="Q57" s="52" t="str">
        <f t="shared" si="68"/>
        <v/>
      </c>
      <c r="R57" s="49">
        <f t="shared" si="69"/>
        <v>0</v>
      </c>
      <c r="S57" s="48" t="str">
        <f t="shared" si="70"/>
        <v/>
      </c>
      <c r="T57" s="52" t="str">
        <f t="shared" si="71"/>
        <v/>
      </c>
      <c r="U57" s="49">
        <f t="shared" si="72"/>
        <v>0</v>
      </c>
      <c r="V57" s="48" t="str">
        <f t="shared" si="73"/>
        <v/>
      </c>
      <c r="W57" s="52" t="str">
        <f t="shared" si="74"/>
        <v/>
      </c>
      <c r="X57" s="49">
        <f t="shared" si="75"/>
        <v>0</v>
      </c>
      <c r="Y57" s="48" t="str">
        <f t="shared" si="76"/>
        <v/>
      </c>
      <c r="Z57" s="52" t="str">
        <f t="shared" si="77"/>
        <v/>
      </c>
      <c r="AA57" s="49">
        <f t="shared" si="78"/>
        <v>0</v>
      </c>
      <c r="AB57" s="50" t="str">
        <f t="shared" si="79"/>
        <v/>
      </c>
      <c r="AC57" s="51" t="str">
        <f t="shared" si="80"/>
        <v/>
      </c>
      <c r="AD57" s="49">
        <f t="shared" si="81"/>
        <v>0</v>
      </c>
      <c r="AE57" s="48" t="str">
        <f t="shared" si="82"/>
        <v/>
      </c>
      <c r="AF57" s="52" t="str">
        <f t="shared" si="83"/>
        <v/>
      </c>
      <c r="AG57" s="49">
        <f t="shared" si="84"/>
        <v>0</v>
      </c>
      <c r="AH57" s="48" t="str">
        <f t="shared" si="85"/>
        <v/>
      </c>
      <c r="AI57" s="52" t="str">
        <f t="shared" si="86"/>
        <v/>
      </c>
      <c r="AJ57" s="49">
        <f t="shared" si="87"/>
        <v>0</v>
      </c>
      <c r="AK57" s="48" t="str">
        <f t="shared" si="88"/>
        <v/>
      </c>
      <c r="AL57" s="52" t="str">
        <f t="shared" si="89"/>
        <v/>
      </c>
      <c r="AM57" s="49">
        <f t="shared" si="90"/>
        <v>0</v>
      </c>
      <c r="AN57" s="48" t="str">
        <f t="shared" si="91"/>
        <v/>
      </c>
      <c r="AO57" s="52" t="str">
        <f t="shared" si="92"/>
        <v/>
      </c>
      <c r="AP57" s="49">
        <f t="shared" si="93"/>
        <v>0</v>
      </c>
      <c r="AQ57" s="48" t="str">
        <f t="shared" si="94"/>
        <v/>
      </c>
      <c r="AR57" s="52" t="str">
        <f t="shared" si="95"/>
        <v/>
      </c>
      <c r="AS57" s="49">
        <f t="shared" si="96"/>
        <v>0</v>
      </c>
      <c r="AT57" s="48" t="str">
        <f t="shared" si="97"/>
        <v/>
      </c>
      <c r="AU57" s="52" t="str">
        <f t="shared" si="98"/>
        <v/>
      </c>
      <c r="AV57" s="49">
        <f t="shared" si="99"/>
        <v>0</v>
      </c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/>
      <c r="ES57" s="59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59"/>
      <c r="FF57" s="59"/>
      <c r="FG57" s="59"/>
      <c r="FH57" s="59"/>
      <c r="FI57" s="59"/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/>
      <c r="FY57" s="59"/>
      <c r="FZ57" s="59"/>
      <c r="GA57" s="59"/>
      <c r="GB57" s="59"/>
      <c r="GC57" s="59"/>
      <c r="GD57" s="59"/>
      <c r="GE57" s="59"/>
      <c r="GF57" s="59"/>
      <c r="GG57" s="59"/>
      <c r="GH57" s="59"/>
      <c r="GI57" s="59"/>
      <c r="GJ57" s="59"/>
      <c r="GK57" s="59"/>
      <c r="GL57" s="59"/>
      <c r="GM57" s="59"/>
      <c r="GN57" s="59"/>
      <c r="GO57" s="59"/>
      <c r="GP57" s="59"/>
      <c r="GQ57" s="59"/>
      <c r="GR57" s="59"/>
      <c r="GS57" s="59"/>
      <c r="GT57" s="59"/>
      <c r="GU57" s="59"/>
      <c r="GV57" s="59"/>
      <c r="GW57" s="59"/>
      <c r="GX57" s="59"/>
      <c r="GY57" s="59"/>
      <c r="GZ57" s="59"/>
      <c r="HA57" s="59"/>
      <c r="HB57" s="59"/>
      <c r="HC57" s="59"/>
      <c r="HD57" s="59"/>
      <c r="HE57" s="59"/>
      <c r="HF57" s="59"/>
      <c r="HG57" s="59"/>
      <c r="HH57" s="59"/>
      <c r="HI57" s="59"/>
      <c r="HJ57" s="59"/>
      <c r="HK57" s="59"/>
      <c r="HL57" s="59"/>
      <c r="HM57" s="59"/>
      <c r="HN57" s="59"/>
      <c r="HO57" s="59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59"/>
      <c r="IG57" s="59"/>
      <c r="IH57" s="59"/>
      <c r="II57" s="59"/>
      <c r="IJ57" s="59"/>
      <c r="IK57" s="59"/>
      <c r="IL57" s="59"/>
      <c r="IM57" s="59"/>
      <c r="IN57" s="59"/>
      <c r="IO57" s="59"/>
      <c r="IP57" s="59"/>
      <c r="IQ57" s="59"/>
      <c r="IR57" s="59"/>
      <c r="IS57" s="59"/>
      <c r="IT57" s="59"/>
      <c r="IU57" s="59"/>
      <c r="IV57" s="59"/>
      <c r="IW57" s="59"/>
      <c r="IX57" s="59"/>
      <c r="IY57" s="59"/>
      <c r="IZ57" s="59"/>
      <c r="JA57" s="59"/>
      <c r="JB57" s="59"/>
      <c r="JC57" s="59"/>
      <c r="JD57" s="59"/>
      <c r="JE57" s="59"/>
      <c r="JF57" s="59"/>
      <c r="JG57" s="59"/>
      <c r="JH57" s="59"/>
      <c r="JI57" s="59"/>
      <c r="JJ57" s="59"/>
      <c r="JK57" s="59"/>
      <c r="JL57" s="59"/>
      <c r="JM57" s="59"/>
      <c r="JN57" s="59"/>
      <c r="JO57" s="59"/>
      <c r="JP57" s="59"/>
      <c r="JQ57" s="59"/>
      <c r="JR57" s="59"/>
      <c r="JS57" s="59"/>
      <c r="JT57" s="59"/>
      <c r="JU57" s="59"/>
      <c r="JV57" s="59"/>
      <c r="JW57" s="59"/>
      <c r="JX57" s="59"/>
      <c r="JY57" s="59"/>
      <c r="JZ57" s="59"/>
      <c r="KA57" s="59"/>
      <c r="KB57" s="59"/>
      <c r="KC57" s="59"/>
      <c r="KD57" s="59"/>
      <c r="KE57" s="59"/>
      <c r="KF57" s="59"/>
      <c r="KG57" s="59"/>
      <c r="KH57" s="59"/>
      <c r="KI57" s="59"/>
      <c r="KJ57" s="59"/>
      <c r="KK57" s="59"/>
      <c r="KL57" s="59"/>
      <c r="KM57" s="59"/>
      <c r="KN57" s="59"/>
      <c r="KO57" s="59"/>
      <c r="KP57" s="59"/>
      <c r="KQ57" s="59"/>
      <c r="KR57" s="59"/>
      <c r="KS57" s="59"/>
      <c r="KT57" s="59"/>
      <c r="KU57" s="59"/>
      <c r="KV57" s="59"/>
      <c r="KW57" s="59"/>
      <c r="KX57" s="59"/>
      <c r="KY57" s="59"/>
      <c r="KZ57" s="59"/>
      <c r="LA57" s="59"/>
      <c r="LB57" s="59"/>
      <c r="LC57" s="59"/>
      <c r="LD57" s="59"/>
      <c r="LE57" s="59"/>
      <c r="LF57" s="59"/>
      <c r="LG57" s="59"/>
      <c r="LH57" s="59"/>
      <c r="LI57" s="59"/>
      <c r="LJ57" s="59"/>
      <c r="LK57" s="59"/>
      <c r="LL57" s="59"/>
      <c r="LM57" s="59"/>
      <c r="LN57" s="59"/>
      <c r="LO57" s="59"/>
      <c r="LP57" s="59"/>
      <c r="LQ57" s="59"/>
      <c r="LR57" s="59"/>
      <c r="LS57" s="59"/>
      <c r="LT57" s="59"/>
      <c r="LU57" s="59"/>
      <c r="LV57" s="59"/>
      <c r="LW57" s="59"/>
      <c r="LX57" s="59"/>
      <c r="LY57" s="59"/>
      <c r="LZ57" s="59"/>
      <c r="MA57" s="59"/>
      <c r="MB57" s="59"/>
      <c r="MC57" s="59"/>
      <c r="MD57" s="59"/>
      <c r="ME57" s="59"/>
      <c r="MF57" s="59"/>
      <c r="MG57" s="59"/>
      <c r="MH57" s="59"/>
      <c r="MI57" s="59"/>
      <c r="MJ57" s="59"/>
      <c r="MK57" s="59"/>
      <c r="ML57" s="59"/>
      <c r="MM57" s="59"/>
      <c r="MN57" s="59"/>
      <c r="MO57" s="59"/>
      <c r="MP57" s="59"/>
      <c r="MQ57" s="59"/>
      <c r="MR57" s="59"/>
      <c r="MS57" s="59"/>
      <c r="MT57" s="59"/>
      <c r="MU57" s="59"/>
      <c r="MV57" s="59"/>
      <c r="MW57" s="59"/>
      <c r="MX57" s="59"/>
      <c r="MY57" s="59"/>
      <c r="MZ57" s="59"/>
      <c r="NA57" s="59"/>
      <c r="NB57" s="59"/>
      <c r="NC57" s="59"/>
      <c r="ND57" s="59"/>
      <c r="NE57" s="59"/>
      <c r="NF57" s="59"/>
      <c r="NG57" s="59"/>
      <c r="NH57" s="59"/>
      <c r="NI57" s="59"/>
      <c r="NJ57" s="59"/>
      <c r="NK57" s="59"/>
      <c r="NL57" s="59"/>
      <c r="NM57" s="59"/>
      <c r="NN57" s="59"/>
      <c r="NO57" s="59"/>
      <c r="NP57" s="59"/>
      <c r="NQ57" s="59"/>
      <c r="NR57" s="59"/>
      <c r="NS57" s="59"/>
      <c r="NT57" s="59"/>
      <c r="NU57" s="59"/>
      <c r="NV57" s="59"/>
      <c r="NW57" s="59"/>
      <c r="NX57" s="59"/>
      <c r="NY57" s="59"/>
      <c r="NZ57" s="59"/>
      <c r="OA57" s="59"/>
      <c r="OB57" s="59"/>
      <c r="OC57" s="59"/>
      <c r="OD57" s="59"/>
      <c r="OE57" s="59"/>
      <c r="OF57" s="59"/>
      <c r="OG57" s="59"/>
      <c r="OH57" s="59"/>
      <c r="OI57" s="59"/>
      <c r="OJ57" s="59"/>
      <c r="OK57" s="59"/>
      <c r="OL57" s="59"/>
      <c r="OM57" s="59"/>
      <c r="ON57" s="59"/>
      <c r="OO57" s="59"/>
      <c r="OP57" s="59"/>
      <c r="OQ57" s="59"/>
      <c r="OR57" s="59"/>
      <c r="OS57" s="59"/>
      <c r="OT57" s="59"/>
      <c r="OU57" s="59"/>
      <c r="OV57" s="59"/>
      <c r="OW57" s="59"/>
      <c r="OX57" s="59"/>
      <c r="OY57" s="59"/>
      <c r="OZ57" s="59"/>
      <c r="PA57" s="59"/>
      <c r="PB57" s="59"/>
      <c r="PC57" s="59"/>
      <c r="PD57" s="59"/>
      <c r="PE57" s="59"/>
      <c r="PF57" s="59"/>
      <c r="PG57" s="59"/>
      <c r="PH57" s="59"/>
      <c r="PI57" s="59"/>
      <c r="PJ57" s="59"/>
      <c r="PK57" s="59"/>
      <c r="PL57" s="59"/>
      <c r="PM57" s="59"/>
      <c r="PN57" s="59"/>
      <c r="PO57" s="59"/>
      <c r="PP57" s="59"/>
      <c r="PQ57" s="59"/>
      <c r="PR57" s="59"/>
      <c r="PS57" s="59"/>
      <c r="PT57" s="59"/>
      <c r="PU57" s="59"/>
      <c r="PV57" s="59"/>
      <c r="PW57" s="59"/>
      <c r="PX57" s="59"/>
      <c r="PY57" s="59"/>
      <c r="PZ57" s="59"/>
      <c r="QA57" s="59"/>
      <c r="QB57" s="59"/>
      <c r="QC57" s="59"/>
      <c r="QD57" s="59"/>
      <c r="QE57" s="59"/>
      <c r="QF57" s="59"/>
      <c r="QG57" s="59"/>
      <c r="QH57" s="59"/>
      <c r="QI57" s="59"/>
      <c r="QJ57" s="59"/>
      <c r="QK57" s="59"/>
      <c r="QL57" s="59"/>
      <c r="QM57" s="59"/>
      <c r="QN57" s="59"/>
      <c r="QO57" s="59"/>
      <c r="QP57" s="59"/>
      <c r="QQ57" s="59"/>
      <c r="QR57" s="59"/>
      <c r="QS57" s="59"/>
      <c r="QT57" s="59"/>
      <c r="QU57" s="59"/>
      <c r="QV57" s="59"/>
      <c r="QW57" s="59"/>
      <c r="QX57" s="59"/>
      <c r="QY57" s="59"/>
      <c r="QZ57" s="59"/>
      <c r="RA57" s="59"/>
      <c r="RB57" s="59"/>
      <c r="RC57" s="59"/>
      <c r="RD57" s="59"/>
      <c r="RE57" s="59"/>
      <c r="RF57" s="59"/>
      <c r="RG57" s="59"/>
      <c r="RH57" s="59"/>
      <c r="RI57" s="59"/>
      <c r="RJ57" s="59"/>
      <c r="RK57" s="59"/>
      <c r="RL57" s="59"/>
      <c r="RM57" s="59"/>
      <c r="RN57" s="59"/>
      <c r="RO57" s="59"/>
      <c r="RP57" s="59"/>
      <c r="RQ57" s="59"/>
      <c r="RR57" s="59"/>
      <c r="RS57" s="59"/>
      <c r="RT57" s="59"/>
      <c r="RU57" s="59"/>
      <c r="RV57" s="59"/>
      <c r="RW57" s="59"/>
      <c r="RX57" s="59"/>
      <c r="RY57" s="59"/>
      <c r="RZ57" s="59"/>
      <c r="SA57" s="59"/>
      <c r="SB57" s="59"/>
      <c r="SC57" s="59"/>
      <c r="SD57" s="59"/>
      <c r="SE57" s="59"/>
      <c r="SF57" s="59"/>
      <c r="SG57" s="59"/>
      <c r="SH57" s="59"/>
      <c r="SI57" s="59"/>
      <c r="SJ57" s="59"/>
      <c r="SK57" s="59"/>
      <c r="SL57" s="59"/>
      <c r="SM57" s="59"/>
      <c r="SN57" s="59"/>
      <c r="SO57" s="59"/>
      <c r="SP57" s="59"/>
      <c r="SQ57" s="59"/>
      <c r="SR57" s="59"/>
      <c r="SS57" s="59"/>
      <c r="ST57" s="59"/>
      <c r="SU57" s="59"/>
      <c r="SV57" s="59"/>
      <c r="SW57" s="59"/>
      <c r="SX57" s="59"/>
      <c r="SY57" s="59"/>
      <c r="SZ57" s="59"/>
      <c r="TA57" s="59"/>
      <c r="TB57" s="59"/>
      <c r="TC57" s="59"/>
      <c r="TD57" s="59"/>
      <c r="TE57" s="59"/>
      <c r="TF57" s="59"/>
      <c r="TG57" s="59"/>
      <c r="TH57" s="59"/>
      <c r="TI57" s="59"/>
      <c r="TJ57" s="59"/>
      <c r="TK57" s="59"/>
      <c r="TL57" s="59"/>
      <c r="TM57" s="59"/>
      <c r="TN57" s="59"/>
      <c r="TO57" s="59"/>
      <c r="TP57" s="59"/>
      <c r="TQ57" s="59"/>
      <c r="TR57" s="59"/>
      <c r="TS57" s="59"/>
      <c r="TT57" s="59"/>
      <c r="TU57" s="59"/>
      <c r="TV57" s="59"/>
      <c r="TW57" s="59"/>
      <c r="TX57" s="59"/>
      <c r="TY57" s="59"/>
      <c r="TZ57" s="59"/>
      <c r="UA57" s="59"/>
      <c r="UB57" s="59"/>
      <c r="UC57" s="59"/>
      <c r="UD57" s="59"/>
      <c r="UE57" s="59"/>
      <c r="UF57" s="59"/>
      <c r="UG57" s="59"/>
      <c r="UH57" s="59"/>
      <c r="UI57" s="59"/>
      <c r="UJ57" s="59"/>
      <c r="UK57" s="59"/>
      <c r="UL57" s="59"/>
      <c r="UM57" s="59"/>
      <c r="UN57" s="59"/>
      <c r="UO57" s="59"/>
      <c r="UP57" s="59"/>
      <c r="UQ57" s="59"/>
      <c r="UR57" s="59"/>
      <c r="US57" s="59"/>
      <c r="UT57" s="59"/>
      <c r="UU57" s="59"/>
      <c r="UV57" s="59"/>
      <c r="UW57" s="59"/>
      <c r="UX57" s="59"/>
      <c r="UY57" s="59"/>
      <c r="UZ57" s="59"/>
      <c r="VA57" s="59"/>
      <c r="VB57" s="59"/>
      <c r="VC57" s="59"/>
      <c r="VD57" s="59"/>
      <c r="VE57" s="59"/>
      <c r="VF57" s="59"/>
      <c r="VG57" s="59"/>
      <c r="VH57" s="59"/>
      <c r="VI57" s="59"/>
      <c r="VJ57" s="59"/>
      <c r="VK57" s="59"/>
      <c r="VL57" s="59"/>
      <c r="VM57" s="59"/>
      <c r="VN57" s="59"/>
      <c r="VO57" s="59"/>
      <c r="VP57" s="59"/>
      <c r="VQ57" s="59"/>
      <c r="VR57" s="59"/>
      <c r="VS57" s="59"/>
      <c r="VT57" s="59"/>
      <c r="VU57" s="59"/>
      <c r="VV57" s="59"/>
      <c r="VW57" s="59"/>
      <c r="VX57" s="59"/>
      <c r="VY57" s="59"/>
      <c r="VZ57" s="59"/>
      <c r="WA57" s="59"/>
      <c r="WB57" s="59"/>
      <c r="WC57" s="59"/>
      <c r="WD57" s="59"/>
      <c r="WE57" s="59"/>
      <c r="WF57" s="59"/>
      <c r="WG57" s="59"/>
      <c r="WH57" s="59"/>
      <c r="WI57" s="59"/>
      <c r="WJ57" s="59"/>
      <c r="WK57" s="59"/>
      <c r="WL57" s="59"/>
      <c r="WM57" s="59"/>
      <c r="WN57" s="59"/>
      <c r="WO57" s="59"/>
      <c r="WP57" s="59"/>
      <c r="WQ57" s="59"/>
      <c r="WR57" s="59"/>
      <c r="WS57" s="59"/>
      <c r="WT57" s="59"/>
      <c r="WU57" s="59"/>
      <c r="WV57" s="59"/>
      <c r="WW57" s="59"/>
      <c r="WX57" s="59"/>
      <c r="WY57" s="59"/>
      <c r="WZ57" s="59"/>
      <c r="XA57" s="59"/>
      <c r="XB57" s="59"/>
      <c r="XC57" s="59"/>
      <c r="XD57" s="59"/>
      <c r="XE57" s="59"/>
      <c r="XF57" s="59"/>
      <c r="XG57" s="59"/>
      <c r="XH57" s="59"/>
      <c r="XI57" s="59"/>
      <c r="XJ57" s="59"/>
      <c r="XK57" s="59"/>
      <c r="XL57" s="59"/>
      <c r="XM57" s="59"/>
      <c r="XN57" s="59"/>
      <c r="XO57" s="59"/>
      <c r="XP57" s="59"/>
      <c r="XQ57" s="59"/>
      <c r="XR57" s="59"/>
      <c r="XS57" s="59"/>
      <c r="XT57" s="59"/>
      <c r="XU57" s="59"/>
      <c r="XV57" s="59"/>
      <c r="XW57" s="59"/>
      <c r="XX57" s="59"/>
      <c r="XY57" s="59"/>
      <c r="XZ57" s="59"/>
      <c r="YA57" s="59"/>
      <c r="YB57" s="59"/>
      <c r="YC57" s="59"/>
      <c r="YD57" s="59"/>
      <c r="YE57" s="59"/>
      <c r="YF57" s="59"/>
      <c r="YG57" s="59"/>
      <c r="YH57" s="59"/>
      <c r="YI57" s="59"/>
      <c r="YJ57" s="59"/>
      <c r="YK57" s="59"/>
      <c r="YL57" s="59"/>
      <c r="YM57" s="59"/>
      <c r="YN57" s="59"/>
      <c r="YO57" s="59"/>
      <c r="YP57" s="59"/>
      <c r="YQ57" s="59"/>
      <c r="YR57" s="59"/>
      <c r="YS57" s="59"/>
      <c r="YT57" s="59"/>
      <c r="YU57" s="59"/>
      <c r="YV57" s="59"/>
      <c r="YW57" s="59"/>
      <c r="YX57" s="59"/>
      <c r="YY57" s="59"/>
      <c r="YZ57" s="59"/>
      <c r="ZA57" s="59"/>
      <c r="ZB57" s="59"/>
      <c r="ZC57" s="59"/>
      <c r="ZD57" s="59"/>
      <c r="ZE57" s="59"/>
      <c r="ZF57" s="59"/>
      <c r="ZG57" s="59"/>
      <c r="ZH57" s="59"/>
      <c r="ZI57" s="59"/>
      <c r="ZJ57" s="59"/>
      <c r="ZK57" s="59"/>
      <c r="ZL57" s="59"/>
      <c r="ZM57" s="59"/>
      <c r="ZN57" s="59"/>
      <c r="ZO57" s="59"/>
      <c r="ZP57" s="59"/>
      <c r="ZQ57" s="59"/>
      <c r="ZR57" s="59"/>
      <c r="ZS57" s="59"/>
      <c r="ZT57" s="59"/>
      <c r="ZU57" s="59"/>
      <c r="ZV57" s="59"/>
      <c r="ZW57" s="59"/>
      <c r="ZX57" s="59"/>
      <c r="ZY57" s="59"/>
      <c r="ZZ57" s="59"/>
      <c r="AAA57" s="59"/>
      <c r="AAB57" s="59"/>
      <c r="AAC57" s="59"/>
      <c r="AAD57" s="59"/>
      <c r="AAE57" s="59"/>
      <c r="AAF57" s="59"/>
      <c r="AAG57" s="59"/>
      <c r="AAH57" s="59"/>
      <c r="AAI57" s="59"/>
      <c r="AAJ57" s="59"/>
      <c r="AAK57" s="59"/>
      <c r="AAL57" s="59"/>
      <c r="AAM57" s="59"/>
      <c r="AAN57" s="59"/>
      <c r="AAO57" s="59"/>
      <c r="AAP57" s="59"/>
      <c r="AAQ57" s="59"/>
      <c r="AAR57" s="59"/>
      <c r="AAS57" s="59"/>
      <c r="AAT57" s="59"/>
      <c r="AAU57" s="59"/>
      <c r="AAV57" s="59"/>
      <c r="AAW57" s="59"/>
      <c r="AAX57" s="59"/>
      <c r="AAY57" s="59"/>
      <c r="AAZ57" s="59"/>
      <c r="ABA57" s="59"/>
      <c r="ABB57" s="59"/>
      <c r="ABC57" s="59"/>
      <c r="ABD57" s="59"/>
      <c r="ABE57" s="59"/>
      <c r="ABF57" s="59"/>
      <c r="ABG57" s="59"/>
      <c r="ABH57" s="59"/>
      <c r="ABI57" s="59"/>
      <c r="ABJ57" s="59"/>
      <c r="ABK57" s="59"/>
      <c r="ABL57" s="59"/>
      <c r="ABM57" s="59"/>
      <c r="ABN57" s="59"/>
      <c r="ABO57" s="59"/>
      <c r="ABP57" s="59"/>
      <c r="ABQ57" s="59"/>
      <c r="ABR57" s="59"/>
      <c r="ABS57" s="59"/>
      <c r="ABT57" s="59"/>
      <c r="ABU57" s="59"/>
      <c r="ABV57" s="59"/>
      <c r="ABW57" s="59"/>
      <c r="ABX57" s="59"/>
      <c r="ABY57" s="59"/>
      <c r="ABZ57" s="59"/>
      <c r="ACA57" s="59"/>
      <c r="ACB57" s="59"/>
      <c r="ACC57" s="59"/>
      <c r="ACD57" s="59"/>
      <c r="ACE57" s="59"/>
      <c r="ACF57" s="59"/>
      <c r="ACG57" s="59"/>
      <c r="ACH57" s="59"/>
      <c r="ACI57" s="59"/>
      <c r="ACJ57" s="59"/>
      <c r="ACK57" s="59"/>
      <c r="ACL57" s="59"/>
      <c r="ACM57" s="59"/>
      <c r="ACN57" s="59"/>
      <c r="ACO57" s="59"/>
      <c r="ACP57" s="59"/>
      <c r="ACQ57" s="59"/>
      <c r="ACR57" s="59"/>
      <c r="ACS57" s="59"/>
      <c r="ACT57" s="59"/>
      <c r="ACU57" s="59"/>
      <c r="ACV57" s="59"/>
      <c r="ACW57" s="59"/>
      <c r="ACX57" s="59"/>
      <c r="ACY57" s="59"/>
      <c r="ACZ57" s="59"/>
      <c r="ADA57" s="59"/>
      <c r="ADB57" s="59"/>
      <c r="ADC57" s="59"/>
      <c r="ADD57" s="59"/>
      <c r="ADE57" s="59"/>
      <c r="ADF57" s="59"/>
      <c r="ADG57" s="59"/>
      <c r="ADH57" s="59"/>
      <c r="ADI57" s="59"/>
      <c r="ADJ57" s="59"/>
      <c r="ADK57" s="59"/>
      <c r="ADL57" s="59"/>
      <c r="ADM57" s="59"/>
      <c r="ADN57" s="59"/>
      <c r="ADO57" s="59"/>
      <c r="ADP57" s="59"/>
      <c r="ADQ57" s="59"/>
      <c r="ADR57" s="59"/>
      <c r="ADS57" s="59"/>
      <c r="ADT57" s="59"/>
      <c r="ADU57" s="59"/>
      <c r="ADV57" s="59"/>
      <c r="ADW57" s="59"/>
      <c r="ADX57" s="59"/>
      <c r="ADY57" s="59"/>
      <c r="ADZ57" s="59"/>
      <c r="AEA57" s="59"/>
      <c r="AEB57" s="59"/>
      <c r="AEC57" s="59"/>
      <c r="AED57" s="59"/>
      <c r="AEE57" s="59"/>
      <c r="AEF57" s="59"/>
      <c r="AEG57" s="59"/>
      <c r="AEH57" s="59"/>
      <c r="AEI57" s="59"/>
      <c r="AEJ57" s="59"/>
      <c r="AEK57" s="59"/>
      <c r="AEL57" s="59"/>
      <c r="AEM57" s="59"/>
      <c r="AEN57" s="59"/>
      <c r="AEO57" s="59"/>
      <c r="AEP57" s="59"/>
      <c r="AEQ57" s="59"/>
      <c r="AER57" s="59"/>
      <c r="AES57" s="59"/>
      <c r="AET57" s="59"/>
      <c r="AEU57" s="59"/>
      <c r="AEV57" s="59"/>
      <c r="AEW57" s="59"/>
      <c r="AEX57" s="59"/>
      <c r="AEY57" s="59"/>
      <c r="AEZ57" s="59"/>
      <c r="AFA57" s="59"/>
      <c r="AFB57" s="59"/>
      <c r="AFC57" s="59"/>
      <c r="AFD57" s="59"/>
      <c r="AFE57" s="59"/>
      <c r="AFF57" s="59"/>
      <c r="AFG57" s="59"/>
      <c r="AFH57" s="59"/>
      <c r="AFI57" s="59"/>
      <c r="AFJ57" s="59"/>
      <c r="AFK57" s="59"/>
      <c r="AFL57" s="59"/>
      <c r="AFM57" s="59"/>
      <c r="AFN57" s="59"/>
      <c r="AFO57" s="59"/>
      <c r="AFP57" s="59"/>
      <c r="AFQ57" s="59"/>
      <c r="AFR57" s="59"/>
      <c r="AFS57" s="59"/>
      <c r="AFT57" s="59"/>
      <c r="AFU57" s="59"/>
      <c r="AFV57" s="59"/>
      <c r="AFW57" s="59"/>
      <c r="AFX57" s="59"/>
      <c r="AFY57" s="59"/>
      <c r="AFZ57" s="59"/>
      <c r="AGA57" s="59"/>
      <c r="AGB57" s="59"/>
      <c r="AGC57" s="59"/>
      <c r="AGD57" s="59"/>
      <c r="AGE57" s="59"/>
      <c r="AGF57" s="59"/>
      <c r="AGG57" s="59"/>
      <c r="AGH57" s="59"/>
      <c r="AGI57" s="59"/>
      <c r="AGJ57" s="59"/>
      <c r="AGK57" s="59"/>
      <c r="AGL57" s="59"/>
      <c r="AGM57" s="59"/>
      <c r="AGN57" s="59"/>
      <c r="AGO57" s="59"/>
      <c r="AGP57" s="59"/>
      <c r="AGQ57" s="59"/>
      <c r="AGR57" s="59"/>
      <c r="AGS57" s="59"/>
      <c r="AGT57" s="59"/>
      <c r="AGU57" s="59"/>
      <c r="AGV57" s="59"/>
      <c r="AGW57" s="59"/>
      <c r="AGX57" s="59"/>
      <c r="AGY57" s="59"/>
      <c r="AGZ57" s="59"/>
      <c r="AHA57" s="59"/>
      <c r="AHB57" s="59"/>
      <c r="AHC57" s="59"/>
      <c r="AHD57" s="59"/>
      <c r="AHE57" s="59"/>
      <c r="AHF57" s="59"/>
      <c r="AHG57" s="59"/>
      <c r="AHH57" s="59"/>
      <c r="AHI57" s="59"/>
      <c r="AHJ57" s="59"/>
      <c r="AHK57" s="59"/>
      <c r="AHL57" s="59"/>
      <c r="AHM57" s="59"/>
      <c r="AHN57" s="59"/>
      <c r="AHO57" s="59"/>
      <c r="AHP57" s="59"/>
      <c r="AHQ57" s="59"/>
      <c r="AHR57" s="59"/>
      <c r="AHS57" s="59"/>
      <c r="AHT57" s="59"/>
      <c r="AHU57" s="59"/>
      <c r="AHV57" s="59"/>
      <c r="AHW57" s="59"/>
      <c r="AHX57" s="59"/>
      <c r="AHY57" s="59"/>
      <c r="AHZ57" s="59"/>
      <c r="AIA57" s="59"/>
      <c r="AIB57" s="59"/>
      <c r="AIC57" s="59"/>
      <c r="AID57" s="59"/>
      <c r="AIE57" s="59"/>
      <c r="AIF57" s="59"/>
      <c r="AIG57" s="59"/>
      <c r="AIH57" s="59"/>
      <c r="AII57" s="59"/>
      <c r="AIJ57" s="59"/>
      <c r="AIK57" s="59"/>
      <c r="AIL57" s="59"/>
      <c r="AIM57" s="59"/>
      <c r="AIN57" s="59"/>
      <c r="AIO57" s="59"/>
      <c r="AIP57" s="59"/>
      <c r="AIQ57" s="59"/>
      <c r="AIR57" s="59"/>
      <c r="AIS57" s="59"/>
      <c r="AIT57" s="59"/>
      <c r="AIU57" s="59"/>
      <c r="AIV57" s="59"/>
      <c r="AIW57" s="59"/>
      <c r="AIX57" s="59"/>
      <c r="AIY57" s="59"/>
      <c r="AIZ57" s="59"/>
      <c r="AJA57" s="59"/>
      <c r="AJB57" s="59"/>
      <c r="AJC57" s="59"/>
      <c r="AJD57" s="59"/>
      <c r="AJE57" s="59"/>
      <c r="AJF57" s="59"/>
      <c r="AJG57" s="59"/>
      <c r="AJH57" s="59"/>
      <c r="AJI57" s="59"/>
      <c r="AJJ57" s="59"/>
      <c r="AJK57" s="59"/>
      <c r="AJL57" s="59"/>
      <c r="AJM57" s="59"/>
      <c r="AJN57" s="59"/>
      <c r="AJO57" s="59"/>
      <c r="AJP57" s="59"/>
      <c r="AJQ57" s="59"/>
      <c r="AJR57" s="59"/>
      <c r="AJS57" s="59"/>
      <c r="AJT57" s="59"/>
      <c r="AJU57" s="59"/>
      <c r="AJV57" s="59"/>
      <c r="AJW57" s="59"/>
      <c r="AJX57" s="59"/>
      <c r="AJY57" s="59"/>
      <c r="AJZ57" s="59"/>
      <c r="AKA57" s="59"/>
      <c r="AKB57" s="59"/>
      <c r="AKC57" s="59"/>
      <c r="AKD57" s="59"/>
      <c r="AKE57" s="59"/>
      <c r="AKF57" s="59"/>
      <c r="AKG57" s="59"/>
      <c r="AKH57" s="59"/>
      <c r="AKI57" s="59"/>
      <c r="AKJ57" s="59"/>
      <c r="AKK57" s="59"/>
      <c r="AKL57" s="59"/>
      <c r="AKM57" s="59"/>
      <c r="AKN57" s="59"/>
      <c r="AKO57" s="59"/>
      <c r="AKP57" s="59"/>
      <c r="AKQ57" s="59"/>
      <c r="AKR57" s="59"/>
      <c r="AKS57" s="59"/>
      <c r="AKT57" s="59"/>
      <c r="AKU57" s="59"/>
      <c r="AKV57" s="59"/>
      <c r="AKW57" s="59"/>
      <c r="AKX57" s="59"/>
      <c r="AKY57" s="59"/>
      <c r="AKZ57" s="59"/>
      <c r="ALA57" s="59"/>
      <c r="ALB57" s="59"/>
      <c r="ALC57" s="59"/>
      <c r="ALD57" s="59"/>
      <c r="ALE57" s="59"/>
      <c r="ALF57" s="59"/>
      <c r="ALG57" s="59"/>
      <c r="ALH57" s="59"/>
      <c r="ALI57" s="59"/>
      <c r="ALJ57" s="59"/>
      <c r="ALK57" s="59"/>
      <c r="ALL57" s="59"/>
      <c r="ALM57" s="59"/>
      <c r="ALN57" s="59"/>
      <c r="ALO57" s="59"/>
      <c r="ALP57" s="59"/>
      <c r="ALQ57" s="59"/>
      <c r="ALR57" s="59"/>
      <c r="ALS57" s="59"/>
      <c r="ALT57" s="59"/>
      <c r="ALU57" s="59"/>
      <c r="ALV57" s="59"/>
      <c r="ALW57" s="59"/>
      <c r="ALX57" s="59"/>
      <c r="ALY57" s="59"/>
      <c r="ALZ57" s="59"/>
      <c r="AMA57" s="59"/>
      <c r="AMB57" s="59"/>
      <c r="AMC57" s="59"/>
      <c r="AMD57" s="59"/>
      <c r="AME57" s="59"/>
      <c r="AMF57" s="59"/>
      <c r="AMG57" s="59"/>
      <c r="AMH57" s="59"/>
      <c r="AMI57" s="59"/>
      <c r="AMJ57" s="59"/>
      <c r="AMK57" s="59"/>
    </row>
    <row r="58" spans="1:1025" s="47" customFormat="1">
      <c r="A58" s="98">
        <f>A57</f>
        <v>14</v>
      </c>
      <c r="B58" s="150"/>
      <c r="C58" s="98"/>
      <c r="D58" s="98"/>
      <c r="F58" s="82"/>
      <c r="G58" s="75" t="str">
        <f t="shared" si="59"/>
        <v>N/A</v>
      </c>
      <c r="H58" s="47" t="str">
        <f t="shared" si="60"/>
        <v xml:space="preserve"> </v>
      </c>
      <c r="I58" s="62"/>
      <c r="J58" s="62"/>
      <c r="K58" s="62"/>
      <c r="L58" s="62"/>
      <c r="M58" s="50" t="str">
        <f t="shared" si="64"/>
        <v/>
      </c>
      <c r="N58" s="51" t="str">
        <f t="shared" si="65"/>
        <v/>
      </c>
      <c r="O58" s="49">
        <f t="shared" si="66"/>
        <v>0</v>
      </c>
      <c r="P58" s="48" t="str">
        <f t="shared" si="67"/>
        <v/>
      </c>
      <c r="Q58" s="52" t="str">
        <f t="shared" si="68"/>
        <v/>
      </c>
      <c r="R58" s="49">
        <f t="shared" si="69"/>
        <v>0</v>
      </c>
      <c r="S58" s="48" t="str">
        <f t="shared" si="70"/>
        <v/>
      </c>
      <c r="T58" s="52" t="str">
        <f t="shared" si="71"/>
        <v/>
      </c>
      <c r="U58" s="49">
        <f t="shared" si="72"/>
        <v>0</v>
      </c>
      <c r="V58" s="48" t="str">
        <f t="shared" si="73"/>
        <v/>
      </c>
      <c r="W58" s="52" t="str">
        <f t="shared" si="74"/>
        <v/>
      </c>
      <c r="X58" s="49">
        <f t="shared" si="75"/>
        <v>0</v>
      </c>
      <c r="Y58" s="48" t="str">
        <f t="shared" si="76"/>
        <v/>
      </c>
      <c r="Z58" s="52" t="str">
        <f t="shared" si="77"/>
        <v/>
      </c>
      <c r="AA58" s="49">
        <f t="shared" si="78"/>
        <v>0</v>
      </c>
      <c r="AB58" s="50" t="str">
        <f t="shared" si="79"/>
        <v/>
      </c>
      <c r="AC58" s="51" t="str">
        <f t="shared" si="80"/>
        <v/>
      </c>
      <c r="AD58" s="49">
        <f t="shared" si="81"/>
        <v>0</v>
      </c>
      <c r="AE58" s="48" t="str">
        <f t="shared" si="82"/>
        <v/>
      </c>
      <c r="AF58" s="52" t="str">
        <f t="shared" si="83"/>
        <v/>
      </c>
      <c r="AG58" s="49">
        <f t="shared" si="84"/>
        <v>0</v>
      </c>
      <c r="AH58" s="48" t="str">
        <f t="shared" si="85"/>
        <v/>
      </c>
      <c r="AI58" s="52" t="str">
        <f t="shared" si="86"/>
        <v/>
      </c>
      <c r="AJ58" s="49">
        <f t="shared" si="87"/>
        <v>0</v>
      </c>
      <c r="AK58" s="48" t="str">
        <f t="shared" si="88"/>
        <v/>
      </c>
      <c r="AL58" s="52" t="str">
        <f t="shared" si="89"/>
        <v/>
      </c>
      <c r="AM58" s="49">
        <f t="shared" si="90"/>
        <v>0</v>
      </c>
      <c r="AN58" s="48" t="str">
        <f t="shared" si="91"/>
        <v/>
      </c>
      <c r="AO58" s="52" t="str">
        <f t="shared" si="92"/>
        <v/>
      </c>
      <c r="AP58" s="49">
        <f t="shared" si="93"/>
        <v>0</v>
      </c>
      <c r="AQ58" s="48" t="str">
        <f t="shared" si="94"/>
        <v/>
      </c>
      <c r="AR58" s="52" t="str">
        <f t="shared" si="95"/>
        <v/>
      </c>
      <c r="AS58" s="49">
        <f t="shared" si="96"/>
        <v>0</v>
      </c>
      <c r="AT58" s="48" t="str">
        <f t="shared" si="97"/>
        <v/>
      </c>
      <c r="AU58" s="52" t="str">
        <f t="shared" si="98"/>
        <v/>
      </c>
      <c r="AV58" s="49">
        <f t="shared" si="99"/>
        <v>0</v>
      </c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  <c r="EM58" s="59"/>
      <c r="EN58" s="59"/>
      <c r="EO58" s="59"/>
      <c r="EP58" s="59"/>
      <c r="EQ58" s="59"/>
      <c r="ER58" s="59"/>
      <c r="ES58" s="59"/>
      <c r="ET58" s="59"/>
      <c r="EU58" s="59"/>
      <c r="EV58" s="59"/>
      <c r="EW58" s="59"/>
      <c r="EX58" s="59"/>
      <c r="EY58" s="59"/>
      <c r="EZ58" s="59"/>
      <c r="FA58" s="59"/>
      <c r="FB58" s="59"/>
      <c r="FC58" s="59"/>
      <c r="FD58" s="59"/>
      <c r="FE58" s="59"/>
      <c r="FF58" s="59"/>
      <c r="FG58" s="59"/>
      <c r="FH58" s="59"/>
      <c r="FI58" s="59"/>
      <c r="FJ58" s="59"/>
      <c r="FK58" s="59"/>
      <c r="FL58" s="59"/>
      <c r="FM58" s="59"/>
      <c r="FN58" s="59"/>
      <c r="FO58" s="59"/>
      <c r="FP58" s="59"/>
      <c r="FQ58" s="59"/>
      <c r="FR58" s="59"/>
      <c r="FS58" s="59"/>
      <c r="FT58" s="59"/>
      <c r="FU58" s="59"/>
      <c r="FV58" s="59"/>
      <c r="FW58" s="59"/>
      <c r="FX58" s="59"/>
      <c r="FY58" s="59"/>
      <c r="FZ58" s="59"/>
      <c r="GA58" s="59"/>
      <c r="GB58" s="59"/>
      <c r="GC58" s="59"/>
      <c r="GD58" s="59"/>
      <c r="GE58" s="59"/>
      <c r="GF58" s="59"/>
      <c r="GG58" s="59"/>
      <c r="GH58" s="59"/>
      <c r="GI58" s="59"/>
      <c r="GJ58" s="59"/>
      <c r="GK58" s="59"/>
      <c r="GL58" s="59"/>
      <c r="GM58" s="59"/>
      <c r="GN58" s="59"/>
      <c r="GO58" s="59"/>
      <c r="GP58" s="59"/>
      <c r="GQ58" s="59"/>
      <c r="GR58" s="59"/>
      <c r="GS58" s="59"/>
      <c r="GT58" s="59"/>
      <c r="GU58" s="59"/>
      <c r="GV58" s="59"/>
      <c r="GW58" s="59"/>
      <c r="GX58" s="59"/>
      <c r="GY58" s="59"/>
      <c r="GZ58" s="59"/>
      <c r="HA58" s="59"/>
      <c r="HB58" s="59"/>
      <c r="HC58" s="59"/>
      <c r="HD58" s="59"/>
      <c r="HE58" s="59"/>
      <c r="HF58" s="59"/>
      <c r="HG58" s="59"/>
      <c r="HH58" s="59"/>
      <c r="HI58" s="59"/>
      <c r="HJ58" s="59"/>
      <c r="HK58" s="59"/>
      <c r="HL58" s="59"/>
      <c r="HM58" s="59"/>
      <c r="HN58" s="59"/>
      <c r="HO58" s="59"/>
      <c r="HP58" s="59"/>
      <c r="HQ58" s="59"/>
      <c r="HR58" s="59"/>
      <c r="HS58" s="59"/>
      <c r="HT58" s="59"/>
      <c r="HU58" s="59"/>
      <c r="HV58" s="59"/>
      <c r="HW58" s="59"/>
      <c r="HX58" s="59"/>
      <c r="HY58" s="59"/>
      <c r="HZ58" s="59"/>
      <c r="IA58" s="59"/>
      <c r="IB58" s="59"/>
      <c r="IC58" s="59"/>
      <c r="ID58" s="59"/>
      <c r="IE58" s="59"/>
      <c r="IF58" s="59"/>
      <c r="IG58" s="59"/>
      <c r="IH58" s="59"/>
      <c r="II58" s="59"/>
      <c r="IJ58" s="59"/>
      <c r="IK58" s="59"/>
      <c r="IL58" s="59"/>
      <c r="IM58" s="59"/>
      <c r="IN58" s="59"/>
      <c r="IO58" s="59"/>
      <c r="IP58" s="59"/>
      <c r="IQ58" s="59"/>
      <c r="IR58" s="59"/>
      <c r="IS58" s="59"/>
      <c r="IT58" s="59"/>
      <c r="IU58" s="59"/>
      <c r="IV58" s="59"/>
      <c r="IW58" s="59"/>
      <c r="IX58" s="59"/>
      <c r="IY58" s="59"/>
      <c r="IZ58" s="59"/>
      <c r="JA58" s="59"/>
      <c r="JB58" s="59"/>
      <c r="JC58" s="59"/>
      <c r="JD58" s="59"/>
      <c r="JE58" s="59"/>
      <c r="JF58" s="59"/>
      <c r="JG58" s="59"/>
      <c r="JH58" s="59"/>
      <c r="JI58" s="59"/>
      <c r="JJ58" s="59"/>
      <c r="JK58" s="59"/>
      <c r="JL58" s="59"/>
      <c r="JM58" s="59"/>
      <c r="JN58" s="59"/>
      <c r="JO58" s="59"/>
      <c r="JP58" s="59"/>
      <c r="JQ58" s="59"/>
      <c r="JR58" s="59"/>
      <c r="JS58" s="59"/>
      <c r="JT58" s="59"/>
      <c r="JU58" s="59"/>
      <c r="JV58" s="59"/>
      <c r="JW58" s="59"/>
      <c r="JX58" s="59"/>
      <c r="JY58" s="59"/>
      <c r="JZ58" s="59"/>
      <c r="KA58" s="59"/>
      <c r="KB58" s="59"/>
      <c r="KC58" s="59"/>
      <c r="KD58" s="59"/>
      <c r="KE58" s="59"/>
      <c r="KF58" s="59"/>
      <c r="KG58" s="59"/>
      <c r="KH58" s="59"/>
      <c r="KI58" s="59"/>
      <c r="KJ58" s="59"/>
      <c r="KK58" s="59"/>
      <c r="KL58" s="59"/>
      <c r="KM58" s="59"/>
      <c r="KN58" s="59"/>
      <c r="KO58" s="59"/>
      <c r="KP58" s="59"/>
      <c r="KQ58" s="59"/>
      <c r="KR58" s="59"/>
      <c r="KS58" s="59"/>
      <c r="KT58" s="59"/>
      <c r="KU58" s="59"/>
      <c r="KV58" s="59"/>
      <c r="KW58" s="59"/>
      <c r="KX58" s="59"/>
      <c r="KY58" s="59"/>
      <c r="KZ58" s="59"/>
      <c r="LA58" s="59"/>
      <c r="LB58" s="59"/>
      <c r="LC58" s="59"/>
      <c r="LD58" s="59"/>
      <c r="LE58" s="59"/>
      <c r="LF58" s="59"/>
      <c r="LG58" s="59"/>
      <c r="LH58" s="59"/>
      <c r="LI58" s="59"/>
      <c r="LJ58" s="59"/>
      <c r="LK58" s="59"/>
      <c r="LL58" s="59"/>
      <c r="LM58" s="59"/>
      <c r="LN58" s="59"/>
      <c r="LO58" s="59"/>
      <c r="LP58" s="59"/>
      <c r="LQ58" s="59"/>
      <c r="LR58" s="59"/>
      <c r="LS58" s="59"/>
      <c r="LT58" s="59"/>
      <c r="LU58" s="59"/>
      <c r="LV58" s="59"/>
      <c r="LW58" s="59"/>
      <c r="LX58" s="59"/>
      <c r="LY58" s="59"/>
      <c r="LZ58" s="59"/>
      <c r="MA58" s="59"/>
      <c r="MB58" s="59"/>
      <c r="MC58" s="59"/>
      <c r="MD58" s="59"/>
      <c r="ME58" s="59"/>
      <c r="MF58" s="59"/>
      <c r="MG58" s="59"/>
      <c r="MH58" s="59"/>
      <c r="MI58" s="59"/>
      <c r="MJ58" s="59"/>
      <c r="MK58" s="59"/>
      <c r="ML58" s="59"/>
      <c r="MM58" s="59"/>
      <c r="MN58" s="59"/>
      <c r="MO58" s="59"/>
      <c r="MP58" s="59"/>
      <c r="MQ58" s="59"/>
      <c r="MR58" s="59"/>
      <c r="MS58" s="59"/>
      <c r="MT58" s="59"/>
      <c r="MU58" s="59"/>
      <c r="MV58" s="59"/>
      <c r="MW58" s="59"/>
      <c r="MX58" s="59"/>
      <c r="MY58" s="59"/>
      <c r="MZ58" s="59"/>
      <c r="NA58" s="59"/>
      <c r="NB58" s="59"/>
      <c r="NC58" s="59"/>
      <c r="ND58" s="59"/>
      <c r="NE58" s="59"/>
      <c r="NF58" s="59"/>
      <c r="NG58" s="59"/>
      <c r="NH58" s="59"/>
      <c r="NI58" s="59"/>
      <c r="NJ58" s="59"/>
      <c r="NK58" s="59"/>
      <c r="NL58" s="59"/>
      <c r="NM58" s="59"/>
      <c r="NN58" s="59"/>
      <c r="NO58" s="59"/>
      <c r="NP58" s="59"/>
      <c r="NQ58" s="59"/>
      <c r="NR58" s="59"/>
      <c r="NS58" s="59"/>
      <c r="NT58" s="59"/>
      <c r="NU58" s="59"/>
      <c r="NV58" s="59"/>
      <c r="NW58" s="59"/>
      <c r="NX58" s="59"/>
      <c r="NY58" s="59"/>
      <c r="NZ58" s="59"/>
      <c r="OA58" s="59"/>
      <c r="OB58" s="59"/>
      <c r="OC58" s="59"/>
      <c r="OD58" s="59"/>
      <c r="OE58" s="59"/>
      <c r="OF58" s="59"/>
      <c r="OG58" s="59"/>
      <c r="OH58" s="59"/>
      <c r="OI58" s="59"/>
      <c r="OJ58" s="59"/>
      <c r="OK58" s="59"/>
      <c r="OL58" s="59"/>
      <c r="OM58" s="59"/>
      <c r="ON58" s="59"/>
      <c r="OO58" s="59"/>
      <c r="OP58" s="59"/>
      <c r="OQ58" s="59"/>
      <c r="OR58" s="59"/>
      <c r="OS58" s="59"/>
      <c r="OT58" s="59"/>
      <c r="OU58" s="59"/>
      <c r="OV58" s="59"/>
      <c r="OW58" s="59"/>
      <c r="OX58" s="59"/>
      <c r="OY58" s="59"/>
      <c r="OZ58" s="59"/>
      <c r="PA58" s="59"/>
      <c r="PB58" s="59"/>
      <c r="PC58" s="59"/>
      <c r="PD58" s="59"/>
      <c r="PE58" s="59"/>
      <c r="PF58" s="59"/>
      <c r="PG58" s="59"/>
      <c r="PH58" s="59"/>
      <c r="PI58" s="59"/>
      <c r="PJ58" s="59"/>
      <c r="PK58" s="59"/>
      <c r="PL58" s="59"/>
      <c r="PM58" s="59"/>
      <c r="PN58" s="59"/>
      <c r="PO58" s="59"/>
      <c r="PP58" s="59"/>
      <c r="PQ58" s="59"/>
      <c r="PR58" s="59"/>
      <c r="PS58" s="59"/>
      <c r="PT58" s="59"/>
      <c r="PU58" s="59"/>
      <c r="PV58" s="59"/>
      <c r="PW58" s="59"/>
      <c r="PX58" s="59"/>
      <c r="PY58" s="59"/>
      <c r="PZ58" s="59"/>
      <c r="QA58" s="59"/>
      <c r="QB58" s="59"/>
      <c r="QC58" s="59"/>
      <c r="QD58" s="59"/>
      <c r="QE58" s="59"/>
      <c r="QF58" s="59"/>
      <c r="QG58" s="59"/>
      <c r="QH58" s="59"/>
      <c r="QI58" s="59"/>
      <c r="QJ58" s="59"/>
      <c r="QK58" s="59"/>
      <c r="QL58" s="59"/>
      <c r="QM58" s="59"/>
      <c r="QN58" s="59"/>
      <c r="QO58" s="59"/>
      <c r="QP58" s="59"/>
      <c r="QQ58" s="59"/>
      <c r="QR58" s="59"/>
      <c r="QS58" s="59"/>
      <c r="QT58" s="59"/>
      <c r="QU58" s="59"/>
      <c r="QV58" s="59"/>
      <c r="QW58" s="59"/>
      <c r="QX58" s="59"/>
      <c r="QY58" s="59"/>
      <c r="QZ58" s="59"/>
      <c r="RA58" s="59"/>
      <c r="RB58" s="59"/>
      <c r="RC58" s="59"/>
      <c r="RD58" s="59"/>
      <c r="RE58" s="59"/>
      <c r="RF58" s="59"/>
      <c r="RG58" s="59"/>
      <c r="RH58" s="59"/>
      <c r="RI58" s="59"/>
      <c r="RJ58" s="59"/>
      <c r="RK58" s="59"/>
      <c r="RL58" s="59"/>
      <c r="RM58" s="59"/>
      <c r="RN58" s="59"/>
      <c r="RO58" s="59"/>
      <c r="RP58" s="59"/>
      <c r="RQ58" s="59"/>
      <c r="RR58" s="59"/>
      <c r="RS58" s="59"/>
      <c r="RT58" s="59"/>
      <c r="RU58" s="59"/>
      <c r="RV58" s="59"/>
      <c r="RW58" s="59"/>
      <c r="RX58" s="59"/>
      <c r="RY58" s="59"/>
      <c r="RZ58" s="59"/>
      <c r="SA58" s="59"/>
      <c r="SB58" s="59"/>
      <c r="SC58" s="59"/>
      <c r="SD58" s="59"/>
      <c r="SE58" s="59"/>
      <c r="SF58" s="59"/>
      <c r="SG58" s="59"/>
      <c r="SH58" s="59"/>
      <c r="SI58" s="59"/>
      <c r="SJ58" s="59"/>
      <c r="SK58" s="59"/>
      <c r="SL58" s="59"/>
      <c r="SM58" s="59"/>
      <c r="SN58" s="59"/>
      <c r="SO58" s="59"/>
      <c r="SP58" s="59"/>
      <c r="SQ58" s="59"/>
      <c r="SR58" s="59"/>
      <c r="SS58" s="59"/>
      <c r="ST58" s="59"/>
      <c r="SU58" s="59"/>
      <c r="SV58" s="59"/>
      <c r="SW58" s="59"/>
      <c r="SX58" s="59"/>
      <c r="SY58" s="59"/>
      <c r="SZ58" s="59"/>
      <c r="TA58" s="59"/>
      <c r="TB58" s="59"/>
      <c r="TC58" s="59"/>
      <c r="TD58" s="59"/>
      <c r="TE58" s="59"/>
      <c r="TF58" s="59"/>
      <c r="TG58" s="59"/>
      <c r="TH58" s="59"/>
      <c r="TI58" s="59"/>
      <c r="TJ58" s="59"/>
      <c r="TK58" s="59"/>
      <c r="TL58" s="59"/>
      <c r="TM58" s="59"/>
      <c r="TN58" s="59"/>
      <c r="TO58" s="59"/>
      <c r="TP58" s="59"/>
      <c r="TQ58" s="59"/>
      <c r="TR58" s="59"/>
      <c r="TS58" s="59"/>
      <c r="TT58" s="59"/>
      <c r="TU58" s="59"/>
      <c r="TV58" s="59"/>
      <c r="TW58" s="59"/>
      <c r="TX58" s="59"/>
      <c r="TY58" s="59"/>
      <c r="TZ58" s="59"/>
      <c r="UA58" s="59"/>
      <c r="UB58" s="59"/>
      <c r="UC58" s="59"/>
      <c r="UD58" s="59"/>
      <c r="UE58" s="59"/>
      <c r="UF58" s="59"/>
      <c r="UG58" s="59"/>
      <c r="UH58" s="59"/>
      <c r="UI58" s="59"/>
      <c r="UJ58" s="59"/>
      <c r="UK58" s="59"/>
      <c r="UL58" s="59"/>
      <c r="UM58" s="59"/>
      <c r="UN58" s="59"/>
      <c r="UO58" s="59"/>
      <c r="UP58" s="59"/>
      <c r="UQ58" s="59"/>
      <c r="UR58" s="59"/>
      <c r="US58" s="59"/>
      <c r="UT58" s="59"/>
      <c r="UU58" s="59"/>
      <c r="UV58" s="59"/>
      <c r="UW58" s="59"/>
      <c r="UX58" s="59"/>
      <c r="UY58" s="59"/>
      <c r="UZ58" s="59"/>
      <c r="VA58" s="59"/>
      <c r="VB58" s="59"/>
      <c r="VC58" s="59"/>
      <c r="VD58" s="59"/>
      <c r="VE58" s="59"/>
      <c r="VF58" s="59"/>
      <c r="VG58" s="59"/>
      <c r="VH58" s="59"/>
      <c r="VI58" s="59"/>
      <c r="VJ58" s="59"/>
      <c r="VK58" s="59"/>
      <c r="VL58" s="59"/>
      <c r="VM58" s="59"/>
      <c r="VN58" s="59"/>
      <c r="VO58" s="59"/>
      <c r="VP58" s="59"/>
      <c r="VQ58" s="59"/>
      <c r="VR58" s="59"/>
      <c r="VS58" s="59"/>
      <c r="VT58" s="59"/>
      <c r="VU58" s="59"/>
      <c r="VV58" s="59"/>
      <c r="VW58" s="59"/>
      <c r="VX58" s="59"/>
      <c r="VY58" s="59"/>
      <c r="VZ58" s="59"/>
      <c r="WA58" s="59"/>
      <c r="WB58" s="59"/>
      <c r="WC58" s="59"/>
      <c r="WD58" s="59"/>
      <c r="WE58" s="59"/>
      <c r="WF58" s="59"/>
      <c r="WG58" s="59"/>
      <c r="WH58" s="59"/>
      <c r="WI58" s="59"/>
      <c r="WJ58" s="59"/>
      <c r="WK58" s="59"/>
      <c r="WL58" s="59"/>
      <c r="WM58" s="59"/>
      <c r="WN58" s="59"/>
      <c r="WO58" s="59"/>
      <c r="WP58" s="59"/>
      <c r="WQ58" s="59"/>
      <c r="WR58" s="59"/>
      <c r="WS58" s="59"/>
      <c r="WT58" s="59"/>
      <c r="WU58" s="59"/>
      <c r="WV58" s="59"/>
      <c r="WW58" s="59"/>
      <c r="WX58" s="59"/>
      <c r="WY58" s="59"/>
      <c r="WZ58" s="59"/>
      <c r="XA58" s="59"/>
      <c r="XB58" s="59"/>
      <c r="XC58" s="59"/>
      <c r="XD58" s="59"/>
      <c r="XE58" s="59"/>
      <c r="XF58" s="59"/>
      <c r="XG58" s="59"/>
      <c r="XH58" s="59"/>
      <c r="XI58" s="59"/>
      <c r="XJ58" s="59"/>
      <c r="XK58" s="59"/>
      <c r="XL58" s="59"/>
      <c r="XM58" s="59"/>
      <c r="XN58" s="59"/>
      <c r="XO58" s="59"/>
      <c r="XP58" s="59"/>
      <c r="XQ58" s="59"/>
      <c r="XR58" s="59"/>
      <c r="XS58" s="59"/>
      <c r="XT58" s="59"/>
      <c r="XU58" s="59"/>
      <c r="XV58" s="59"/>
      <c r="XW58" s="59"/>
      <c r="XX58" s="59"/>
      <c r="XY58" s="59"/>
      <c r="XZ58" s="59"/>
      <c r="YA58" s="59"/>
      <c r="YB58" s="59"/>
      <c r="YC58" s="59"/>
      <c r="YD58" s="59"/>
      <c r="YE58" s="59"/>
      <c r="YF58" s="59"/>
      <c r="YG58" s="59"/>
      <c r="YH58" s="59"/>
      <c r="YI58" s="59"/>
      <c r="YJ58" s="59"/>
      <c r="YK58" s="59"/>
      <c r="YL58" s="59"/>
      <c r="YM58" s="59"/>
      <c r="YN58" s="59"/>
      <c r="YO58" s="59"/>
      <c r="YP58" s="59"/>
      <c r="YQ58" s="59"/>
      <c r="YR58" s="59"/>
      <c r="YS58" s="59"/>
      <c r="YT58" s="59"/>
      <c r="YU58" s="59"/>
      <c r="YV58" s="59"/>
      <c r="YW58" s="59"/>
      <c r="YX58" s="59"/>
      <c r="YY58" s="59"/>
      <c r="YZ58" s="59"/>
      <c r="ZA58" s="59"/>
      <c r="ZB58" s="59"/>
      <c r="ZC58" s="59"/>
      <c r="ZD58" s="59"/>
      <c r="ZE58" s="59"/>
      <c r="ZF58" s="59"/>
      <c r="ZG58" s="59"/>
      <c r="ZH58" s="59"/>
      <c r="ZI58" s="59"/>
      <c r="ZJ58" s="59"/>
      <c r="ZK58" s="59"/>
      <c r="ZL58" s="59"/>
      <c r="ZM58" s="59"/>
      <c r="ZN58" s="59"/>
      <c r="ZO58" s="59"/>
      <c r="ZP58" s="59"/>
      <c r="ZQ58" s="59"/>
      <c r="ZR58" s="59"/>
      <c r="ZS58" s="59"/>
      <c r="ZT58" s="59"/>
      <c r="ZU58" s="59"/>
      <c r="ZV58" s="59"/>
      <c r="ZW58" s="59"/>
      <c r="ZX58" s="59"/>
      <c r="ZY58" s="59"/>
      <c r="ZZ58" s="59"/>
      <c r="AAA58" s="59"/>
      <c r="AAB58" s="59"/>
      <c r="AAC58" s="59"/>
      <c r="AAD58" s="59"/>
      <c r="AAE58" s="59"/>
      <c r="AAF58" s="59"/>
      <c r="AAG58" s="59"/>
      <c r="AAH58" s="59"/>
      <c r="AAI58" s="59"/>
      <c r="AAJ58" s="59"/>
      <c r="AAK58" s="59"/>
      <c r="AAL58" s="59"/>
      <c r="AAM58" s="59"/>
      <c r="AAN58" s="59"/>
      <c r="AAO58" s="59"/>
      <c r="AAP58" s="59"/>
      <c r="AAQ58" s="59"/>
      <c r="AAR58" s="59"/>
      <c r="AAS58" s="59"/>
      <c r="AAT58" s="59"/>
      <c r="AAU58" s="59"/>
      <c r="AAV58" s="59"/>
      <c r="AAW58" s="59"/>
      <c r="AAX58" s="59"/>
      <c r="AAY58" s="59"/>
      <c r="AAZ58" s="59"/>
      <c r="ABA58" s="59"/>
      <c r="ABB58" s="59"/>
      <c r="ABC58" s="59"/>
      <c r="ABD58" s="59"/>
      <c r="ABE58" s="59"/>
      <c r="ABF58" s="59"/>
      <c r="ABG58" s="59"/>
      <c r="ABH58" s="59"/>
      <c r="ABI58" s="59"/>
      <c r="ABJ58" s="59"/>
      <c r="ABK58" s="59"/>
      <c r="ABL58" s="59"/>
      <c r="ABM58" s="59"/>
      <c r="ABN58" s="59"/>
      <c r="ABO58" s="59"/>
      <c r="ABP58" s="59"/>
      <c r="ABQ58" s="59"/>
      <c r="ABR58" s="59"/>
      <c r="ABS58" s="59"/>
      <c r="ABT58" s="59"/>
      <c r="ABU58" s="59"/>
      <c r="ABV58" s="59"/>
      <c r="ABW58" s="59"/>
      <c r="ABX58" s="59"/>
      <c r="ABY58" s="59"/>
      <c r="ABZ58" s="59"/>
      <c r="ACA58" s="59"/>
      <c r="ACB58" s="59"/>
      <c r="ACC58" s="59"/>
      <c r="ACD58" s="59"/>
      <c r="ACE58" s="59"/>
      <c r="ACF58" s="59"/>
      <c r="ACG58" s="59"/>
      <c r="ACH58" s="59"/>
      <c r="ACI58" s="59"/>
      <c r="ACJ58" s="59"/>
      <c r="ACK58" s="59"/>
      <c r="ACL58" s="59"/>
      <c r="ACM58" s="59"/>
      <c r="ACN58" s="59"/>
      <c r="ACO58" s="59"/>
      <c r="ACP58" s="59"/>
      <c r="ACQ58" s="59"/>
      <c r="ACR58" s="59"/>
      <c r="ACS58" s="59"/>
      <c r="ACT58" s="59"/>
      <c r="ACU58" s="59"/>
      <c r="ACV58" s="59"/>
      <c r="ACW58" s="59"/>
      <c r="ACX58" s="59"/>
      <c r="ACY58" s="59"/>
      <c r="ACZ58" s="59"/>
      <c r="ADA58" s="59"/>
      <c r="ADB58" s="59"/>
      <c r="ADC58" s="59"/>
      <c r="ADD58" s="59"/>
      <c r="ADE58" s="59"/>
      <c r="ADF58" s="59"/>
      <c r="ADG58" s="59"/>
      <c r="ADH58" s="59"/>
      <c r="ADI58" s="59"/>
      <c r="ADJ58" s="59"/>
      <c r="ADK58" s="59"/>
      <c r="ADL58" s="59"/>
      <c r="ADM58" s="59"/>
      <c r="ADN58" s="59"/>
      <c r="ADO58" s="59"/>
      <c r="ADP58" s="59"/>
      <c r="ADQ58" s="59"/>
      <c r="ADR58" s="59"/>
      <c r="ADS58" s="59"/>
      <c r="ADT58" s="59"/>
      <c r="ADU58" s="59"/>
      <c r="ADV58" s="59"/>
      <c r="ADW58" s="59"/>
      <c r="ADX58" s="59"/>
      <c r="ADY58" s="59"/>
      <c r="ADZ58" s="59"/>
      <c r="AEA58" s="59"/>
      <c r="AEB58" s="59"/>
      <c r="AEC58" s="59"/>
      <c r="AED58" s="59"/>
      <c r="AEE58" s="59"/>
      <c r="AEF58" s="59"/>
      <c r="AEG58" s="59"/>
      <c r="AEH58" s="59"/>
      <c r="AEI58" s="59"/>
      <c r="AEJ58" s="59"/>
      <c r="AEK58" s="59"/>
      <c r="AEL58" s="59"/>
      <c r="AEM58" s="59"/>
      <c r="AEN58" s="59"/>
      <c r="AEO58" s="59"/>
      <c r="AEP58" s="59"/>
      <c r="AEQ58" s="59"/>
      <c r="AER58" s="59"/>
      <c r="AES58" s="59"/>
      <c r="AET58" s="59"/>
      <c r="AEU58" s="59"/>
      <c r="AEV58" s="59"/>
      <c r="AEW58" s="59"/>
      <c r="AEX58" s="59"/>
      <c r="AEY58" s="59"/>
      <c r="AEZ58" s="59"/>
      <c r="AFA58" s="59"/>
      <c r="AFB58" s="59"/>
      <c r="AFC58" s="59"/>
      <c r="AFD58" s="59"/>
      <c r="AFE58" s="59"/>
      <c r="AFF58" s="59"/>
      <c r="AFG58" s="59"/>
      <c r="AFH58" s="59"/>
      <c r="AFI58" s="59"/>
      <c r="AFJ58" s="59"/>
      <c r="AFK58" s="59"/>
      <c r="AFL58" s="59"/>
      <c r="AFM58" s="59"/>
      <c r="AFN58" s="59"/>
      <c r="AFO58" s="59"/>
      <c r="AFP58" s="59"/>
      <c r="AFQ58" s="59"/>
      <c r="AFR58" s="59"/>
      <c r="AFS58" s="59"/>
      <c r="AFT58" s="59"/>
      <c r="AFU58" s="59"/>
      <c r="AFV58" s="59"/>
      <c r="AFW58" s="59"/>
      <c r="AFX58" s="59"/>
      <c r="AFY58" s="59"/>
      <c r="AFZ58" s="59"/>
      <c r="AGA58" s="59"/>
      <c r="AGB58" s="59"/>
      <c r="AGC58" s="59"/>
      <c r="AGD58" s="59"/>
      <c r="AGE58" s="59"/>
      <c r="AGF58" s="59"/>
      <c r="AGG58" s="59"/>
      <c r="AGH58" s="59"/>
      <c r="AGI58" s="59"/>
      <c r="AGJ58" s="59"/>
      <c r="AGK58" s="59"/>
      <c r="AGL58" s="59"/>
      <c r="AGM58" s="59"/>
      <c r="AGN58" s="59"/>
      <c r="AGO58" s="59"/>
      <c r="AGP58" s="59"/>
      <c r="AGQ58" s="59"/>
      <c r="AGR58" s="59"/>
      <c r="AGS58" s="59"/>
      <c r="AGT58" s="59"/>
      <c r="AGU58" s="59"/>
      <c r="AGV58" s="59"/>
      <c r="AGW58" s="59"/>
      <c r="AGX58" s="59"/>
      <c r="AGY58" s="59"/>
      <c r="AGZ58" s="59"/>
      <c r="AHA58" s="59"/>
      <c r="AHB58" s="59"/>
      <c r="AHC58" s="59"/>
      <c r="AHD58" s="59"/>
      <c r="AHE58" s="59"/>
      <c r="AHF58" s="59"/>
      <c r="AHG58" s="59"/>
      <c r="AHH58" s="59"/>
      <c r="AHI58" s="59"/>
      <c r="AHJ58" s="59"/>
      <c r="AHK58" s="59"/>
      <c r="AHL58" s="59"/>
      <c r="AHM58" s="59"/>
      <c r="AHN58" s="59"/>
      <c r="AHO58" s="59"/>
      <c r="AHP58" s="59"/>
      <c r="AHQ58" s="59"/>
      <c r="AHR58" s="59"/>
      <c r="AHS58" s="59"/>
      <c r="AHT58" s="59"/>
      <c r="AHU58" s="59"/>
      <c r="AHV58" s="59"/>
      <c r="AHW58" s="59"/>
      <c r="AHX58" s="59"/>
      <c r="AHY58" s="59"/>
      <c r="AHZ58" s="59"/>
      <c r="AIA58" s="59"/>
      <c r="AIB58" s="59"/>
      <c r="AIC58" s="59"/>
      <c r="AID58" s="59"/>
      <c r="AIE58" s="59"/>
      <c r="AIF58" s="59"/>
      <c r="AIG58" s="59"/>
      <c r="AIH58" s="59"/>
      <c r="AII58" s="59"/>
      <c r="AIJ58" s="59"/>
      <c r="AIK58" s="59"/>
      <c r="AIL58" s="59"/>
      <c r="AIM58" s="59"/>
      <c r="AIN58" s="59"/>
      <c r="AIO58" s="59"/>
      <c r="AIP58" s="59"/>
      <c r="AIQ58" s="59"/>
      <c r="AIR58" s="59"/>
      <c r="AIS58" s="59"/>
      <c r="AIT58" s="59"/>
      <c r="AIU58" s="59"/>
      <c r="AIV58" s="59"/>
      <c r="AIW58" s="59"/>
      <c r="AIX58" s="59"/>
      <c r="AIY58" s="59"/>
      <c r="AIZ58" s="59"/>
      <c r="AJA58" s="59"/>
      <c r="AJB58" s="59"/>
      <c r="AJC58" s="59"/>
      <c r="AJD58" s="59"/>
      <c r="AJE58" s="59"/>
      <c r="AJF58" s="59"/>
      <c r="AJG58" s="59"/>
      <c r="AJH58" s="59"/>
      <c r="AJI58" s="59"/>
      <c r="AJJ58" s="59"/>
      <c r="AJK58" s="59"/>
      <c r="AJL58" s="59"/>
      <c r="AJM58" s="59"/>
      <c r="AJN58" s="59"/>
      <c r="AJO58" s="59"/>
      <c r="AJP58" s="59"/>
      <c r="AJQ58" s="59"/>
      <c r="AJR58" s="59"/>
      <c r="AJS58" s="59"/>
      <c r="AJT58" s="59"/>
      <c r="AJU58" s="59"/>
      <c r="AJV58" s="59"/>
      <c r="AJW58" s="59"/>
      <c r="AJX58" s="59"/>
      <c r="AJY58" s="59"/>
      <c r="AJZ58" s="59"/>
      <c r="AKA58" s="59"/>
      <c r="AKB58" s="59"/>
      <c r="AKC58" s="59"/>
      <c r="AKD58" s="59"/>
      <c r="AKE58" s="59"/>
      <c r="AKF58" s="59"/>
      <c r="AKG58" s="59"/>
      <c r="AKH58" s="59"/>
      <c r="AKI58" s="59"/>
      <c r="AKJ58" s="59"/>
      <c r="AKK58" s="59"/>
      <c r="AKL58" s="59"/>
      <c r="AKM58" s="59"/>
      <c r="AKN58" s="59"/>
      <c r="AKO58" s="59"/>
      <c r="AKP58" s="59"/>
      <c r="AKQ58" s="59"/>
      <c r="AKR58" s="59"/>
      <c r="AKS58" s="59"/>
      <c r="AKT58" s="59"/>
      <c r="AKU58" s="59"/>
      <c r="AKV58" s="59"/>
      <c r="AKW58" s="59"/>
      <c r="AKX58" s="59"/>
      <c r="AKY58" s="59"/>
      <c r="AKZ58" s="59"/>
      <c r="ALA58" s="59"/>
      <c r="ALB58" s="59"/>
      <c r="ALC58" s="59"/>
      <c r="ALD58" s="59"/>
      <c r="ALE58" s="59"/>
      <c r="ALF58" s="59"/>
      <c r="ALG58" s="59"/>
      <c r="ALH58" s="59"/>
      <c r="ALI58" s="59"/>
      <c r="ALJ58" s="59"/>
      <c r="ALK58" s="59"/>
      <c r="ALL58" s="59"/>
      <c r="ALM58" s="59"/>
      <c r="ALN58" s="59"/>
      <c r="ALO58" s="59"/>
      <c r="ALP58" s="59"/>
      <c r="ALQ58" s="59"/>
      <c r="ALR58" s="59"/>
      <c r="ALS58" s="59"/>
      <c r="ALT58" s="59"/>
      <c r="ALU58" s="59"/>
      <c r="ALV58" s="59"/>
      <c r="ALW58" s="59"/>
      <c r="ALX58" s="59"/>
      <c r="ALY58" s="59"/>
      <c r="ALZ58" s="59"/>
      <c r="AMA58" s="59"/>
      <c r="AMB58" s="59"/>
      <c r="AMC58" s="59"/>
      <c r="AMD58" s="59"/>
      <c r="AME58" s="59"/>
      <c r="AMF58" s="59"/>
      <c r="AMG58" s="59"/>
      <c r="AMH58" s="59"/>
      <c r="AMI58" s="59"/>
      <c r="AMJ58" s="59"/>
      <c r="AMK58" s="59"/>
    </row>
    <row r="59" spans="1:1025" s="53" customFormat="1">
      <c r="A59" s="99">
        <f>A58</f>
        <v>14</v>
      </c>
      <c r="B59" s="151"/>
      <c r="C59" s="99"/>
      <c r="D59" s="99"/>
      <c r="F59" s="83"/>
      <c r="G59" s="76" t="str">
        <f t="shared" si="59"/>
        <v>N/A</v>
      </c>
      <c r="H59" s="53" t="str">
        <f t="shared" si="60"/>
        <v xml:space="preserve"> </v>
      </c>
      <c r="I59" s="63"/>
      <c r="J59" s="63"/>
      <c r="K59" s="63"/>
      <c r="L59" s="63"/>
      <c r="M59" s="56" t="str">
        <f t="shared" si="64"/>
        <v/>
      </c>
      <c r="N59" s="57" t="str">
        <f t="shared" si="65"/>
        <v/>
      </c>
      <c r="O59" s="55">
        <f t="shared" si="66"/>
        <v>0</v>
      </c>
      <c r="P59" s="54" t="str">
        <f t="shared" si="67"/>
        <v/>
      </c>
      <c r="Q59" s="58" t="str">
        <f t="shared" si="68"/>
        <v/>
      </c>
      <c r="R59" s="55">
        <f t="shared" si="69"/>
        <v>0</v>
      </c>
      <c r="S59" s="54" t="str">
        <f t="shared" si="70"/>
        <v/>
      </c>
      <c r="T59" s="58" t="str">
        <f t="shared" si="71"/>
        <v/>
      </c>
      <c r="U59" s="55">
        <f t="shared" si="72"/>
        <v>0</v>
      </c>
      <c r="V59" s="54" t="str">
        <f t="shared" si="73"/>
        <v/>
      </c>
      <c r="W59" s="58" t="str">
        <f t="shared" si="74"/>
        <v/>
      </c>
      <c r="X59" s="55">
        <f t="shared" si="75"/>
        <v>0</v>
      </c>
      <c r="Y59" s="54" t="str">
        <f t="shared" si="76"/>
        <v/>
      </c>
      <c r="Z59" s="58" t="str">
        <f t="shared" si="77"/>
        <v/>
      </c>
      <c r="AA59" s="55">
        <f t="shared" si="78"/>
        <v>0</v>
      </c>
      <c r="AB59" s="56" t="str">
        <f t="shared" si="79"/>
        <v/>
      </c>
      <c r="AC59" s="57" t="str">
        <f t="shared" si="80"/>
        <v/>
      </c>
      <c r="AD59" s="55">
        <f t="shared" si="81"/>
        <v>0</v>
      </c>
      <c r="AE59" s="54" t="str">
        <f t="shared" si="82"/>
        <v/>
      </c>
      <c r="AF59" s="58" t="str">
        <f t="shared" si="83"/>
        <v/>
      </c>
      <c r="AG59" s="55">
        <f t="shared" si="84"/>
        <v>0</v>
      </c>
      <c r="AH59" s="54" t="str">
        <f t="shared" si="85"/>
        <v/>
      </c>
      <c r="AI59" s="58" t="str">
        <f t="shared" si="86"/>
        <v/>
      </c>
      <c r="AJ59" s="55">
        <f t="shared" si="87"/>
        <v>0</v>
      </c>
      <c r="AK59" s="54" t="str">
        <f t="shared" si="88"/>
        <v/>
      </c>
      <c r="AL59" s="58" t="str">
        <f t="shared" si="89"/>
        <v/>
      </c>
      <c r="AM59" s="55">
        <f t="shared" si="90"/>
        <v>0</v>
      </c>
      <c r="AN59" s="54" t="str">
        <f t="shared" si="91"/>
        <v/>
      </c>
      <c r="AO59" s="58" t="str">
        <f t="shared" si="92"/>
        <v/>
      </c>
      <c r="AP59" s="55">
        <f t="shared" si="93"/>
        <v>0</v>
      </c>
      <c r="AQ59" s="54" t="str">
        <f t="shared" si="94"/>
        <v/>
      </c>
      <c r="AR59" s="58" t="str">
        <f t="shared" si="95"/>
        <v/>
      </c>
      <c r="AS59" s="55">
        <f t="shared" si="96"/>
        <v>0</v>
      </c>
      <c r="AT59" s="54" t="str">
        <f t="shared" si="97"/>
        <v/>
      </c>
      <c r="AU59" s="58" t="str">
        <f t="shared" si="98"/>
        <v/>
      </c>
      <c r="AV59" s="55">
        <f t="shared" si="99"/>
        <v>0</v>
      </c>
    </row>
    <row r="60" spans="1:1025" s="59" customFormat="1">
      <c r="A60" s="98">
        <f>A59+1</f>
        <v>15</v>
      </c>
      <c r="B60" s="98"/>
      <c r="C60" s="98"/>
      <c r="D60" s="98"/>
      <c r="E60" s="47"/>
      <c r="F60" s="82"/>
      <c r="G60" s="75" t="str">
        <f t="shared" si="59"/>
        <v>N/A</v>
      </c>
      <c r="H60" s="47" t="str">
        <f t="shared" si="60"/>
        <v xml:space="preserve"> </v>
      </c>
      <c r="I60" s="62">
        <f>IF(G60="N/A",0,1)+IF(G61="N/A",0,1)+IF(G62="N/A",0,1)+IF(G63="N/A",0,1)</f>
        <v>0</v>
      </c>
      <c r="J60" s="62">
        <f t="shared" ref="J60" si="115">IF($I60=0,1,0)</f>
        <v>1</v>
      </c>
      <c r="K60" s="62">
        <f t="shared" ref="K60" si="116">IF($I60=1,1,0)</f>
        <v>0</v>
      </c>
      <c r="L60" s="62">
        <f t="shared" ref="L60" si="117">IF($I60&gt;1,1,0)</f>
        <v>0</v>
      </c>
      <c r="M60" s="50" t="str">
        <f t="shared" si="64"/>
        <v/>
      </c>
      <c r="N60" s="51" t="str">
        <f t="shared" si="65"/>
        <v/>
      </c>
      <c r="O60" s="49">
        <f t="shared" si="66"/>
        <v>0</v>
      </c>
      <c r="P60" s="48" t="str">
        <f t="shared" si="67"/>
        <v/>
      </c>
      <c r="Q60" s="52" t="str">
        <f t="shared" si="68"/>
        <v/>
      </c>
      <c r="R60" s="49">
        <f t="shared" si="69"/>
        <v>0</v>
      </c>
      <c r="S60" s="48" t="str">
        <f t="shared" si="70"/>
        <v/>
      </c>
      <c r="T60" s="52" t="str">
        <f t="shared" si="71"/>
        <v/>
      </c>
      <c r="U60" s="49">
        <f t="shared" si="72"/>
        <v>0</v>
      </c>
      <c r="V60" s="48" t="str">
        <f t="shared" si="73"/>
        <v/>
      </c>
      <c r="W60" s="52" t="str">
        <f t="shared" si="74"/>
        <v/>
      </c>
      <c r="X60" s="49">
        <f t="shared" si="75"/>
        <v>0</v>
      </c>
      <c r="Y60" s="48" t="str">
        <f t="shared" si="76"/>
        <v/>
      </c>
      <c r="Z60" s="52" t="str">
        <f t="shared" si="77"/>
        <v/>
      </c>
      <c r="AA60" s="49">
        <f t="shared" si="78"/>
        <v>0</v>
      </c>
      <c r="AB60" s="50" t="str">
        <f t="shared" si="79"/>
        <v/>
      </c>
      <c r="AC60" s="51" t="str">
        <f t="shared" si="80"/>
        <v/>
      </c>
      <c r="AD60" s="49">
        <f t="shared" si="81"/>
        <v>0</v>
      </c>
      <c r="AE60" s="48" t="str">
        <f t="shared" si="82"/>
        <v/>
      </c>
      <c r="AF60" s="52" t="str">
        <f t="shared" si="83"/>
        <v/>
      </c>
      <c r="AG60" s="49">
        <f t="shared" si="84"/>
        <v>0</v>
      </c>
      <c r="AH60" s="48" t="str">
        <f t="shared" si="85"/>
        <v/>
      </c>
      <c r="AI60" s="52" t="str">
        <f t="shared" si="86"/>
        <v/>
      </c>
      <c r="AJ60" s="49">
        <f t="shared" si="87"/>
        <v>0</v>
      </c>
      <c r="AK60" s="48" t="str">
        <f t="shared" si="88"/>
        <v/>
      </c>
      <c r="AL60" s="52" t="str">
        <f t="shared" si="89"/>
        <v/>
      </c>
      <c r="AM60" s="49">
        <f t="shared" si="90"/>
        <v>0</v>
      </c>
      <c r="AN60" s="48" t="str">
        <f t="shared" si="91"/>
        <v/>
      </c>
      <c r="AO60" s="52" t="str">
        <f t="shared" si="92"/>
        <v/>
      </c>
      <c r="AP60" s="49">
        <f t="shared" si="93"/>
        <v>0</v>
      </c>
      <c r="AQ60" s="48" t="str">
        <f t="shared" si="94"/>
        <v/>
      </c>
      <c r="AR60" s="52" t="str">
        <f t="shared" si="95"/>
        <v/>
      </c>
      <c r="AS60" s="49">
        <f t="shared" si="96"/>
        <v>0</v>
      </c>
      <c r="AT60" s="48" t="str">
        <f t="shared" si="97"/>
        <v/>
      </c>
      <c r="AU60" s="52" t="str">
        <f t="shared" si="98"/>
        <v/>
      </c>
      <c r="AV60" s="49">
        <f t="shared" si="99"/>
        <v>0</v>
      </c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  <c r="HG60" s="47"/>
      <c r="HH60" s="47"/>
      <c r="HI60" s="47"/>
      <c r="HJ60" s="47"/>
      <c r="HK60" s="47"/>
      <c r="HL60" s="47"/>
      <c r="HM60" s="47"/>
      <c r="HN60" s="47"/>
      <c r="HO60" s="47"/>
      <c r="HP60" s="47"/>
      <c r="HQ60" s="47"/>
      <c r="HR60" s="47"/>
      <c r="HS60" s="47"/>
      <c r="HT60" s="47"/>
      <c r="HU60" s="47"/>
      <c r="HV60" s="47"/>
      <c r="HW60" s="47"/>
      <c r="HX60" s="47"/>
      <c r="HY60" s="47"/>
      <c r="HZ60" s="47"/>
      <c r="IA60" s="47"/>
      <c r="IB60" s="47"/>
      <c r="IC60" s="47"/>
      <c r="ID60" s="47"/>
      <c r="IE60" s="47"/>
      <c r="IF60" s="47"/>
      <c r="IG60" s="47"/>
      <c r="IH60" s="47"/>
      <c r="II60" s="47"/>
      <c r="IJ60" s="47"/>
      <c r="IK60" s="47"/>
      <c r="IL60" s="47"/>
      <c r="IM60" s="47"/>
      <c r="IN60" s="47"/>
      <c r="IO60" s="47"/>
      <c r="IP60" s="47"/>
      <c r="IQ60" s="47"/>
      <c r="IR60" s="47"/>
      <c r="IS60" s="47"/>
      <c r="IT60" s="47"/>
      <c r="IU60" s="47"/>
      <c r="IV60" s="47"/>
      <c r="IW60" s="47"/>
      <c r="IX60" s="47"/>
      <c r="IY60" s="47"/>
      <c r="IZ60" s="47"/>
      <c r="JA60" s="47"/>
      <c r="JB60" s="47"/>
      <c r="JC60" s="47"/>
      <c r="JD60" s="47"/>
      <c r="JE60" s="47"/>
      <c r="JF60" s="47"/>
      <c r="JG60" s="47"/>
      <c r="JH60" s="47"/>
      <c r="JI60" s="47"/>
      <c r="JJ60" s="47"/>
      <c r="JK60" s="47"/>
      <c r="JL60" s="47"/>
      <c r="JM60" s="47"/>
      <c r="JN60" s="47"/>
      <c r="JO60" s="47"/>
      <c r="JP60" s="47"/>
      <c r="JQ60" s="47"/>
      <c r="JR60" s="47"/>
      <c r="JS60" s="47"/>
      <c r="JT60" s="47"/>
      <c r="JU60" s="47"/>
      <c r="JV60" s="47"/>
      <c r="JW60" s="47"/>
      <c r="JX60" s="47"/>
      <c r="JY60" s="47"/>
      <c r="JZ60" s="47"/>
      <c r="KA60" s="47"/>
      <c r="KB60" s="47"/>
      <c r="KC60" s="47"/>
      <c r="KD60" s="47"/>
      <c r="KE60" s="47"/>
      <c r="KF60" s="47"/>
      <c r="KG60" s="47"/>
      <c r="KH60" s="47"/>
      <c r="KI60" s="47"/>
      <c r="KJ60" s="47"/>
      <c r="KK60" s="47"/>
      <c r="KL60" s="47"/>
      <c r="KM60" s="47"/>
      <c r="KN60" s="47"/>
      <c r="KO60" s="47"/>
      <c r="KP60" s="47"/>
      <c r="KQ60" s="47"/>
      <c r="KR60" s="47"/>
      <c r="KS60" s="47"/>
      <c r="KT60" s="47"/>
      <c r="KU60" s="47"/>
      <c r="KV60" s="47"/>
      <c r="KW60" s="47"/>
      <c r="KX60" s="47"/>
      <c r="KY60" s="47"/>
      <c r="KZ60" s="47"/>
      <c r="LA60" s="47"/>
      <c r="LB60" s="47"/>
      <c r="LC60" s="47"/>
      <c r="LD60" s="47"/>
      <c r="LE60" s="47"/>
      <c r="LF60" s="47"/>
      <c r="LG60" s="47"/>
      <c r="LH60" s="47"/>
      <c r="LI60" s="47"/>
      <c r="LJ60" s="47"/>
      <c r="LK60" s="47"/>
      <c r="LL60" s="47"/>
      <c r="LM60" s="47"/>
      <c r="LN60" s="47"/>
      <c r="LO60" s="47"/>
      <c r="LP60" s="47"/>
      <c r="LQ60" s="47"/>
      <c r="LR60" s="47"/>
      <c r="LS60" s="47"/>
      <c r="LT60" s="47"/>
      <c r="LU60" s="47"/>
      <c r="LV60" s="47"/>
      <c r="LW60" s="47"/>
      <c r="LX60" s="47"/>
      <c r="LY60" s="47"/>
      <c r="LZ60" s="47"/>
      <c r="MA60" s="47"/>
      <c r="MB60" s="47"/>
      <c r="MC60" s="47"/>
      <c r="MD60" s="47"/>
      <c r="ME60" s="47"/>
      <c r="MF60" s="47"/>
      <c r="MG60" s="47"/>
      <c r="MH60" s="47"/>
      <c r="MI60" s="47"/>
      <c r="MJ60" s="47"/>
      <c r="MK60" s="47"/>
      <c r="ML60" s="47"/>
      <c r="MM60" s="47"/>
      <c r="MN60" s="47"/>
      <c r="MO60" s="47"/>
      <c r="MP60" s="47"/>
      <c r="MQ60" s="47"/>
      <c r="MR60" s="47"/>
      <c r="MS60" s="47"/>
      <c r="MT60" s="47"/>
      <c r="MU60" s="47"/>
      <c r="MV60" s="47"/>
      <c r="MW60" s="47"/>
      <c r="MX60" s="47"/>
      <c r="MY60" s="47"/>
      <c r="MZ60" s="47"/>
      <c r="NA60" s="47"/>
      <c r="NB60" s="47"/>
      <c r="NC60" s="47"/>
      <c r="ND60" s="47"/>
      <c r="NE60" s="47"/>
      <c r="NF60" s="47"/>
      <c r="NG60" s="47"/>
      <c r="NH60" s="47"/>
      <c r="NI60" s="47"/>
      <c r="NJ60" s="47"/>
      <c r="NK60" s="47"/>
      <c r="NL60" s="47"/>
      <c r="NM60" s="47"/>
      <c r="NN60" s="47"/>
      <c r="NO60" s="47"/>
      <c r="NP60" s="47"/>
      <c r="NQ60" s="47"/>
      <c r="NR60" s="47"/>
      <c r="NS60" s="47"/>
      <c r="NT60" s="47"/>
      <c r="NU60" s="47"/>
      <c r="NV60" s="47"/>
      <c r="NW60" s="47"/>
      <c r="NX60" s="47"/>
      <c r="NY60" s="47"/>
      <c r="NZ60" s="47"/>
      <c r="OA60" s="47"/>
      <c r="OB60" s="47"/>
      <c r="OC60" s="47"/>
      <c r="OD60" s="47"/>
      <c r="OE60" s="47"/>
      <c r="OF60" s="47"/>
      <c r="OG60" s="47"/>
      <c r="OH60" s="47"/>
      <c r="OI60" s="47"/>
      <c r="OJ60" s="47"/>
      <c r="OK60" s="47"/>
      <c r="OL60" s="47"/>
      <c r="OM60" s="47"/>
      <c r="ON60" s="47"/>
      <c r="OO60" s="47"/>
      <c r="OP60" s="47"/>
      <c r="OQ60" s="47"/>
      <c r="OR60" s="47"/>
      <c r="OS60" s="47"/>
      <c r="OT60" s="47"/>
      <c r="OU60" s="47"/>
      <c r="OV60" s="47"/>
      <c r="OW60" s="47"/>
      <c r="OX60" s="47"/>
      <c r="OY60" s="47"/>
      <c r="OZ60" s="47"/>
      <c r="PA60" s="47"/>
      <c r="PB60" s="47"/>
      <c r="PC60" s="47"/>
      <c r="PD60" s="47"/>
      <c r="PE60" s="47"/>
      <c r="PF60" s="47"/>
      <c r="PG60" s="47"/>
      <c r="PH60" s="47"/>
      <c r="PI60" s="47"/>
      <c r="PJ60" s="47"/>
      <c r="PK60" s="47"/>
      <c r="PL60" s="47"/>
      <c r="PM60" s="47"/>
      <c r="PN60" s="47"/>
      <c r="PO60" s="47"/>
      <c r="PP60" s="47"/>
      <c r="PQ60" s="47"/>
      <c r="PR60" s="47"/>
      <c r="PS60" s="47"/>
      <c r="PT60" s="47"/>
      <c r="PU60" s="47"/>
      <c r="PV60" s="47"/>
      <c r="PW60" s="47"/>
      <c r="PX60" s="47"/>
      <c r="PY60" s="47"/>
      <c r="PZ60" s="47"/>
      <c r="QA60" s="47"/>
      <c r="QB60" s="47"/>
      <c r="QC60" s="47"/>
      <c r="QD60" s="47"/>
      <c r="QE60" s="47"/>
      <c r="QF60" s="47"/>
      <c r="QG60" s="47"/>
      <c r="QH60" s="47"/>
      <c r="QI60" s="47"/>
      <c r="QJ60" s="47"/>
      <c r="QK60" s="47"/>
      <c r="QL60" s="47"/>
      <c r="QM60" s="47"/>
      <c r="QN60" s="47"/>
      <c r="QO60" s="47"/>
      <c r="QP60" s="47"/>
      <c r="QQ60" s="47"/>
      <c r="QR60" s="47"/>
      <c r="QS60" s="47"/>
      <c r="QT60" s="47"/>
      <c r="QU60" s="47"/>
      <c r="QV60" s="47"/>
      <c r="QW60" s="47"/>
      <c r="QX60" s="47"/>
      <c r="QY60" s="47"/>
      <c r="QZ60" s="47"/>
      <c r="RA60" s="47"/>
      <c r="RB60" s="47"/>
      <c r="RC60" s="47"/>
      <c r="RD60" s="47"/>
      <c r="RE60" s="47"/>
      <c r="RF60" s="47"/>
      <c r="RG60" s="47"/>
      <c r="RH60" s="47"/>
      <c r="RI60" s="47"/>
      <c r="RJ60" s="47"/>
      <c r="RK60" s="47"/>
      <c r="RL60" s="47"/>
      <c r="RM60" s="47"/>
      <c r="RN60" s="47"/>
      <c r="RO60" s="47"/>
      <c r="RP60" s="47"/>
      <c r="RQ60" s="47"/>
      <c r="RR60" s="47"/>
      <c r="RS60" s="47"/>
      <c r="RT60" s="47"/>
      <c r="RU60" s="47"/>
      <c r="RV60" s="47"/>
      <c r="RW60" s="47"/>
      <c r="RX60" s="47"/>
      <c r="RY60" s="47"/>
      <c r="RZ60" s="47"/>
      <c r="SA60" s="47"/>
      <c r="SB60" s="47"/>
      <c r="SC60" s="47"/>
      <c r="SD60" s="47"/>
      <c r="SE60" s="47"/>
      <c r="SF60" s="47"/>
      <c r="SG60" s="47"/>
      <c r="SH60" s="47"/>
      <c r="SI60" s="47"/>
      <c r="SJ60" s="47"/>
      <c r="SK60" s="47"/>
      <c r="SL60" s="47"/>
      <c r="SM60" s="47"/>
      <c r="SN60" s="47"/>
      <c r="SO60" s="47"/>
      <c r="SP60" s="47"/>
      <c r="SQ60" s="47"/>
      <c r="SR60" s="47"/>
      <c r="SS60" s="47"/>
      <c r="ST60" s="47"/>
      <c r="SU60" s="47"/>
      <c r="SV60" s="47"/>
      <c r="SW60" s="47"/>
      <c r="SX60" s="47"/>
      <c r="SY60" s="47"/>
      <c r="SZ60" s="47"/>
      <c r="TA60" s="47"/>
      <c r="TB60" s="47"/>
      <c r="TC60" s="47"/>
      <c r="TD60" s="47"/>
      <c r="TE60" s="47"/>
      <c r="TF60" s="47"/>
      <c r="TG60" s="47"/>
      <c r="TH60" s="47"/>
      <c r="TI60" s="47"/>
      <c r="TJ60" s="47"/>
      <c r="TK60" s="47"/>
      <c r="TL60" s="47"/>
      <c r="TM60" s="47"/>
      <c r="TN60" s="47"/>
      <c r="TO60" s="47"/>
      <c r="TP60" s="47"/>
      <c r="TQ60" s="47"/>
      <c r="TR60" s="47"/>
      <c r="TS60" s="47"/>
      <c r="TT60" s="47"/>
      <c r="TU60" s="47"/>
      <c r="TV60" s="47"/>
      <c r="TW60" s="47"/>
      <c r="TX60" s="47"/>
      <c r="TY60" s="47"/>
      <c r="TZ60" s="47"/>
      <c r="UA60" s="47"/>
      <c r="UB60" s="47"/>
      <c r="UC60" s="47"/>
      <c r="UD60" s="47"/>
      <c r="UE60" s="47"/>
      <c r="UF60" s="47"/>
      <c r="UG60" s="47"/>
      <c r="UH60" s="47"/>
      <c r="UI60" s="47"/>
      <c r="UJ60" s="47"/>
      <c r="UK60" s="47"/>
      <c r="UL60" s="47"/>
      <c r="UM60" s="47"/>
      <c r="UN60" s="47"/>
      <c r="UO60" s="47"/>
      <c r="UP60" s="47"/>
      <c r="UQ60" s="47"/>
      <c r="UR60" s="47"/>
      <c r="US60" s="47"/>
      <c r="UT60" s="47"/>
      <c r="UU60" s="47"/>
      <c r="UV60" s="47"/>
      <c r="UW60" s="47"/>
      <c r="UX60" s="47"/>
      <c r="UY60" s="47"/>
      <c r="UZ60" s="47"/>
      <c r="VA60" s="47"/>
      <c r="VB60" s="47"/>
      <c r="VC60" s="47"/>
      <c r="VD60" s="47"/>
      <c r="VE60" s="47"/>
      <c r="VF60" s="47"/>
      <c r="VG60" s="47"/>
      <c r="VH60" s="47"/>
      <c r="VI60" s="47"/>
      <c r="VJ60" s="47"/>
      <c r="VK60" s="47"/>
      <c r="VL60" s="47"/>
      <c r="VM60" s="47"/>
      <c r="VN60" s="47"/>
      <c r="VO60" s="47"/>
      <c r="VP60" s="47"/>
      <c r="VQ60" s="47"/>
      <c r="VR60" s="47"/>
      <c r="VS60" s="47"/>
      <c r="VT60" s="47"/>
      <c r="VU60" s="47"/>
      <c r="VV60" s="47"/>
      <c r="VW60" s="47"/>
      <c r="VX60" s="47"/>
      <c r="VY60" s="47"/>
      <c r="VZ60" s="47"/>
      <c r="WA60" s="47"/>
      <c r="WB60" s="47"/>
      <c r="WC60" s="47"/>
      <c r="WD60" s="47"/>
      <c r="WE60" s="47"/>
      <c r="WF60" s="47"/>
      <c r="WG60" s="47"/>
      <c r="WH60" s="47"/>
      <c r="WI60" s="47"/>
      <c r="WJ60" s="47"/>
      <c r="WK60" s="47"/>
      <c r="WL60" s="47"/>
      <c r="WM60" s="47"/>
      <c r="WN60" s="47"/>
      <c r="WO60" s="47"/>
      <c r="WP60" s="47"/>
      <c r="WQ60" s="47"/>
      <c r="WR60" s="47"/>
      <c r="WS60" s="47"/>
      <c r="WT60" s="47"/>
      <c r="WU60" s="47"/>
      <c r="WV60" s="47"/>
      <c r="WW60" s="47"/>
      <c r="WX60" s="47"/>
      <c r="WY60" s="47"/>
      <c r="WZ60" s="47"/>
      <c r="XA60" s="47"/>
      <c r="XB60" s="47"/>
      <c r="XC60" s="47"/>
      <c r="XD60" s="47"/>
      <c r="XE60" s="47"/>
      <c r="XF60" s="47"/>
      <c r="XG60" s="47"/>
      <c r="XH60" s="47"/>
      <c r="XI60" s="47"/>
      <c r="XJ60" s="47"/>
      <c r="XK60" s="47"/>
      <c r="XL60" s="47"/>
      <c r="XM60" s="47"/>
      <c r="XN60" s="47"/>
      <c r="XO60" s="47"/>
      <c r="XP60" s="47"/>
      <c r="XQ60" s="47"/>
      <c r="XR60" s="47"/>
      <c r="XS60" s="47"/>
      <c r="XT60" s="47"/>
      <c r="XU60" s="47"/>
      <c r="XV60" s="47"/>
      <c r="XW60" s="47"/>
      <c r="XX60" s="47"/>
      <c r="XY60" s="47"/>
      <c r="XZ60" s="47"/>
      <c r="YA60" s="47"/>
      <c r="YB60" s="47"/>
      <c r="YC60" s="47"/>
      <c r="YD60" s="47"/>
      <c r="YE60" s="47"/>
      <c r="YF60" s="47"/>
      <c r="YG60" s="47"/>
      <c r="YH60" s="47"/>
      <c r="YI60" s="47"/>
      <c r="YJ60" s="47"/>
      <c r="YK60" s="47"/>
      <c r="YL60" s="47"/>
      <c r="YM60" s="47"/>
      <c r="YN60" s="47"/>
      <c r="YO60" s="47"/>
      <c r="YP60" s="47"/>
      <c r="YQ60" s="47"/>
      <c r="YR60" s="47"/>
      <c r="YS60" s="47"/>
      <c r="YT60" s="47"/>
      <c r="YU60" s="47"/>
      <c r="YV60" s="47"/>
      <c r="YW60" s="47"/>
      <c r="YX60" s="47"/>
      <c r="YY60" s="47"/>
      <c r="YZ60" s="47"/>
      <c r="ZA60" s="47"/>
      <c r="ZB60" s="47"/>
      <c r="ZC60" s="47"/>
      <c r="ZD60" s="47"/>
      <c r="ZE60" s="47"/>
      <c r="ZF60" s="47"/>
      <c r="ZG60" s="47"/>
      <c r="ZH60" s="47"/>
      <c r="ZI60" s="47"/>
      <c r="ZJ60" s="47"/>
      <c r="ZK60" s="47"/>
      <c r="ZL60" s="47"/>
      <c r="ZM60" s="47"/>
      <c r="ZN60" s="47"/>
      <c r="ZO60" s="47"/>
      <c r="ZP60" s="47"/>
      <c r="ZQ60" s="47"/>
      <c r="ZR60" s="47"/>
      <c r="ZS60" s="47"/>
      <c r="ZT60" s="47"/>
      <c r="ZU60" s="47"/>
      <c r="ZV60" s="47"/>
      <c r="ZW60" s="47"/>
      <c r="ZX60" s="47"/>
      <c r="ZY60" s="47"/>
      <c r="ZZ60" s="47"/>
      <c r="AAA60" s="47"/>
      <c r="AAB60" s="47"/>
      <c r="AAC60" s="47"/>
      <c r="AAD60" s="47"/>
      <c r="AAE60" s="47"/>
      <c r="AAF60" s="47"/>
      <c r="AAG60" s="47"/>
      <c r="AAH60" s="47"/>
      <c r="AAI60" s="47"/>
      <c r="AAJ60" s="47"/>
      <c r="AAK60" s="47"/>
      <c r="AAL60" s="47"/>
      <c r="AAM60" s="47"/>
      <c r="AAN60" s="47"/>
      <c r="AAO60" s="47"/>
      <c r="AAP60" s="47"/>
      <c r="AAQ60" s="47"/>
      <c r="AAR60" s="47"/>
      <c r="AAS60" s="47"/>
      <c r="AAT60" s="47"/>
      <c r="AAU60" s="47"/>
      <c r="AAV60" s="47"/>
      <c r="AAW60" s="47"/>
      <c r="AAX60" s="47"/>
      <c r="AAY60" s="47"/>
      <c r="AAZ60" s="47"/>
      <c r="ABA60" s="47"/>
      <c r="ABB60" s="47"/>
      <c r="ABC60" s="47"/>
      <c r="ABD60" s="47"/>
      <c r="ABE60" s="47"/>
      <c r="ABF60" s="47"/>
      <c r="ABG60" s="47"/>
      <c r="ABH60" s="47"/>
      <c r="ABI60" s="47"/>
      <c r="ABJ60" s="47"/>
      <c r="ABK60" s="47"/>
      <c r="ABL60" s="47"/>
      <c r="ABM60" s="47"/>
      <c r="ABN60" s="47"/>
      <c r="ABO60" s="47"/>
      <c r="ABP60" s="47"/>
      <c r="ABQ60" s="47"/>
      <c r="ABR60" s="47"/>
      <c r="ABS60" s="47"/>
      <c r="ABT60" s="47"/>
      <c r="ABU60" s="47"/>
      <c r="ABV60" s="47"/>
      <c r="ABW60" s="47"/>
      <c r="ABX60" s="47"/>
      <c r="ABY60" s="47"/>
      <c r="ABZ60" s="47"/>
      <c r="ACA60" s="47"/>
      <c r="ACB60" s="47"/>
      <c r="ACC60" s="47"/>
      <c r="ACD60" s="47"/>
      <c r="ACE60" s="47"/>
      <c r="ACF60" s="47"/>
      <c r="ACG60" s="47"/>
      <c r="ACH60" s="47"/>
      <c r="ACI60" s="47"/>
      <c r="ACJ60" s="47"/>
      <c r="ACK60" s="47"/>
      <c r="ACL60" s="47"/>
      <c r="ACM60" s="47"/>
      <c r="ACN60" s="47"/>
      <c r="ACO60" s="47"/>
      <c r="ACP60" s="47"/>
      <c r="ACQ60" s="47"/>
      <c r="ACR60" s="47"/>
      <c r="ACS60" s="47"/>
      <c r="ACT60" s="47"/>
      <c r="ACU60" s="47"/>
      <c r="ACV60" s="47"/>
      <c r="ACW60" s="47"/>
      <c r="ACX60" s="47"/>
      <c r="ACY60" s="47"/>
      <c r="ACZ60" s="47"/>
      <c r="ADA60" s="47"/>
      <c r="ADB60" s="47"/>
      <c r="ADC60" s="47"/>
      <c r="ADD60" s="47"/>
      <c r="ADE60" s="47"/>
      <c r="ADF60" s="47"/>
      <c r="ADG60" s="47"/>
      <c r="ADH60" s="47"/>
      <c r="ADI60" s="47"/>
      <c r="ADJ60" s="47"/>
      <c r="ADK60" s="47"/>
      <c r="ADL60" s="47"/>
      <c r="ADM60" s="47"/>
      <c r="ADN60" s="47"/>
      <c r="ADO60" s="47"/>
      <c r="ADP60" s="47"/>
      <c r="ADQ60" s="47"/>
      <c r="ADR60" s="47"/>
      <c r="ADS60" s="47"/>
      <c r="ADT60" s="47"/>
      <c r="ADU60" s="47"/>
      <c r="ADV60" s="47"/>
      <c r="ADW60" s="47"/>
      <c r="ADX60" s="47"/>
      <c r="ADY60" s="47"/>
      <c r="ADZ60" s="47"/>
      <c r="AEA60" s="47"/>
      <c r="AEB60" s="47"/>
      <c r="AEC60" s="47"/>
      <c r="AED60" s="47"/>
      <c r="AEE60" s="47"/>
      <c r="AEF60" s="47"/>
      <c r="AEG60" s="47"/>
      <c r="AEH60" s="47"/>
      <c r="AEI60" s="47"/>
      <c r="AEJ60" s="47"/>
      <c r="AEK60" s="47"/>
      <c r="AEL60" s="47"/>
      <c r="AEM60" s="47"/>
      <c r="AEN60" s="47"/>
      <c r="AEO60" s="47"/>
      <c r="AEP60" s="47"/>
      <c r="AEQ60" s="47"/>
      <c r="AER60" s="47"/>
      <c r="AES60" s="47"/>
      <c r="AET60" s="47"/>
      <c r="AEU60" s="47"/>
      <c r="AEV60" s="47"/>
      <c r="AEW60" s="47"/>
      <c r="AEX60" s="47"/>
      <c r="AEY60" s="47"/>
      <c r="AEZ60" s="47"/>
      <c r="AFA60" s="47"/>
      <c r="AFB60" s="47"/>
      <c r="AFC60" s="47"/>
      <c r="AFD60" s="47"/>
      <c r="AFE60" s="47"/>
      <c r="AFF60" s="47"/>
      <c r="AFG60" s="47"/>
      <c r="AFH60" s="47"/>
      <c r="AFI60" s="47"/>
      <c r="AFJ60" s="47"/>
      <c r="AFK60" s="47"/>
      <c r="AFL60" s="47"/>
      <c r="AFM60" s="47"/>
      <c r="AFN60" s="47"/>
      <c r="AFO60" s="47"/>
      <c r="AFP60" s="47"/>
      <c r="AFQ60" s="47"/>
      <c r="AFR60" s="47"/>
      <c r="AFS60" s="47"/>
      <c r="AFT60" s="47"/>
      <c r="AFU60" s="47"/>
      <c r="AFV60" s="47"/>
      <c r="AFW60" s="47"/>
      <c r="AFX60" s="47"/>
      <c r="AFY60" s="47"/>
      <c r="AFZ60" s="47"/>
      <c r="AGA60" s="47"/>
      <c r="AGB60" s="47"/>
      <c r="AGC60" s="47"/>
      <c r="AGD60" s="47"/>
      <c r="AGE60" s="47"/>
      <c r="AGF60" s="47"/>
      <c r="AGG60" s="47"/>
      <c r="AGH60" s="47"/>
      <c r="AGI60" s="47"/>
      <c r="AGJ60" s="47"/>
      <c r="AGK60" s="47"/>
      <c r="AGL60" s="47"/>
      <c r="AGM60" s="47"/>
      <c r="AGN60" s="47"/>
      <c r="AGO60" s="47"/>
      <c r="AGP60" s="47"/>
      <c r="AGQ60" s="47"/>
      <c r="AGR60" s="47"/>
      <c r="AGS60" s="47"/>
      <c r="AGT60" s="47"/>
      <c r="AGU60" s="47"/>
      <c r="AGV60" s="47"/>
      <c r="AGW60" s="47"/>
      <c r="AGX60" s="47"/>
      <c r="AGY60" s="47"/>
      <c r="AGZ60" s="47"/>
      <c r="AHA60" s="47"/>
      <c r="AHB60" s="47"/>
      <c r="AHC60" s="47"/>
      <c r="AHD60" s="47"/>
      <c r="AHE60" s="47"/>
      <c r="AHF60" s="47"/>
      <c r="AHG60" s="47"/>
      <c r="AHH60" s="47"/>
      <c r="AHI60" s="47"/>
      <c r="AHJ60" s="47"/>
      <c r="AHK60" s="47"/>
      <c r="AHL60" s="47"/>
      <c r="AHM60" s="47"/>
      <c r="AHN60" s="47"/>
      <c r="AHO60" s="47"/>
      <c r="AHP60" s="47"/>
      <c r="AHQ60" s="47"/>
      <c r="AHR60" s="47"/>
      <c r="AHS60" s="47"/>
      <c r="AHT60" s="47"/>
      <c r="AHU60" s="47"/>
      <c r="AHV60" s="47"/>
      <c r="AHW60" s="47"/>
      <c r="AHX60" s="47"/>
      <c r="AHY60" s="47"/>
      <c r="AHZ60" s="47"/>
      <c r="AIA60" s="47"/>
      <c r="AIB60" s="47"/>
      <c r="AIC60" s="47"/>
      <c r="AID60" s="47"/>
      <c r="AIE60" s="47"/>
      <c r="AIF60" s="47"/>
      <c r="AIG60" s="47"/>
      <c r="AIH60" s="47"/>
      <c r="AII60" s="47"/>
      <c r="AIJ60" s="47"/>
      <c r="AIK60" s="47"/>
      <c r="AIL60" s="47"/>
      <c r="AIM60" s="47"/>
      <c r="AIN60" s="47"/>
      <c r="AIO60" s="47"/>
      <c r="AIP60" s="47"/>
      <c r="AIQ60" s="47"/>
      <c r="AIR60" s="47"/>
      <c r="AIS60" s="47"/>
      <c r="AIT60" s="47"/>
      <c r="AIU60" s="47"/>
      <c r="AIV60" s="47"/>
      <c r="AIW60" s="47"/>
      <c r="AIX60" s="47"/>
      <c r="AIY60" s="47"/>
      <c r="AIZ60" s="47"/>
      <c r="AJA60" s="47"/>
      <c r="AJB60" s="47"/>
      <c r="AJC60" s="47"/>
      <c r="AJD60" s="47"/>
      <c r="AJE60" s="47"/>
      <c r="AJF60" s="47"/>
      <c r="AJG60" s="47"/>
      <c r="AJH60" s="47"/>
      <c r="AJI60" s="47"/>
      <c r="AJJ60" s="47"/>
      <c r="AJK60" s="47"/>
      <c r="AJL60" s="47"/>
      <c r="AJM60" s="47"/>
      <c r="AJN60" s="47"/>
      <c r="AJO60" s="47"/>
      <c r="AJP60" s="47"/>
      <c r="AJQ60" s="47"/>
      <c r="AJR60" s="47"/>
      <c r="AJS60" s="47"/>
      <c r="AJT60" s="47"/>
      <c r="AJU60" s="47"/>
      <c r="AJV60" s="47"/>
      <c r="AJW60" s="47"/>
      <c r="AJX60" s="47"/>
      <c r="AJY60" s="47"/>
      <c r="AJZ60" s="47"/>
      <c r="AKA60" s="47"/>
      <c r="AKB60" s="47"/>
      <c r="AKC60" s="47"/>
      <c r="AKD60" s="47"/>
      <c r="AKE60" s="47"/>
      <c r="AKF60" s="47"/>
      <c r="AKG60" s="47"/>
      <c r="AKH60" s="47"/>
      <c r="AKI60" s="47"/>
      <c r="AKJ60" s="47"/>
      <c r="AKK60" s="47"/>
      <c r="AKL60" s="47"/>
      <c r="AKM60" s="47"/>
      <c r="AKN60" s="47"/>
      <c r="AKO60" s="47"/>
      <c r="AKP60" s="47"/>
      <c r="AKQ60" s="47"/>
      <c r="AKR60" s="47"/>
      <c r="AKS60" s="47"/>
      <c r="AKT60" s="47"/>
      <c r="AKU60" s="47"/>
      <c r="AKV60" s="47"/>
      <c r="AKW60" s="47"/>
      <c r="AKX60" s="47"/>
      <c r="AKY60" s="47"/>
      <c r="AKZ60" s="47"/>
      <c r="ALA60" s="47"/>
      <c r="ALB60" s="47"/>
      <c r="ALC60" s="47"/>
      <c r="ALD60" s="47"/>
      <c r="ALE60" s="47"/>
      <c r="ALF60" s="47"/>
      <c r="ALG60" s="47"/>
      <c r="ALH60" s="47"/>
      <c r="ALI60" s="47"/>
      <c r="ALJ60" s="47"/>
      <c r="ALK60" s="47"/>
      <c r="ALL60" s="47"/>
      <c r="ALM60" s="47"/>
      <c r="ALN60" s="47"/>
      <c r="ALO60" s="47"/>
      <c r="ALP60" s="47"/>
      <c r="ALQ60" s="47"/>
      <c r="ALR60" s="47"/>
      <c r="ALS60" s="47"/>
      <c r="ALT60" s="47"/>
      <c r="ALU60" s="47"/>
      <c r="ALV60" s="47"/>
      <c r="ALW60" s="47"/>
      <c r="ALX60" s="47"/>
      <c r="ALY60" s="47"/>
      <c r="ALZ60" s="47"/>
      <c r="AMA60" s="47"/>
      <c r="AMB60" s="47"/>
      <c r="AMC60" s="47"/>
      <c r="AMD60" s="47"/>
      <c r="AME60" s="47"/>
      <c r="AMF60" s="47"/>
      <c r="AMG60" s="47"/>
      <c r="AMH60" s="47"/>
      <c r="AMI60" s="47"/>
      <c r="AMJ60" s="47"/>
      <c r="AMK60" s="47"/>
    </row>
    <row r="61" spans="1:1025" s="59" customFormat="1">
      <c r="A61" s="98">
        <f>A60</f>
        <v>15</v>
      </c>
      <c r="B61" s="98"/>
      <c r="C61" s="98"/>
      <c r="D61" s="98"/>
      <c r="E61" s="47"/>
      <c r="F61" s="82"/>
      <c r="G61" s="75" t="str">
        <f t="shared" si="59"/>
        <v>N/A</v>
      </c>
      <c r="H61" s="47" t="str">
        <f t="shared" si="60"/>
        <v xml:space="preserve"> </v>
      </c>
      <c r="I61" s="62"/>
      <c r="J61" s="62"/>
      <c r="K61" s="62"/>
      <c r="L61" s="62"/>
      <c r="M61" s="50" t="str">
        <f t="shared" si="64"/>
        <v/>
      </c>
      <c r="N61" s="51" t="str">
        <f t="shared" si="65"/>
        <v/>
      </c>
      <c r="O61" s="49">
        <f t="shared" si="66"/>
        <v>0</v>
      </c>
      <c r="P61" s="48" t="str">
        <f t="shared" si="67"/>
        <v/>
      </c>
      <c r="Q61" s="52" t="str">
        <f t="shared" si="68"/>
        <v/>
      </c>
      <c r="R61" s="49">
        <f t="shared" si="69"/>
        <v>0</v>
      </c>
      <c r="S61" s="48" t="str">
        <f t="shared" si="70"/>
        <v/>
      </c>
      <c r="T61" s="52" t="str">
        <f t="shared" si="71"/>
        <v/>
      </c>
      <c r="U61" s="49">
        <f t="shared" si="72"/>
        <v>0</v>
      </c>
      <c r="V61" s="48" t="str">
        <f t="shared" si="73"/>
        <v/>
      </c>
      <c r="W61" s="52" t="str">
        <f t="shared" si="74"/>
        <v/>
      </c>
      <c r="X61" s="49">
        <f t="shared" si="75"/>
        <v>0</v>
      </c>
      <c r="Y61" s="48" t="str">
        <f t="shared" si="76"/>
        <v/>
      </c>
      <c r="Z61" s="52" t="str">
        <f t="shared" si="77"/>
        <v/>
      </c>
      <c r="AA61" s="49">
        <f t="shared" si="78"/>
        <v>0</v>
      </c>
      <c r="AB61" s="50" t="str">
        <f t="shared" si="79"/>
        <v/>
      </c>
      <c r="AC61" s="51" t="str">
        <f t="shared" si="80"/>
        <v/>
      </c>
      <c r="AD61" s="49">
        <f t="shared" si="81"/>
        <v>0</v>
      </c>
      <c r="AE61" s="48" t="str">
        <f t="shared" si="82"/>
        <v/>
      </c>
      <c r="AF61" s="52" t="str">
        <f t="shared" si="83"/>
        <v/>
      </c>
      <c r="AG61" s="49">
        <f t="shared" si="84"/>
        <v>0</v>
      </c>
      <c r="AH61" s="48" t="str">
        <f t="shared" si="85"/>
        <v/>
      </c>
      <c r="AI61" s="52" t="str">
        <f t="shared" si="86"/>
        <v/>
      </c>
      <c r="AJ61" s="49">
        <f t="shared" si="87"/>
        <v>0</v>
      </c>
      <c r="AK61" s="48" t="str">
        <f t="shared" si="88"/>
        <v/>
      </c>
      <c r="AL61" s="52" t="str">
        <f t="shared" si="89"/>
        <v/>
      </c>
      <c r="AM61" s="49">
        <f t="shared" si="90"/>
        <v>0</v>
      </c>
      <c r="AN61" s="48" t="str">
        <f t="shared" si="91"/>
        <v/>
      </c>
      <c r="AO61" s="52" t="str">
        <f t="shared" si="92"/>
        <v/>
      </c>
      <c r="AP61" s="49">
        <f t="shared" si="93"/>
        <v>0</v>
      </c>
      <c r="AQ61" s="48" t="str">
        <f t="shared" si="94"/>
        <v/>
      </c>
      <c r="AR61" s="52" t="str">
        <f t="shared" si="95"/>
        <v/>
      </c>
      <c r="AS61" s="49">
        <f t="shared" si="96"/>
        <v>0</v>
      </c>
      <c r="AT61" s="48" t="str">
        <f t="shared" si="97"/>
        <v/>
      </c>
      <c r="AU61" s="52" t="str">
        <f t="shared" si="98"/>
        <v/>
      </c>
      <c r="AV61" s="49">
        <f t="shared" si="99"/>
        <v>0</v>
      </c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  <c r="HG61" s="47"/>
      <c r="HH61" s="47"/>
      <c r="HI61" s="47"/>
      <c r="HJ61" s="47"/>
      <c r="HK61" s="47"/>
      <c r="HL61" s="47"/>
      <c r="HM61" s="47"/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  <c r="IQ61" s="47"/>
      <c r="IR61" s="47"/>
      <c r="IS61" s="47"/>
      <c r="IT61" s="47"/>
      <c r="IU61" s="47"/>
      <c r="IV61" s="47"/>
      <c r="IW61" s="47"/>
      <c r="IX61" s="47"/>
      <c r="IY61" s="47"/>
      <c r="IZ61" s="47"/>
      <c r="JA61" s="47"/>
      <c r="JB61" s="47"/>
      <c r="JC61" s="47"/>
      <c r="JD61" s="47"/>
      <c r="JE61" s="47"/>
      <c r="JF61" s="47"/>
      <c r="JG61" s="47"/>
      <c r="JH61" s="47"/>
      <c r="JI61" s="47"/>
      <c r="JJ61" s="47"/>
      <c r="JK61" s="47"/>
      <c r="JL61" s="47"/>
      <c r="JM61" s="47"/>
      <c r="JN61" s="47"/>
      <c r="JO61" s="47"/>
      <c r="JP61" s="47"/>
      <c r="JQ61" s="47"/>
      <c r="JR61" s="47"/>
      <c r="JS61" s="47"/>
      <c r="JT61" s="47"/>
      <c r="JU61" s="47"/>
      <c r="JV61" s="47"/>
      <c r="JW61" s="47"/>
      <c r="JX61" s="47"/>
      <c r="JY61" s="47"/>
      <c r="JZ61" s="47"/>
      <c r="KA61" s="47"/>
      <c r="KB61" s="47"/>
      <c r="KC61" s="47"/>
      <c r="KD61" s="47"/>
      <c r="KE61" s="47"/>
      <c r="KF61" s="47"/>
      <c r="KG61" s="47"/>
      <c r="KH61" s="47"/>
      <c r="KI61" s="47"/>
      <c r="KJ61" s="47"/>
      <c r="KK61" s="47"/>
      <c r="KL61" s="47"/>
      <c r="KM61" s="47"/>
      <c r="KN61" s="47"/>
      <c r="KO61" s="47"/>
      <c r="KP61" s="47"/>
      <c r="KQ61" s="47"/>
      <c r="KR61" s="47"/>
      <c r="KS61" s="47"/>
      <c r="KT61" s="47"/>
      <c r="KU61" s="47"/>
      <c r="KV61" s="47"/>
      <c r="KW61" s="47"/>
      <c r="KX61" s="47"/>
      <c r="KY61" s="47"/>
      <c r="KZ61" s="47"/>
      <c r="LA61" s="47"/>
      <c r="LB61" s="47"/>
      <c r="LC61" s="47"/>
      <c r="LD61" s="47"/>
      <c r="LE61" s="47"/>
      <c r="LF61" s="47"/>
      <c r="LG61" s="47"/>
      <c r="LH61" s="47"/>
      <c r="LI61" s="47"/>
      <c r="LJ61" s="47"/>
      <c r="LK61" s="47"/>
      <c r="LL61" s="47"/>
      <c r="LM61" s="47"/>
      <c r="LN61" s="47"/>
      <c r="LO61" s="47"/>
      <c r="LP61" s="47"/>
      <c r="LQ61" s="47"/>
      <c r="LR61" s="47"/>
      <c r="LS61" s="47"/>
      <c r="LT61" s="47"/>
      <c r="LU61" s="47"/>
      <c r="LV61" s="47"/>
      <c r="LW61" s="47"/>
      <c r="LX61" s="47"/>
      <c r="LY61" s="47"/>
      <c r="LZ61" s="47"/>
      <c r="MA61" s="47"/>
      <c r="MB61" s="47"/>
      <c r="MC61" s="47"/>
      <c r="MD61" s="47"/>
      <c r="ME61" s="47"/>
      <c r="MF61" s="47"/>
      <c r="MG61" s="47"/>
      <c r="MH61" s="47"/>
      <c r="MI61" s="47"/>
      <c r="MJ61" s="47"/>
      <c r="MK61" s="47"/>
      <c r="ML61" s="47"/>
      <c r="MM61" s="47"/>
      <c r="MN61" s="47"/>
      <c r="MO61" s="47"/>
      <c r="MP61" s="47"/>
      <c r="MQ61" s="47"/>
      <c r="MR61" s="47"/>
      <c r="MS61" s="47"/>
      <c r="MT61" s="47"/>
      <c r="MU61" s="47"/>
      <c r="MV61" s="47"/>
      <c r="MW61" s="47"/>
      <c r="MX61" s="47"/>
      <c r="MY61" s="47"/>
      <c r="MZ61" s="47"/>
      <c r="NA61" s="47"/>
      <c r="NB61" s="47"/>
      <c r="NC61" s="47"/>
      <c r="ND61" s="47"/>
      <c r="NE61" s="47"/>
      <c r="NF61" s="47"/>
      <c r="NG61" s="47"/>
      <c r="NH61" s="47"/>
      <c r="NI61" s="47"/>
      <c r="NJ61" s="47"/>
      <c r="NK61" s="47"/>
      <c r="NL61" s="47"/>
      <c r="NM61" s="47"/>
      <c r="NN61" s="47"/>
      <c r="NO61" s="47"/>
      <c r="NP61" s="47"/>
      <c r="NQ61" s="47"/>
      <c r="NR61" s="47"/>
      <c r="NS61" s="47"/>
      <c r="NT61" s="47"/>
      <c r="NU61" s="47"/>
      <c r="NV61" s="47"/>
      <c r="NW61" s="47"/>
      <c r="NX61" s="47"/>
      <c r="NY61" s="47"/>
      <c r="NZ61" s="47"/>
      <c r="OA61" s="47"/>
      <c r="OB61" s="47"/>
      <c r="OC61" s="47"/>
      <c r="OD61" s="47"/>
      <c r="OE61" s="47"/>
      <c r="OF61" s="47"/>
      <c r="OG61" s="47"/>
      <c r="OH61" s="47"/>
      <c r="OI61" s="47"/>
      <c r="OJ61" s="47"/>
      <c r="OK61" s="47"/>
      <c r="OL61" s="47"/>
      <c r="OM61" s="47"/>
      <c r="ON61" s="47"/>
      <c r="OO61" s="47"/>
      <c r="OP61" s="47"/>
      <c r="OQ61" s="47"/>
      <c r="OR61" s="47"/>
      <c r="OS61" s="47"/>
      <c r="OT61" s="47"/>
      <c r="OU61" s="47"/>
      <c r="OV61" s="47"/>
      <c r="OW61" s="47"/>
      <c r="OX61" s="47"/>
      <c r="OY61" s="47"/>
      <c r="OZ61" s="47"/>
      <c r="PA61" s="47"/>
      <c r="PB61" s="47"/>
      <c r="PC61" s="47"/>
      <c r="PD61" s="47"/>
      <c r="PE61" s="47"/>
      <c r="PF61" s="47"/>
      <c r="PG61" s="47"/>
      <c r="PH61" s="47"/>
      <c r="PI61" s="47"/>
      <c r="PJ61" s="47"/>
      <c r="PK61" s="47"/>
      <c r="PL61" s="47"/>
      <c r="PM61" s="47"/>
      <c r="PN61" s="47"/>
      <c r="PO61" s="47"/>
      <c r="PP61" s="47"/>
      <c r="PQ61" s="47"/>
      <c r="PR61" s="47"/>
      <c r="PS61" s="47"/>
      <c r="PT61" s="47"/>
      <c r="PU61" s="47"/>
      <c r="PV61" s="47"/>
      <c r="PW61" s="47"/>
      <c r="PX61" s="47"/>
      <c r="PY61" s="47"/>
      <c r="PZ61" s="47"/>
      <c r="QA61" s="47"/>
      <c r="QB61" s="47"/>
      <c r="QC61" s="47"/>
      <c r="QD61" s="47"/>
      <c r="QE61" s="47"/>
      <c r="QF61" s="47"/>
      <c r="QG61" s="47"/>
      <c r="QH61" s="47"/>
      <c r="QI61" s="47"/>
      <c r="QJ61" s="47"/>
      <c r="QK61" s="47"/>
      <c r="QL61" s="47"/>
      <c r="QM61" s="47"/>
      <c r="QN61" s="47"/>
      <c r="QO61" s="47"/>
      <c r="QP61" s="47"/>
      <c r="QQ61" s="47"/>
      <c r="QR61" s="47"/>
      <c r="QS61" s="47"/>
      <c r="QT61" s="47"/>
      <c r="QU61" s="47"/>
      <c r="QV61" s="47"/>
      <c r="QW61" s="47"/>
      <c r="QX61" s="47"/>
      <c r="QY61" s="47"/>
      <c r="QZ61" s="47"/>
      <c r="RA61" s="47"/>
      <c r="RB61" s="47"/>
      <c r="RC61" s="47"/>
      <c r="RD61" s="47"/>
      <c r="RE61" s="47"/>
      <c r="RF61" s="47"/>
      <c r="RG61" s="47"/>
      <c r="RH61" s="47"/>
      <c r="RI61" s="47"/>
      <c r="RJ61" s="47"/>
      <c r="RK61" s="47"/>
      <c r="RL61" s="47"/>
      <c r="RM61" s="47"/>
      <c r="RN61" s="47"/>
      <c r="RO61" s="47"/>
      <c r="RP61" s="47"/>
      <c r="RQ61" s="47"/>
      <c r="RR61" s="47"/>
      <c r="RS61" s="47"/>
      <c r="RT61" s="47"/>
      <c r="RU61" s="47"/>
      <c r="RV61" s="47"/>
      <c r="RW61" s="47"/>
      <c r="RX61" s="47"/>
      <c r="RY61" s="47"/>
      <c r="RZ61" s="47"/>
      <c r="SA61" s="47"/>
      <c r="SB61" s="47"/>
      <c r="SC61" s="47"/>
      <c r="SD61" s="47"/>
      <c r="SE61" s="47"/>
      <c r="SF61" s="47"/>
      <c r="SG61" s="47"/>
      <c r="SH61" s="47"/>
      <c r="SI61" s="47"/>
      <c r="SJ61" s="47"/>
      <c r="SK61" s="47"/>
      <c r="SL61" s="47"/>
      <c r="SM61" s="47"/>
      <c r="SN61" s="47"/>
      <c r="SO61" s="47"/>
      <c r="SP61" s="47"/>
      <c r="SQ61" s="47"/>
      <c r="SR61" s="47"/>
      <c r="SS61" s="47"/>
      <c r="ST61" s="47"/>
      <c r="SU61" s="47"/>
      <c r="SV61" s="47"/>
      <c r="SW61" s="47"/>
      <c r="SX61" s="47"/>
      <c r="SY61" s="47"/>
      <c r="SZ61" s="47"/>
      <c r="TA61" s="47"/>
      <c r="TB61" s="47"/>
      <c r="TC61" s="47"/>
      <c r="TD61" s="47"/>
      <c r="TE61" s="47"/>
      <c r="TF61" s="47"/>
      <c r="TG61" s="47"/>
      <c r="TH61" s="47"/>
      <c r="TI61" s="47"/>
      <c r="TJ61" s="47"/>
      <c r="TK61" s="47"/>
      <c r="TL61" s="47"/>
      <c r="TM61" s="47"/>
      <c r="TN61" s="47"/>
      <c r="TO61" s="47"/>
      <c r="TP61" s="47"/>
      <c r="TQ61" s="47"/>
      <c r="TR61" s="47"/>
      <c r="TS61" s="47"/>
      <c r="TT61" s="47"/>
      <c r="TU61" s="47"/>
      <c r="TV61" s="47"/>
      <c r="TW61" s="47"/>
      <c r="TX61" s="47"/>
      <c r="TY61" s="47"/>
      <c r="TZ61" s="47"/>
      <c r="UA61" s="47"/>
      <c r="UB61" s="47"/>
      <c r="UC61" s="47"/>
      <c r="UD61" s="47"/>
      <c r="UE61" s="47"/>
      <c r="UF61" s="47"/>
      <c r="UG61" s="47"/>
      <c r="UH61" s="47"/>
      <c r="UI61" s="47"/>
      <c r="UJ61" s="47"/>
      <c r="UK61" s="47"/>
      <c r="UL61" s="47"/>
      <c r="UM61" s="47"/>
      <c r="UN61" s="47"/>
      <c r="UO61" s="47"/>
      <c r="UP61" s="47"/>
      <c r="UQ61" s="47"/>
      <c r="UR61" s="47"/>
      <c r="US61" s="47"/>
      <c r="UT61" s="47"/>
      <c r="UU61" s="47"/>
      <c r="UV61" s="47"/>
      <c r="UW61" s="47"/>
      <c r="UX61" s="47"/>
      <c r="UY61" s="47"/>
      <c r="UZ61" s="47"/>
      <c r="VA61" s="47"/>
      <c r="VB61" s="47"/>
      <c r="VC61" s="47"/>
      <c r="VD61" s="47"/>
      <c r="VE61" s="47"/>
      <c r="VF61" s="47"/>
      <c r="VG61" s="47"/>
      <c r="VH61" s="47"/>
      <c r="VI61" s="47"/>
      <c r="VJ61" s="47"/>
      <c r="VK61" s="47"/>
      <c r="VL61" s="47"/>
      <c r="VM61" s="47"/>
      <c r="VN61" s="47"/>
      <c r="VO61" s="47"/>
      <c r="VP61" s="47"/>
      <c r="VQ61" s="47"/>
      <c r="VR61" s="47"/>
      <c r="VS61" s="47"/>
      <c r="VT61" s="47"/>
      <c r="VU61" s="47"/>
      <c r="VV61" s="47"/>
      <c r="VW61" s="47"/>
      <c r="VX61" s="47"/>
      <c r="VY61" s="47"/>
      <c r="VZ61" s="47"/>
      <c r="WA61" s="47"/>
      <c r="WB61" s="47"/>
      <c r="WC61" s="47"/>
      <c r="WD61" s="47"/>
      <c r="WE61" s="47"/>
      <c r="WF61" s="47"/>
      <c r="WG61" s="47"/>
      <c r="WH61" s="47"/>
      <c r="WI61" s="47"/>
      <c r="WJ61" s="47"/>
      <c r="WK61" s="47"/>
      <c r="WL61" s="47"/>
      <c r="WM61" s="47"/>
      <c r="WN61" s="47"/>
      <c r="WO61" s="47"/>
      <c r="WP61" s="47"/>
      <c r="WQ61" s="47"/>
      <c r="WR61" s="47"/>
      <c r="WS61" s="47"/>
      <c r="WT61" s="47"/>
      <c r="WU61" s="47"/>
      <c r="WV61" s="47"/>
      <c r="WW61" s="47"/>
      <c r="WX61" s="47"/>
      <c r="WY61" s="47"/>
      <c r="WZ61" s="47"/>
      <c r="XA61" s="47"/>
      <c r="XB61" s="47"/>
      <c r="XC61" s="47"/>
      <c r="XD61" s="47"/>
      <c r="XE61" s="47"/>
      <c r="XF61" s="47"/>
      <c r="XG61" s="47"/>
      <c r="XH61" s="47"/>
      <c r="XI61" s="47"/>
      <c r="XJ61" s="47"/>
      <c r="XK61" s="47"/>
      <c r="XL61" s="47"/>
      <c r="XM61" s="47"/>
      <c r="XN61" s="47"/>
      <c r="XO61" s="47"/>
      <c r="XP61" s="47"/>
      <c r="XQ61" s="47"/>
      <c r="XR61" s="47"/>
      <c r="XS61" s="47"/>
      <c r="XT61" s="47"/>
      <c r="XU61" s="47"/>
      <c r="XV61" s="47"/>
      <c r="XW61" s="47"/>
      <c r="XX61" s="47"/>
      <c r="XY61" s="47"/>
      <c r="XZ61" s="47"/>
      <c r="YA61" s="47"/>
      <c r="YB61" s="47"/>
      <c r="YC61" s="47"/>
      <c r="YD61" s="47"/>
      <c r="YE61" s="47"/>
      <c r="YF61" s="47"/>
      <c r="YG61" s="47"/>
      <c r="YH61" s="47"/>
      <c r="YI61" s="47"/>
      <c r="YJ61" s="47"/>
      <c r="YK61" s="47"/>
      <c r="YL61" s="47"/>
      <c r="YM61" s="47"/>
      <c r="YN61" s="47"/>
      <c r="YO61" s="47"/>
      <c r="YP61" s="47"/>
      <c r="YQ61" s="47"/>
      <c r="YR61" s="47"/>
      <c r="YS61" s="47"/>
      <c r="YT61" s="47"/>
      <c r="YU61" s="47"/>
      <c r="YV61" s="47"/>
      <c r="YW61" s="47"/>
      <c r="YX61" s="47"/>
      <c r="YY61" s="47"/>
      <c r="YZ61" s="47"/>
      <c r="ZA61" s="47"/>
      <c r="ZB61" s="47"/>
      <c r="ZC61" s="47"/>
      <c r="ZD61" s="47"/>
      <c r="ZE61" s="47"/>
      <c r="ZF61" s="47"/>
      <c r="ZG61" s="47"/>
      <c r="ZH61" s="47"/>
      <c r="ZI61" s="47"/>
      <c r="ZJ61" s="47"/>
      <c r="ZK61" s="47"/>
      <c r="ZL61" s="47"/>
      <c r="ZM61" s="47"/>
      <c r="ZN61" s="47"/>
      <c r="ZO61" s="47"/>
      <c r="ZP61" s="47"/>
      <c r="ZQ61" s="47"/>
      <c r="ZR61" s="47"/>
      <c r="ZS61" s="47"/>
      <c r="ZT61" s="47"/>
      <c r="ZU61" s="47"/>
      <c r="ZV61" s="47"/>
      <c r="ZW61" s="47"/>
      <c r="ZX61" s="47"/>
      <c r="ZY61" s="47"/>
      <c r="ZZ61" s="47"/>
      <c r="AAA61" s="47"/>
      <c r="AAB61" s="47"/>
      <c r="AAC61" s="47"/>
      <c r="AAD61" s="47"/>
      <c r="AAE61" s="47"/>
      <c r="AAF61" s="47"/>
      <c r="AAG61" s="47"/>
      <c r="AAH61" s="47"/>
      <c r="AAI61" s="47"/>
      <c r="AAJ61" s="47"/>
      <c r="AAK61" s="47"/>
      <c r="AAL61" s="47"/>
      <c r="AAM61" s="47"/>
      <c r="AAN61" s="47"/>
      <c r="AAO61" s="47"/>
      <c r="AAP61" s="47"/>
      <c r="AAQ61" s="47"/>
      <c r="AAR61" s="47"/>
      <c r="AAS61" s="47"/>
      <c r="AAT61" s="47"/>
      <c r="AAU61" s="47"/>
      <c r="AAV61" s="47"/>
      <c r="AAW61" s="47"/>
      <c r="AAX61" s="47"/>
      <c r="AAY61" s="47"/>
      <c r="AAZ61" s="47"/>
      <c r="ABA61" s="47"/>
      <c r="ABB61" s="47"/>
      <c r="ABC61" s="47"/>
      <c r="ABD61" s="47"/>
      <c r="ABE61" s="47"/>
      <c r="ABF61" s="47"/>
      <c r="ABG61" s="47"/>
      <c r="ABH61" s="47"/>
      <c r="ABI61" s="47"/>
      <c r="ABJ61" s="47"/>
      <c r="ABK61" s="47"/>
      <c r="ABL61" s="47"/>
      <c r="ABM61" s="47"/>
      <c r="ABN61" s="47"/>
      <c r="ABO61" s="47"/>
      <c r="ABP61" s="47"/>
      <c r="ABQ61" s="47"/>
      <c r="ABR61" s="47"/>
      <c r="ABS61" s="47"/>
      <c r="ABT61" s="47"/>
      <c r="ABU61" s="47"/>
      <c r="ABV61" s="47"/>
      <c r="ABW61" s="47"/>
      <c r="ABX61" s="47"/>
      <c r="ABY61" s="47"/>
      <c r="ABZ61" s="47"/>
      <c r="ACA61" s="47"/>
      <c r="ACB61" s="47"/>
      <c r="ACC61" s="47"/>
      <c r="ACD61" s="47"/>
      <c r="ACE61" s="47"/>
      <c r="ACF61" s="47"/>
      <c r="ACG61" s="47"/>
      <c r="ACH61" s="47"/>
      <c r="ACI61" s="47"/>
      <c r="ACJ61" s="47"/>
      <c r="ACK61" s="47"/>
      <c r="ACL61" s="47"/>
      <c r="ACM61" s="47"/>
      <c r="ACN61" s="47"/>
      <c r="ACO61" s="47"/>
      <c r="ACP61" s="47"/>
      <c r="ACQ61" s="47"/>
      <c r="ACR61" s="47"/>
      <c r="ACS61" s="47"/>
      <c r="ACT61" s="47"/>
      <c r="ACU61" s="47"/>
      <c r="ACV61" s="47"/>
      <c r="ACW61" s="47"/>
      <c r="ACX61" s="47"/>
      <c r="ACY61" s="47"/>
      <c r="ACZ61" s="47"/>
      <c r="ADA61" s="47"/>
      <c r="ADB61" s="47"/>
      <c r="ADC61" s="47"/>
      <c r="ADD61" s="47"/>
      <c r="ADE61" s="47"/>
      <c r="ADF61" s="47"/>
      <c r="ADG61" s="47"/>
      <c r="ADH61" s="47"/>
      <c r="ADI61" s="47"/>
      <c r="ADJ61" s="47"/>
      <c r="ADK61" s="47"/>
      <c r="ADL61" s="47"/>
      <c r="ADM61" s="47"/>
      <c r="ADN61" s="47"/>
      <c r="ADO61" s="47"/>
      <c r="ADP61" s="47"/>
      <c r="ADQ61" s="47"/>
      <c r="ADR61" s="47"/>
      <c r="ADS61" s="47"/>
      <c r="ADT61" s="47"/>
      <c r="ADU61" s="47"/>
      <c r="ADV61" s="47"/>
      <c r="ADW61" s="47"/>
      <c r="ADX61" s="47"/>
      <c r="ADY61" s="47"/>
      <c r="ADZ61" s="47"/>
      <c r="AEA61" s="47"/>
      <c r="AEB61" s="47"/>
      <c r="AEC61" s="47"/>
      <c r="AED61" s="47"/>
      <c r="AEE61" s="47"/>
      <c r="AEF61" s="47"/>
      <c r="AEG61" s="47"/>
      <c r="AEH61" s="47"/>
      <c r="AEI61" s="47"/>
      <c r="AEJ61" s="47"/>
      <c r="AEK61" s="47"/>
      <c r="AEL61" s="47"/>
      <c r="AEM61" s="47"/>
      <c r="AEN61" s="47"/>
      <c r="AEO61" s="47"/>
      <c r="AEP61" s="47"/>
      <c r="AEQ61" s="47"/>
      <c r="AER61" s="47"/>
      <c r="AES61" s="47"/>
      <c r="AET61" s="47"/>
      <c r="AEU61" s="47"/>
      <c r="AEV61" s="47"/>
      <c r="AEW61" s="47"/>
      <c r="AEX61" s="47"/>
      <c r="AEY61" s="47"/>
      <c r="AEZ61" s="47"/>
      <c r="AFA61" s="47"/>
      <c r="AFB61" s="47"/>
      <c r="AFC61" s="47"/>
      <c r="AFD61" s="47"/>
      <c r="AFE61" s="47"/>
      <c r="AFF61" s="47"/>
      <c r="AFG61" s="47"/>
      <c r="AFH61" s="47"/>
      <c r="AFI61" s="47"/>
      <c r="AFJ61" s="47"/>
      <c r="AFK61" s="47"/>
      <c r="AFL61" s="47"/>
      <c r="AFM61" s="47"/>
      <c r="AFN61" s="47"/>
      <c r="AFO61" s="47"/>
      <c r="AFP61" s="47"/>
      <c r="AFQ61" s="47"/>
      <c r="AFR61" s="47"/>
      <c r="AFS61" s="47"/>
      <c r="AFT61" s="47"/>
      <c r="AFU61" s="47"/>
      <c r="AFV61" s="47"/>
      <c r="AFW61" s="47"/>
      <c r="AFX61" s="47"/>
      <c r="AFY61" s="47"/>
      <c r="AFZ61" s="47"/>
      <c r="AGA61" s="47"/>
      <c r="AGB61" s="47"/>
      <c r="AGC61" s="47"/>
      <c r="AGD61" s="47"/>
      <c r="AGE61" s="47"/>
      <c r="AGF61" s="47"/>
      <c r="AGG61" s="47"/>
      <c r="AGH61" s="47"/>
      <c r="AGI61" s="47"/>
      <c r="AGJ61" s="47"/>
      <c r="AGK61" s="47"/>
      <c r="AGL61" s="47"/>
      <c r="AGM61" s="47"/>
      <c r="AGN61" s="47"/>
      <c r="AGO61" s="47"/>
      <c r="AGP61" s="47"/>
      <c r="AGQ61" s="47"/>
      <c r="AGR61" s="47"/>
      <c r="AGS61" s="47"/>
      <c r="AGT61" s="47"/>
      <c r="AGU61" s="47"/>
      <c r="AGV61" s="47"/>
      <c r="AGW61" s="47"/>
      <c r="AGX61" s="47"/>
      <c r="AGY61" s="47"/>
      <c r="AGZ61" s="47"/>
      <c r="AHA61" s="47"/>
      <c r="AHB61" s="47"/>
      <c r="AHC61" s="47"/>
      <c r="AHD61" s="47"/>
      <c r="AHE61" s="47"/>
      <c r="AHF61" s="47"/>
      <c r="AHG61" s="47"/>
      <c r="AHH61" s="47"/>
      <c r="AHI61" s="47"/>
      <c r="AHJ61" s="47"/>
      <c r="AHK61" s="47"/>
      <c r="AHL61" s="47"/>
      <c r="AHM61" s="47"/>
      <c r="AHN61" s="47"/>
      <c r="AHO61" s="47"/>
      <c r="AHP61" s="47"/>
      <c r="AHQ61" s="47"/>
      <c r="AHR61" s="47"/>
      <c r="AHS61" s="47"/>
      <c r="AHT61" s="47"/>
      <c r="AHU61" s="47"/>
      <c r="AHV61" s="47"/>
      <c r="AHW61" s="47"/>
      <c r="AHX61" s="47"/>
      <c r="AHY61" s="47"/>
      <c r="AHZ61" s="47"/>
      <c r="AIA61" s="47"/>
      <c r="AIB61" s="47"/>
      <c r="AIC61" s="47"/>
      <c r="AID61" s="47"/>
      <c r="AIE61" s="47"/>
      <c r="AIF61" s="47"/>
      <c r="AIG61" s="47"/>
      <c r="AIH61" s="47"/>
      <c r="AII61" s="47"/>
      <c r="AIJ61" s="47"/>
      <c r="AIK61" s="47"/>
      <c r="AIL61" s="47"/>
      <c r="AIM61" s="47"/>
      <c r="AIN61" s="47"/>
      <c r="AIO61" s="47"/>
      <c r="AIP61" s="47"/>
      <c r="AIQ61" s="47"/>
      <c r="AIR61" s="47"/>
      <c r="AIS61" s="47"/>
      <c r="AIT61" s="47"/>
      <c r="AIU61" s="47"/>
      <c r="AIV61" s="47"/>
      <c r="AIW61" s="47"/>
      <c r="AIX61" s="47"/>
      <c r="AIY61" s="47"/>
      <c r="AIZ61" s="47"/>
      <c r="AJA61" s="47"/>
      <c r="AJB61" s="47"/>
      <c r="AJC61" s="47"/>
      <c r="AJD61" s="47"/>
      <c r="AJE61" s="47"/>
      <c r="AJF61" s="47"/>
      <c r="AJG61" s="47"/>
      <c r="AJH61" s="47"/>
      <c r="AJI61" s="47"/>
      <c r="AJJ61" s="47"/>
      <c r="AJK61" s="47"/>
      <c r="AJL61" s="47"/>
      <c r="AJM61" s="47"/>
      <c r="AJN61" s="47"/>
      <c r="AJO61" s="47"/>
      <c r="AJP61" s="47"/>
      <c r="AJQ61" s="47"/>
      <c r="AJR61" s="47"/>
      <c r="AJS61" s="47"/>
      <c r="AJT61" s="47"/>
      <c r="AJU61" s="47"/>
      <c r="AJV61" s="47"/>
      <c r="AJW61" s="47"/>
      <c r="AJX61" s="47"/>
      <c r="AJY61" s="47"/>
      <c r="AJZ61" s="47"/>
      <c r="AKA61" s="47"/>
      <c r="AKB61" s="47"/>
      <c r="AKC61" s="47"/>
      <c r="AKD61" s="47"/>
      <c r="AKE61" s="47"/>
      <c r="AKF61" s="47"/>
      <c r="AKG61" s="47"/>
      <c r="AKH61" s="47"/>
      <c r="AKI61" s="47"/>
      <c r="AKJ61" s="47"/>
      <c r="AKK61" s="47"/>
      <c r="AKL61" s="47"/>
      <c r="AKM61" s="47"/>
      <c r="AKN61" s="47"/>
      <c r="AKO61" s="47"/>
      <c r="AKP61" s="47"/>
      <c r="AKQ61" s="47"/>
      <c r="AKR61" s="47"/>
      <c r="AKS61" s="47"/>
      <c r="AKT61" s="47"/>
      <c r="AKU61" s="47"/>
      <c r="AKV61" s="47"/>
      <c r="AKW61" s="47"/>
      <c r="AKX61" s="47"/>
      <c r="AKY61" s="47"/>
      <c r="AKZ61" s="47"/>
      <c r="ALA61" s="47"/>
      <c r="ALB61" s="47"/>
      <c r="ALC61" s="47"/>
      <c r="ALD61" s="47"/>
      <c r="ALE61" s="47"/>
      <c r="ALF61" s="47"/>
      <c r="ALG61" s="47"/>
      <c r="ALH61" s="47"/>
      <c r="ALI61" s="47"/>
      <c r="ALJ61" s="47"/>
      <c r="ALK61" s="47"/>
      <c r="ALL61" s="47"/>
      <c r="ALM61" s="47"/>
      <c r="ALN61" s="47"/>
      <c r="ALO61" s="47"/>
      <c r="ALP61" s="47"/>
      <c r="ALQ61" s="47"/>
      <c r="ALR61" s="47"/>
      <c r="ALS61" s="47"/>
      <c r="ALT61" s="47"/>
      <c r="ALU61" s="47"/>
      <c r="ALV61" s="47"/>
      <c r="ALW61" s="47"/>
      <c r="ALX61" s="47"/>
      <c r="ALY61" s="47"/>
      <c r="ALZ61" s="47"/>
      <c r="AMA61" s="47"/>
      <c r="AMB61" s="47"/>
      <c r="AMC61" s="47"/>
      <c r="AMD61" s="47"/>
      <c r="AME61" s="47"/>
      <c r="AMF61" s="47"/>
      <c r="AMG61" s="47"/>
      <c r="AMH61" s="47"/>
      <c r="AMI61" s="47"/>
      <c r="AMJ61" s="47"/>
      <c r="AMK61" s="47"/>
    </row>
    <row r="62" spans="1:1025" s="59" customFormat="1">
      <c r="A62" s="98">
        <f>A61</f>
        <v>15</v>
      </c>
      <c r="B62" s="98"/>
      <c r="C62" s="98"/>
      <c r="D62" s="98"/>
      <c r="E62" s="47"/>
      <c r="F62" s="82"/>
      <c r="G62" s="75" t="str">
        <f t="shared" si="59"/>
        <v>N/A</v>
      </c>
      <c r="H62" s="47" t="str">
        <f t="shared" si="60"/>
        <v xml:space="preserve"> </v>
      </c>
      <c r="I62" s="62"/>
      <c r="J62" s="62"/>
      <c r="K62" s="62"/>
      <c r="L62" s="62"/>
      <c r="M62" s="50" t="str">
        <f t="shared" si="64"/>
        <v/>
      </c>
      <c r="N62" s="51" t="str">
        <f t="shared" si="65"/>
        <v/>
      </c>
      <c r="O62" s="49">
        <f t="shared" si="66"/>
        <v>0</v>
      </c>
      <c r="P62" s="48" t="str">
        <f t="shared" si="67"/>
        <v/>
      </c>
      <c r="Q62" s="52" t="str">
        <f t="shared" si="68"/>
        <v/>
      </c>
      <c r="R62" s="49">
        <f t="shared" si="69"/>
        <v>0</v>
      </c>
      <c r="S62" s="48" t="str">
        <f t="shared" si="70"/>
        <v/>
      </c>
      <c r="T62" s="52" t="str">
        <f t="shared" si="71"/>
        <v/>
      </c>
      <c r="U62" s="49">
        <f t="shared" si="72"/>
        <v>0</v>
      </c>
      <c r="V62" s="48" t="str">
        <f t="shared" si="73"/>
        <v/>
      </c>
      <c r="W62" s="52" t="str">
        <f t="shared" si="74"/>
        <v/>
      </c>
      <c r="X62" s="49">
        <f t="shared" si="75"/>
        <v>0</v>
      </c>
      <c r="Y62" s="48" t="str">
        <f t="shared" si="76"/>
        <v/>
      </c>
      <c r="Z62" s="52" t="str">
        <f t="shared" si="77"/>
        <v/>
      </c>
      <c r="AA62" s="49">
        <f t="shared" si="78"/>
        <v>0</v>
      </c>
      <c r="AB62" s="50" t="str">
        <f t="shared" si="79"/>
        <v/>
      </c>
      <c r="AC62" s="51" t="str">
        <f t="shared" si="80"/>
        <v/>
      </c>
      <c r="AD62" s="49">
        <f t="shared" si="81"/>
        <v>0</v>
      </c>
      <c r="AE62" s="48" t="str">
        <f t="shared" si="82"/>
        <v/>
      </c>
      <c r="AF62" s="52" t="str">
        <f t="shared" si="83"/>
        <v/>
      </c>
      <c r="AG62" s="49">
        <f t="shared" si="84"/>
        <v>0</v>
      </c>
      <c r="AH62" s="48" t="str">
        <f t="shared" si="85"/>
        <v/>
      </c>
      <c r="AI62" s="52" t="str">
        <f t="shared" si="86"/>
        <v/>
      </c>
      <c r="AJ62" s="49">
        <f t="shared" si="87"/>
        <v>0</v>
      </c>
      <c r="AK62" s="48" t="str">
        <f t="shared" si="88"/>
        <v/>
      </c>
      <c r="AL62" s="52" t="str">
        <f t="shared" si="89"/>
        <v/>
      </c>
      <c r="AM62" s="49">
        <f t="shared" si="90"/>
        <v>0</v>
      </c>
      <c r="AN62" s="48" t="str">
        <f t="shared" si="91"/>
        <v/>
      </c>
      <c r="AO62" s="52" t="str">
        <f t="shared" si="92"/>
        <v/>
      </c>
      <c r="AP62" s="49">
        <f t="shared" si="93"/>
        <v>0</v>
      </c>
      <c r="AQ62" s="48" t="str">
        <f t="shared" si="94"/>
        <v/>
      </c>
      <c r="AR62" s="52" t="str">
        <f t="shared" si="95"/>
        <v/>
      </c>
      <c r="AS62" s="49">
        <f t="shared" si="96"/>
        <v>0</v>
      </c>
      <c r="AT62" s="48" t="str">
        <f t="shared" si="97"/>
        <v/>
      </c>
      <c r="AU62" s="52" t="str">
        <f t="shared" si="98"/>
        <v/>
      </c>
      <c r="AV62" s="49">
        <f t="shared" si="99"/>
        <v>0</v>
      </c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  <c r="HG62" s="47"/>
      <c r="HH62" s="47"/>
      <c r="HI62" s="47"/>
      <c r="HJ62" s="47"/>
      <c r="HK62" s="47"/>
      <c r="HL62" s="47"/>
      <c r="HM62" s="47"/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  <c r="IQ62" s="47"/>
      <c r="IR62" s="47"/>
      <c r="IS62" s="47"/>
      <c r="IT62" s="47"/>
      <c r="IU62" s="47"/>
      <c r="IV62" s="47"/>
      <c r="IW62" s="47"/>
      <c r="IX62" s="47"/>
      <c r="IY62" s="47"/>
      <c r="IZ62" s="47"/>
      <c r="JA62" s="47"/>
      <c r="JB62" s="47"/>
      <c r="JC62" s="47"/>
      <c r="JD62" s="47"/>
      <c r="JE62" s="47"/>
      <c r="JF62" s="47"/>
      <c r="JG62" s="47"/>
      <c r="JH62" s="47"/>
      <c r="JI62" s="47"/>
      <c r="JJ62" s="47"/>
      <c r="JK62" s="47"/>
      <c r="JL62" s="47"/>
      <c r="JM62" s="47"/>
      <c r="JN62" s="47"/>
      <c r="JO62" s="47"/>
      <c r="JP62" s="47"/>
      <c r="JQ62" s="47"/>
      <c r="JR62" s="47"/>
      <c r="JS62" s="47"/>
      <c r="JT62" s="47"/>
      <c r="JU62" s="47"/>
      <c r="JV62" s="47"/>
      <c r="JW62" s="47"/>
      <c r="JX62" s="47"/>
      <c r="JY62" s="47"/>
      <c r="JZ62" s="47"/>
      <c r="KA62" s="47"/>
      <c r="KB62" s="47"/>
      <c r="KC62" s="47"/>
      <c r="KD62" s="47"/>
      <c r="KE62" s="47"/>
      <c r="KF62" s="47"/>
      <c r="KG62" s="47"/>
      <c r="KH62" s="47"/>
      <c r="KI62" s="47"/>
      <c r="KJ62" s="47"/>
      <c r="KK62" s="47"/>
      <c r="KL62" s="47"/>
      <c r="KM62" s="47"/>
      <c r="KN62" s="47"/>
      <c r="KO62" s="47"/>
      <c r="KP62" s="47"/>
      <c r="KQ62" s="47"/>
      <c r="KR62" s="47"/>
      <c r="KS62" s="47"/>
      <c r="KT62" s="47"/>
      <c r="KU62" s="47"/>
      <c r="KV62" s="47"/>
      <c r="KW62" s="47"/>
      <c r="KX62" s="47"/>
      <c r="KY62" s="47"/>
      <c r="KZ62" s="47"/>
      <c r="LA62" s="47"/>
      <c r="LB62" s="47"/>
      <c r="LC62" s="47"/>
      <c r="LD62" s="47"/>
      <c r="LE62" s="47"/>
      <c r="LF62" s="47"/>
      <c r="LG62" s="47"/>
      <c r="LH62" s="47"/>
      <c r="LI62" s="47"/>
      <c r="LJ62" s="47"/>
      <c r="LK62" s="47"/>
      <c r="LL62" s="47"/>
      <c r="LM62" s="47"/>
      <c r="LN62" s="47"/>
      <c r="LO62" s="47"/>
      <c r="LP62" s="47"/>
      <c r="LQ62" s="47"/>
      <c r="LR62" s="47"/>
      <c r="LS62" s="47"/>
      <c r="LT62" s="47"/>
      <c r="LU62" s="47"/>
      <c r="LV62" s="47"/>
      <c r="LW62" s="47"/>
      <c r="LX62" s="47"/>
      <c r="LY62" s="47"/>
      <c r="LZ62" s="47"/>
      <c r="MA62" s="47"/>
      <c r="MB62" s="47"/>
      <c r="MC62" s="47"/>
      <c r="MD62" s="47"/>
      <c r="ME62" s="47"/>
      <c r="MF62" s="47"/>
      <c r="MG62" s="47"/>
      <c r="MH62" s="47"/>
      <c r="MI62" s="47"/>
      <c r="MJ62" s="47"/>
      <c r="MK62" s="47"/>
      <c r="ML62" s="47"/>
      <c r="MM62" s="47"/>
      <c r="MN62" s="47"/>
      <c r="MO62" s="47"/>
      <c r="MP62" s="47"/>
      <c r="MQ62" s="47"/>
      <c r="MR62" s="47"/>
      <c r="MS62" s="47"/>
      <c r="MT62" s="47"/>
      <c r="MU62" s="47"/>
      <c r="MV62" s="47"/>
      <c r="MW62" s="47"/>
      <c r="MX62" s="47"/>
      <c r="MY62" s="47"/>
      <c r="MZ62" s="47"/>
      <c r="NA62" s="47"/>
      <c r="NB62" s="47"/>
      <c r="NC62" s="47"/>
      <c r="ND62" s="47"/>
      <c r="NE62" s="47"/>
      <c r="NF62" s="47"/>
      <c r="NG62" s="47"/>
      <c r="NH62" s="47"/>
      <c r="NI62" s="47"/>
      <c r="NJ62" s="47"/>
      <c r="NK62" s="47"/>
      <c r="NL62" s="47"/>
      <c r="NM62" s="47"/>
      <c r="NN62" s="47"/>
      <c r="NO62" s="47"/>
      <c r="NP62" s="47"/>
      <c r="NQ62" s="47"/>
      <c r="NR62" s="47"/>
      <c r="NS62" s="47"/>
      <c r="NT62" s="47"/>
      <c r="NU62" s="47"/>
      <c r="NV62" s="47"/>
      <c r="NW62" s="47"/>
      <c r="NX62" s="47"/>
      <c r="NY62" s="47"/>
      <c r="NZ62" s="47"/>
      <c r="OA62" s="47"/>
      <c r="OB62" s="47"/>
      <c r="OC62" s="47"/>
      <c r="OD62" s="47"/>
      <c r="OE62" s="47"/>
      <c r="OF62" s="47"/>
      <c r="OG62" s="47"/>
      <c r="OH62" s="47"/>
      <c r="OI62" s="47"/>
      <c r="OJ62" s="47"/>
      <c r="OK62" s="47"/>
      <c r="OL62" s="47"/>
      <c r="OM62" s="47"/>
      <c r="ON62" s="47"/>
      <c r="OO62" s="47"/>
      <c r="OP62" s="47"/>
      <c r="OQ62" s="47"/>
      <c r="OR62" s="47"/>
      <c r="OS62" s="47"/>
      <c r="OT62" s="47"/>
      <c r="OU62" s="47"/>
      <c r="OV62" s="47"/>
      <c r="OW62" s="47"/>
      <c r="OX62" s="47"/>
      <c r="OY62" s="47"/>
      <c r="OZ62" s="47"/>
      <c r="PA62" s="47"/>
      <c r="PB62" s="47"/>
      <c r="PC62" s="47"/>
      <c r="PD62" s="47"/>
      <c r="PE62" s="47"/>
      <c r="PF62" s="47"/>
      <c r="PG62" s="47"/>
      <c r="PH62" s="47"/>
      <c r="PI62" s="47"/>
      <c r="PJ62" s="47"/>
      <c r="PK62" s="47"/>
      <c r="PL62" s="47"/>
      <c r="PM62" s="47"/>
      <c r="PN62" s="47"/>
      <c r="PO62" s="47"/>
      <c r="PP62" s="47"/>
      <c r="PQ62" s="47"/>
      <c r="PR62" s="47"/>
      <c r="PS62" s="47"/>
      <c r="PT62" s="47"/>
      <c r="PU62" s="47"/>
      <c r="PV62" s="47"/>
      <c r="PW62" s="47"/>
      <c r="PX62" s="47"/>
      <c r="PY62" s="47"/>
      <c r="PZ62" s="47"/>
      <c r="QA62" s="47"/>
      <c r="QB62" s="47"/>
      <c r="QC62" s="47"/>
      <c r="QD62" s="47"/>
      <c r="QE62" s="47"/>
      <c r="QF62" s="47"/>
      <c r="QG62" s="47"/>
      <c r="QH62" s="47"/>
      <c r="QI62" s="47"/>
      <c r="QJ62" s="47"/>
      <c r="QK62" s="47"/>
      <c r="QL62" s="47"/>
      <c r="QM62" s="47"/>
      <c r="QN62" s="47"/>
      <c r="QO62" s="47"/>
      <c r="QP62" s="47"/>
      <c r="QQ62" s="47"/>
      <c r="QR62" s="47"/>
      <c r="QS62" s="47"/>
      <c r="QT62" s="47"/>
      <c r="QU62" s="47"/>
      <c r="QV62" s="47"/>
      <c r="QW62" s="47"/>
      <c r="QX62" s="47"/>
      <c r="QY62" s="47"/>
      <c r="QZ62" s="47"/>
      <c r="RA62" s="47"/>
      <c r="RB62" s="47"/>
      <c r="RC62" s="47"/>
      <c r="RD62" s="47"/>
      <c r="RE62" s="47"/>
      <c r="RF62" s="47"/>
      <c r="RG62" s="47"/>
      <c r="RH62" s="47"/>
      <c r="RI62" s="47"/>
      <c r="RJ62" s="47"/>
      <c r="RK62" s="47"/>
      <c r="RL62" s="47"/>
      <c r="RM62" s="47"/>
      <c r="RN62" s="47"/>
      <c r="RO62" s="47"/>
      <c r="RP62" s="47"/>
      <c r="RQ62" s="47"/>
      <c r="RR62" s="47"/>
      <c r="RS62" s="47"/>
      <c r="RT62" s="47"/>
      <c r="RU62" s="47"/>
      <c r="RV62" s="47"/>
      <c r="RW62" s="47"/>
      <c r="RX62" s="47"/>
      <c r="RY62" s="47"/>
      <c r="RZ62" s="47"/>
      <c r="SA62" s="47"/>
      <c r="SB62" s="47"/>
      <c r="SC62" s="47"/>
      <c r="SD62" s="47"/>
      <c r="SE62" s="47"/>
      <c r="SF62" s="47"/>
      <c r="SG62" s="47"/>
      <c r="SH62" s="47"/>
      <c r="SI62" s="47"/>
      <c r="SJ62" s="47"/>
      <c r="SK62" s="47"/>
      <c r="SL62" s="47"/>
      <c r="SM62" s="47"/>
      <c r="SN62" s="47"/>
      <c r="SO62" s="47"/>
      <c r="SP62" s="47"/>
      <c r="SQ62" s="47"/>
      <c r="SR62" s="47"/>
      <c r="SS62" s="47"/>
      <c r="ST62" s="47"/>
      <c r="SU62" s="47"/>
      <c r="SV62" s="47"/>
      <c r="SW62" s="47"/>
      <c r="SX62" s="47"/>
      <c r="SY62" s="47"/>
      <c r="SZ62" s="47"/>
      <c r="TA62" s="47"/>
      <c r="TB62" s="47"/>
      <c r="TC62" s="47"/>
      <c r="TD62" s="47"/>
      <c r="TE62" s="47"/>
      <c r="TF62" s="47"/>
      <c r="TG62" s="47"/>
      <c r="TH62" s="47"/>
      <c r="TI62" s="47"/>
      <c r="TJ62" s="47"/>
      <c r="TK62" s="47"/>
      <c r="TL62" s="47"/>
      <c r="TM62" s="47"/>
      <c r="TN62" s="47"/>
      <c r="TO62" s="47"/>
      <c r="TP62" s="47"/>
      <c r="TQ62" s="47"/>
      <c r="TR62" s="47"/>
      <c r="TS62" s="47"/>
      <c r="TT62" s="47"/>
      <c r="TU62" s="47"/>
      <c r="TV62" s="47"/>
      <c r="TW62" s="47"/>
      <c r="TX62" s="47"/>
      <c r="TY62" s="47"/>
      <c r="TZ62" s="47"/>
      <c r="UA62" s="47"/>
      <c r="UB62" s="47"/>
      <c r="UC62" s="47"/>
      <c r="UD62" s="47"/>
      <c r="UE62" s="47"/>
      <c r="UF62" s="47"/>
      <c r="UG62" s="47"/>
      <c r="UH62" s="47"/>
      <c r="UI62" s="47"/>
      <c r="UJ62" s="47"/>
      <c r="UK62" s="47"/>
      <c r="UL62" s="47"/>
      <c r="UM62" s="47"/>
      <c r="UN62" s="47"/>
      <c r="UO62" s="47"/>
      <c r="UP62" s="47"/>
      <c r="UQ62" s="47"/>
      <c r="UR62" s="47"/>
      <c r="US62" s="47"/>
      <c r="UT62" s="47"/>
      <c r="UU62" s="47"/>
      <c r="UV62" s="47"/>
      <c r="UW62" s="47"/>
      <c r="UX62" s="47"/>
      <c r="UY62" s="47"/>
      <c r="UZ62" s="47"/>
      <c r="VA62" s="47"/>
      <c r="VB62" s="47"/>
      <c r="VC62" s="47"/>
      <c r="VD62" s="47"/>
      <c r="VE62" s="47"/>
      <c r="VF62" s="47"/>
      <c r="VG62" s="47"/>
      <c r="VH62" s="47"/>
      <c r="VI62" s="47"/>
      <c r="VJ62" s="47"/>
      <c r="VK62" s="47"/>
      <c r="VL62" s="47"/>
      <c r="VM62" s="47"/>
      <c r="VN62" s="47"/>
      <c r="VO62" s="47"/>
      <c r="VP62" s="47"/>
      <c r="VQ62" s="47"/>
      <c r="VR62" s="47"/>
      <c r="VS62" s="47"/>
      <c r="VT62" s="47"/>
      <c r="VU62" s="47"/>
      <c r="VV62" s="47"/>
      <c r="VW62" s="47"/>
      <c r="VX62" s="47"/>
      <c r="VY62" s="47"/>
      <c r="VZ62" s="47"/>
      <c r="WA62" s="47"/>
      <c r="WB62" s="47"/>
      <c r="WC62" s="47"/>
      <c r="WD62" s="47"/>
      <c r="WE62" s="47"/>
      <c r="WF62" s="47"/>
      <c r="WG62" s="47"/>
      <c r="WH62" s="47"/>
      <c r="WI62" s="47"/>
      <c r="WJ62" s="47"/>
      <c r="WK62" s="47"/>
      <c r="WL62" s="47"/>
      <c r="WM62" s="47"/>
      <c r="WN62" s="47"/>
      <c r="WO62" s="47"/>
      <c r="WP62" s="47"/>
      <c r="WQ62" s="47"/>
      <c r="WR62" s="47"/>
      <c r="WS62" s="47"/>
      <c r="WT62" s="47"/>
      <c r="WU62" s="47"/>
      <c r="WV62" s="47"/>
      <c r="WW62" s="47"/>
      <c r="WX62" s="47"/>
      <c r="WY62" s="47"/>
      <c r="WZ62" s="47"/>
      <c r="XA62" s="47"/>
      <c r="XB62" s="47"/>
      <c r="XC62" s="47"/>
      <c r="XD62" s="47"/>
      <c r="XE62" s="47"/>
      <c r="XF62" s="47"/>
      <c r="XG62" s="47"/>
      <c r="XH62" s="47"/>
      <c r="XI62" s="47"/>
      <c r="XJ62" s="47"/>
      <c r="XK62" s="47"/>
      <c r="XL62" s="47"/>
      <c r="XM62" s="47"/>
      <c r="XN62" s="47"/>
      <c r="XO62" s="47"/>
      <c r="XP62" s="47"/>
      <c r="XQ62" s="47"/>
      <c r="XR62" s="47"/>
      <c r="XS62" s="47"/>
      <c r="XT62" s="47"/>
      <c r="XU62" s="47"/>
      <c r="XV62" s="47"/>
      <c r="XW62" s="47"/>
      <c r="XX62" s="47"/>
      <c r="XY62" s="47"/>
      <c r="XZ62" s="47"/>
      <c r="YA62" s="47"/>
      <c r="YB62" s="47"/>
      <c r="YC62" s="47"/>
      <c r="YD62" s="47"/>
      <c r="YE62" s="47"/>
      <c r="YF62" s="47"/>
      <c r="YG62" s="47"/>
      <c r="YH62" s="47"/>
      <c r="YI62" s="47"/>
      <c r="YJ62" s="47"/>
      <c r="YK62" s="47"/>
      <c r="YL62" s="47"/>
      <c r="YM62" s="47"/>
      <c r="YN62" s="47"/>
      <c r="YO62" s="47"/>
      <c r="YP62" s="47"/>
      <c r="YQ62" s="47"/>
      <c r="YR62" s="47"/>
      <c r="YS62" s="47"/>
      <c r="YT62" s="47"/>
      <c r="YU62" s="47"/>
      <c r="YV62" s="47"/>
      <c r="YW62" s="47"/>
      <c r="YX62" s="47"/>
      <c r="YY62" s="47"/>
      <c r="YZ62" s="47"/>
      <c r="ZA62" s="47"/>
      <c r="ZB62" s="47"/>
      <c r="ZC62" s="47"/>
      <c r="ZD62" s="47"/>
      <c r="ZE62" s="47"/>
      <c r="ZF62" s="47"/>
      <c r="ZG62" s="47"/>
      <c r="ZH62" s="47"/>
      <c r="ZI62" s="47"/>
      <c r="ZJ62" s="47"/>
      <c r="ZK62" s="47"/>
      <c r="ZL62" s="47"/>
      <c r="ZM62" s="47"/>
      <c r="ZN62" s="47"/>
      <c r="ZO62" s="47"/>
      <c r="ZP62" s="47"/>
      <c r="ZQ62" s="47"/>
      <c r="ZR62" s="47"/>
      <c r="ZS62" s="47"/>
      <c r="ZT62" s="47"/>
      <c r="ZU62" s="47"/>
      <c r="ZV62" s="47"/>
      <c r="ZW62" s="47"/>
      <c r="ZX62" s="47"/>
      <c r="ZY62" s="47"/>
      <c r="ZZ62" s="47"/>
      <c r="AAA62" s="47"/>
      <c r="AAB62" s="47"/>
      <c r="AAC62" s="47"/>
      <c r="AAD62" s="47"/>
      <c r="AAE62" s="47"/>
      <c r="AAF62" s="47"/>
      <c r="AAG62" s="47"/>
      <c r="AAH62" s="47"/>
      <c r="AAI62" s="47"/>
      <c r="AAJ62" s="47"/>
      <c r="AAK62" s="47"/>
      <c r="AAL62" s="47"/>
      <c r="AAM62" s="47"/>
      <c r="AAN62" s="47"/>
      <c r="AAO62" s="47"/>
      <c r="AAP62" s="47"/>
      <c r="AAQ62" s="47"/>
      <c r="AAR62" s="47"/>
      <c r="AAS62" s="47"/>
      <c r="AAT62" s="47"/>
      <c r="AAU62" s="47"/>
      <c r="AAV62" s="47"/>
      <c r="AAW62" s="47"/>
      <c r="AAX62" s="47"/>
      <c r="AAY62" s="47"/>
      <c r="AAZ62" s="47"/>
      <c r="ABA62" s="47"/>
      <c r="ABB62" s="47"/>
      <c r="ABC62" s="47"/>
      <c r="ABD62" s="47"/>
      <c r="ABE62" s="47"/>
      <c r="ABF62" s="47"/>
      <c r="ABG62" s="47"/>
      <c r="ABH62" s="47"/>
      <c r="ABI62" s="47"/>
      <c r="ABJ62" s="47"/>
      <c r="ABK62" s="47"/>
      <c r="ABL62" s="47"/>
      <c r="ABM62" s="47"/>
      <c r="ABN62" s="47"/>
      <c r="ABO62" s="47"/>
      <c r="ABP62" s="47"/>
      <c r="ABQ62" s="47"/>
      <c r="ABR62" s="47"/>
      <c r="ABS62" s="47"/>
      <c r="ABT62" s="47"/>
      <c r="ABU62" s="47"/>
      <c r="ABV62" s="47"/>
      <c r="ABW62" s="47"/>
      <c r="ABX62" s="47"/>
      <c r="ABY62" s="47"/>
      <c r="ABZ62" s="47"/>
      <c r="ACA62" s="47"/>
      <c r="ACB62" s="47"/>
      <c r="ACC62" s="47"/>
      <c r="ACD62" s="47"/>
      <c r="ACE62" s="47"/>
      <c r="ACF62" s="47"/>
      <c r="ACG62" s="47"/>
      <c r="ACH62" s="47"/>
      <c r="ACI62" s="47"/>
      <c r="ACJ62" s="47"/>
      <c r="ACK62" s="47"/>
      <c r="ACL62" s="47"/>
      <c r="ACM62" s="47"/>
      <c r="ACN62" s="47"/>
      <c r="ACO62" s="47"/>
      <c r="ACP62" s="47"/>
      <c r="ACQ62" s="47"/>
      <c r="ACR62" s="47"/>
      <c r="ACS62" s="47"/>
      <c r="ACT62" s="47"/>
      <c r="ACU62" s="47"/>
      <c r="ACV62" s="47"/>
      <c r="ACW62" s="47"/>
      <c r="ACX62" s="47"/>
      <c r="ACY62" s="47"/>
      <c r="ACZ62" s="47"/>
      <c r="ADA62" s="47"/>
      <c r="ADB62" s="47"/>
      <c r="ADC62" s="47"/>
      <c r="ADD62" s="47"/>
      <c r="ADE62" s="47"/>
      <c r="ADF62" s="47"/>
      <c r="ADG62" s="47"/>
      <c r="ADH62" s="47"/>
      <c r="ADI62" s="47"/>
      <c r="ADJ62" s="47"/>
      <c r="ADK62" s="47"/>
      <c r="ADL62" s="47"/>
      <c r="ADM62" s="47"/>
      <c r="ADN62" s="47"/>
      <c r="ADO62" s="47"/>
      <c r="ADP62" s="47"/>
      <c r="ADQ62" s="47"/>
      <c r="ADR62" s="47"/>
      <c r="ADS62" s="47"/>
      <c r="ADT62" s="47"/>
      <c r="ADU62" s="47"/>
      <c r="ADV62" s="47"/>
      <c r="ADW62" s="47"/>
      <c r="ADX62" s="47"/>
      <c r="ADY62" s="47"/>
      <c r="ADZ62" s="47"/>
      <c r="AEA62" s="47"/>
      <c r="AEB62" s="47"/>
      <c r="AEC62" s="47"/>
      <c r="AED62" s="47"/>
      <c r="AEE62" s="47"/>
      <c r="AEF62" s="47"/>
      <c r="AEG62" s="47"/>
      <c r="AEH62" s="47"/>
      <c r="AEI62" s="47"/>
      <c r="AEJ62" s="47"/>
      <c r="AEK62" s="47"/>
      <c r="AEL62" s="47"/>
      <c r="AEM62" s="47"/>
      <c r="AEN62" s="47"/>
      <c r="AEO62" s="47"/>
      <c r="AEP62" s="47"/>
      <c r="AEQ62" s="47"/>
      <c r="AER62" s="47"/>
      <c r="AES62" s="47"/>
      <c r="AET62" s="47"/>
      <c r="AEU62" s="47"/>
      <c r="AEV62" s="47"/>
      <c r="AEW62" s="47"/>
      <c r="AEX62" s="47"/>
      <c r="AEY62" s="47"/>
      <c r="AEZ62" s="47"/>
      <c r="AFA62" s="47"/>
      <c r="AFB62" s="47"/>
      <c r="AFC62" s="47"/>
      <c r="AFD62" s="47"/>
      <c r="AFE62" s="47"/>
      <c r="AFF62" s="47"/>
      <c r="AFG62" s="47"/>
      <c r="AFH62" s="47"/>
      <c r="AFI62" s="47"/>
      <c r="AFJ62" s="47"/>
      <c r="AFK62" s="47"/>
      <c r="AFL62" s="47"/>
      <c r="AFM62" s="47"/>
      <c r="AFN62" s="47"/>
      <c r="AFO62" s="47"/>
      <c r="AFP62" s="47"/>
      <c r="AFQ62" s="47"/>
      <c r="AFR62" s="47"/>
      <c r="AFS62" s="47"/>
      <c r="AFT62" s="47"/>
      <c r="AFU62" s="47"/>
      <c r="AFV62" s="47"/>
      <c r="AFW62" s="47"/>
      <c r="AFX62" s="47"/>
      <c r="AFY62" s="47"/>
      <c r="AFZ62" s="47"/>
      <c r="AGA62" s="47"/>
      <c r="AGB62" s="47"/>
      <c r="AGC62" s="47"/>
      <c r="AGD62" s="47"/>
      <c r="AGE62" s="47"/>
      <c r="AGF62" s="47"/>
      <c r="AGG62" s="47"/>
      <c r="AGH62" s="47"/>
      <c r="AGI62" s="47"/>
      <c r="AGJ62" s="47"/>
      <c r="AGK62" s="47"/>
      <c r="AGL62" s="47"/>
      <c r="AGM62" s="47"/>
      <c r="AGN62" s="47"/>
      <c r="AGO62" s="47"/>
      <c r="AGP62" s="47"/>
      <c r="AGQ62" s="47"/>
      <c r="AGR62" s="47"/>
      <c r="AGS62" s="47"/>
      <c r="AGT62" s="47"/>
      <c r="AGU62" s="47"/>
      <c r="AGV62" s="47"/>
      <c r="AGW62" s="47"/>
      <c r="AGX62" s="47"/>
      <c r="AGY62" s="47"/>
      <c r="AGZ62" s="47"/>
      <c r="AHA62" s="47"/>
      <c r="AHB62" s="47"/>
      <c r="AHC62" s="47"/>
      <c r="AHD62" s="47"/>
      <c r="AHE62" s="47"/>
      <c r="AHF62" s="47"/>
      <c r="AHG62" s="47"/>
      <c r="AHH62" s="47"/>
      <c r="AHI62" s="47"/>
      <c r="AHJ62" s="47"/>
      <c r="AHK62" s="47"/>
      <c r="AHL62" s="47"/>
      <c r="AHM62" s="47"/>
      <c r="AHN62" s="47"/>
      <c r="AHO62" s="47"/>
      <c r="AHP62" s="47"/>
      <c r="AHQ62" s="47"/>
      <c r="AHR62" s="47"/>
      <c r="AHS62" s="47"/>
      <c r="AHT62" s="47"/>
      <c r="AHU62" s="47"/>
      <c r="AHV62" s="47"/>
      <c r="AHW62" s="47"/>
      <c r="AHX62" s="47"/>
      <c r="AHY62" s="47"/>
      <c r="AHZ62" s="47"/>
      <c r="AIA62" s="47"/>
      <c r="AIB62" s="47"/>
      <c r="AIC62" s="47"/>
      <c r="AID62" s="47"/>
      <c r="AIE62" s="47"/>
      <c r="AIF62" s="47"/>
      <c r="AIG62" s="47"/>
      <c r="AIH62" s="47"/>
      <c r="AII62" s="47"/>
      <c r="AIJ62" s="47"/>
      <c r="AIK62" s="47"/>
      <c r="AIL62" s="47"/>
      <c r="AIM62" s="47"/>
      <c r="AIN62" s="47"/>
      <c r="AIO62" s="47"/>
      <c r="AIP62" s="47"/>
      <c r="AIQ62" s="47"/>
      <c r="AIR62" s="47"/>
      <c r="AIS62" s="47"/>
      <c r="AIT62" s="47"/>
      <c r="AIU62" s="47"/>
      <c r="AIV62" s="47"/>
      <c r="AIW62" s="47"/>
      <c r="AIX62" s="47"/>
      <c r="AIY62" s="47"/>
      <c r="AIZ62" s="47"/>
      <c r="AJA62" s="47"/>
      <c r="AJB62" s="47"/>
      <c r="AJC62" s="47"/>
      <c r="AJD62" s="47"/>
      <c r="AJE62" s="47"/>
      <c r="AJF62" s="47"/>
      <c r="AJG62" s="47"/>
      <c r="AJH62" s="47"/>
      <c r="AJI62" s="47"/>
      <c r="AJJ62" s="47"/>
      <c r="AJK62" s="47"/>
      <c r="AJL62" s="47"/>
      <c r="AJM62" s="47"/>
      <c r="AJN62" s="47"/>
      <c r="AJO62" s="47"/>
      <c r="AJP62" s="47"/>
      <c r="AJQ62" s="47"/>
      <c r="AJR62" s="47"/>
      <c r="AJS62" s="47"/>
      <c r="AJT62" s="47"/>
      <c r="AJU62" s="47"/>
      <c r="AJV62" s="47"/>
      <c r="AJW62" s="47"/>
      <c r="AJX62" s="47"/>
      <c r="AJY62" s="47"/>
      <c r="AJZ62" s="47"/>
      <c r="AKA62" s="47"/>
      <c r="AKB62" s="47"/>
      <c r="AKC62" s="47"/>
      <c r="AKD62" s="47"/>
      <c r="AKE62" s="47"/>
      <c r="AKF62" s="47"/>
      <c r="AKG62" s="47"/>
      <c r="AKH62" s="47"/>
      <c r="AKI62" s="47"/>
      <c r="AKJ62" s="47"/>
      <c r="AKK62" s="47"/>
      <c r="AKL62" s="47"/>
      <c r="AKM62" s="47"/>
      <c r="AKN62" s="47"/>
      <c r="AKO62" s="47"/>
      <c r="AKP62" s="47"/>
      <c r="AKQ62" s="47"/>
      <c r="AKR62" s="47"/>
      <c r="AKS62" s="47"/>
      <c r="AKT62" s="47"/>
      <c r="AKU62" s="47"/>
      <c r="AKV62" s="47"/>
      <c r="AKW62" s="47"/>
      <c r="AKX62" s="47"/>
      <c r="AKY62" s="47"/>
      <c r="AKZ62" s="47"/>
      <c r="ALA62" s="47"/>
      <c r="ALB62" s="47"/>
      <c r="ALC62" s="47"/>
      <c r="ALD62" s="47"/>
      <c r="ALE62" s="47"/>
      <c r="ALF62" s="47"/>
      <c r="ALG62" s="47"/>
      <c r="ALH62" s="47"/>
      <c r="ALI62" s="47"/>
      <c r="ALJ62" s="47"/>
      <c r="ALK62" s="47"/>
      <c r="ALL62" s="47"/>
      <c r="ALM62" s="47"/>
      <c r="ALN62" s="47"/>
      <c r="ALO62" s="47"/>
      <c r="ALP62" s="47"/>
      <c r="ALQ62" s="47"/>
      <c r="ALR62" s="47"/>
      <c r="ALS62" s="47"/>
      <c r="ALT62" s="47"/>
      <c r="ALU62" s="47"/>
      <c r="ALV62" s="47"/>
      <c r="ALW62" s="47"/>
      <c r="ALX62" s="47"/>
      <c r="ALY62" s="47"/>
      <c r="ALZ62" s="47"/>
      <c r="AMA62" s="47"/>
      <c r="AMB62" s="47"/>
      <c r="AMC62" s="47"/>
      <c r="AMD62" s="47"/>
      <c r="AME62" s="47"/>
      <c r="AMF62" s="47"/>
      <c r="AMG62" s="47"/>
      <c r="AMH62" s="47"/>
      <c r="AMI62" s="47"/>
      <c r="AMJ62" s="47"/>
      <c r="AMK62" s="47"/>
    </row>
    <row r="63" spans="1:1025" s="59" customFormat="1">
      <c r="A63" s="98">
        <f>A62</f>
        <v>15</v>
      </c>
      <c r="B63" s="98"/>
      <c r="C63" s="98"/>
      <c r="D63" s="98"/>
      <c r="E63" s="47"/>
      <c r="F63" s="82"/>
      <c r="G63" s="75" t="str">
        <f t="shared" si="59"/>
        <v>N/A</v>
      </c>
      <c r="H63" s="47" t="str">
        <f t="shared" si="60"/>
        <v xml:space="preserve"> </v>
      </c>
      <c r="I63" s="62"/>
      <c r="J63" s="62"/>
      <c r="K63" s="62"/>
      <c r="L63" s="62"/>
      <c r="M63" s="50" t="str">
        <f t="shared" si="64"/>
        <v/>
      </c>
      <c r="N63" s="51" t="str">
        <f t="shared" si="65"/>
        <v/>
      </c>
      <c r="O63" s="49">
        <f t="shared" si="66"/>
        <v>0</v>
      </c>
      <c r="P63" s="48" t="str">
        <f t="shared" si="67"/>
        <v/>
      </c>
      <c r="Q63" s="52" t="str">
        <f t="shared" si="68"/>
        <v/>
      </c>
      <c r="R63" s="49">
        <f t="shared" si="69"/>
        <v>0</v>
      </c>
      <c r="S63" s="48" t="str">
        <f t="shared" si="70"/>
        <v/>
      </c>
      <c r="T63" s="52" t="str">
        <f t="shared" si="71"/>
        <v/>
      </c>
      <c r="U63" s="49">
        <f t="shared" si="72"/>
        <v>0</v>
      </c>
      <c r="V63" s="48" t="str">
        <f t="shared" si="73"/>
        <v/>
      </c>
      <c r="W63" s="52" t="str">
        <f t="shared" si="74"/>
        <v/>
      </c>
      <c r="X63" s="49">
        <f t="shared" si="75"/>
        <v>0</v>
      </c>
      <c r="Y63" s="48" t="str">
        <f t="shared" si="76"/>
        <v/>
      </c>
      <c r="Z63" s="52" t="str">
        <f t="shared" si="77"/>
        <v/>
      </c>
      <c r="AA63" s="49">
        <f t="shared" si="78"/>
        <v>0</v>
      </c>
      <c r="AB63" s="50" t="str">
        <f t="shared" si="79"/>
        <v/>
      </c>
      <c r="AC63" s="51" t="str">
        <f t="shared" si="80"/>
        <v/>
      </c>
      <c r="AD63" s="49">
        <f t="shared" si="81"/>
        <v>0</v>
      </c>
      <c r="AE63" s="48" t="str">
        <f t="shared" si="82"/>
        <v/>
      </c>
      <c r="AF63" s="52" t="str">
        <f t="shared" si="83"/>
        <v/>
      </c>
      <c r="AG63" s="49">
        <f t="shared" si="84"/>
        <v>0</v>
      </c>
      <c r="AH63" s="48" t="str">
        <f t="shared" si="85"/>
        <v/>
      </c>
      <c r="AI63" s="52" t="str">
        <f t="shared" si="86"/>
        <v/>
      </c>
      <c r="AJ63" s="49">
        <f t="shared" si="87"/>
        <v>0</v>
      </c>
      <c r="AK63" s="48" t="str">
        <f t="shared" si="88"/>
        <v/>
      </c>
      <c r="AL63" s="52" t="str">
        <f t="shared" si="89"/>
        <v/>
      </c>
      <c r="AM63" s="49">
        <f t="shared" si="90"/>
        <v>0</v>
      </c>
      <c r="AN63" s="48" t="str">
        <f t="shared" si="91"/>
        <v/>
      </c>
      <c r="AO63" s="52" t="str">
        <f t="shared" si="92"/>
        <v/>
      </c>
      <c r="AP63" s="49">
        <f t="shared" si="93"/>
        <v>0</v>
      </c>
      <c r="AQ63" s="48" t="str">
        <f t="shared" si="94"/>
        <v/>
      </c>
      <c r="AR63" s="52" t="str">
        <f t="shared" si="95"/>
        <v/>
      </c>
      <c r="AS63" s="49">
        <f t="shared" si="96"/>
        <v>0</v>
      </c>
      <c r="AT63" s="48" t="str">
        <f t="shared" si="97"/>
        <v/>
      </c>
      <c r="AU63" s="52" t="str">
        <f t="shared" si="98"/>
        <v/>
      </c>
      <c r="AV63" s="49">
        <f t="shared" si="99"/>
        <v>0</v>
      </c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  <c r="HG63" s="47"/>
      <c r="HH63" s="47"/>
      <c r="HI63" s="47"/>
      <c r="HJ63" s="47"/>
      <c r="HK63" s="47"/>
      <c r="HL63" s="47"/>
      <c r="HM63" s="47"/>
      <c r="HN63" s="47"/>
      <c r="HO63" s="47"/>
      <c r="HP63" s="47"/>
      <c r="HQ63" s="47"/>
      <c r="HR63" s="47"/>
      <c r="HS63" s="47"/>
      <c r="HT63" s="47"/>
      <c r="HU63" s="47"/>
      <c r="HV63" s="47"/>
      <c r="HW63" s="47"/>
      <c r="HX63" s="47"/>
      <c r="HY63" s="47"/>
      <c r="HZ63" s="47"/>
      <c r="IA63" s="47"/>
      <c r="IB63" s="47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  <c r="IQ63" s="47"/>
      <c r="IR63" s="47"/>
      <c r="IS63" s="47"/>
      <c r="IT63" s="47"/>
      <c r="IU63" s="47"/>
      <c r="IV63" s="47"/>
      <c r="IW63" s="47"/>
      <c r="IX63" s="47"/>
      <c r="IY63" s="47"/>
      <c r="IZ63" s="47"/>
      <c r="JA63" s="47"/>
      <c r="JB63" s="47"/>
      <c r="JC63" s="47"/>
      <c r="JD63" s="47"/>
      <c r="JE63" s="47"/>
      <c r="JF63" s="47"/>
      <c r="JG63" s="47"/>
      <c r="JH63" s="47"/>
      <c r="JI63" s="47"/>
      <c r="JJ63" s="47"/>
      <c r="JK63" s="47"/>
      <c r="JL63" s="47"/>
      <c r="JM63" s="47"/>
      <c r="JN63" s="47"/>
      <c r="JO63" s="47"/>
      <c r="JP63" s="47"/>
      <c r="JQ63" s="47"/>
      <c r="JR63" s="47"/>
      <c r="JS63" s="47"/>
      <c r="JT63" s="47"/>
      <c r="JU63" s="47"/>
      <c r="JV63" s="47"/>
      <c r="JW63" s="47"/>
      <c r="JX63" s="47"/>
      <c r="JY63" s="47"/>
      <c r="JZ63" s="47"/>
      <c r="KA63" s="47"/>
      <c r="KB63" s="47"/>
      <c r="KC63" s="47"/>
      <c r="KD63" s="47"/>
      <c r="KE63" s="47"/>
      <c r="KF63" s="47"/>
      <c r="KG63" s="47"/>
      <c r="KH63" s="47"/>
      <c r="KI63" s="47"/>
      <c r="KJ63" s="47"/>
      <c r="KK63" s="47"/>
      <c r="KL63" s="47"/>
      <c r="KM63" s="47"/>
      <c r="KN63" s="47"/>
      <c r="KO63" s="47"/>
      <c r="KP63" s="47"/>
      <c r="KQ63" s="47"/>
      <c r="KR63" s="47"/>
      <c r="KS63" s="47"/>
      <c r="KT63" s="47"/>
      <c r="KU63" s="47"/>
      <c r="KV63" s="47"/>
      <c r="KW63" s="47"/>
      <c r="KX63" s="47"/>
      <c r="KY63" s="47"/>
      <c r="KZ63" s="47"/>
      <c r="LA63" s="47"/>
      <c r="LB63" s="47"/>
      <c r="LC63" s="47"/>
      <c r="LD63" s="47"/>
      <c r="LE63" s="47"/>
      <c r="LF63" s="47"/>
      <c r="LG63" s="47"/>
      <c r="LH63" s="47"/>
      <c r="LI63" s="47"/>
      <c r="LJ63" s="47"/>
      <c r="LK63" s="47"/>
      <c r="LL63" s="47"/>
      <c r="LM63" s="47"/>
      <c r="LN63" s="47"/>
      <c r="LO63" s="47"/>
      <c r="LP63" s="47"/>
      <c r="LQ63" s="47"/>
      <c r="LR63" s="47"/>
      <c r="LS63" s="47"/>
      <c r="LT63" s="47"/>
      <c r="LU63" s="47"/>
      <c r="LV63" s="47"/>
      <c r="LW63" s="47"/>
      <c r="LX63" s="47"/>
      <c r="LY63" s="47"/>
      <c r="LZ63" s="47"/>
      <c r="MA63" s="47"/>
      <c r="MB63" s="47"/>
      <c r="MC63" s="47"/>
      <c r="MD63" s="47"/>
      <c r="ME63" s="47"/>
      <c r="MF63" s="47"/>
      <c r="MG63" s="47"/>
      <c r="MH63" s="47"/>
      <c r="MI63" s="47"/>
      <c r="MJ63" s="47"/>
      <c r="MK63" s="47"/>
      <c r="ML63" s="47"/>
      <c r="MM63" s="47"/>
      <c r="MN63" s="47"/>
      <c r="MO63" s="47"/>
      <c r="MP63" s="47"/>
      <c r="MQ63" s="47"/>
      <c r="MR63" s="47"/>
      <c r="MS63" s="47"/>
      <c r="MT63" s="47"/>
      <c r="MU63" s="47"/>
      <c r="MV63" s="47"/>
      <c r="MW63" s="47"/>
      <c r="MX63" s="47"/>
      <c r="MY63" s="47"/>
      <c r="MZ63" s="47"/>
      <c r="NA63" s="47"/>
      <c r="NB63" s="47"/>
      <c r="NC63" s="47"/>
      <c r="ND63" s="47"/>
      <c r="NE63" s="47"/>
      <c r="NF63" s="47"/>
      <c r="NG63" s="47"/>
      <c r="NH63" s="47"/>
      <c r="NI63" s="47"/>
      <c r="NJ63" s="47"/>
      <c r="NK63" s="47"/>
      <c r="NL63" s="47"/>
      <c r="NM63" s="47"/>
      <c r="NN63" s="47"/>
      <c r="NO63" s="47"/>
      <c r="NP63" s="47"/>
      <c r="NQ63" s="47"/>
      <c r="NR63" s="47"/>
      <c r="NS63" s="47"/>
      <c r="NT63" s="47"/>
      <c r="NU63" s="47"/>
      <c r="NV63" s="47"/>
      <c r="NW63" s="47"/>
      <c r="NX63" s="47"/>
      <c r="NY63" s="47"/>
      <c r="NZ63" s="47"/>
      <c r="OA63" s="47"/>
      <c r="OB63" s="47"/>
      <c r="OC63" s="47"/>
      <c r="OD63" s="47"/>
      <c r="OE63" s="47"/>
      <c r="OF63" s="47"/>
      <c r="OG63" s="47"/>
      <c r="OH63" s="47"/>
      <c r="OI63" s="47"/>
      <c r="OJ63" s="47"/>
      <c r="OK63" s="47"/>
      <c r="OL63" s="47"/>
      <c r="OM63" s="47"/>
      <c r="ON63" s="47"/>
      <c r="OO63" s="47"/>
      <c r="OP63" s="47"/>
      <c r="OQ63" s="47"/>
      <c r="OR63" s="47"/>
      <c r="OS63" s="47"/>
      <c r="OT63" s="47"/>
      <c r="OU63" s="47"/>
      <c r="OV63" s="47"/>
      <c r="OW63" s="47"/>
      <c r="OX63" s="47"/>
      <c r="OY63" s="47"/>
      <c r="OZ63" s="47"/>
      <c r="PA63" s="47"/>
      <c r="PB63" s="47"/>
      <c r="PC63" s="47"/>
      <c r="PD63" s="47"/>
      <c r="PE63" s="47"/>
      <c r="PF63" s="47"/>
      <c r="PG63" s="47"/>
      <c r="PH63" s="47"/>
      <c r="PI63" s="47"/>
      <c r="PJ63" s="47"/>
      <c r="PK63" s="47"/>
      <c r="PL63" s="47"/>
      <c r="PM63" s="47"/>
      <c r="PN63" s="47"/>
      <c r="PO63" s="47"/>
      <c r="PP63" s="47"/>
      <c r="PQ63" s="47"/>
      <c r="PR63" s="47"/>
      <c r="PS63" s="47"/>
      <c r="PT63" s="47"/>
      <c r="PU63" s="47"/>
      <c r="PV63" s="47"/>
      <c r="PW63" s="47"/>
      <c r="PX63" s="47"/>
      <c r="PY63" s="47"/>
      <c r="PZ63" s="47"/>
      <c r="QA63" s="47"/>
      <c r="QB63" s="47"/>
      <c r="QC63" s="47"/>
      <c r="QD63" s="47"/>
      <c r="QE63" s="47"/>
      <c r="QF63" s="47"/>
      <c r="QG63" s="47"/>
      <c r="QH63" s="47"/>
      <c r="QI63" s="47"/>
      <c r="QJ63" s="47"/>
      <c r="QK63" s="47"/>
      <c r="QL63" s="47"/>
      <c r="QM63" s="47"/>
      <c r="QN63" s="47"/>
      <c r="QO63" s="47"/>
      <c r="QP63" s="47"/>
      <c r="QQ63" s="47"/>
      <c r="QR63" s="47"/>
      <c r="QS63" s="47"/>
      <c r="QT63" s="47"/>
      <c r="QU63" s="47"/>
      <c r="QV63" s="47"/>
      <c r="QW63" s="47"/>
      <c r="QX63" s="47"/>
      <c r="QY63" s="47"/>
      <c r="QZ63" s="47"/>
      <c r="RA63" s="47"/>
      <c r="RB63" s="47"/>
      <c r="RC63" s="47"/>
      <c r="RD63" s="47"/>
      <c r="RE63" s="47"/>
      <c r="RF63" s="47"/>
      <c r="RG63" s="47"/>
      <c r="RH63" s="47"/>
      <c r="RI63" s="47"/>
      <c r="RJ63" s="47"/>
      <c r="RK63" s="47"/>
      <c r="RL63" s="47"/>
      <c r="RM63" s="47"/>
      <c r="RN63" s="47"/>
      <c r="RO63" s="47"/>
      <c r="RP63" s="47"/>
      <c r="RQ63" s="47"/>
      <c r="RR63" s="47"/>
      <c r="RS63" s="47"/>
      <c r="RT63" s="47"/>
      <c r="RU63" s="47"/>
      <c r="RV63" s="47"/>
      <c r="RW63" s="47"/>
      <c r="RX63" s="47"/>
      <c r="RY63" s="47"/>
      <c r="RZ63" s="47"/>
      <c r="SA63" s="47"/>
      <c r="SB63" s="47"/>
      <c r="SC63" s="47"/>
      <c r="SD63" s="47"/>
      <c r="SE63" s="47"/>
      <c r="SF63" s="47"/>
      <c r="SG63" s="47"/>
      <c r="SH63" s="47"/>
      <c r="SI63" s="47"/>
      <c r="SJ63" s="47"/>
      <c r="SK63" s="47"/>
      <c r="SL63" s="47"/>
      <c r="SM63" s="47"/>
      <c r="SN63" s="47"/>
      <c r="SO63" s="47"/>
      <c r="SP63" s="47"/>
      <c r="SQ63" s="47"/>
      <c r="SR63" s="47"/>
      <c r="SS63" s="47"/>
      <c r="ST63" s="47"/>
      <c r="SU63" s="47"/>
      <c r="SV63" s="47"/>
      <c r="SW63" s="47"/>
      <c r="SX63" s="47"/>
      <c r="SY63" s="47"/>
      <c r="SZ63" s="47"/>
      <c r="TA63" s="47"/>
      <c r="TB63" s="47"/>
      <c r="TC63" s="47"/>
      <c r="TD63" s="47"/>
      <c r="TE63" s="47"/>
      <c r="TF63" s="47"/>
      <c r="TG63" s="47"/>
      <c r="TH63" s="47"/>
      <c r="TI63" s="47"/>
      <c r="TJ63" s="47"/>
      <c r="TK63" s="47"/>
      <c r="TL63" s="47"/>
      <c r="TM63" s="47"/>
      <c r="TN63" s="47"/>
      <c r="TO63" s="47"/>
      <c r="TP63" s="47"/>
      <c r="TQ63" s="47"/>
      <c r="TR63" s="47"/>
      <c r="TS63" s="47"/>
      <c r="TT63" s="47"/>
      <c r="TU63" s="47"/>
      <c r="TV63" s="47"/>
      <c r="TW63" s="47"/>
      <c r="TX63" s="47"/>
      <c r="TY63" s="47"/>
      <c r="TZ63" s="47"/>
      <c r="UA63" s="47"/>
      <c r="UB63" s="47"/>
      <c r="UC63" s="47"/>
      <c r="UD63" s="47"/>
      <c r="UE63" s="47"/>
      <c r="UF63" s="47"/>
      <c r="UG63" s="47"/>
      <c r="UH63" s="47"/>
      <c r="UI63" s="47"/>
      <c r="UJ63" s="47"/>
      <c r="UK63" s="47"/>
      <c r="UL63" s="47"/>
      <c r="UM63" s="47"/>
      <c r="UN63" s="47"/>
      <c r="UO63" s="47"/>
      <c r="UP63" s="47"/>
      <c r="UQ63" s="47"/>
      <c r="UR63" s="47"/>
      <c r="US63" s="47"/>
      <c r="UT63" s="47"/>
      <c r="UU63" s="47"/>
      <c r="UV63" s="47"/>
      <c r="UW63" s="47"/>
      <c r="UX63" s="47"/>
      <c r="UY63" s="47"/>
      <c r="UZ63" s="47"/>
      <c r="VA63" s="47"/>
      <c r="VB63" s="47"/>
      <c r="VC63" s="47"/>
      <c r="VD63" s="47"/>
      <c r="VE63" s="47"/>
      <c r="VF63" s="47"/>
      <c r="VG63" s="47"/>
      <c r="VH63" s="47"/>
      <c r="VI63" s="47"/>
      <c r="VJ63" s="47"/>
      <c r="VK63" s="47"/>
      <c r="VL63" s="47"/>
      <c r="VM63" s="47"/>
      <c r="VN63" s="47"/>
      <c r="VO63" s="47"/>
      <c r="VP63" s="47"/>
      <c r="VQ63" s="47"/>
      <c r="VR63" s="47"/>
      <c r="VS63" s="47"/>
      <c r="VT63" s="47"/>
      <c r="VU63" s="47"/>
      <c r="VV63" s="47"/>
      <c r="VW63" s="47"/>
      <c r="VX63" s="47"/>
      <c r="VY63" s="47"/>
      <c r="VZ63" s="47"/>
      <c r="WA63" s="47"/>
      <c r="WB63" s="47"/>
      <c r="WC63" s="47"/>
      <c r="WD63" s="47"/>
      <c r="WE63" s="47"/>
      <c r="WF63" s="47"/>
      <c r="WG63" s="47"/>
      <c r="WH63" s="47"/>
      <c r="WI63" s="47"/>
      <c r="WJ63" s="47"/>
      <c r="WK63" s="47"/>
      <c r="WL63" s="47"/>
      <c r="WM63" s="47"/>
      <c r="WN63" s="47"/>
      <c r="WO63" s="47"/>
      <c r="WP63" s="47"/>
      <c r="WQ63" s="47"/>
      <c r="WR63" s="47"/>
      <c r="WS63" s="47"/>
      <c r="WT63" s="47"/>
      <c r="WU63" s="47"/>
      <c r="WV63" s="47"/>
      <c r="WW63" s="47"/>
      <c r="WX63" s="47"/>
      <c r="WY63" s="47"/>
      <c r="WZ63" s="47"/>
      <c r="XA63" s="47"/>
      <c r="XB63" s="47"/>
      <c r="XC63" s="47"/>
      <c r="XD63" s="47"/>
      <c r="XE63" s="47"/>
      <c r="XF63" s="47"/>
      <c r="XG63" s="47"/>
      <c r="XH63" s="47"/>
      <c r="XI63" s="47"/>
      <c r="XJ63" s="47"/>
      <c r="XK63" s="47"/>
      <c r="XL63" s="47"/>
      <c r="XM63" s="47"/>
      <c r="XN63" s="47"/>
      <c r="XO63" s="47"/>
      <c r="XP63" s="47"/>
      <c r="XQ63" s="47"/>
      <c r="XR63" s="47"/>
      <c r="XS63" s="47"/>
      <c r="XT63" s="47"/>
      <c r="XU63" s="47"/>
      <c r="XV63" s="47"/>
      <c r="XW63" s="47"/>
      <c r="XX63" s="47"/>
      <c r="XY63" s="47"/>
      <c r="XZ63" s="47"/>
      <c r="YA63" s="47"/>
      <c r="YB63" s="47"/>
      <c r="YC63" s="47"/>
      <c r="YD63" s="47"/>
      <c r="YE63" s="47"/>
      <c r="YF63" s="47"/>
      <c r="YG63" s="47"/>
      <c r="YH63" s="47"/>
      <c r="YI63" s="47"/>
      <c r="YJ63" s="47"/>
      <c r="YK63" s="47"/>
      <c r="YL63" s="47"/>
      <c r="YM63" s="47"/>
      <c r="YN63" s="47"/>
      <c r="YO63" s="47"/>
      <c r="YP63" s="47"/>
      <c r="YQ63" s="47"/>
      <c r="YR63" s="47"/>
      <c r="YS63" s="47"/>
      <c r="YT63" s="47"/>
      <c r="YU63" s="47"/>
      <c r="YV63" s="47"/>
      <c r="YW63" s="47"/>
      <c r="YX63" s="47"/>
      <c r="YY63" s="47"/>
      <c r="YZ63" s="47"/>
      <c r="ZA63" s="47"/>
      <c r="ZB63" s="47"/>
      <c r="ZC63" s="47"/>
      <c r="ZD63" s="47"/>
      <c r="ZE63" s="47"/>
      <c r="ZF63" s="47"/>
      <c r="ZG63" s="47"/>
      <c r="ZH63" s="47"/>
      <c r="ZI63" s="47"/>
      <c r="ZJ63" s="47"/>
      <c r="ZK63" s="47"/>
      <c r="ZL63" s="47"/>
      <c r="ZM63" s="47"/>
      <c r="ZN63" s="47"/>
      <c r="ZO63" s="47"/>
      <c r="ZP63" s="47"/>
      <c r="ZQ63" s="47"/>
      <c r="ZR63" s="47"/>
      <c r="ZS63" s="47"/>
      <c r="ZT63" s="47"/>
      <c r="ZU63" s="47"/>
      <c r="ZV63" s="47"/>
      <c r="ZW63" s="47"/>
      <c r="ZX63" s="47"/>
      <c r="ZY63" s="47"/>
      <c r="ZZ63" s="47"/>
      <c r="AAA63" s="47"/>
      <c r="AAB63" s="47"/>
      <c r="AAC63" s="47"/>
      <c r="AAD63" s="47"/>
      <c r="AAE63" s="47"/>
      <c r="AAF63" s="47"/>
      <c r="AAG63" s="47"/>
      <c r="AAH63" s="47"/>
      <c r="AAI63" s="47"/>
      <c r="AAJ63" s="47"/>
      <c r="AAK63" s="47"/>
      <c r="AAL63" s="47"/>
      <c r="AAM63" s="47"/>
      <c r="AAN63" s="47"/>
      <c r="AAO63" s="47"/>
      <c r="AAP63" s="47"/>
      <c r="AAQ63" s="47"/>
      <c r="AAR63" s="47"/>
      <c r="AAS63" s="47"/>
      <c r="AAT63" s="47"/>
      <c r="AAU63" s="47"/>
      <c r="AAV63" s="47"/>
      <c r="AAW63" s="47"/>
      <c r="AAX63" s="47"/>
      <c r="AAY63" s="47"/>
      <c r="AAZ63" s="47"/>
      <c r="ABA63" s="47"/>
      <c r="ABB63" s="47"/>
      <c r="ABC63" s="47"/>
      <c r="ABD63" s="47"/>
      <c r="ABE63" s="47"/>
      <c r="ABF63" s="47"/>
      <c r="ABG63" s="47"/>
      <c r="ABH63" s="47"/>
      <c r="ABI63" s="47"/>
      <c r="ABJ63" s="47"/>
      <c r="ABK63" s="47"/>
      <c r="ABL63" s="47"/>
      <c r="ABM63" s="47"/>
      <c r="ABN63" s="47"/>
      <c r="ABO63" s="47"/>
      <c r="ABP63" s="47"/>
      <c r="ABQ63" s="47"/>
      <c r="ABR63" s="47"/>
      <c r="ABS63" s="47"/>
      <c r="ABT63" s="47"/>
      <c r="ABU63" s="47"/>
      <c r="ABV63" s="47"/>
      <c r="ABW63" s="47"/>
      <c r="ABX63" s="47"/>
      <c r="ABY63" s="47"/>
      <c r="ABZ63" s="47"/>
      <c r="ACA63" s="47"/>
      <c r="ACB63" s="47"/>
      <c r="ACC63" s="47"/>
      <c r="ACD63" s="47"/>
      <c r="ACE63" s="47"/>
      <c r="ACF63" s="47"/>
      <c r="ACG63" s="47"/>
      <c r="ACH63" s="47"/>
      <c r="ACI63" s="47"/>
      <c r="ACJ63" s="47"/>
      <c r="ACK63" s="47"/>
      <c r="ACL63" s="47"/>
      <c r="ACM63" s="47"/>
      <c r="ACN63" s="47"/>
      <c r="ACO63" s="47"/>
      <c r="ACP63" s="47"/>
      <c r="ACQ63" s="47"/>
      <c r="ACR63" s="47"/>
      <c r="ACS63" s="47"/>
      <c r="ACT63" s="47"/>
      <c r="ACU63" s="47"/>
      <c r="ACV63" s="47"/>
      <c r="ACW63" s="47"/>
      <c r="ACX63" s="47"/>
      <c r="ACY63" s="47"/>
      <c r="ACZ63" s="47"/>
      <c r="ADA63" s="47"/>
      <c r="ADB63" s="47"/>
      <c r="ADC63" s="47"/>
      <c r="ADD63" s="47"/>
      <c r="ADE63" s="47"/>
      <c r="ADF63" s="47"/>
      <c r="ADG63" s="47"/>
      <c r="ADH63" s="47"/>
      <c r="ADI63" s="47"/>
      <c r="ADJ63" s="47"/>
      <c r="ADK63" s="47"/>
      <c r="ADL63" s="47"/>
      <c r="ADM63" s="47"/>
      <c r="ADN63" s="47"/>
      <c r="ADO63" s="47"/>
      <c r="ADP63" s="47"/>
      <c r="ADQ63" s="47"/>
      <c r="ADR63" s="47"/>
      <c r="ADS63" s="47"/>
      <c r="ADT63" s="47"/>
      <c r="ADU63" s="47"/>
      <c r="ADV63" s="47"/>
      <c r="ADW63" s="47"/>
      <c r="ADX63" s="47"/>
      <c r="ADY63" s="47"/>
      <c r="ADZ63" s="47"/>
      <c r="AEA63" s="47"/>
      <c r="AEB63" s="47"/>
      <c r="AEC63" s="47"/>
      <c r="AED63" s="47"/>
      <c r="AEE63" s="47"/>
      <c r="AEF63" s="47"/>
      <c r="AEG63" s="47"/>
      <c r="AEH63" s="47"/>
      <c r="AEI63" s="47"/>
      <c r="AEJ63" s="47"/>
      <c r="AEK63" s="47"/>
      <c r="AEL63" s="47"/>
      <c r="AEM63" s="47"/>
      <c r="AEN63" s="47"/>
      <c r="AEO63" s="47"/>
      <c r="AEP63" s="47"/>
      <c r="AEQ63" s="47"/>
      <c r="AER63" s="47"/>
      <c r="AES63" s="47"/>
      <c r="AET63" s="47"/>
      <c r="AEU63" s="47"/>
      <c r="AEV63" s="47"/>
      <c r="AEW63" s="47"/>
      <c r="AEX63" s="47"/>
      <c r="AEY63" s="47"/>
      <c r="AEZ63" s="47"/>
      <c r="AFA63" s="47"/>
      <c r="AFB63" s="47"/>
      <c r="AFC63" s="47"/>
      <c r="AFD63" s="47"/>
      <c r="AFE63" s="47"/>
      <c r="AFF63" s="47"/>
      <c r="AFG63" s="47"/>
      <c r="AFH63" s="47"/>
      <c r="AFI63" s="47"/>
      <c r="AFJ63" s="47"/>
      <c r="AFK63" s="47"/>
      <c r="AFL63" s="47"/>
      <c r="AFM63" s="47"/>
      <c r="AFN63" s="47"/>
      <c r="AFO63" s="47"/>
      <c r="AFP63" s="47"/>
      <c r="AFQ63" s="47"/>
      <c r="AFR63" s="47"/>
      <c r="AFS63" s="47"/>
      <c r="AFT63" s="47"/>
      <c r="AFU63" s="47"/>
      <c r="AFV63" s="47"/>
      <c r="AFW63" s="47"/>
      <c r="AFX63" s="47"/>
      <c r="AFY63" s="47"/>
      <c r="AFZ63" s="47"/>
      <c r="AGA63" s="47"/>
      <c r="AGB63" s="47"/>
      <c r="AGC63" s="47"/>
      <c r="AGD63" s="47"/>
      <c r="AGE63" s="47"/>
      <c r="AGF63" s="47"/>
      <c r="AGG63" s="47"/>
      <c r="AGH63" s="47"/>
      <c r="AGI63" s="47"/>
      <c r="AGJ63" s="47"/>
      <c r="AGK63" s="47"/>
      <c r="AGL63" s="47"/>
      <c r="AGM63" s="47"/>
      <c r="AGN63" s="47"/>
      <c r="AGO63" s="47"/>
      <c r="AGP63" s="47"/>
      <c r="AGQ63" s="47"/>
      <c r="AGR63" s="47"/>
      <c r="AGS63" s="47"/>
      <c r="AGT63" s="47"/>
      <c r="AGU63" s="47"/>
      <c r="AGV63" s="47"/>
      <c r="AGW63" s="47"/>
      <c r="AGX63" s="47"/>
      <c r="AGY63" s="47"/>
      <c r="AGZ63" s="47"/>
      <c r="AHA63" s="47"/>
      <c r="AHB63" s="47"/>
      <c r="AHC63" s="47"/>
      <c r="AHD63" s="47"/>
      <c r="AHE63" s="47"/>
      <c r="AHF63" s="47"/>
      <c r="AHG63" s="47"/>
      <c r="AHH63" s="47"/>
      <c r="AHI63" s="47"/>
      <c r="AHJ63" s="47"/>
      <c r="AHK63" s="47"/>
      <c r="AHL63" s="47"/>
      <c r="AHM63" s="47"/>
      <c r="AHN63" s="47"/>
      <c r="AHO63" s="47"/>
      <c r="AHP63" s="47"/>
      <c r="AHQ63" s="47"/>
      <c r="AHR63" s="47"/>
      <c r="AHS63" s="47"/>
      <c r="AHT63" s="47"/>
      <c r="AHU63" s="47"/>
      <c r="AHV63" s="47"/>
      <c r="AHW63" s="47"/>
      <c r="AHX63" s="47"/>
      <c r="AHY63" s="47"/>
      <c r="AHZ63" s="47"/>
      <c r="AIA63" s="47"/>
      <c r="AIB63" s="47"/>
      <c r="AIC63" s="47"/>
      <c r="AID63" s="47"/>
      <c r="AIE63" s="47"/>
      <c r="AIF63" s="47"/>
      <c r="AIG63" s="47"/>
      <c r="AIH63" s="47"/>
      <c r="AII63" s="47"/>
      <c r="AIJ63" s="47"/>
      <c r="AIK63" s="47"/>
      <c r="AIL63" s="47"/>
      <c r="AIM63" s="47"/>
      <c r="AIN63" s="47"/>
      <c r="AIO63" s="47"/>
      <c r="AIP63" s="47"/>
      <c r="AIQ63" s="47"/>
      <c r="AIR63" s="47"/>
      <c r="AIS63" s="47"/>
      <c r="AIT63" s="47"/>
      <c r="AIU63" s="47"/>
      <c r="AIV63" s="47"/>
      <c r="AIW63" s="47"/>
      <c r="AIX63" s="47"/>
      <c r="AIY63" s="47"/>
      <c r="AIZ63" s="47"/>
      <c r="AJA63" s="47"/>
      <c r="AJB63" s="47"/>
      <c r="AJC63" s="47"/>
      <c r="AJD63" s="47"/>
      <c r="AJE63" s="47"/>
      <c r="AJF63" s="47"/>
      <c r="AJG63" s="47"/>
      <c r="AJH63" s="47"/>
      <c r="AJI63" s="47"/>
      <c r="AJJ63" s="47"/>
      <c r="AJK63" s="47"/>
      <c r="AJL63" s="47"/>
      <c r="AJM63" s="47"/>
      <c r="AJN63" s="47"/>
      <c r="AJO63" s="47"/>
      <c r="AJP63" s="47"/>
      <c r="AJQ63" s="47"/>
      <c r="AJR63" s="47"/>
      <c r="AJS63" s="47"/>
      <c r="AJT63" s="47"/>
      <c r="AJU63" s="47"/>
      <c r="AJV63" s="47"/>
      <c r="AJW63" s="47"/>
      <c r="AJX63" s="47"/>
      <c r="AJY63" s="47"/>
      <c r="AJZ63" s="47"/>
      <c r="AKA63" s="47"/>
      <c r="AKB63" s="47"/>
      <c r="AKC63" s="47"/>
      <c r="AKD63" s="47"/>
      <c r="AKE63" s="47"/>
      <c r="AKF63" s="47"/>
      <c r="AKG63" s="47"/>
      <c r="AKH63" s="47"/>
      <c r="AKI63" s="47"/>
      <c r="AKJ63" s="47"/>
      <c r="AKK63" s="47"/>
      <c r="AKL63" s="47"/>
      <c r="AKM63" s="47"/>
      <c r="AKN63" s="47"/>
      <c r="AKO63" s="47"/>
      <c r="AKP63" s="47"/>
      <c r="AKQ63" s="47"/>
      <c r="AKR63" s="47"/>
      <c r="AKS63" s="47"/>
      <c r="AKT63" s="47"/>
      <c r="AKU63" s="47"/>
      <c r="AKV63" s="47"/>
      <c r="AKW63" s="47"/>
      <c r="AKX63" s="47"/>
      <c r="AKY63" s="47"/>
      <c r="AKZ63" s="47"/>
      <c r="ALA63" s="47"/>
      <c r="ALB63" s="47"/>
      <c r="ALC63" s="47"/>
      <c r="ALD63" s="47"/>
      <c r="ALE63" s="47"/>
      <c r="ALF63" s="47"/>
      <c r="ALG63" s="47"/>
      <c r="ALH63" s="47"/>
      <c r="ALI63" s="47"/>
      <c r="ALJ63" s="47"/>
      <c r="ALK63" s="47"/>
      <c r="ALL63" s="47"/>
      <c r="ALM63" s="47"/>
      <c r="ALN63" s="47"/>
      <c r="ALO63" s="47"/>
      <c r="ALP63" s="47"/>
      <c r="ALQ63" s="47"/>
      <c r="ALR63" s="47"/>
      <c r="ALS63" s="47"/>
      <c r="ALT63" s="47"/>
      <c r="ALU63" s="47"/>
      <c r="ALV63" s="47"/>
      <c r="ALW63" s="47"/>
      <c r="ALX63" s="47"/>
      <c r="ALY63" s="47"/>
      <c r="ALZ63" s="47"/>
      <c r="AMA63" s="47"/>
      <c r="AMB63" s="47"/>
      <c r="AMC63" s="47"/>
      <c r="AMD63" s="47"/>
      <c r="AME63" s="47"/>
      <c r="AMF63" s="47"/>
      <c r="AMG63" s="47"/>
      <c r="AMH63" s="47"/>
      <c r="AMI63" s="47"/>
      <c r="AMJ63" s="47"/>
      <c r="AMK63" s="47"/>
    </row>
    <row r="64" spans="1:1025" s="23" customFormat="1">
      <c r="A64" s="101">
        <f>A63+1</f>
        <v>16</v>
      </c>
      <c r="B64" s="101"/>
      <c r="C64" s="101"/>
      <c r="D64" s="101"/>
      <c r="F64" s="84"/>
      <c r="G64" s="77" t="str">
        <f t="shared" si="59"/>
        <v>N/A</v>
      </c>
      <c r="H64" s="23" t="str">
        <f t="shared" si="60"/>
        <v xml:space="preserve"> </v>
      </c>
      <c r="I64" s="65">
        <f>IF(G64="N/A",0,1)+IF(G65="N/A",0,1)+IF(G66="N/A",0,1)+IF(G67="N/A",0,1)</f>
        <v>0</v>
      </c>
      <c r="J64" s="65">
        <f t="shared" ref="J64" si="118">IF($I64=0,1,0)</f>
        <v>1</v>
      </c>
      <c r="K64" s="65">
        <f t="shared" ref="K64" si="119">IF($I64=1,1,0)</f>
        <v>0</v>
      </c>
      <c r="L64" s="65">
        <f t="shared" ref="L64" si="120">IF($I64&gt;1,1,0)</f>
        <v>0</v>
      </c>
      <c r="M64" s="26" t="str">
        <f t="shared" si="64"/>
        <v/>
      </c>
      <c r="N64" s="27" t="str">
        <f t="shared" si="65"/>
        <v/>
      </c>
      <c r="O64" s="25">
        <f t="shared" si="66"/>
        <v>0</v>
      </c>
      <c r="P64" s="24" t="str">
        <f t="shared" si="67"/>
        <v/>
      </c>
      <c r="Q64" s="28" t="str">
        <f t="shared" si="68"/>
        <v/>
      </c>
      <c r="R64" s="25">
        <f t="shared" si="69"/>
        <v>0</v>
      </c>
      <c r="S64" s="24" t="str">
        <f t="shared" si="70"/>
        <v/>
      </c>
      <c r="T64" s="28" t="str">
        <f t="shared" si="71"/>
        <v/>
      </c>
      <c r="U64" s="25">
        <f t="shared" si="72"/>
        <v>0</v>
      </c>
      <c r="V64" s="24" t="str">
        <f t="shared" si="73"/>
        <v/>
      </c>
      <c r="W64" s="28" t="str">
        <f t="shared" si="74"/>
        <v/>
      </c>
      <c r="X64" s="25">
        <f t="shared" si="75"/>
        <v>0</v>
      </c>
      <c r="Y64" s="24" t="str">
        <f t="shared" si="76"/>
        <v/>
      </c>
      <c r="Z64" s="28" t="str">
        <f t="shared" si="77"/>
        <v/>
      </c>
      <c r="AA64" s="25">
        <f t="shared" si="78"/>
        <v>0</v>
      </c>
      <c r="AB64" s="26" t="str">
        <f t="shared" si="79"/>
        <v/>
      </c>
      <c r="AC64" s="27" t="str">
        <f t="shared" si="80"/>
        <v/>
      </c>
      <c r="AD64" s="25">
        <f t="shared" si="81"/>
        <v>0</v>
      </c>
      <c r="AE64" s="24" t="str">
        <f t="shared" si="82"/>
        <v/>
      </c>
      <c r="AF64" s="28" t="str">
        <f t="shared" si="83"/>
        <v/>
      </c>
      <c r="AG64" s="25">
        <f t="shared" si="84"/>
        <v>0</v>
      </c>
      <c r="AH64" s="24" t="str">
        <f t="shared" si="85"/>
        <v/>
      </c>
      <c r="AI64" s="28" t="str">
        <f t="shared" si="86"/>
        <v/>
      </c>
      <c r="AJ64" s="25">
        <f t="shared" si="87"/>
        <v>0</v>
      </c>
      <c r="AK64" s="24" t="str">
        <f t="shared" si="88"/>
        <v/>
      </c>
      <c r="AL64" s="28" t="str">
        <f t="shared" si="89"/>
        <v/>
      </c>
      <c r="AM64" s="25">
        <f t="shared" si="90"/>
        <v>0</v>
      </c>
      <c r="AN64" s="24" t="str">
        <f t="shared" si="91"/>
        <v/>
      </c>
      <c r="AO64" s="28" t="str">
        <f t="shared" si="92"/>
        <v/>
      </c>
      <c r="AP64" s="25">
        <f t="shared" si="93"/>
        <v>0</v>
      </c>
      <c r="AQ64" s="24" t="str">
        <f t="shared" si="94"/>
        <v/>
      </c>
      <c r="AR64" s="28" t="str">
        <f t="shared" si="95"/>
        <v/>
      </c>
      <c r="AS64" s="25">
        <f t="shared" si="96"/>
        <v>0</v>
      </c>
      <c r="AT64" s="24" t="str">
        <f t="shared" si="97"/>
        <v/>
      </c>
      <c r="AU64" s="28" t="str">
        <f t="shared" si="98"/>
        <v/>
      </c>
      <c r="AV64" s="25">
        <f t="shared" si="99"/>
        <v>0</v>
      </c>
    </row>
    <row r="65" spans="1:1025" s="29" customFormat="1">
      <c r="A65" s="102">
        <f>A64</f>
        <v>16</v>
      </c>
      <c r="B65" s="102"/>
      <c r="C65" s="102"/>
      <c r="D65" s="102"/>
      <c r="F65" s="85"/>
      <c r="G65" s="78" t="str">
        <f t="shared" si="59"/>
        <v>N/A</v>
      </c>
      <c r="H65" s="29" t="str">
        <f t="shared" si="60"/>
        <v xml:space="preserve"> </v>
      </c>
      <c r="I65" s="66"/>
      <c r="J65" s="66"/>
      <c r="K65" s="66"/>
      <c r="L65" s="66"/>
      <c r="M65" s="32" t="str">
        <f t="shared" si="64"/>
        <v/>
      </c>
      <c r="N65" s="33" t="str">
        <f t="shared" si="65"/>
        <v/>
      </c>
      <c r="O65" s="31">
        <f t="shared" si="66"/>
        <v>0</v>
      </c>
      <c r="P65" s="30" t="str">
        <f t="shared" si="67"/>
        <v/>
      </c>
      <c r="Q65" s="34" t="str">
        <f t="shared" si="68"/>
        <v/>
      </c>
      <c r="R65" s="31">
        <f t="shared" si="69"/>
        <v>0</v>
      </c>
      <c r="S65" s="30" t="str">
        <f t="shared" si="70"/>
        <v/>
      </c>
      <c r="T65" s="34" t="str">
        <f t="shared" si="71"/>
        <v/>
      </c>
      <c r="U65" s="31">
        <f t="shared" si="72"/>
        <v>0</v>
      </c>
      <c r="V65" s="30" t="str">
        <f t="shared" si="73"/>
        <v/>
      </c>
      <c r="W65" s="34" t="str">
        <f t="shared" si="74"/>
        <v/>
      </c>
      <c r="X65" s="31">
        <f t="shared" si="75"/>
        <v>0</v>
      </c>
      <c r="Y65" s="30" t="str">
        <f t="shared" si="76"/>
        <v/>
      </c>
      <c r="Z65" s="34" t="str">
        <f t="shared" si="77"/>
        <v/>
      </c>
      <c r="AA65" s="31">
        <f t="shared" si="78"/>
        <v>0</v>
      </c>
      <c r="AB65" s="32" t="str">
        <f t="shared" si="79"/>
        <v/>
      </c>
      <c r="AC65" s="33" t="str">
        <f t="shared" si="80"/>
        <v/>
      </c>
      <c r="AD65" s="31">
        <f t="shared" si="81"/>
        <v>0</v>
      </c>
      <c r="AE65" s="30" t="str">
        <f t="shared" si="82"/>
        <v/>
      </c>
      <c r="AF65" s="34" t="str">
        <f t="shared" si="83"/>
        <v/>
      </c>
      <c r="AG65" s="31">
        <f t="shared" si="84"/>
        <v>0</v>
      </c>
      <c r="AH65" s="30" t="str">
        <f t="shared" si="85"/>
        <v/>
      </c>
      <c r="AI65" s="34" t="str">
        <f t="shared" si="86"/>
        <v/>
      </c>
      <c r="AJ65" s="31">
        <f t="shared" si="87"/>
        <v>0</v>
      </c>
      <c r="AK65" s="30" t="str">
        <f t="shared" si="88"/>
        <v/>
      </c>
      <c r="AL65" s="34" t="str">
        <f t="shared" si="89"/>
        <v/>
      </c>
      <c r="AM65" s="31">
        <f t="shared" si="90"/>
        <v>0</v>
      </c>
      <c r="AN65" s="30" t="str">
        <f t="shared" si="91"/>
        <v/>
      </c>
      <c r="AO65" s="34" t="str">
        <f t="shared" si="92"/>
        <v/>
      </c>
      <c r="AP65" s="31">
        <f t="shared" si="93"/>
        <v>0</v>
      </c>
      <c r="AQ65" s="30" t="str">
        <f t="shared" si="94"/>
        <v/>
      </c>
      <c r="AR65" s="34" t="str">
        <f t="shared" si="95"/>
        <v/>
      </c>
      <c r="AS65" s="31">
        <f t="shared" si="96"/>
        <v>0</v>
      </c>
      <c r="AT65" s="30" t="str">
        <f t="shared" si="97"/>
        <v/>
      </c>
      <c r="AU65" s="34" t="str">
        <f t="shared" si="98"/>
        <v/>
      </c>
      <c r="AV65" s="31">
        <f t="shared" si="99"/>
        <v>0</v>
      </c>
    </row>
    <row r="66" spans="1:1025" s="29" customFormat="1">
      <c r="A66" s="102">
        <f>A65</f>
        <v>16</v>
      </c>
      <c r="B66" s="102"/>
      <c r="C66" s="102"/>
      <c r="D66" s="102"/>
      <c r="F66" s="85"/>
      <c r="G66" s="78" t="str">
        <f t="shared" si="59"/>
        <v>N/A</v>
      </c>
      <c r="H66" s="29" t="str">
        <f t="shared" si="60"/>
        <v xml:space="preserve"> </v>
      </c>
      <c r="I66" s="66"/>
      <c r="J66" s="66"/>
      <c r="K66" s="66"/>
      <c r="L66" s="66"/>
      <c r="M66" s="32" t="str">
        <f t="shared" si="64"/>
        <v/>
      </c>
      <c r="N66" s="33" t="str">
        <f t="shared" si="65"/>
        <v/>
      </c>
      <c r="O66" s="31">
        <f t="shared" si="66"/>
        <v>0</v>
      </c>
      <c r="P66" s="30" t="str">
        <f t="shared" si="67"/>
        <v/>
      </c>
      <c r="Q66" s="34" t="str">
        <f t="shared" si="68"/>
        <v/>
      </c>
      <c r="R66" s="31">
        <f t="shared" si="69"/>
        <v>0</v>
      </c>
      <c r="S66" s="30" t="str">
        <f t="shared" si="70"/>
        <v/>
      </c>
      <c r="T66" s="34" t="str">
        <f t="shared" si="71"/>
        <v/>
      </c>
      <c r="U66" s="31">
        <f t="shared" si="72"/>
        <v>0</v>
      </c>
      <c r="V66" s="30" t="str">
        <f t="shared" si="73"/>
        <v/>
      </c>
      <c r="W66" s="34" t="str">
        <f t="shared" si="74"/>
        <v/>
      </c>
      <c r="X66" s="31">
        <f t="shared" si="75"/>
        <v>0</v>
      </c>
      <c r="Y66" s="30" t="str">
        <f t="shared" si="76"/>
        <v/>
      </c>
      <c r="Z66" s="34" t="str">
        <f t="shared" si="77"/>
        <v/>
      </c>
      <c r="AA66" s="31">
        <f t="shared" si="78"/>
        <v>0</v>
      </c>
      <c r="AB66" s="32" t="str">
        <f t="shared" si="79"/>
        <v/>
      </c>
      <c r="AC66" s="33" t="str">
        <f t="shared" si="80"/>
        <v/>
      </c>
      <c r="AD66" s="31">
        <f t="shared" si="81"/>
        <v>0</v>
      </c>
      <c r="AE66" s="30" t="str">
        <f t="shared" si="82"/>
        <v/>
      </c>
      <c r="AF66" s="34" t="str">
        <f t="shared" si="83"/>
        <v/>
      </c>
      <c r="AG66" s="31">
        <f t="shared" si="84"/>
        <v>0</v>
      </c>
      <c r="AH66" s="30" t="str">
        <f t="shared" si="85"/>
        <v/>
      </c>
      <c r="AI66" s="34" t="str">
        <f t="shared" si="86"/>
        <v/>
      </c>
      <c r="AJ66" s="31">
        <f t="shared" si="87"/>
        <v>0</v>
      </c>
      <c r="AK66" s="30" t="str">
        <f t="shared" si="88"/>
        <v/>
      </c>
      <c r="AL66" s="34" t="str">
        <f t="shared" si="89"/>
        <v/>
      </c>
      <c r="AM66" s="31">
        <f t="shared" si="90"/>
        <v>0</v>
      </c>
      <c r="AN66" s="30" t="str">
        <f t="shared" si="91"/>
        <v/>
      </c>
      <c r="AO66" s="34" t="str">
        <f t="shared" si="92"/>
        <v/>
      </c>
      <c r="AP66" s="31">
        <f t="shared" si="93"/>
        <v>0</v>
      </c>
      <c r="AQ66" s="30" t="str">
        <f t="shared" si="94"/>
        <v/>
      </c>
      <c r="AR66" s="34" t="str">
        <f t="shared" si="95"/>
        <v/>
      </c>
      <c r="AS66" s="31">
        <f t="shared" si="96"/>
        <v>0</v>
      </c>
      <c r="AT66" s="30" t="str">
        <f t="shared" si="97"/>
        <v/>
      </c>
      <c r="AU66" s="34" t="str">
        <f t="shared" si="98"/>
        <v/>
      </c>
      <c r="AV66" s="31">
        <f t="shared" si="99"/>
        <v>0</v>
      </c>
    </row>
    <row r="67" spans="1:1025" s="35" customFormat="1">
      <c r="A67" s="103">
        <f>A66</f>
        <v>16</v>
      </c>
      <c r="B67" s="103"/>
      <c r="C67" s="103"/>
      <c r="D67" s="103"/>
      <c r="F67" s="86"/>
      <c r="G67" s="79" t="str">
        <f t="shared" si="59"/>
        <v>N/A</v>
      </c>
      <c r="H67" s="35" t="str">
        <f t="shared" si="60"/>
        <v xml:space="preserve"> </v>
      </c>
      <c r="I67" s="67"/>
      <c r="J67" s="67"/>
      <c r="K67" s="67"/>
      <c r="L67" s="67"/>
      <c r="M67" s="38" t="str">
        <f t="shared" si="64"/>
        <v/>
      </c>
      <c r="N67" s="39" t="str">
        <f t="shared" si="65"/>
        <v/>
      </c>
      <c r="O67" s="37">
        <f t="shared" si="66"/>
        <v>0</v>
      </c>
      <c r="P67" s="36" t="str">
        <f t="shared" si="67"/>
        <v/>
      </c>
      <c r="Q67" s="40" t="str">
        <f t="shared" si="68"/>
        <v/>
      </c>
      <c r="R67" s="37">
        <f t="shared" si="69"/>
        <v>0</v>
      </c>
      <c r="S67" s="36" t="str">
        <f t="shared" si="70"/>
        <v/>
      </c>
      <c r="T67" s="40" t="str">
        <f t="shared" si="71"/>
        <v/>
      </c>
      <c r="U67" s="37">
        <f t="shared" si="72"/>
        <v>0</v>
      </c>
      <c r="V67" s="36" t="str">
        <f t="shared" si="73"/>
        <v/>
      </c>
      <c r="W67" s="40" t="str">
        <f t="shared" si="74"/>
        <v/>
      </c>
      <c r="X67" s="37">
        <f t="shared" si="75"/>
        <v>0</v>
      </c>
      <c r="Y67" s="36" t="str">
        <f t="shared" si="76"/>
        <v/>
      </c>
      <c r="Z67" s="40" t="str">
        <f t="shared" si="77"/>
        <v/>
      </c>
      <c r="AA67" s="37">
        <f t="shared" si="78"/>
        <v>0</v>
      </c>
      <c r="AB67" s="38" t="str">
        <f t="shared" si="79"/>
        <v/>
      </c>
      <c r="AC67" s="39" t="str">
        <f t="shared" si="80"/>
        <v/>
      </c>
      <c r="AD67" s="37">
        <f t="shared" si="81"/>
        <v>0</v>
      </c>
      <c r="AE67" s="36" t="str">
        <f t="shared" si="82"/>
        <v/>
      </c>
      <c r="AF67" s="40" t="str">
        <f t="shared" si="83"/>
        <v/>
      </c>
      <c r="AG67" s="37">
        <f t="shared" si="84"/>
        <v>0</v>
      </c>
      <c r="AH67" s="36" t="str">
        <f t="shared" si="85"/>
        <v/>
      </c>
      <c r="AI67" s="40" t="str">
        <f t="shared" si="86"/>
        <v/>
      </c>
      <c r="AJ67" s="37">
        <f t="shared" si="87"/>
        <v>0</v>
      </c>
      <c r="AK67" s="36" t="str">
        <f t="shared" si="88"/>
        <v/>
      </c>
      <c r="AL67" s="40" t="str">
        <f t="shared" si="89"/>
        <v/>
      </c>
      <c r="AM67" s="37">
        <f t="shared" si="90"/>
        <v>0</v>
      </c>
      <c r="AN67" s="36" t="str">
        <f t="shared" si="91"/>
        <v/>
      </c>
      <c r="AO67" s="40" t="str">
        <f t="shared" si="92"/>
        <v/>
      </c>
      <c r="AP67" s="37">
        <f t="shared" si="93"/>
        <v>0</v>
      </c>
      <c r="AQ67" s="36" t="str">
        <f t="shared" si="94"/>
        <v/>
      </c>
      <c r="AR67" s="40" t="str">
        <f t="shared" si="95"/>
        <v/>
      </c>
      <c r="AS67" s="37">
        <f t="shared" si="96"/>
        <v>0</v>
      </c>
      <c r="AT67" s="36" t="str">
        <f t="shared" si="97"/>
        <v/>
      </c>
      <c r="AU67" s="40" t="str">
        <f t="shared" si="98"/>
        <v/>
      </c>
      <c r="AV67" s="37">
        <f t="shared" si="99"/>
        <v>0</v>
      </c>
    </row>
    <row r="68" spans="1:1025" s="41" customFormat="1">
      <c r="A68" s="97">
        <f>A67+1</f>
        <v>17</v>
      </c>
      <c r="B68" s="149"/>
      <c r="C68" s="97"/>
      <c r="D68" s="97"/>
      <c r="F68" s="81"/>
      <c r="G68" s="74" t="str">
        <f t="shared" ref="G68:G99" si="121">IF(F68&gt;$G$2,F68,"N/A")</f>
        <v>N/A</v>
      </c>
      <c r="H68" s="41" t="str">
        <f t="shared" ref="H68:H99" si="122">IF(F68&gt;$G$2,E68," ")</f>
        <v xml:space="preserve"> </v>
      </c>
      <c r="I68" s="61">
        <f>IF(G68="N/A",0,1)+IF(G69="N/A",0,1)+IF(G70="N/A",0,1)+IF(G71="N/A",0,1)</f>
        <v>0</v>
      </c>
      <c r="J68" s="61">
        <f t="shared" ref="J68" si="123">IF($I68=0,1,0)</f>
        <v>1</v>
      </c>
      <c r="K68" s="61">
        <f t="shared" ref="K68" si="124">IF($I68=1,1,0)</f>
        <v>0</v>
      </c>
      <c r="L68" s="61">
        <f t="shared" ref="L68" si="125">IF($I68&gt;1,1,0)</f>
        <v>0</v>
      </c>
      <c r="M68" s="44" t="str">
        <f t="shared" ref="M68:M99" si="126">IF(O68=1,$B68, "")</f>
        <v/>
      </c>
      <c r="N68" s="45" t="str">
        <f t="shared" ref="N68:N99" si="127">IF(O68=1,$C68,"")</f>
        <v/>
      </c>
      <c r="O68" s="43">
        <f t="shared" ref="O68:O99" si="128">IF($E68=M$3,IF($G68="N/A",0,1),0)</f>
        <v>0</v>
      </c>
      <c r="P68" s="42" t="str">
        <f t="shared" ref="P68:P99" si="129">IF(R68=1,$B68, "")</f>
        <v/>
      </c>
      <c r="Q68" s="46" t="str">
        <f t="shared" ref="Q68:Q99" si="130">IF(R68=1,$C68,"")</f>
        <v/>
      </c>
      <c r="R68" s="43">
        <f t="shared" ref="R68:R99" si="131">IF($E68=P$3,IF($G68="N/A",0,1),0)</f>
        <v>0</v>
      </c>
      <c r="S68" s="42" t="str">
        <f t="shared" ref="S68:S99" si="132">IF(U68=1,$B68, "")</f>
        <v/>
      </c>
      <c r="T68" s="46" t="str">
        <f t="shared" ref="T68:T99" si="133">IF(U68=1,$C68,"")</f>
        <v/>
      </c>
      <c r="U68" s="43">
        <f t="shared" ref="U68:U99" si="134">IF($E68=S$3,IF($G68="N/A",0,1),0)</f>
        <v>0</v>
      </c>
      <c r="V68" s="42" t="str">
        <f t="shared" ref="V68:V99" si="135">IF(X68=1,$B68, "")</f>
        <v/>
      </c>
      <c r="W68" s="46" t="str">
        <f t="shared" ref="W68:W99" si="136">IF(X68=1,$C68,"")</f>
        <v/>
      </c>
      <c r="X68" s="43">
        <f t="shared" ref="X68:X99" si="137">IF($E68=V$3,IF($G68="N/A",0,1),0)</f>
        <v>0</v>
      </c>
      <c r="Y68" s="42" t="str">
        <f t="shared" ref="Y68:Y99" si="138">IF(AA68=1,$B68, "")</f>
        <v/>
      </c>
      <c r="Z68" s="46" t="str">
        <f t="shared" ref="Z68:Z99" si="139">IF(AA68=1,$C68,"")</f>
        <v/>
      </c>
      <c r="AA68" s="43">
        <f t="shared" ref="AA68:AA99" si="140">IF($E68=Y$3,IF($G68="N/A",0,1),0)</f>
        <v>0</v>
      </c>
      <c r="AB68" s="44" t="str">
        <f t="shared" ref="AB68:AB99" si="141">IF(AD68=1,$B68, "")</f>
        <v/>
      </c>
      <c r="AC68" s="45" t="str">
        <f t="shared" ref="AC68:AC99" si="142">IF(AD68=1,$C68,"")</f>
        <v/>
      </c>
      <c r="AD68" s="43">
        <f t="shared" ref="AD68:AD99" si="143">IF($E68=AB$3,IF($G68="N/A",0,1),0)</f>
        <v>0</v>
      </c>
      <c r="AE68" s="42" t="str">
        <f t="shared" ref="AE68:AE99" si="144">IF(AG68=1,$B68, "")</f>
        <v/>
      </c>
      <c r="AF68" s="46" t="str">
        <f t="shared" ref="AF68:AF99" si="145">IF(AG68=1,$C68,"")</f>
        <v/>
      </c>
      <c r="AG68" s="43">
        <f t="shared" ref="AG68:AG99" si="146">IF($E68=AE$3,IF($G68="N/A",0,1),0)</f>
        <v>0</v>
      </c>
      <c r="AH68" s="42" t="str">
        <f t="shared" ref="AH68:AH99" si="147">IF(AJ68=1,$B68, "")</f>
        <v/>
      </c>
      <c r="AI68" s="46" t="str">
        <f t="shared" ref="AI68:AI99" si="148">IF(AJ68=1,$C68,"")</f>
        <v/>
      </c>
      <c r="AJ68" s="43">
        <f t="shared" ref="AJ68:AJ99" si="149">IF($E68=AH$3,IF($G68="N/A",0,1),0)</f>
        <v>0</v>
      </c>
      <c r="AK68" s="42" t="str">
        <f t="shared" ref="AK68:AK99" si="150">IF(AM68=1,$B68, "")</f>
        <v/>
      </c>
      <c r="AL68" s="46" t="str">
        <f t="shared" ref="AL68:AL99" si="151">IF(AM68=1,$C68,"")</f>
        <v/>
      </c>
      <c r="AM68" s="43">
        <f t="shared" ref="AM68:AM99" si="152">IF($E68=AK$3,IF($G68="N/A",0,1),0)</f>
        <v>0</v>
      </c>
      <c r="AN68" s="42" t="str">
        <f t="shared" ref="AN68:AN99" si="153">IF(AP68=1,$B68, "")</f>
        <v/>
      </c>
      <c r="AO68" s="46" t="str">
        <f t="shared" ref="AO68:AO99" si="154">IF(AP68=1,$C68,"")</f>
        <v/>
      </c>
      <c r="AP68" s="43">
        <f t="shared" ref="AP68:AP99" si="155">IF($E68=AN$3,IF($G68="N/A",0,1),0)</f>
        <v>0</v>
      </c>
      <c r="AQ68" s="42" t="str">
        <f t="shared" ref="AQ68:AQ99" si="156">IF(AS68=1,$B68, "")</f>
        <v/>
      </c>
      <c r="AR68" s="46" t="str">
        <f t="shared" ref="AR68:AR99" si="157">IF(AS68=1,$C68,"")</f>
        <v/>
      </c>
      <c r="AS68" s="43">
        <f t="shared" ref="AS68:AS99" si="158">IF($E68=AQ$3,IF($G68="N/A",0,1),0)</f>
        <v>0</v>
      </c>
      <c r="AT68" s="42" t="str">
        <f t="shared" ref="AT68:AT99" si="159">IF(AV68=1,$B68, "")</f>
        <v/>
      </c>
      <c r="AU68" s="46" t="str">
        <f t="shared" ref="AU68:AU99" si="160">IF(AV68=1,$C68,"")</f>
        <v/>
      </c>
      <c r="AV68" s="43">
        <f t="shared" ref="AV68:AV99" si="161">IF($E68=AT$3,IF($G68="N/A",0,1),0)</f>
        <v>0</v>
      </c>
    </row>
    <row r="69" spans="1:1025" s="47" customFormat="1">
      <c r="A69" s="98">
        <f>A68</f>
        <v>17</v>
      </c>
      <c r="B69" s="150"/>
      <c r="C69" s="98"/>
      <c r="D69" s="98"/>
      <c r="F69" s="82"/>
      <c r="G69" s="75" t="str">
        <f t="shared" si="121"/>
        <v>N/A</v>
      </c>
      <c r="H69" s="47" t="str">
        <f t="shared" si="122"/>
        <v xml:space="preserve"> </v>
      </c>
      <c r="I69" s="62"/>
      <c r="J69" s="62"/>
      <c r="K69" s="62"/>
      <c r="L69" s="62"/>
      <c r="M69" s="50" t="str">
        <f t="shared" si="126"/>
        <v/>
      </c>
      <c r="N69" s="51" t="str">
        <f t="shared" si="127"/>
        <v/>
      </c>
      <c r="O69" s="49">
        <f t="shared" si="128"/>
        <v>0</v>
      </c>
      <c r="P69" s="48" t="str">
        <f t="shared" si="129"/>
        <v/>
      </c>
      <c r="Q69" s="52" t="str">
        <f t="shared" si="130"/>
        <v/>
      </c>
      <c r="R69" s="49">
        <f t="shared" si="131"/>
        <v>0</v>
      </c>
      <c r="S69" s="48" t="str">
        <f t="shared" si="132"/>
        <v/>
      </c>
      <c r="T69" s="52" t="str">
        <f t="shared" si="133"/>
        <v/>
      </c>
      <c r="U69" s="49">
        <f t="shared" si="134"/>
        <v>0</v>
      </c>
      <c r="V69" s="48" t="str">
        <f t="shared" si="135"/>
        <v/>
      </c>
      <c r="W69" s="52" t="str">
        <f t="shared" si="136"/>
        <v/>
      </c>
      <c r="X69" s="49">
        <f t="shared" si="137"/>
        <v>0</v>
      </c>
      <c r="Y69" s="48" t="str">
        <f t="shared" si="138"/>
        <v/>
      </c>
      <c r="Z69" s="52" t="str">
        <f t="shared" si="139"/>
        <v/>
      </c>
      <c r="AA69" s="49">
        <f t="shared" si="140"/>
        <v>0</v>
      </c>
      <c r="AB69" s="50" t="str">
        <f t="shared" si="141"/>
        <v/>
      </c>
      <c r="AC69" s="51" t="str">
        <f t="shared" si="142"/>
        <v/>
      </c>
      <c r="AD69" s="49">
        <f t="shared" si="143"/>
        <v>0</v>
      </c>
      <c r="AE69" s="48" t="str">
        <f t="shared" si="144"/>
        <v/>
      </c>
      <c r="AF69" s="52" t="str">
        <f t="shared" si="145"/>
        <v/>
      </c>
      <c r="AG69" s="49">
        <f t="shared" si="146"/>
        <v>0</v>
      </c>
      <c r="AH69" s="48" t="str">
        <f t="shared" si="147"/>
        <v/>
      </c>
      <c r="AI69" s="52" t="str">
        <f t="shared" si="148"/>
        <v/>
      </c>
      <c r="AJ69" s="49">
        <f t="shared" si="149"/>
        <v>0</v>
      </c>
      <c r="AK69" s="48" t="str">
        <f t="shared" si="150"/>
        <v/>
      </c>
      <c r="AL69" s="52" t="str">
        <f t="shared" si="151"/>
        <v/>
      </c>
      <c r="AM69" s="49">
        <f t="shared" si="152"/>
        <v>0</v>
      </c>
      <c r="AN69" s="48" t="str">
        <f t="shared" si="153"/>
        <v/>
      </c>
      <c r="AO69" s="52" t="str">
        <f t="shared" si="154"/>
        <v/>
      </c>
      <c r="AP69" s="49">
        <f t="shared" si="155"/>
        <v>0</v>
      </c>
      <c r="AQ69" s="48" t="str">
        <f t="shared" si="156"/>
        <v/>
      </c>
      <c r="AR69" s="52" t="str">
        <f t="shared" si="157"/>
        <v/>
      </c>
      <c r="AS69" s="49">
        <f t="shared" si="158"/>
        <v>0</v>
      </c>
      <c r="AT69" s="48" t="str">
        <f t="shared" si="159"/>
        <v/>
      </c>
      <c r="AU69" s="52" t="str">
        <f t="shared" si="160"/>
        <v/>
      </c>
      <c r="AV69" s="49">
        <f t="shared" si="161"/>
        <v>0</v>
      </c>
    </row>
    <row r="70" spans="1:1025" s="47" customFormat="1">
      <c r="A70" s="98">
        <f>A69</f>
        <v>17</v>
      </c>
      <c r="B70" s="150"/>
      <c r="C70" s="98"/>
      <c r="D70" s="98"/>
      <c r="F70" s="82"/>
      <c r="G70" s="75" t="str">
        <f t="shared" si="121"/>
        <v>N/A</v>
      </c>
      <c r="H70" s="47" t="str">
        <f t="shared" si="122"/>
        <v xml:space="preserve"> </v>
      </c>
      <c r="I70" s="62"/>
      <c r="J70" s="62"/>
      <c r="K70" s="62"/>
      <c r="L70" s="62"/>
      <c r="M70" s="50" t="str">
        <f t="shared" si="126"/>
        <v/>
      </c>
      <c r="N70" s="51" t="str">
        <f t="shared" si="127"/>
        <v/>
      </c>
      <c r="O70" s="49">
        <f t="shared" si="128"/>
        <v>0</v>
      </c>
      <c r="P70" s="48" t="str">
        <f t="shared" si="129"/>
        <v/>
      </c>
      <c r="Q70" s="52" t="str">
        <f t="shared" si="130"/>
        <v/>
      </c>
      <c r="R70" s="49">
        <f t="shared" si="131"/>
        <v>0</v>
      </c>
      <c r="S70" s="48" t="str">
        <f t="shared" si="132"/>
        <v/>
      </c>
      <c r="T70" s="52" t="str">
        <f t="shared" si="133"/>
        <v/>
      </c>
      <c r="U70" s="49">
        <f t="shared" si="134"/>
        <v>0</v>
      </c>
      <c r="V70" s="48" t="str">
        <f t="shared" si="135"/>
        <v/>
      </c>
      <c r="W70" s="52" t="str">
        <f t="shared" si="136"/>
        <v/>
      </c>
      <c r="X70" s="49">
        <f t="shared" si="137"/>
        <v>0</v>
      </c>
      <c r="Y70" s="48" t="str">
        <f t="shared" si="138"/>
        <v/>
      </c>
      <c r="Z70" s="52" t="str">
        <f t="shared" si="139"/>
        <v/>
      </c>
      <c r="AA70" s="49">
        <f t="shared" si="140"/>
        <v>0</v>
      </c>
      <c r="AB70" s="50" t="str">
        <f t="shared" si="141"/>
        <v/>
      </c>
      <c r="AC70" s="51" t="str">
        <f t="shared" si="142"/>
        <v/>
      </c>
      <c r="AD70" s="49">
        <f t="shared" si="143"/>
        <v>0</v>
      </c>
      <c r="AE70" s="48" t="str">
        <f t="shared" si="144"/>
        <v/>
      </c>
      <c r="AF70" s="52" t="str">
        <f t="shared" si="145"/>
        <v/>
      </c>
      <c r="AG70" s="49">
        <f t="shared" si="146"/>
        <v>0</v>
      </c>
      <c r="AH70" s="48" t="str">
        <f t="shared" si="147"/>
        <v/>
      </c>
      <c r="AI70" s="52" t="str">
        <f t="shared" si="148"/>
        <v/>
      </c>
      <c r="AJ70" s="49">
        <f t="shared" si="149"/>
        <v>0</v>
      </c>
      <c r="AK70" s="48" t="str">
        <f t="shared" si="150"/>
        <v/>
      </c>
      <c r="AL70" s="52" t="str">
        <f t="shared" si="151"/>
        <v/>
      </c>
      <c r="AM70" s="49">
        <f t="shared" si="152"/>
        <v>0</v>
      </c>
      <c r="AN70" s="48" t="str">
        <f t="shared" si="153"/>
        <v/>
      </c>
      <c r="AO70" s="52" t="str">
        <f t="shared" si="154"/>
        <v/>
      </c>
      <c r="AP70" s="49">
        <f t="shared" si="155"/>
        <v>0</v>
      </c>
      <c r="AQ70" s="48" t="str">
        <f t="shared" si="156"/>
        <v/>
      </c>
      <c r="AR70" s="52" t="str">
        <f t="shared" si="157"/>
        <v/>
      </c>
      <c r="AS70" s="49">
        <f t="shared" si="158"/>
        <v>0</v>
      </c>
      <c r="AT70" s="48" t="str">
        <f t="shared" si="159"/>
        <v/>
      </c>
      <c r="AU70" s="52" t="str">
        <f t="shared" si="160"/>
        <v/>
      </c>
      <c r="AV70" s="49">
        <f t="shared" si="161"/>
        <v>0</v>
      </c>
    </row>
    <row r="71" spans="1:1025" s="53" customFormat="1">
      <c r="A71" s="99">
        <f>A70</f>
        <v>17</v>
      </c>
      <c r="B71" s="151"/>
      <c r="C71" s="99"/>
      <c r="D71" s="99"/>
      <c r="F71" s="83"/>
      <c r="G71" s="76" t="str">
        <f t="shared" si="121"/>
        <v>N/A</v>
      </c>
      <c r="H71" s="53" t="str">
        <f t="shared" si="122"/>
        <v xml:space="preserve"> </v>
      </c>
      <c r="I71" s="63"/>
      <c r="J71" s="63"/>
      <c r="K71" s="63"/>
      <c r="L71" s="63"/>
      <c r="M71" s="56" t="str">
        <f t="shared" si="126"/>
        <v/>
      </c>
      <c r="N71" s="57" t="str">
        <f t="shared" si="127"/>
        <v/>
      </c>
      <c r="O71" s="55">
        <f t="shared" si="128"/>
        <v>0</v>
      </c>
      <c r="P71" s="54" t="str">
        <f t="shared" si="129"/>
        <v/>
      </c>
      <c r="Q71" s="58" t="str">
        <f t="shared" si="130"/>
        <v/>
      </c>
      <c r="R71" s="55">
        <f t="shared" si="131"/>
        <v>0</v>
      </c>
      <c r="S71" s="54" t="str">
        <f t="shared" si="132"/>
        <v/>
      </c>
      <c r="T71" s="58" t="str">
        <f t="shared" si="133"/>
        <v/>
      </c>
      <c r="U71" s="55">
        <f t="shared" si="134"/>
        <v>0</v>
      </c>
      <c r="V71" s="54" t="str">
        <f t="shared" si="135"/>
        <v/>
      </c>
      <c r="W71" s="58" t="str">
        <f t="shared" si="136"/>
        <v/>
      </c>
      <c r="X71" s="55">
        <f t="shared" si="137"/>
        <v>0</v>
      </c>
      <c r="Y71" s="54" t="str">
        <f t="shared" si="138"/>
        <v/>
      </c>
      <c r="Z71" s="58" t="str">
        <f t="shared" si="139"/>
        <v/>
      </c>
      <c r="AA71" s="55">
        <f t="shared" si="140"/>
        <v>0</v>
      </c>
      <c r="AB71" s="56" t="str">
        <f t="shared" si="141"/>
        <v/>
      </c>
      <c r="AC71" s="57" t="str">
        <f t="shared" si="142"/>
        <v/>
      </c>
      <c r="AD71" s="55">
        <f t="shared" si="143"/>
        <v>0</v>
      </c>
      <c r="AE71" s="54" t="str">
        <f t="shared" si="144"/>
        <v/>
      </c>
      <c r="AF71" s="58" t="str">
        <f t="shared" si="145"/>
        <v/>
      </c>
      <c r="AG71" s="55">
        <f t="shared" si="146"/>
        <v>0</v>
      </c>
      <c r="AH71" s="54" t="str">
        <f t="shared" si="147"/>
        <v/>
      </c>
      <c r="AI71" s="58" t="str">
        <f t="shared" si="148"/>
        <v/>
      </c>
      <c r="AJ71" s="55">
        <f t="shared" si="149"/>
        <v>0</v>
      </c>
      <c r="AK71" s="54" t="str">
        <f t="shared" si="150"/>
        <v/>
      </c>
      <c r="AL71" s="58" t="str">
        <f t="shared" si="151"/>
        <v/>
      </c>
      <c r="AM71" s="55">
        <f t="shared" si="152"/>
        <v>0</v>
      </c>
      <c r="AN71" s="54" t="str">
        <f t="shared" si="153"/>
        <v/>
      </c>
      <c r="AO71" s="58" t="str">
        <f t="shared" si="154"/>
        <v/>
      </c>
      <c r="AP71" s="55">
        <f t="shared" si="155"/>
        <v>0</v>
      </c>
      <c r="AQ71" s="54" t="str">
        <f t="shared" si="156"/>
        <v/>
      </c>
      <c r="AR71" s="58" t="str">
        <f t="shared" si="157"/>
        <v/>
      </c>
      <c r="AS71" s="55">
        <f t="shared" si="158"/>
        <v>0</v>
      </c>
      <c r="AT71" s="54" t="str">
        <f t="shared" si="159"/>
        <v/>
      </c>
      <c r="AU71" s="58" t="str">
        <f t="shared" si="160"/>
        <v/>
      </c>
      <c r="AV71" s="55">
        <f t="shared" si="161"/>
        <v>0</v>
      </c>
    </row>
    <row r="72" spans="1:1025" s="23" customFormat="1">
      <c r="A72" s="101">
        <f>A71+1</f>
        <v>18</v>
      </c>
      <c r="B72" s="105"/>
      <c r="C72" s="101"/>
      <c r="D72" s="101"/>
      <c r="F72" s="84"/>
      <c r="G72" s="77" t="str">
        <f t="shared" si="121"/>
        <v>N/A</v>
      </c>
      <c r="H72" s="23" t="str">
        <f t="shared" si="122"/>
        <v xml:space="preserve"> </v>
      </c>
      <c r="I72" s="65">
        <f>IF(G72="N/A",0,1)+IF(G73="N/A",0,1)+IF(G74="N/A",0,1)+IF(G75="N/A",0,1)</f>
        <v>0</v>
      </c>
      <c r="J72" s="65">
        <f t="shared" ref="J72" si="162">IF($I72=0,1,0)</f>
        <v>1</v>
      </c>
      <c r="K72" s="65">
        <f t="shared" ref="K72" si="163">IF($I72=1,1,0)</f>
        <v>0</v>
      </c>
      <c r="L72" s="65">
        <f t="shared" ref="L72" si="164">IF($I72&gt;1,1,0)</f>
        <v>0</v>
      </c>
      <c r="M72" s="26" t="str">
        <f t="shared" si="126"/>
        <v/>
      </c>
      <c r="N72" s="27" t="str">
        <f t="shared" si="127"/>
        <v/>
      </c>
      <c r="O72" s="25">
        <f t="shared" si="128"/>
        <v>0</v>
      </c>
      <c r="P72" s="24" t="str">
        <f t="shared" si="129"/>
        <v/>
      </c>
      <c r="Q72" s="28" t="str">
        <f t="shared" si="130"/>
        <v/>
      </c>
      <c r="R72" s="25">
        <f t="shared" si="131"/>
        <v>0</v>
      </c>
      <c r="S72" s="24" t="str">
        <f t="shared" si="132"/>
        <v/>
      </c>
      <c r="T72" s="28" t="str">
        <f t="shared" si="133"/>
        <v/>
      </c>
      <c r="U72" s="25">
        <f t="shared" si="134"/>
        <v>0</v>
      </c>
      <c r="V72" s="24" t="str">
        <f t="shared" si="135"/>
        <v/>
      </c>
      <c r="W72" s="28" t="str">
        <f t="shared" si="136"/>
        <v/>
      </c>
      <c r="X72" s="25">
        <f t="shared" si="137"/>
        <v>0</v>
      </c>
      <c r="Y72" s="24" t="str">
        <f t="shared" si="138"/>
        <v/>
      </c>
      <c r="Z72" s="28" t="str">
        <f t="shared" si="139"/>
        <v/>
      </c>
      <c r="AA72" s="25">
        <f t="shared" si="140"/>
        <v>0</v>
      </c>
      <c r="AB72" s="26" t="str">
        <f t="shared" si="141"/>
        <v/>
      </c>
      <c r="AC72" s="27" t="str">
        <f t="shared" si="142"/>
        <v/>
      </c>
      <c r="AD72" s="25">
        <f t="shared" si="143"/>
        <v>0</v>
      </c>
      <c r="AE72" s="24" t="str">
        <f t="shared" si="144"/>
        <v/>
      </c>
      <c r="AF72" s="28" t="str">
        <f t="shared" si="145"/>
        <v/>
      </c>
      <c r="AG72" s="25">
        <f t="shared" si="146"/>
        <v>0</v>
      </c>
      <c r="AH72" s="24" t="str">
        <f t="shared" si="147"/>
        <v/>
      </c>
      <c r="AI72" s="28" t="str">
        <f t="shared" si="148"/>
        <v/>
      </c>
      <c r="AJ72" s="25">
        <f t="shared" si="149"/>
        <v>0</v>
      </c>
      <c r="AK72" s="24" t="str">
        <f t="shared" si="150"/>
        <v/>
      </c>
      <c r="AL72" s="28" t="str">
        <f t="shared" si="151"/>
        <v/>
      </c>
      <c r="AM72" s="25">
        <f t="shared" si="152"/>
        <v>0</v>
      </c>
      <c r="AN72" s="24" t="str">
        <f t="shared" si="153"/>
        <v/>
      </c>
      <c r="AO72" s="28" t="str">
        <f t="shared" si="154"/>
        <v/>
      </c>
      <c r="AP72" s="25">
        <f t="shared" si="155"/>
        <v>0</v>
      </c>
      <c r="AQ72" s="24" t="str">
        <f t="shared" si="156"/>
        <v/>
      </c>
      <c r="AR72" s="28" t="str">
        <f t="shared" si="157"/>
        <v/>
      </c>
      <c r="AS72" s="25">
        <f t="shared" si="158"/>
        <v>0</v>
      </c>
      <c r="AT72" s="24" t="str">
        <f t="shared" si="159"/>
        <v/>
      </c>
      <c r="AU72" s="28" t="str">
        <f t="shared" si="160"/>
        <v/>
      </c>
      <c r="AV72" s="25">
        <f t="shared" si="161"/>
        <v>0</v>
      </c>
    </row>
    <row r="73" spans="1:1025" s="29" customFormat="1">
      <c r="A73" s="102">
        <f>A72</f>
        <v>18</v>
      </c>
      <c r="B73" s="106"/>
      <c r="C73" s="102"/>
      <c r="D73" s="102"/>
      <c r="F73" s="85"/>
      <c r="G73" s="78" t="str">
        <f t="shared" si="121"/>
        <v>N/A</v>
      </c>
      <c r="H73" s="29" t="str">
        <f t="shared" si="122"/>
        <v xml:space="preserve"> </v>
      </c>
      <c r="I73" s="66"/>
      <c r="J73" s="66"/>
      <c r="K73" s="66"/>
      <c r="L73" s="66"/>
      <c r="M73" s="32" t="str">
        <f t="shared" si="126"/>
        <v/>
      </c>
      <c r="N73" s="33" t="str">
        <f t="shared" si="127"/>
        <v/>
      </c>
      <c r="O73" s="31">
        <f t="shared" si="128"/>
        <v>0</v>
      </c>
      <c r="P73" s="30" t="str">
        <f t="shared" si="129"/>
        <v/>
      </c>
      <c r="Q73" s="34" t="str">
        <f t="shared" si="130"/>
        <v/>
      </c>
      <c r="R73" s="31">
        <f t="shared" si="131"/>
        <v>0</v>
      </c>
      <c r="S73" s="30" t="str">
        <f t="shared" si="132"/>
        <v/>
      </c>
      <c r="T73" s="34" t="str">
        <f t="shared" si="133"/>
        <v/>
      </c>
      <c r="U73" s="31">
        <f t="shared" si="134"/>
        <v>0</v>
      </c>
      <c r="V73" s="30" t="str">
        <f t="shared" si="135"/>
        <v/>
      </c>
      <c r="W73" s="34" t="str">
        <f t="shared" si="136"/>
        <v/>
      </c>
      <c r="X73" s="31">
        <f t="shared" si="137"/>
        <v>0</v>
      </c>
      <c r="Y73" s="30" t="str">
        <f t="shared" si="138"/>
        <v/>
      </c>
      <c r="Z73" s="34" t="str">
        <f t="shared" si="139"/>
        <v/>
      </c>
      <c r="AA73" s="31">
        <f t="shared" si="140"/>
        <v>0</v>
      </c>
      <c r="AB73" s="32" t="str">
        <f t="shared" si="141"/>
        <v/>
      </c>
      <c r="AC73" s="33" t="str">
        <f t="shared" si="142"/>
        <v/>
      </c>
      <c r="AD73" s="31">
        <f t="shared" si="143"/>
        <v>0</v>
      </c>
      <c r="AE73" s="30" t="str">
        <f t="shared" si="144"/>
        <v/>
      </c>
      <c r="AF73" s="34" t="str">
        <f t="shared" si="145"/>
        <v/>
      </c>
      <c r="AG73" s="31">
        <f t="shared" si="146"/>
        <v>0</v>
      </c>
      <c r="AH73" s="30" t="str">
        <f t="shared" si="147"/>
        <v/>
      </c>
      <c r="AI73" s="34" t="str">
        <f t="shared" si="148"/>
        <v/>
      </c>
      <c r="AJ73" s="31">
        <f t="shared" si="149"/>
        <v>0</v>
      </c>
      <c r="AK73" s="30" t="str">
        <f t="shared" si="150"/>
        <v/>
      </c>
      <c r="AL73" s="34" t="str">
        <f t="shared" si="151"/>
        <v/>
      </c>
      <c r="AM73" s="31">
        <f t="shared" si="152"/>
        <v>0</v>
      </c>
      <c r="AN73" s="30" t="str">
        <f t="shared" si="153"/>
        <v/>
      </c>
      <c r="AO73" s="34" t="str">
        <f t="shared" si="154"/>
        <v/>
      </c>
      <c r="AP73" s="31">
        <f t="shared" si="155"/>
        <v>0</v>
      </c>
      <c r="AQ73" s="30" t="str">
        <f t="shared" si="156"/>
        <v/>
      </c>
      <c r="AR73" s="34" t="str">
        <f t="shared" si="157"/>
        <v/>
      </c>
      <c r="AS73" s="31">
        <f t="shared" si="158"/>
        <v>0</v>
      </c>
      <c r="AT73" s="30" t="str">
        <f t="shared" si="159"/>
        <v/>
      </c>
      <c r="AU73" s="34" t="str">
        <f t="shared" si="160"/>
        <v/>
      </c>
      <c r="AV73" s="31">
        <f t="shared" si="161"/>
        <v>0</v>
      </c>
    </row>
    <row r="74" spans="1:1025" s="29" customFormat="1">
      <c r="A74" s="102">
        <f>A73</f>
        <v>18</v>
      </c>
      <c r="B74" s="106"/>
      <c r="C74" s="102"/>
      <c r="D74" s="102"/>
      <c r="F74" s="85"/>
      <c r="G74" s="78" t="str">
        <f t="shared" si="121"/>
        <v>N/A</v>
      </c>
      <c r="H74" s="29" t="str">
        <f t="shared" si="122"/>
        <v xml:space="preserve"> </v>
      </c>
      <c r="I74" s="66"/>
      <c r="J74" s="66"/>
      <c r="K74" s="66"/>
      <c r="L74" s="66"/>
      <c r="M74" s="32" t="str">
        <f t="shared" si="126"/>
        <v/>
      </c>
      <c r="N74" s="33" t="str">
        <f t="shared" si="127"/>
        <v/>
      </c>
      <c r="O74" s="31">
        <f t="shared" si="128"/>
        <v>0</v>
      </c>
      <c r="P74" s="30" t="str">
        <f t="shared" si="129"/>
        <v/>
      </c>
      <c r="Q74" s="34" t="str">
        <f t="shared" si="130"/>
        <v/>
      </c>
      <c r="R74" s="31">
        <f t="shared" si="131"/>
        <v>0</v>
      </c>
      <c r="S74" s="30" t="str">
        <f t="shared" si="132"/>
        <v/>
      </c>
      <c r="T74" s="34" t="str">
        <f t="shared" si="133"/>
        <v/>
      </c>
      <c r="U74" s="31">
        <f t="shared" si="134"/>
        <v>0</v>
      </c>
      <c r="V74" s="30" t="str">
        <f t="shared" si="135"/>
        <v/>
      </c>
      <c r="W74" s="34" t="str">
        <f t="shared" si="136"/>
        <v/>
      </c>
      <c r="X74" s="31">
        <f t="shared" si="137"/>
        <v>0</v>
      </c>
      <c r="Y74" s="30" t="str">
        <f t="shared" si="138"/>
        <v/>
      </c>
      <c r="Z74" s="34" t="str">
        <f t="shared" si="139"/>
        <v/>
      </c>
      <c r="AA74" s="31">
        <f t="shared" si="140"/>
        <v>0</v>
      </c>
      <c r="AB74" s="32" t="str">
        <f t="shared" si="141"/>
        <v/>
      </c>
      <c r="AC74" s="33" t="str">
        <f t="shared" si="142"/>
        <v/>
      </c>
      <c r="AD74" s="31">
        <f t="shared" si="143"/>
        <v>0</v>
      </c>
      <c r="AE74" s="30" t="str">
        <f t="shared" si="144"/>
        <v/>
      </c>
      <c r="AF74" s="34" t="str">
        <f t="shared" si="145"/>
        <v/>
      </c>
      <c r="AG74" s="31">
        <f t="shared" si="146"/>
        <v>0</v>
      </c>
      <c r="AH74" s="30" t="str">
        <f t="shared" si="147"/>
        <v/>
      </c>
      <c r="AI74" s="34" t="str">
        <f t="shared" si="148"/>
        <v/>
      </c>
      <c r="AJ74" s="31">
        <f t="shared" si="149"/>
        <v>0</v>
      </c>
      <c r="AK74" s="30" t="str">
        <f t="shared" si="150"/>
        <v/>
      </c>
      <c r="AL74" s="34" t="str">
        <f t="shared" si="151"/>
        <v/>
      </c>
      <c r="AM74" s="31">
        <f t="shared" si="152"/>
        <v>0</v>
      </c>
      <c r="AN74" s="30" t="str">
        <f t="shared" si="153"/>
        <v/>
      </c>
      <c r="AO74" s="34" t="str">
        <f t="shared" si="154"/>
        <v/>
      </c>
      <c r="AP74" s="31">
        <f t="shared" si="155"/>
        <v>0</v>
      </c>
      <c r="AQ74" s="30" t="str">
        <f t="shared" si="156"/>
        <v/>
      </c>
      <c r="AR74" s="34" t="str">
        <f t="shared" si="157"/>
        <v/>
      </c>
      <c r="AS74" s="31">
        <f t="shared" si="158"/>
        <v>0</v>
      </c>
      <c r="AT74" s="30" t="str">
        <f t="shared" si="159"/>
        <v/>
      </c>
      <c r="AU74" s="34" t="str">
        <f t="shared" si="160"/>
        <v/>
      </c>
      <c r="AV74" s="31">
        <f t="shared" si="161"/>
        <v>0</v>
      </c>
    </row>
    <row r="75" spans="1:1025" s="35" customFormat="1">
      <c r="A75" s="103">
        <f>A74</f>
        <v>18</v>
      </c>
      <c r="B75" s="107"/>
      <c r="C75" s="103"/>
      <c r="D75" s="103"/>
      <c r="F75" s="86"/>
      <c r="G75" s="79" t="str">
        <f t="shared" si="121"/>
        <v>N/A</v>
      </c>
      <c r="H75" s="35" t="str">
        <f t="shared" si="122"/>
        <v xml:space="preserve"> </v>
      </c>
      <c r="I75" s="67"/>
      <c r="J75" s="67"/>
      <c r="K75" s="67"/>
      <c r="L75" s="67"/>
      <c r="M75" s="38" t="str">
        <f t="shared" si="126"/>
        <v/>
      </c>
      <c r="N75" s="39" t="str">
        <f t="shared" si="127"/>
        <v/>
      </c>
      <c r="O75" s="37">
        <f t="shared" si="128"/>
        <v>0</v>
      </c>
      <c r="P75" s="36" t="str">
        <f t="shared" si="129"/>
        <v/>
      </c>
      <c r="Q75" s="40" t="str">
        <f t="shared" si="130"/>
        <v/>
      </c>
      <c r="R75" s="37">
        <f t="shared" si="131"/>
        <v>0</v>
      </c>
      <c r="S75" s="36" t="str">
        <f t="shared" si="132"/>
        <v/>
      </c>
      <c r="T75" s="40" t="str">
        <f t="shared" si="133"/>
        <v/>
      </c>
      <c r="U75" s="37">
        <f t="shared" si="134"/>
        <v>0</v>
      </c>
      <c r="V75" s="36" t="str">
        <f t="shared" si="135"/>
        <v/>
      </c>
      <c r="W75" s="40" t="str">
        <f t="shared" si="136"/>
        <v/>
      </c>
      <c r="X75" s="37">
        <f t="shared" si="137"/>
        <v>0</v>
      </c>
      <c r="Y75" s="36" t="str">
        <f t="shared" si="138"/>
        <v/>
      </c>
      <c r="Z75" s="40" t="str">
        <f t="shared" si="139"/>
        <v/>
      </c>
      <c r="AA75" s="37">
        <f t="shared" si="140"/>
        <v>0</v>
      </c>
      <c r="AB75" s="38" t="str">
        <f t="shared" si="141"/>
        <v/>
      </c>
      <c r="AC75" s="39" t="str">
        <f t="shared" si="142"/>
        <v/>
      </c>
      <c r="AD75" s="37">
        <f t="shared" si="143"/>
        <v>0</v>
      </c>
      <c r="AE75" s="36" t="str">
        <f t="shared" si="144"/>
        <v/>
      </c>
      <c r="AF75" s="40" t="str">
        <f t="shared" si="145"/>
        <v/>
      </c>
      <c r="AG75" s="37">
        <f t="shared" si="146"/>
        <v>0</v>
      </c>
      <c r="AH75" s="36" t="str">
        <f t="shared" si="147"/>
        <v/>
      </c>
      <c r="AI75" s="40" t="str">
        <f t="shared" si="148"/>
        <v/>
      </c>
      <c r="AJ75" s="37">
        <f t="shared" si="149"/>
        <v>0</v>
      </c>
      <c r="AK75" s="36" t="str">
        <f t="shared" si="150"/>
        <v/>
      </c>
      <c r="AL75" s="40" t="str">
        <f t="shared" si="151"/>
        <v/>
      </c>
      <c r="AM75" s="37">
        <f t="shared" si="152"/>
        <v>0</v>
      </c>
      <c r="AN75" s="36" t="str">
        <f t="shared" si="153"/>
        <v/>
      </c>
      <c r="AO75" s="40" t="str">
        <f t="shared" si="154"/>
        <v/>
      </c>
      <c r="AP75" s="37">
        <f t="shared" si="155"/>
        <v>0</v>
      </c>
      <c r="AQ75" s="36" t="str">
        <f t="shared" si="156"/>
        <v/>
      </c>
      <c r="AR75" s="40" t="str">
        <f t="shared" si="157"/>
        <v/>
      </c>
      <c r="AS75" s="37">
        <f t="shared" si="158"/>
        <v>0</v>
      </c>
      <c r="AT75" s="36" t="str">
        <f t="shared" si="159"/>
        <v/>
      </c>
      <c r="AU75" s="40" t="str">
        <f t="shared" si="160"/>
        <v/>
      </c>
      <c r="AV75" s="37">
        <f t="shared" si="161"/>
        <v>0</v>
      </c>
    </row>
    <row r="76" spans="1:1025" s="23" customFormat="1">
      <c r="A76" s="101">
        <f>A75+1</f>
        <v>19</v>
      </c>
      <c r="B76" s="105"/>
      <c r="C76" s="101"/>
      <c r="D76" s="101"/>
      <c r="F76" s="84"/>
      <c r="G76" s="77" t="str">
        <f t="shared" si="121"/>
        <v>N/A</v>
      </c>
      <c r="H76" s="23" t="str">
        <f t="shared" si="122"/>
        <v xml:space="preserve"> </v>
      </c>
      <c r="I76" s="65">
        <f>IF(G76="N/A",0,1)+IF(G77="N/A",0,1)+IF(G78="N/A",0,1)+IF(G79="N/A",0,1)</f>
        <v>0</v>
      </c>
      <c r="J76" s="65">
        <f t="shared" ref="J76" si="165">IF($I76=0,1,0)</f>
        <v>1</v>
      </c>
      <c r="K76" s="65">
        <f t="shared" ref="K76" si="166">IF($I76=1,1,0)</f>
        <v>0</v>
      </c>
      <c r="L76" s="65">
        <f t="shared" ref="L76" si="167">IF($I76&gt;1,1,0)</f>
        <v>0</v>
      </c>
      <c r="M76" s="26" t="str">
        <f t="shared" si="126"/>
        <v/>
      </c>
      <c r="N76" s="27" t="str">
        <f t="shared" si="127"/>
        <v/>
      </c>
      <c r="O76" s="25">
        <f t="shared" si="128"/>
        <v>0</v>
      </c>
      <c r="P76" s="24" t="str">
        <f t="shared" si="129"/>
        <v/>
      </c>
      <c r="Q76" s="28" t="str">
        <f t="shared" si="130"/>
        <v/>
      </c>
      <c r="R76" s="25">
        <f t="shared" si="131"/>
        <v>0</v>
      </c>
      <c r="S76" s="24" t="str">
        <f t="shared" si="132"/>
        <v/>
      </c>
      <c r="T76" s="28" t="str">
        <f t="shared" si="133"/>
        <v/>
      </c>
      <c r="U76" s="25">
        <f t="shared" si="134"/>
        <v>0</v>
      </c>
      <c r="V76" s="24" t="str">
        <f t="shared" si="135"/>
        <v/>
      </c>
      <c r="W76" s="28" t="str">
        <f t="shared" si="136"/>
        <v/>
      </c>
      <c r="X76" s="25">
        <f t="shared" si="137"/>
        <v>0</v>
      </c>
      <c r="Y76" s="24" t="str">
        <f t="shared" si="138"/>
        <v/>
      </c>
      <c r="Z76" s="28" t="str">
        <f t="shared" si="139"/>
        <v/>
      </c>
      <c r="AA76" s="25">
        <f t="shared" si="140"/>
        <v>0</v>
      </c>
      <c r="AB76" s="26" t="str">
        <f t="shared" si="141"/>
        <v/>
      </c>
      <c r="AC76" s="27" t="str">
        <f t="shared" si="142"/>
        <v/>
      </c>
      <c r="AD76" s="25">
        <f t="shared" si="143"/>
        <v>0</v>
      </c>
      <c r="AE76" s="24" t="str">
        <f t="shared" si="144"/>
        <v/>
      </c>
      <c r="AF76" s="28" t="str">
        <f t="shared" si="145"/>
        <v/>
      </c>
      <c r="AG76" s="25">
        <f t="shared" si="146"/>
        <v>0</v>
      </c>
      <c r="AH76" s="24" t="str">
        <f t="shared" si="147"/>
        <v/>
      </c>
      <c r="AI76" s="28" t="str">
        <f t="shared" si="148"/>
        <v/>
      </c>
      <c r="AJ76" s="25">
        <f t="shared" si="149"/>
        <v>0</v>
      </c>
      <c r="AK76" s="24" t="str">
        <f t="shared" si="150"/>
        <v/>
      </c>
      <c r="AL76" s="28" t="str">
        <f t="shared" si="151"/>
        <v/>
      </c>
      <c r="AM76" s="25">
        <f t="shared" si="152"/>
        <v>0</v>
      </c>
      <c r="AN76" s="24" t="str">
        <f t="shared" si="153"/>
        <v/>
      </c>
      <c r="AO76" s="28" t="str">
        <f t="shared" si="154"/>
        <v/>
      </c>
      <c r="AP76" s="25">
        <f t="shared" si="155"/>
        <v>0</v>
      </c>
      <c r="AQ76" s="24" t="str">
        <f t="shared" si="156"/>
        <v/>
      </c>
      <c r="AR76" s="28" t="str">
        <f t="shared" si="157"/>
        <v/>
      </c>
      <c r="AS76" s="25">
        <f t="shared" si="158"/>
        <v>0</v>
      </c>
      <c r="AT76" s="24" t="str">
        <f t="shared" si="159"/>
        <v/>
      </c>
      <c r="AU76" s="28" t="str">
        <f t="shared" si="160"/>
        <v/>
      </c>
      <c r="AV76" s="25">
        <f t="shared" si="161"/>
        <v>0</v>
      </c>
    </row>
    <row r="77" spans="1:1025" s="29" customFormat="1">
      <c r="A77" s="102">
        <f>A76</f>
        <v>19</v>
      </c>
      <c r="B77" s="106"/>
      <c r="C77" s="102"/>
      <c r="D77" s="102"/>
      <c r="F77" s="85"/>
      <c r="G77" s="78" t="str">
        <f t="shared" si="121"/>
        <v>N/A</v>
      </c>
      <c r="H77" s="29" t="str">
        <f t="shared" si="122"/>
        <v xml:space="preserve"> </v>
      </c>
      <c r="I77" s="66"/>
      <c r="J77" s="66"/>
      <c r="K77" s="66"/>
      <c r="L77" s="66"/>
      <c r="M77" s="32" t="str">
        <f t="shared" si="126"/>
        <v/>
      </c>
      <c r="N77" s="33" t="str">
        <f t="shared" si="127"/>
        <v/>
      </c>
      <c r="O77" s="31">
        <f t="shared" si="128"/>
        <v>0</v>
      </c>
      <c r="P77" s="30" t="str">
        <f t="shared" si="129"/>
        <v/>
      </c>
      <c r="Q77" s="34" t="str">
        <f t="shared" si="130"/>
        <v/>
      </c>
      <c r="R77" s="31">
        <f t="shared" si="131"/>
        <v>0</v>
      </c>
      <c r="S77" s="30" t="str">
        <f t="shared" si="132"/>
        <v/>
      </c>
      <c r="T77" s="34" t="str">
        <f t="shared" si="133"/>
        <v/>
      </c>
      <c r="U77" s="31">
        <f t="shared" si="134"/>
        <v>0</v>
      </c>
      <c r="V77" s="30" t="str">
        <f t="shared" si="135"/>
        <v/>
      </c>
      <c r="W77" s="34" t="str">
        <f t="shared" si="136"/>
        <v/>
      </c>
      <c r="X77" s="31">
        <f t="shared" si="137"/>
        <v>0</v>
      </c>
      <c r="Y77" s="30" t="str">
        <f t="shared" si="138"/>
        <v/>
      </c>
      <c r="Z77" s="34" t="str">
        <f t="shared" si="139"/>
        <v/>
      </c>
      <c r="AA77" s="31">
        <f t="shared" si="140"/>
        <v>0</v>
      </c>
      <c r="AB77" s="32" t="str">
        <f t="shared" si="141"/>
        <v/>
      </c>
      <c r="AC77" s="33" t="str">
        <f t="shared" si="142"/>
        <v/>
      </c>
      <c r="AD77" s="31">
        <f t="shared" si="143"/>
        <v>0</v>
      </c>
      <c r="AE77" s="30" t="str">
        <f t="shared" si="144"/>
        <v/>
      </c>
      <c r="AF77" s="34" t="str">
        <f t="shared" si="145"/>
        <v/>
      </c>
      <c r="AG77" s="31">
        <f t="shared" si="146"/>
        <v>0</v>
      </c>
      <c r="AH77" s="30" t="str">
        <f t="shared" si="147"/>
        <v/>
      </c>
      <c r="AI77" s="34" t="str">
        <f t="shared" si="148"/>
        <v/>
      </c>
      <c r="AJ77" s="31">
        <f t="shared" si="149"/>
        <v>0</v>
      </c>
      <c r="AK77" s="30" t="str">
        <f t="shared" si="150"/>
        <v/>
      </c>
      <c r="AL77" s="34" t="str">
        <f t="shared" si="151"/>
        <v/>
      </c>
      <c r="AM77" s="31">
        <f t="shared" si="152"/>
        <v>0</v>
      </c>
      <c r="AN77" s="30" t="str">
        <f t="shared" si="153"/>
        <v/>
      </c>
      <c r="AO77" s="34" t="str">
        <f t="shared" si="154"/>
        <v/>
      </c>
      <c r="AP77" s="31">
        <f t="shared" si="155"/>
        <v>0</v>
      </c>
      <c r="AQ77" s="30" t="str">
        <f t="shared" si="156"/>
        <v/>
      </c>
      <c r="AR77" s="34" t="str">
        <f t="shared" si="157"/>
        <v/>
      </c>
      <c r="AS77" s="31">
        <f t="shared" si="158"/>
        <v>0</v>
      </c>
      <c r="AT77" s="30" t="str">
        <f t="shared" si="159"/>
        <v/>
      </c>
      <c r="AU77" s="34" t="str">
        <f t="shared" si="160"/>
        <v/>
      </c>
      <c r="AV77" s="31">
        <f t="shared" si="161"/>
        <v>0</v>
      </c>
    </row>
    <row r="78" spans="1:1025" s="29" customFormat="1">
      <c r="A78" s="102">
        <f>A77</f>
        <v>19</v>
      </c>
      <c r="B78" s="106"/>
      <c r="C78" s="102"/>
      <c r="D78" s="102"/>
      <c r="F78" s="85"/>
      <c r="G78" s="78" t="str">
        <f t="shared" si="121"/>
        <v>N/A</v>
      </c>
      <c r="H78" s="29" t="str">
        <f t="shared" si="122"/>
        <v xml:space="preserve"> </v>
      </c>
      <c r="I78" s="66"/>
      <c r="J78" s="66"/>
      <c r="K78" s="66"/>
      <c r="L78" s="66"/>
      <c r="M78" s="32" t="str">
        <f t="shared" si="126"/>
        <v/>
      </c>
      <c r="N78" s="33" t="str">
        <f t="shared" si="127"/>
        <v/>
      </c>
      <c r="O78" s="31">
        <f t="shared" si="128"/>
        <v>0</v>
      </c>
      <c r="P78" s="30" t="str">
        <f t="shared" si="129"/>
        <v/>
      </c>
      <c r="Q78" s="34" t="str">
        <f t="shared" si="130"/>
        <v/>
      </c>
      <c r="R78" s="31">
        <f t="shared" si="131"/>
        <v>0</v>
      </c>
      <c r="S78" s="30" t="str">
        <f t="shared" si="132"/>
        <v/>
      </c>
      <c r="T78" s="34" t="str">
        <f t="shared" si="133"/>
        <v/>
      </c>
      <c r="U78" s="31">
        <f t="shared" si="134"/>
        <v>0</v>
      </c>
      <c r="V78" s="30" t="str">
        <f t="shared" si="135"/>
        <v/>
      </c>
      <c r="W78" s="34" t="str">
        <f t="shared" si="136"/>
        <v/>
      </c>
      <c r="X78" s="31">
        <f t="shared" si="137"/>
        <v>0</v>
      </c>
      <c r="Y78" s="30" t="str">
        <f t="shared" si="138"/>
        <v/>
      </c>
      <c r="Z78" s="34" t="str">
        <f t="shared" si="139"/>
        <v/>
      </c>
      <c r="AA78" s="31">
        <f t="shared" si="140"/>
        <v>0</v>
      </c>
      <c r="AB78" s="32" t="str">
        <f t="shared" si="141"/>
        <v/>
      </c>
      <c r="AC78" s="33" t="str">
        <f t="shared" si="142"/>
        <v/>
      </c>
      <c r="AD78" s="31">
        <f t="shared" si="143"/>
        <v>0</v>
      </c>
      <c r="AE78" s="30" t="str">
        <f t="shared" si="144"/>
        <v/>
      </c>
      <c r="AF78" s="34" t="str">
        <f t="shared" si="145"/>
        <v/>
      </c>
      <c r="AG78" s="31">
        <f t="shared" si="146"/>
        <v>0</v>
      </c>
      <c r="AH78" s="30" t="str">
        <f t="shared" si="147"/>
        <v/>
      </c>
      <c r="AI78" s="34" t="str">
        <f t="shared" si="148"/>
        <v/>
      </c>
      <c r="AJ78" s="31">
        <f t="shared" si="149"/>
        <v>0</v>
      </c>
      <c r="AK78" s="30" t="str">
        <f t="shared" si="150"/>
        <v/>
      </c>
      <c r="AL78" s="34" t="str">
        <f t="shared" si="151"/>
        <v/>
      </c>
      <c r="AM78" s="31">
        <f t="shared" si="152"/>
        <v>0</v>
      </c>
      <c r="AN78" s="30" t="str">
        <f t="shared" si="153"/>
        <v/>
      </c>
      <c r="AO78" s="34" t="str">
        <f t="shared" si="154"/>
        <v/>
      </c>
      <c r="AP78" s="31">
        <f t="shared" si="155"/>
        <v>0</v>
      </c>
      <c r="AQ78" s="30" t="str">
        <f t="shared" si="156"/>
        <v/>
      </c>
      <c r="AR78" s="34" t="str">
        <f t="shared" si="157"/>
        <v/>
      </c>
      <c r="AS78" s="31">
        <f t="shared" si="158"/>
        <v>0</v>
      </c>
      <c r="AT78" s="30" t="str">
        <f t="shared" si="159"/>
        <v/>
      </c>
      <c r="AU78" s="34" t="str">
        <f t="shared" si="160"/>
        <v/>
      </c>
      <c r="AV78" s="31">
        <f t="shared" si="161"/>
        <v>0</v>
      </c>
    </row>
    <row r="79" spans="1:1025" s="35" customFormat="1">
      <c r="A79" s="103">
        <f>A78</f>
        <v>19</v>
      </c>
      <c r="B79" s="107"/>
      <c r="C79" s="103"/>
      <c r="D79" s="103"/>
      <c r="F79" s="86"/>
      <c r="G79" s="79" t="str">
        <f t="shared" si="121"/>
        <v>N/A</v>
      </c>
      <c r="H79" s="35" t="str">
        <f t="shared" si="122"/>
        <v xml:space="preserve"> </v>
      </c>
      <c r="I79" s="67"/>
      <c r="J79" s="67"/>
      <c r="K79" s="67"/>
      <c r="L79" s="67"/>
      <c r="M79" s="38" t="str">
        <f t="shared" si="126"/>
        <v/>
      </c>
      <c r="N79" s="39" t="str">
        <f t="shared" si="127"/>
        <v/>
      </c>
      <c r="O79" s="37">
        <f t="shared" si="128"/>
        <v>0</v>
      </c>
      <c r="P79" s="36" t="str">
        <f t="shared" si="129"/>
        <v/>
      </c>
      <c r="Q79" s="40" t="str">
        <f t="shared" si="130"/>
        <v/>
      </c>
      <c r="R79" s="37">
        <f t="shared" si="131"/>
        <v>0</v>
      </c>
      <c r="S79" s="36" t="str">
        <f t="shared" si="132"/>
        <v/>
      </c>
      <c r="T79" s="40" t="str">
        <f t="shared" si="133"/>
        <v/>
      </c>
      <c r="U79" s="37">
        <f t="shared" si="134"/>
        <v>0</v>
      </c>
      <c r="V79" s="36" t="str">
        <f t="shared" si="135"/>
        <v/>
      </c>
      <c r="W79" s="40" t="str">
        <f t="shared" si="136"/>
        <v/>
      </c>
      <c r="X79" s="37">
        <f t="shared" si="137"/>
        <v>0</v>
      </c>
      <c r="Y79" s="36" t="str">
        <f t="shared" si="138"/>
        <v/>
      </c>
      <c r="Z79" s="40" t="str">
        <f t="shared" si="139"/>
        <v/>
      </c>
      <c r="AA79" s="37">
        <f t="shared" si="140"/>
        <v>0</v>
      </c>
      <c r="AB79" s="38" t="str">
        <f t="shared" si="141"/>
        <v/>
      </c>
      <c r="AC79" s="39" t="str">
        <f t="shared" si="142"/>
        <v/>
      </c>
      <c r="AD79" s="37">
        <f t="shared" si="143"/>
        <v>0</v>
      </c>
      <c r="AE79" s="36" t="str">
        <f t="shared" si="144"/>
        <v/>
      </c>
      <c r="AF79" s="40" t="str">
        <f t="shared" si="145"/>
        <v/>
      </c>
      <c r="AG79" s="37">
        <f t="shared" si="146"/>
        <v>0</v>
      </c>
      <c r="AH79" s="36" t="str">
        <f t="shared" si="147"/>
        <v/>
      </c>
      <c r="AI79" s="40" t="str">
        <f t="shared" si="148"/>
        <v/>
      </c>
      <c r="AJ79" s="37">
        <f t="shared" si="149"/>
        <v>0</v>
      </c>
      <c r="AK79" s="36" t="str">
        <f t="shared" si="150"/>
        <v/>
      </c>
      <c r="AL79" s="40" t="str">
        <f t="shared" si="151"/>
        <v/>
      </c>
      <c r="AM79" s="37">
        <f t="shared" si="152"/>
        <v>0</v>
      </c>
      <c r="AN79" s="36" t="str">
        <f t="shared" si="153"/>
        <v/>
      </c>
      <c r="AO79" s="40" t="str">
        <f t="shared" si="154"/>
        <v/>
      </c>
      <c r="AP79" s="37">
        <f t="shared" si="155"/>
        <v>0</v>
      </c>
      <c r="AQ79" s="36" t="str">
        <f t="shared" si="156"/>
        <v/>
      </c>
      <c r="AR79" s="40" t="str">
        <f t="shared" si="157"/>
        <v/>
      </c>
      <c r="AS79" s="37">
        <f t="shared" si="158"/>
        <v>0</v>
      </c>
      <c r="AT79" s="36" t="str">
        <f t="shared" si="159"/>
        <v/>
      </c>
      <c r="AU79" s="40" t="str">
        <f t="shared" si="160"/>
        <v/>
      </c>
      <c r="AV79" s="37">
        <f t="shared" si="161"/>
        <v>0</v>
      </c>
    </row>
    <row r="80" spans="1:1025" s="23" customFormat="1">
      <c r="A80" s="152">
        <f>A79+1</f>
        <v>20</v>
      </c>
      <c r="B80" s="153"/>
      <c r="C80" s="152"/>
      <c r="D80" s="152"/>
      <c r="E80" s="143"/>
      <c r="F80" s="154"/>
      <c r="G80" s="155" t="str">
        <f t="shared" si="121"/>
        <v>N/A</v>
      </c>
      <c r="H80" s="143" t="str">
        <f t="shared" si="122"/>
        <v xml:space="preserve"> </v>
      </c>
      <c r="I80" s="156">
        <f>IF(G80="N/A",0,1)+IF(G81="N/A",0,1)+IF(G82="N/A",0,1)+IF(G83="N/A",0,1)</f>
        <v>0</v>
      </c>
      <c r="J80" s="156">
        <f t="shared" ref="J80" si="168">IF($I80=0,1,0)</f>
        <v>1</v>
      </c>
      <c r="K80" s="156">
        <f t="shared" ref="K80" si="169">IF($I80=1,1,0)</f>
        <v>0</v>
      </c>
      <c r="L80" s="156">
        <f t="shared" ref="L80" si="170">IF($I80&gt;1,1,0)</f>
        <v>0</v>
      </c>
      <c r="M80" s="157" t="str">
        <f t="shared" si="126"/>
        <v/>
      </c>
      <c r="N80" s="158" t="str">
        <f t="shared" si="127"/>
        <v/>
      </c>
      <c r="O80" s="159">
        <f t="shared" si="128"/>
        <v>0</v>
      </c>
      <c r="P80" s="160" t="str">
        <f t="shared" si="129"/>
        <v/>
      </c>
      <c r="Q80" s="161" t="str">
        <f t="shared" si="130"/>
        <v/>
      </c>
      <c r="R80" s="159">
        <f t="shared" si="131"/>
        <v>0</v>
      </c>
      <c r="S80" s="160" t="str">
        <f t="shared" si="132"/>
        <v/>
      </c>
      <c r="T80" s="161" t="str">
        <f t="shared" si="133"/>
        <v/>
      </c>
      <c r="U80" s="159">
        <f t="shared" si="134"/>
        <v>0</v>
      </c>
      <c r="V80" s="160" t="str">
        <f t="shared" si="135"/>
        <v/>
      </c>
      <c r="W80" s="161" t="str">
        <f t="shared" si="136"/>
        <v/>
      </c>
      <c r="X80" s="159">
        <f t="shared" si="137"/>
        <v>0</v>
      </c>
      <c r="Y80" s="160" t="str">
        <f t="shared" si="138"/>
        <v/>
      </c>
      <c r="Z80" s="161" t="str">
        <f t="shared" si="139"/>
        <v/>
      </c>
      <c r="AA80" s="159">
        <f t="shared" si="140"/>
        <v>0</v>
      </c>
      <c r="AB80" s="157" t="str">
        <f t="shared" si="141"/>
        <v/>
      </c>
      <c r="AC80" s="158" t="str">
        <f t="shared" si="142"/>
        <v/>
      </c>
      <c r="AD80" s="159">
        <f t="shared" si="143"/>
        <v>0</v>
      </c>
      <c r="AE80" s="160" t="str">
        <f t="shared" si="144"/>
        <v/>
      </c>
      <c r="AF80" s="161" t="str">
        <f t="shared" si="145"/>
        <v/>
      </c>
      <c r="AG80" s="159">
        <f t="shared" si="146"/>
        <v>0</v>
      </c>
      <c r="AH80" s="160" t="str">
        <f t="shared" si="147"/>
        <v/>
      </c>
      <c r="AI80" s="161" t="str">
        <f t="shared" si="148"/>
        <v/>
      </c>
      <c r="AJ80" s="159">
        <f t="shared" si="149"/>
        <v>0</v>
      </c>
      <c r="AK80" s="160" t="str">
        <f t="shared" si="150"/>
        <v/>
      </c>
      <c r="AL80" s="161" t="str">
        <f t="shared" si="151"/>
        <v/>
      </c>
      <c r="AM80" s="159">
        <f t="shared" si="152"/>
        <v>0</v>
      </c>
      <c r="AN80" s="160" t="str">
        <f t="shared" si="153"/>
        <v/>
      </c>
      <c r="AO80" s="161" t="str">
        <f t="shared" si="154"/>
        <v/>
      </c>
      <c r="AP80" s="159">
        <f t="shared" si="155"/>
        <v>0</v>
      </c>
      <c r="AQ80" s="160" t="str">
        <f t="shared" si="156"/>
        <v/>
      </c>
      <c r="AR80" s="161" t="str">
        <f t="shared" si="157"/>
        <v/>
      </c>
      <c r="AS80" s="159">
        <f t="shared" si="158"/>
        <v>0</v>
      </c>
      <c r="AT80" s="160" t="str">
        <f t="shared" si="159"/>
        <v/>
      </c>
      <c r="AU80" s="161" t="str">
        <f t="shared" si="160"/>
        <v/>
      </c>
      <c r="AV80" s="159">
        <f t="shared" si="161"/>
        <v>0</v>
      </c>
      <c r="AW80" s="143"/>
      <c r="AX80" s="143"/>
      <c r="AY80" s="143"/>
      <c r="AZ80" s="143"/>
      <c r="BA80" s="143"/>
      <c r="BB80" s="143"/>
      <c r="BC80" s="143"/>
      <c r="BD80" s="143"/>
      <c r="BE80" s="143"/>
      <c r="BF80" s="143"/>
      <c r="BG80" s="143"/>
      <c r="BH80" s="143"/>
      <c r="BI80" s="143"/>
      <c r="BJ80" s="143"/>
      <c r="BK80" s="143"/>
      <c r="BL80" s="143"/>
      <c r="BM80" s="143"/>
      <c r="BN80" s="143"/>
      <c r="BO80" s="143"/>
      <c r="BP80" s="143"/>
      <c r="BQ80" s="143"/>
      <c r="BR80" s="143"/>
      <c r="BS80" s="143"/>
      <c r="BT80" s="143"/>
      <c r="BU80" s="143"/>
      <c r="BV80" s="143"/>
      <c r="BW80" s="143"/>
      <c r="BX80" s="143"/>
      <c r="BY80" s="143"/>
      <c r="BZ80" s="143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43"/>
      <c r="CP80" s="143"/>
      <c r="CQ80" s="143"/>
      <c r="CR80" s="143"/>
      <c r="CS80" s="143"/>
      <c r="CT80" s="143"/>
      <c r="CU80" s="143"/>
      <c r="CV80" s="143"/>
      <c r="CW80" s="143"/>
      <c r="CX80" s="143"/>
      <c r="CY80" s="143"/>
      <c r="CZ80" s="143"/>
      <c r="DA80" s="143"/>
      <c r="DB80" s="143"/>
      <c r="DC80" s="143"/>
      <c r="DD80" s="143"/>
      <c r="DE80" s="143"/>
      <c r="DF80" s="143"/>
      <c r="DG80" s="143"/>
      <c r="DH80" s="143"/>
      <c r="DI80" s="143"/>
      <c r="DJ80" s="143"/>
      <c r="DK80" s="143"/>
      <c r="DL80" s="143"/>
      <c r="DM80" s="143"/>
      <c r="DN80" s="143"/>
      <c r="DO80" s="143"/>
      <c r="DP80" s="143"/>
      <c r="DQ80" s="143"/>
      <c r="DR80" s="143"/>
      <c r="DS80" s="143"/>
      <c r="DT80" s="143"/>
      <c r="DU80" s="143"/>
      <c r="DV80" s="143"/>
      <c r="DW80" s="143"/>
      <c r="DX80" s="143"/>
      <c r="DY80" s="143"/>
      <c r="DZ80" s="143"/>
      <c r="EA80" s="143"/>
      <c r="EB80" s="143"/>
      <c r="EC80" s="143"/>
      <c r="ED80" s="143"/>
      <c r="EE80" s="143"/>
      <c r="EF80" s="143"/>
      <c r="EG80" s="143"/>
      <c r="EH80" s="143"/>
      <c r="EI80" s="143"/>
      <c r="EJ80" s="143"/>
      <c r="EK80" s="143"/>
      <c r="EL80" s="143"/>
      <c r="EM80" s="143"/>
      <c r="EN80" s="143"/>
      <c r="EO80" s="143"/>
      <c r="EP80" s="143"/>
      <c r="EQ80" s="143"/>
      <c r="ER80" s="143"/>
      <c r="ES80" s="143"/>
      <c r="ET80" s="143"/>
      <c r="EU80" s="143"/>
      <c r="EV80" s="143"/>
      <c r="EW80" s="143"/>
      <c r="EX80" s="143"/>
      <c r="EY80" s="143"/>
      <c r="EZ80" s="143"/>
      <c r="FA80" s="143"/>
      <c r="FB80" s="143"/>
      <c r="FC80" s="143"/>
      <c r="FD80" s="143"/>
      <c r="FE80" s="143"/>
      <c r="FF80" s="143"/>
      <c r="FG80" s="143"/>
      <c r="FH80" s="143"/>
      <c r="FI80" s="143"/>
      <c r="FJ80" s="143"/>
      <c r="FK80" s="143"/>
      <c r="FL80" s="143"/>
      <c r="FM80" s="143"/>
      <c r="FN80" s="143"/>
      <c r="FO80" s="143"/>
      <c r="FP80" s="143"/>
      <c r="FQ80" s="143"/>
      <c r="FR80" s="143"/>
      <c r="FS80" s="143"/>
      <c r="FT80" s="143"/>
      <c r="FU80" s="143"/>
      <c r="FV80" s="143"/>
      <c r="FW80" s="143"/>
      <c r="FX80" s="143"/>
      <c r="FY80" s="143"/>
      <c r="FZ80" s="143"/>
      <c r="GA80" s="143"/>
      <c r="GB80" s="143"/>
      <c r="GC80" s="143"/>
      <c r="GD80" s="143"/>
      <c r="GE80" s="143"/>
      <c r="GF80" s="143"/>
      <c r="GG80" s="143"/>
      <c r="GH80" s="143"/>
      <c r="GI80" s="143"/>
      <c r="GJ80" s="143"/>
      <c r="GK80" s="143"/>
      <c r="GL80" s="143"/>
      <c r="GM80" s="143"/>
      <c r="GN80" s="143"/>
      <c r="GO80" s="143"/>
      <c r="GP80" s="143"/>
      <c r="GQ80" s="143"/>
      <c r="GR80" s="143"/>
      <c r="GS80" s="143"/>
      <c r="GT80" s="143"/>
      <c r="GU80" s="143"/>
      <c r="GV80" s="143"/>
      <c r="GW80" s="143"/>
      <c r="GX80" s="143"/>
      <c r="GY80" s="143"/>
      <c r="GZ80" s="143"/>
      <c r="HA80" s="143"/>
      <c r="HB80" s="143"/>
      <c r="HC80" s="143"/>
      <c r="HD80" s="143"/>
      <c r="HE80" s="143"/>
      <c r="HF80" s="143"/>
      <c r="HG80" s="143"/>
      <c r="HH80" s="143"/>
      <c r="HI80" s="143"/>
      <c r="HJ80" s="143"/>
      <c r="HK80" s="143"/>
      <c r="HL80" s="143"/>
      <c r="HM80" s="143"/>
      <c r="HN80" s="143"/>
      <c r="HO80" s="143"/>
      <c r="HP80" s="143"/>
      <c r="HQ80" s="143"/>
      <c r="HR80" s="143"/>
      <c r="HS80" s="143"/>
      <c r="HT80" s="143"/>
      <c r="HU80" s="143"/>
      <c r="HV80" s="143"/>
      <c r="HW80" s="143"/>
      <c r="HX80" s="143"/>
      <c r="HY80" s="143"/>
      <c r="HZ80" s="143"/>
      <c r="IA80" s="143"/>
      <c r="IB80" s="143"/>
      <c r="IC80" s="143"/>
      <c r="ID80" s="143"/>
      <c r="IE80" s="143"/>
      <c r="IF80" s="143"/>
      <c r="IG80" s="143"/>
      <c r="IH80" s="143"/>
      <c r="II80" s="143"/>
      <c r="IJ80" s="143"/>
      <c r="IK80" s="143"/>
      <c r="IL80" s="143"/>
      <c r="IM80" s="143"/>
      <c r="IN80" s="143"/>
      <c r="IO80" s="143"/>
      <c r="IP80" s="143"/>
      <c r="IQ80" s="143"/>
      <c r="IR80" s="143"/>
      <c r="IS80" s="143"/>
      <c r="IT80" s="143"/>
      <c r="IU80" s="143"/>
      <c r="IV80" s="143"/>
      <c r="IW80" s="143"/>
      <c r="IX80" s="143"/>
      <c r="IY80" s="143"/>
      <c r="IZ80" s="143"/>
      <c r="JA80" s="143"/>
      <c r="JB80" s="143"/>
      <c r="JC80" s="143"/>
      <c r="JD80" s="143"/>
      <c r="JE80" s="143"/>
      <c r="JF80" s="143"/>
      <c r="JG80" s="143"/>
      <c r="JH80" s="143"/>
      <c r="JI80" s="143"/>
      <c r="JJ80" s="143"/>
      <c r="JK80" s="143"/>
      <c r="JL80" s="143"/>
      <c r="JM80" s="143"/>
      <c r="JN80" s="143"/>
      <c r="JO80" s="143"/>
      <c r="JP80" s="143"/>
      <c r="JQ80" s="143"/>
      <c r="JR80" s="143"/>
      <c r="JS80" s="143"/>
      <c r="JT80" s="143"/>
      <c r="JU80" s="143"/>
      <c r="JV80" s="143"/>
      <c r="JW80" s="143"/>
      <c r="JX80" s="143"/>
      <c r="JY80" s="143"/>
      <c r="JZ80" s="143"/>
      <c r="KA80" s="143"/>
      <c r="KB80" s="143"/>
      <c r="KC80" s="143"/>
      <c r="KD80" s="143"/>
      <c r="KE80" s="143"/>
      <c r="KF80" s="143"/>
      <c r="KG80" s="143"/>
      <c r="KH80" s="143"/>
      <c r="KI80" s="143"/>
      <c r="KJ80" s="143"/>
      <c r="KK80" s="143"/>
      <c r="KL80" s="143"/>
      <c r="KM80" s="143"/>
      <c r="KN80" s="143"/>
      <c r="KO80" s="143"/>
      <c r="KP80" s="143"/>
      <c r="KQ80" s="143"/>
      <c r="KR80" s="143"/>
      <c r="KS80" s="143"/>
      <c r="KT80" s="143"/>
      <c r="KU80" s="143"/>
      <c r="KV80" s="143"/>
      <c r="KW80" s="143"/>
      <c r="KX80" s="143"/>
      <c r="KY80" s="143"/>
      <c r="KZ80" s="143"/>
      <c r="LA80" s="143"/>
      <c r="LB80" s="143"/>
      <c r="LC80" s="143"/>
      <c r="LD80" s="143"/>
      <c r="LE80" s="143"/>
      <c r="LF80" s="143"/>
      <c r="LG80" s="143"/>
      <c r="LH80" s="143"/>
      <c r="LI80" s="143"/>
      <c r="LJ80" s="143"/>
      <c r="LK80" s="143"/>
      <c r="LL80" s="143"/>
      <c r="LM80" s="143"/>
      <c r="LN80" s="143"/>
      <c r="LO80" s="143"/>
      <c r="LP80" s="143"/>
      <c r="LQ80" s="143"/>
      <c r="LR80" s="143"/>
      <c r="LS80" s="143"/>
      <c r="LT80" s="143"/>
      <c r="LU80" s="143"/>
      <c r="LV80" s="143"/>
      <c r="LW80" s="143"/>
      <c r="LX80" s="143"/>
      <c r="LY80" s="143"/>
      <c r="LZ80" s="143"/>
      <c r="MA80" s="143"/>
      <c r="MB80" s="143"/>
      <c r="MC80" s="143"/>
      <c r="MD80" s="143"/>
      <c r="ME80" s="143"/>
      <c r="MF80" s="143"/>
      <c r="MG80" s="143"/>
      <c r="MH80" s="143"/>
      <c r="MI80" s="143"/>
      <c r="MJ80" s="143"/>
      <c r="MK80" s="143"/>
      <c r="ML80" s="143"/>
      <c r="MM80" s="143"/>
      <c r="MN80" s="143"/>
      <c r="MO80" s="143"/>
      <c r="MP80" s="143"/>
      <c r="MQ80" s="143"/>
      <c r="MR80" s="143"/>
      <c r="MS80" s="143"/>
      <c r="MT80" s="143"/>
      <c r="MU80" s="143"/>
      <c r="MV80" s="143"/>
      <c r="MW80" s="143"/>
      <c r="MX80" s="143"/>
      <c r="MY80" s="143"/>
      <c r="MZ80" s="143"/>
      <c r="NA80" s="143"/>
      <c r="NB80" s="143"/>
      <c r="NC80" s="143"/>
      <c r="ND80" s="143"/>
      <c r="NE80" s="143"/>
      <c r="NF80" s="143"/>
      <c r="NG80" s="143"/>
      <c r="NH80" s="143"/>
      <c r="NI80" s="143"/>
      <c r="NJ80" s="143"/>
      <c r="NK80" s="143"/>
      <c r="NL80" s="143"/>
      <c r="NM80" s="143"/>
      <c r="NN80" s="143"/>
      <c r="NO80" s="143"/>
      <c r="NP80" s="143"/>
      <c r="NQ80" s="143"/>
      <c r="NR80" s="143"/>
      <c r="NS80" s="143"/>
      <c r="NT80" s="143"/>
      <c r="NU80" s="143"/>
      <c r="NV80" s="143"/>
      <c r="NW80" s="143"/>
      <c r="NX80" s="143"/>
      <c r="NY80" s="143"/>
      <c r="NZ80" s="143"/>
      <c r="OA80" s="143"/>
      <c r="OB80" s="143"/>
      <c r="OC80" s="143"/>
      <c r="OD80" s="143"/>
      <c r="OE80" s="143"/>
      <c r="OF80" s="143"/>
      <c r="OG80" s="143"/>
      <c r="OH80" s="143"/>
      <c r="OI80" s="143"/>
      <c r="OJ80" s="143"/>
      <c r="OK80" s="143"/>
      <c r="OL80" s="143"/>
      <c r="OM80" s="143"/>
      <c r="ON80" s="143"/>
      <c r="OO80" s="143"/>
      <c r="OP80" s="143"/>
      <c r="OQ80" s="143"/>
      <c r="OR80" s="143"/>
      <c r="OS80" s="143"/>
      <c r="OT80" s="143"/>
      <c r="OU80" s="143"/>
      <c r="OV80" s="143"/>
      <c r="OW80" s="143"/>
      <c r="OX80" s="143"/>
      <c r="OY80" s="143"/>
      <c r="OZ80" s="143"/>
      <c r="PA80" s="143"/>
      <c r="PB80" s="143"/>
      <c r="PC80" s="143"/>
      <c r="PD80" s="143"/>
      <c r="PE80" s="143"/>
      <c r="PF80" s="143"/>
      <c r="PG80" s="143"/>
      <c r="PH80" s="143"/>
      <c r="PI80" s="143"/>
      <c r="PJ80" s="143"/>
      <c r="PK80" s="143"/>
      <c r="PL80" s="143"/>
      <c r="PM80" s="143"/>
      <c r="PN80" s="143"/>
      <c r="PO80" s="143"/>
      <c r="PP80" s="143"/>
      <c r="PQ80" s="143"/>
      <c r="PR80" s="143"/>
      <c r="PS80" s="143"/>
      <c r="PT80" s="143"/>
      <c r="PU80" s="143"/>
      <c r="PV80" s="143"/>
      <c r="PW80" s="143"/>
      <c r="PX80" s="143"/>
      <c r="PY80" s="143"/>
      <c r="PZ80" s="143"/>
      <c r="QA80" s="143"/>
      <c r="QB80" s="143"/>
      <c r="QC80" s="143"/>
      <c r="QD80" s="143"/>
      <c r="QE80" s="143"/>
      <c r="QF80" s="143"/>
      <c r="QG80" s="143"/>
      <c r="QH80" s="143"/>
      <c r="QI80" s="143"/>
      <c r="QJ80" s="143"/>
      <c r="QK80" s="143"/>
      <c r="QL80" s="143"/>
      <c r="QM80" s="143"/>
      <c r="QN80" s="143"/>
      <c r="QO80" s="143"/>
      <c r="QP80" s="143"/>
      <c r="QQ80" s="143"/>
      <c r="QR80" s="143"/>
      <c r="QS80" s="143"/>
      <c r="QT80" s="143"/>
      <c r="QU80" s="143"/>
      <c r="QV80" s="143"/>
      <c r="QW80" s="143"/>
      <c r="QX80" s="143"/>
      <c r="QY80" s="143"/>
      <c r="QZ80" s="143"/>
      <c r="RA80" s="143"/>
      <c r="RB80" s="143"/>
      <c r="RC80" s="143"/>
      <c r="RD80" s="143"/>
      <c r="RE80" s="143"/>
      <c r="RF80" s="143"/>
      <c r="RG80" s="143"/>
      <c r="RH80" s="143"/>
      <c r="RI80" s="143"/>
      <c r="RJ80" s="143"/>
      <c r="RK80" s="143"/>
      <c r="RL80" s="143"/>
      <c r="RM80" s="143"/>
      <c r="RN80" s="143"/>
      <c r="RO80" s="143"/>
      <c r="RP80" s="143"/>
      <c r="RQ80" s="143"/>
      <c r="RR80" s="143"/>
      <c r="RS80" s="143"/>
      <c r="RT80" s="143"/>
      <c r="RU80" s="143"/>
      <c r="RV80" s="143"/>
      <c r="RW80" s="143"/>
      <c r="RX80" s="143"/>
      <c r="RY80" s="143"/>
      <c r="RZ80" s="143"/>
      <c r="SA80" s="143"/>
      <c r="SB80" s="143"/>
      <c r="SC80" s="143"/>
      <c r="SD80" s="143"/>
      <c r="SE80" s="143"/>
      <c r="SF80" s="143"/>
      <c r="SG80" s="143"/>
      <c r="SH80" s="143"/>
      <c r="SI80" s="143"/>
      <c r="SJ80" s="143"/>
      <c r="SK80" s="143"/>
      <c r="SL80" s="143"/>
      <c r="SM80" s="143"/>
      <c r="SN80" s="143"/>
      <c r="SO80" s="143"/>
      <c r="SP80" s="143"/>
      <c r="SQ80" s="143"/>
      <c r="SR80" s="143"/>
      <c r="SS80" s="143"/>
      <c r="ST80" s="143"/>
      <c r="SU80" s="143"/>
      <c r="SV80" s="143"/>
      <c r="SW80" s="143"/>
      <c r="SX80" s="143"/>
      <c r="SY80" s="143"/>
      <c r="SZ80" s="143"/>
      <c r="TA80" s="143"/>
      <c r="TB80" s="143"/>
      <c r="TC80" s="143"/>
      <c r="TD80" s="143"/>
      <c r="TE80" s="143"/>
      <c r="TF80" s="143"/>
      <c r="TG80" s="143"/>
      <c r="TH80" s="143"/>
      <c r="TI80" s="143"/>
      <c r="TJ80" s="143"/>
      <c r="TK80" s="143"/>
      <c r="TL80" s="143"/>
      <c r="TM80" s="143"/>
      <c r="TN80" s="143"/>
      <c r="TO80" s="143"/>
      <c r="TP80" s="143"/>
      <c r="TQ80" s="143"/>
      <c r="TR80" s="143"/>
      <c r="TS80" s="143"/>
      <c r="TT80" s="143"/>
      <c r="TU80" s="143"/>
      <c r="TV80" s="143"/>
      <c r="TW80" s="143"/>
      <c r="TX80" s="143"/>
      <c r="TY80" s="143"/>
      <c r="TZ80" s="143"/>
      <c r="UA80" s="143"/>
      <c r="UB80" s="143"/>
      <c r="UC80" s="143"/>
      <c r="UD80" s="143"/>
      <c r="UE80" s="143"/>
      <c r="UF80" s="143"/>
      <c r="UG80" s="143"/>
      <c r="UH80" s="143"/>
      <c r="UI80" s="143"/>
      <c r="UJ80" s="143"/>
      <c r="UK80" s="143"/>
      <c r="UL80" s="143"/>
      <c r="UM80" s="143"/>
      <c r="UN80" s="143"/>
      <c r="UO80" s="143"/>
      <c r="UP80" s="143"/>
      <c r="UQ80" s="143"/>
      <c r="UR80" s="143"/>
      <c r="US80" s="143"/>
      <c r="UT80" s="143"/>
      <c r="UU80" s="143"/>
      <c r="UV80" s="143"/>
      <c r="UW80" s="143"/>
      <c r="UX80" s="143"/>
      <c r="UY80" s="143"/>
      <c r="UZ80" s="143"/>
      <c r="VA80" s="143"/>
      <c r="VB80" s="143"/>
      <c r="VC80" s="143"/>
      <c r="VD80" s="143"/>
      <c r="VE80" s="143"/>
      <c r="VF80" s="143"/>
      <c r="VG80" s="143"/>
      <c r="VH80" s="143"/>
      <c r="VI80" s="143"/>
      <c r="VJ80" s="143"/>
      <c r="VK80" s="143"/>
      <c r="VL80" s="143"/>
      <c r="VM80" s="143"/>
      <c r="VN80" s="143"/>
      <c r="VO80" s="143"/>
      <c r="VP80" s="143"/>
      <c r="VQ80" s="143"/>
      <c r="VR80" s="143"/>
      <c r="VS80" s="143"/>
      <c r="VT80" s="143"/>
      <c r="VU80" s="143"/>
      <c r="VV80" s="143"/>
      <c r="VW80" s="143"/>
      <c r="VX80" s="143"/>
      <c r="VY80" s="143"/>
      <c r="VZ80" s="143"/>
      <c r="WA80" s="143"/>
      <c r="WB80" s="143"/>
      <c r="WC80" s="143"/>
      <c r="WD80" s="143"/>
      <c r="WE80" s="143"/>
      <c r="WF80" s="143"/>
      <c r="WG80" s="143"/>
      <c r="WH80" s="143"/>
      <c r="WI80" s="143"/>
      <c r="WJ80" s="143"/>
      <c r="WK80" s="143"/>
      <c r="WL80" s="143"/>
      <c r="WM80" s="143"/>
      <c r="WN80" s="143"/>
      <c r="WO80" s="143"/>
      <c r="WP80" s="143"/>
      <c r="WQ80" s="143"/>
      <c r="WR80" s="143"/>
      <c r="WS80" s="143"/>
      <c r="WT80" s="143"/>
      <c r="WU80" s="143"/>
      <c r="WV80" s="143"/>
      <c r="WW80" s="143"/>
      <c r="WX80" s="143"/>
      <c r="WY80" s="143"/>
      <c r="WZ80" s="143"/>
      <c r="XA80" s="143"/>
      <c r="XB80" s="143"/>
      <c r="XC80" s="143"/>
      <c r="XD80" s="143"/>
      <c r="XE80" s="143"/>
      <c r="XF80" s="143"/>
      <c r="XG80" s="143"/>
      <c r="XH80" s="143"/>
      <c r="XI80" s="143"/>
      <c r="XJ80" s="143"/>
      <c r="XK80" s="143"/>
      <c r="XL80" s="143"/>
      <c r="XM80" s="143"/>
      <c r="XN80" s="143"/>
      <c r="XO80" s="143"/>
      <c r="XP80" s="143"/>
      <c r="XQ80" s="143"/>
      <c r="XR80" s="143"/>
      <c r="XS80" s="143"/>
      <c r="XT80" s="143"/>
      <c r="XU80" s="143"/>
      <c r="XV80" s="143"/>
      <c r="XW80" s="143"/>
      <c r="XX80" s="143"/>
      <c r="XY80" s="143"/>
      <c r="XZ80" s="143"/>
      <c r="YA80" s="143"/>
      <c r="YB80" s="143"/>
      <c r="YC80" s="143"/>
      <c r="YD80" s="143"/>
      <c r="YE80" s="143"/>
      <c r="YF80" s="143"/>
      <c r="YG80" s="143"/>
      <c r="YH80" s="143"/>
      <c r="YI80" s="143"/>
      <c r="YJ80" s="143"/>
      <c r="YK80" s="143"/>
      <c r="YL80" s="143"/>
      <c r="YM80" s="143"/>
      <c r="YN80" s="143"/>
      <c r="YO80" s="143"/>
      <c r="YP80" s="143"/>
      <c r="YQ80" s="143"/>
      <c r="YR80" s="143"/>
      <c r="YS80" s="143"/>
      <c r="YT80" s="143"/>
      <c r="YU80" s="143"/>
      <c r="YV80" s="143"/>
      <c r="YW80" s="143"/>
      <c r="YX80" s="143"/>
      <c r="YY80" s="143"/>
      <c r="YZ80" s="143"/>
      <c r="ZA80" s="143"/>
      <c r="ZB80" s="143"/>
      <c r="ZC80" s="143"/>
      <c r="ZD80" s="143"/>
      <c r="ZE80" s="143"/>
      <c r="ZF80" s="143"/>
      <c r="ZG80" s="143"/>
      <c r="ZH80" s="143"/>
      <c r="ZI80" s="143"/>
      <c r="ZJ80" s="143"/>
      <c r="ZK80" s="143"/>
      <c r="ZL80" s="143"/>
      <c r="ZM80" s="143"/>
      <c r="ZN80" s="143"/>
      <c r="ZO80" s="143"/>
      <c r="ZP80" s="143"/>
      <c r="ZQ80" s="143"/>
      <c r="ZR80" s="143"/>
      <c r="ZS80" s="143"/>
      <c r="ZT80" s="143"/>
      <c r="ZU80" s="143"/>
      <c r="ZV80" s="143"/>
      <c r="ZW80" s="143"/>
      <c r="ZX80" s="143"/>
      <c r="ZY80" s="143"/>
      <c r="ZZ80" s="143"/>
      <c r="AAA80" s="143"/>
      <c r="AAB80" s="143"/>
      <c r="AAC80" s="143"/>
      <c r="AAD80" s="143"/>
      <c r="AAE80" s="143"/>
      <c r="AAF80" s="143"/>
      <c r="AAG80" s="143"/>
      <c r="AAH80" s="143"/>
      <c r="AAI80" s="143"/>
      <c r="AAJ80" s="143"/>
      <c r="AAK80" s="143"/>
      <c r="AAL80" s="143"/>
      <c r="AAM80" s="143"/>
      <c r="AAN80" s="143"/>
      <c r="AAO80" s="143"/>
      <c r="AAP80" s="143"/>
      <c r="AAQ80" s="143"/>
      <c r="AAR80" s="143"/>
      <c r="AAS80" s="143"/>
      <c r="AAT80" s="143"/>
      <c r="AAU80" s="143"/>
      <c r="AAV80" s="143"/>
      <c r="AAW80" s="143"/>
      <c r="AAX80" s="143"/>
      <c r="AAY80" s="143"/>
      <c r="AAZ80" s="143"/>
      <c r="ABA80" s="143"/>
      <c r="ABB80" s="143"/>
      <c r="ABC80" s="143"/>
      <c r="ABD80" s="143"/>
      <c r="ABE80" s="143"/>
      <c r="ABF80" s="143"/>
      <c r="ABG80" s="143"/>
      <c r="ABH80" s="143"/>
      <c r="ABI80" s="143"/>
      <c r="ABJ80" s="143"/>
      <c r="ABK80" s="143"/>
      <c r="ABL80" s="143"/>
      <c r="ABM80" s="143"/>
      <c r="ABN80" s="143"/>
      <c r="ABO80" s="143"/>
      <c r="ABP80" s="143"/>
      <c r="ABQ80" s="143"/>
      <c r="ABR80" s="143"/>
      <c r="ABS80" s="143"/>
      <c r="ABT80" s="143"/>
      <c r="ABU80" s="143"/>
      <c r="ABV80" s="143"/>
      <c r="ABW80" s="143"/>
      <c r="ABX80" s="143"/>
      <c r="ABY80" s="143"/>
      <c r="ABZ80" s="143"/>
      <c r="ACA80" s="143"/>
      <c r="ACB80" s="143"/>
      <c r="ACC80" s="143"/>
      <c r="ACD80" s="143"/>
      <c r="ACE80" s="143"/>
      <c r="ACF80" s="143"/>
      <c r="ACG80" s="143"/>
      <c r="ACH80" s="143"/>
      <c r="ACI80" s="143"/>
      <c r="ACJ80" s="143"/>
      <c r="ACK80" s="143"/>
      <c r="ACL80" s="143"/>
      <c r="ACM80" s="143"/>
      <c r="ACN80" s="143"/>
      <c r="ACO80" s="143"/>
      <c r="ACP80" s="143"/>
      <c r="ACQ80" s="143"/>
      <c r="ACR80" s="143"/>
      <c r="ACS80" s="143"/>
      <c r="ACT80" s="143"/>
      <c r="ACU80" s="143"/>
      <c r="ACV80" s="143"/>
      <c r="ACW80" s="143"/>
      <c r="ACX80" s="143"/>
      <c r="ACY80" s="143"/>
      <c r="ACZ80" s="143"/>
      <c r="ADA80" s="143"/>
      <c r="ADB80" s="143"/>
      <c r="ADC80" s="143"/>
      <c r="ADD80" s="143"/>
      <c r="ADE80" s="143"/>
      <c r="ADF80" s="143"/>
      <c r="ADG80" s="143"/>
      <c r="ADH80" s="143"/>
      <c r="ADI80" s="143"/>
      <c r="ADJ80" s="143"/>
      <c r="ADK80" s="143"/>
      <c r="ADL80" s="143"/>
      <c r="ADM80" s="143"/>
      <c r="ADN80" s="143"/>
      <c r="ADO80" s="143"/>
      <c r="ADP80" s="143"/>
      <c r="ADQ80" s="143"/>
      <c r="ADR80" s="143"/>
      <c r="ADS80" s="143"/>
      <c r="ADT80" s="143"/>
      <c r="ADU80" s="143"/>
      <c r="ADV80" s="143"/>
      <c r="ADW80" s="143"/>
      <c r="ADX80" s="143"/>
      <c r="ADY80" s="143"/>
      <c r="ADZ80" s="143"/>
      <c r="AEA80" s="143"/>
      <c r="AEB80" s="143"/>
      <c r="AEC80" s="143"/>
      <c r="AED80" s="143"/>
      <c r="AEE80" s="143"/>
      <c r="AEF80" s="143"/>
      <c r="AEG80" s="143"/>
      <c r="AEH80" s="143"/>
      <c r="AEI80" s="143"/>
      <c r="AEJ80" s="143"/>
      <c r="AEK80" s="143"/>
      <c r="AEL80" s="143"/>
      <c r="AEM80" s="143"/>
      <c r="AEN80" s="143"/>
      <c r="AEO80" s="143"/>
      <c r="AEP80" s="143"/>
      <c r="AEQ80" s="143"/>
      <c r="AER80" s="143"/>
      <c r="AES80" s="143"/>
      <c r="AET80" s="143"/>
      <c r="AEU80" s="143"/>
      <c r="AEV80" s="143"/>
      <c r="AEW80" s="143"/>
      <c r="AEX80" s="143"/>
      <c r="AEY80" s="143"/>
      <c r="AEZ80" s="143"/>
      <c r="AFA80" s="143"/>
      <c r="AFB80" s="143"/>
      <c r="AFC80" s="143"/>
      <c r="AFD80" s="143"/>
      <c r="AFE80" s="143"/>
      <c r="AFF80" s="143"/>
      <c r="AFG80" s="143"/>
      <c r="AFH80" s="143"/>
      <c r="AFI80" s="143"/>
      <c r="AFJ80" s="143"/>
      <c r="AFK80" s="143"/>
      <c r="AFL80" s="143"/>
      <c r="AFM80" s="143"/>
      <c r="AFN80" s="143"/>
      <c r="AFO80" s="143"/>
      <c r="AFP80" s="143"/>
      <c r="AFQ80" s="143"/>
      <c r="AFR80" s="143"/>
      <c r="AFS80" s="143"/>
      <c r="AFT80" s="143"/>
      <c r="AFU80" s="143"/>
      <c r="AFV80" s="143"/>
      <c r="AFW80" s="143"/>
      <c r="AFX80" s="143"/>
      <c r="AFY80" s="143"/>
      <c r="AFZ80" s="143"/>
      <c r="AGA80" s="143"/>
      <c r="AGB80" s="143"/>
      <c r="AGC80" s="143"/>
      <c r="AGD80" s="143"/>
      <c r="AGE80" s="143"/>
      <c r="AGF80" s="143"/>
      <c r="AGG80" s="143"/>
      <c r="AGH80" s="143"/>
      <c r="AGI80" s="143"/>
      <c r="AGJ80" s="143"/>
      <c r="AGK80" s="143"/>
      <c r="AGL80" s="143"/>
      <c r="AGM80" s="143"/>
      <c r="AGN80" s="143"/>
      <c r="AGO80" s="143"/>
      <c r="AGP80" s="143"/>
      <c r="AGQ80" s="143"/>
      <c r="AGR80" s="143"/>
      <c r="AGS80" s="143"/>
      <c r="AGT80" s="143"/>
      <c r="AGU80" s="143"/>
      <c r="AGV80" s="143"/>
      <c r="AGW80" s="143"/>
      <c r="AGX80" s="143"/>
      <c r="AGY80" s="143"/>
      <c r="AGZ80" s="143"/>
      <c r="AHA80" s="143"/>
      <c r="AHB80" s="143"/>
      <c r="AHC80" s="143"/>
      <c r="AHD80" s="143"/>
      <c r="AHE80" s="143"/>
      <c r="AHF80" s="143"/>
      <c r="AHG80" s="143"/>
      <c r="AHH80" s="143"/>
      <c r="AHI80" s="143"/>
      <c r="AHJ80" s="143"/>
      <c r="AHK80" s="143"/>
      <c r="AHL80" s="143"/>
      <c r="AHM80" s="143"/>
      <c r="AHN80" s="143"/>
      <c r="AHO80" s="143"/>
      <c r="AHP80" s="143"/>
      <c r="AHQ80" s="143"/>
      <c r="AHR80" s="143"/>
      <c r="AHS80" s="143"/>
      <c r="AHT80" s="143"/>
      <c r="AHU80" s="143"/>
      <c r="AHV80" s="143"/>
      <c r="AHW80" s="143"/>
      <c r="AHX80" s="143"/>
      <c r="AHY80" s="143"/>
      <c r="AHZ80" s="143"/>
      <c r="AIA80" s="143"/>
      <c r="AIB80" s="143"/>
      <c r="AIC80" s="143"/>
      <c r="AID80" s="143"/>
      <c r="AIE80" s="143"/>
      <c r="AIF80" s="143"/>
      <c r="AIG80" s="143"/>
      <c r="AIH80" s="143"/>
      <c r="AII80" s="143"/>
      <c r="AIJ80" s="143"/>
      <c r="AIK80" s="143"/>
      <c r="AIL80" s="143"/>
      <c r="AIM80" s="143"/>
      <c r="AIN80" s="143"/>
      <c r="AIO80" s="143"/>
      <c r="AIP80" s="143"/>
      <c r="AIQ80" s="143"/>
      <c r="AIR80" s="143"/>
      <c r="AIS80" s="143"/>
      <c r="AIT80" s="143"/>
      <c r="AIU80" s="143"/>
      <c r="AIV80" s="143"/>
      <c r="AIW80" s="143"/>
      <c r="AIX80" s="143"/>
      <c r="AIY80" s="143"/>
      <c r="AIZ80" s="143"/>
      <c r="AJA80" s="143"/>
      <c r="AJB80" s="143"/>
      <c r="AJC80" s="143"/>
      <c r="AJD80" s="143"/>
      <c r="AJE80" s="143"/>
      <c r="AJF80" s="143"/>
      <c r="AJG80" s="143"/>
      <c r="AJH80" s="143"/>
      <c r="AJI80" s="143"/>
      <c r="AJJ80" s="143"/>
      <c r="AJK80" s="143"/>
      <c r="AJL80" s="143"/>
      <c r="AJM80" s="143"/>
      <c r="AJN80" s="143"/>
      <c r="AJO80" s="143"/>
      <c r="AJP80" s="143"/>
      <c r="AJQ80" s="143"/>
      <c r="AJR80" s="143"/>
      <c r="AJS80" s="143"/>
      <c r="AJT80" s="143"/>
      <c r="AJU80" s="143"/>
      <c r="AJV80" s="143"/>
      <c r="AJW80" s="143"/>
      <c r="AJX80" s="143"/>
      <c r="AJY80" s="143"/>
      <c r="AJZ80" s="143"/>
      <c r="AKA80" s="143"/>
      <c r="AKB80" s="143"/>
      <c r="AKC80" s="143"/>
      <c r="AKD80" s="143"/>
      <c r="AKE80" s="143"/>
      <c r="AKF80" s="143"/>
      <c r="AKG80" s="143"/>
      <c r="AKH80" s="143"/>
      <c r="AKI80" s="143"/>
      <c r="AKJ80" s="143"/>
      <c r="AKK80" s="143"/>
      <c r="AKL80" s="143"/>
      <c r="AKM80" s="143"/>
      <c r="AKN80" s="143"/>
      <c r="AKO80" s="143"/>
      <c r="AKP80" s="143"/>
      <c r="AKQ80" s="143"/>
      <c r="AKR80" s="143"/>
      <c r="AKS80" s="143"/>
      <c r="AKT80" s="143"/>
      <c r="AKU80" s="143"/>
      <c r="AKV80" s="143"/>
      <c r="AKW80" s="143"/>
      <c r="AKX80" s="143"/>
      <c r="AKY80" s="143"/>
      <c r="AKZ80" s="143"/>
      <c r="ALA80" s="143"/>
      <c r="ALB80" s="143"/>
      <c r="ALC80" s="143"/>
      <c r="ALD80" s="143"/>
      <c r="ALE80" s="143"/>
      <c r="ALF80" s="143"/>
      <c r="ALG80" s="143"/>
      <c r="ALH80" s="143"/>
      <c r="ALI80" s="143"/>
      <c r="ALJ80" s="143"/>
      <c r="ALK80" s="143"/>
      <c r="ALL80" s="143"/>
      <c r="ALM80" s="143"/>
      <c r="ALN80" s="143"/>
      <c r="ALO80" s="143"/>
      <c r="ALP80" s="143"/>
      <c r="ALQ80" s="143"/>
      <c r="ALR80" s="143"/>
      <c r="ALS80" s="143"/>
      <c r="ALT80" s="143"/>
      <c r="ALU80" s="143"/>
      <c r="ALV80" s="143"/>
      <c r="ALW80" s="143"/>
      <c r="ALX80" s="143"/>
      <c r="ALY80" s="143"/>
      <c r="ALZ80" s="143"/>
      <c r="AMA80" s="143"/>
      <c r="AMB80" s="143"/>
      <c r="AMC80" s="143"/>
      <c r="AMD80" s="143"/>
      <c r="AME80" s="143"/>
      <c r="AMF80" s="143"/>
      <c r="AMG80" s="143"/>
      <c r="AMH80" s="143"/>
      <c r="AMI80" s="143"/>
      <c r="AMJ80" s="143"/>
      <c r="AMK80" s="143"/>
    </row>
    <row r="81" spans="1:1025" s="29" customFormat="1">
      <c r="A81" s="162">
        <f>A80</f>
        <v>20</v>
      </c>
      <c r="B81" s="163"/>
      <c r="C81" s="162"/>
      <c r="D81" s="162"/>
      <c r="E81" s="144"/>
      <c r="F81" s="164"/>
      <c r="G81" s="165" t="str">
        <f t="shared" si="121"/>
        <v>N/A</v>
      </c>
      <c r="H81" s="144" t="str">
        <f t="shared" si="122"/>
        <v xml:space="preserve"> </v>
      </c>
      <c r="I81" s="166"/>
      <c r="J81" s="166"/>
      <c r="K81" s="166"/>
      <c r="L81" s="166"/>
      <c r="M81" s="167" t="str">
        <f t="shared" si="126"/>
        <v/>
      </c>
      <c r="N81" s="168" t="str">
        <f t="shared" si="127"/>
        <v/>
      </c>
      <c r="O81" s="169">
        <f t="shared" si="128"/>
        <v>0</v>
      </c>
      <c r="P81" s="170" t="str">
        <f t="shared" si="129"/>
        <v/>
      </c>
      <c r="Q81" s="171" t="str">
        <f t="shared" si="130"/>
        <v/>
      </c>
      <c r="R81" s="169">
        <f t="shared" si="131"/>
        <v>0</v>
      </c>
      <c r="S81" s="170" t="str">
        <f t="shared" si="132"/>
        <v/>
      </c>
      <c r="T81" s="171" t="str">
        <f t="shared" si="133"/>
        <v/>
      </c>
      <c r="U81" s="169">
        <f t="shared" si="134"/>
        <v>0</v>
      </c>
      <c r="V81" s="170" t="str">
        <f t="shared" si="135"/>
        <v/>
      </c>
      <c r="W81" s="171" t="str">
        <f t="shared" si="136"/>
        <v/>
      </c>
      <c r="X81" s="169">
        <f t="shared" si="137"/>
        <v>0</v>
      </c>
      <c r="Y81" s="170" t="str">
        <f t="shared" si="138"/>
        <v/>
      </c>
      <c r="Z81" s="171" t="str">
        <f t="shared" si="139"/>
        <v/>
      </c>
      <c r="AA81" s="169">
        <f t="shared" si="140"/>
        <v>0</v>
      </c>
      <c r="AB81" s="167" t="str">
        <f t="shared" si="141"/>
        <v/>
      </c>
      <c r="AC81" s="168" t="str">
        <f t="shared" si="142"/>
        <v/>
      </c>
      <c r="AD81" s="169">
        <f t="shared" si="143"/>
        <v>0</v>
      </c>
      <c r="AE81" s="170" t="str">
        <f t="shared" si="144"/>
        <v/>
      </c>
      <c r="AF81" s="171" t="str">
        <f t="shared" si="145"/>
        <v/>
      </c>
      <c r="AG81" s="169">
        <f t="shared" si="146"/>
        <v>0</v>
      </c>
      <c r="AH81" s="170" t="str">
        <f t="shared" si="147"/>
        <v/>
      </c>
      <c r="AI81" s="171" t="str">
        <f t="shared" si="148"/>
        <v/>
      </c>
      <c r="AJ81" s="169">
        <f t="shared" si="149"/>
        <v>0</v>
      </c>
      <c r="AK81" s="170" t="str">
        <f t="shared" si="150"/>
        <v/>
      </c>
      <c r="AL81" s="171" t="str">
        <f t="shared" si="151"/>
        <v/>
      </c>
      <c r="AM81" s="169">
        <f t="shared" si="152"/>
        <v>0</v>
      </c>
      <c r="AN81" s="170" t="str">
        <f t="shared" si="153"/>
        <v/>
      </c>
      <c r="AO81" s="171" t="str">
        <f t="shared" si="154"/>
        <v/>
      </c>
      <c r="AP81" s="169">
        <f t="shared" si="155"/>
        <v>0</v>
      </c>
      <c r="AQ81" s="170" t="str">
        <f t="shared" si="156"/>
        <v/>
      </c>
      <c r="AR81" s="171" t="str">
        <f t="shared" si="157"/>
        <v/>
      </c>
      <c r="AS81" s="169">
        <f t="shared" si="158"/>
        <v>0</v>
      </c>
      <c r="AT81" s="170" t="str">
        <f t="shared" si="159"/>
        <v/>
      </c>
      <c r="AU81" s="171" t="str">
        <f t="shared" si="160"/>
        <v/>
      </c>
      <c r="AV81" s="169">
        <f t="shared" si="161"/>
        <v>0</v>
      </c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  <c r="CT81" s="144"/>
      <c r="CU81" s="144"/>
      <c r="CV81" s="144"/>
      <c r="CW81" s="144"/>
      <c r="CX81" s="144"/>
      <c r="CY81" s="144"/>
      <c r="CZ81" s="144"/>
      <c r="DA81" s="144"/>
      <c r="DB81" s="144"/>
      <c r="DC81" s="144"/>
      <c r="DD81" s="144"/>
      <c r="DE81" s="144"/>
      <c r="DF81" s="144"/>
      <c r="DG81" s="144"/>
      <c r="DH81" s="144"/>
      <c r="DI81" s="144"/>
      <c r="DJ81" s="144"/>
      <c r="DK81" s="144"/>
      <c r="DL81" s="144"/>
      <c r="DM81" s="144"/>
      <c r="DN81" s="144"/>
      <c r="DO81" s="144"/>
      <c r="DP81" s="144"/>
      <c r="DQ81" s="144"/>
      <c r="DR81" s="144"/>
      <c r="DS81" s="144"/>
      <c r="DT81" s="144"/>
      <c r="DU81" s="144"/>
      <c r="DV81" s="144"/>
      <c r="DW81" s="144"/>
      <c r="DX81" s="144"/>
      <c r="DY81" s="144"/>
      <c r="DZ81" s="144"/>
      <c r="EA81" s="144"/>
      <c r="EB81" s="144"/>
      <c r="EC81" s="144"/>
      <c r="ED81" s="144"/>
      <c r="EE81" s="144"/>
      <c r="EF81" s="144"/>
      <c r="EG81" s="144"/>
      <c r="EH81" s="144"/>
      <c r="EI81" s="144"/>
      <c r="EJ81" s="144"/>
      <c r="EK81" s="144"/>
      <c r="EL81" s="144"/>
      <c r="EM81" s="144"/>
      <c r="EN81" s="144"/>
      <c r="EO81" s="144"/>
      <c r="EP81" s="144"/>
      <c r="EQ81" s="144"/>
      <c r="ER81" s="144"/>
      <c r="ES81" s="144"/>
      <c r="ET81" s="144"/>
      <c r="EU81" s="144"/>
      <c r="EV81" s="144"/>
      <c r="EW81" s="144"/>
      <c r="EX81" s="144"/>
      <c r="EY81" s="144"/>
      <c r="EZ81" s="144"/>
      <c r="FA81" s="144"/>
      <c r="FB81" s="144"/>
      <c r="FC81" s="144"/>
      <c r="FD81" s="144"/>
      <c r="FE81" s="144"/>
      <c r="FF81" s="144"/>
      <c r="FG81" s="144"/>
      <c r="FH81" s="144"/>
      <c r="FI81" s="144"/>
      <c r="FJ81" s="144"/>
      <c r="FK81" s="144"/>
      <c r="FL81" s="144"/>
      <c r="FM81" s="144"/>
      <c r="FN81" s="144"/>
      <c r="FO81" s="144"/>
      <c r="FP81" s="144"/>
      <c r="FQ81" s="144"/>
      <c r="FR81" s="144"/>
      <c r="FS81" s="144"/>
      <c r="FT81" s="144"/>
      <c r="FU81" s="144"/>
      <c r="FV81" s="144"/>
      <c r="FW81" s="144"/>
      <c r="FX81" s="144"/>
      <c r="FY81" s="144"/>
      <c r="FZ81" s="144"/>
      <c r="GA81" s="144"/>
      <c r="GB81" s="144"/>
      <c r="GC81" s="144"/>
      <c r="GD81" s="144"/>
      <c r="GE81" s="144"/>
      <c r="GF81" s="144"/>
      <c r="GG81" s="144"/>
      <c r="GH81" s="144"/>
      <c r="GI81" s="144"/>
      <c r="GJ81" s="144"/>
      <c r="GK81" s="144"/>
      <c r="GL81" s="144"/>
      <c r="GM81" s="144"/>
      <c r="GN81" s="144"/>
      <c r="GO81" s="144"/>
      <c r="GP81" s="144"/>
      <c r="GQ81" s="144"/>
      <c r="GR81" s="144"/>
      <c r="GS81" s="144"/>
      <c r="GT81" s="144"/>
      <c r="GU81" s="144"/>
      <c r="GV81" s="144"/>
      <c r="GW81" s="144"/>
      <c r="GX81" s="144"/>
      <c r="GY81" s="144"/>
      <c r="GZ81" s="144"/>
      <c r="HA81" s="144"/>
      <c r="HB81" s="144"/>
      <c r="HC81" s="144"/>
      <c r="HD81" s="144"/>
      <c r="HE81" s="144"/>
      <c r="HF81" s="144"/>
      <c r="HG81" s="144"/>
      <c r="HH81" s="144"/>
      <c r="HI81" s="144"/>
      <c r="HJ81" s="144"/>
      <c r="HK81" s="144"/>
      <c r="HL81" s="144"/>
      <c r="HM81" s="144"/>
      <c r="HN81" s="144"/>
      <c r="HO81" s="144"/>
      <c r="HP81" s="144"/>
      <c r="HQ81" s="144"/>
      <c r="HR81" s="144"/>
      <c r="HS81" s="144"/>
      <c r="HT81" s="144"/>
      <c r="HU81" s="144"/>
      <c r="HV81" s="144"/>
      <c r="HW81" s="144"/>
      <c r="HX81" s="144"/>
      <c r="HY81" s="144"/>
      <c r="HZ81" s="144"/>
      <c r="IA81" s="144"/>
      <c r="IB81" s="144"/>
      <c r="IC81" s="144"/>
      <c r="ID81" s="144"/>
      <c r="IE81" s="144"/>
      <c r="IF81" s="144"/>
      <c r="IG81" s="144"/>
      <c r="IH81" s="144"/>
      <c r="II81" s="144"/>
      <c r="IJ81" s="144"/>
      <c r="IK81" s="144"/>
      <c r="IL81" s="144"/>
      <c r="IM81" s="144"/>
      <c r="IN81" s="144"/>
      <c r="IO81" s="144"/>
      <c r="IP81" s="144"/>
      <c r="IQ81" s="144"/>
      <c r="IR81" s="144"/>
      <c r="IS81" s="144"/>
      <c r="IT81" s="144"/>
      <c r="IU81" s="144"/>
      <c r="IV81" s="144"/>
      <c r="IW81" s="144"/>
      <c r="IX81" s="144"/>
      <c r="IY81" s="144"/>
      <c r="IZ81" s="144"/>
      <c r="JA81" s="144"/>
      <c r="JB81" s="144"/>
      <c r="JC81" s="144"/>
      <c r="JD81" s="144"/>
      <c r="JE81" s="144"/>
      <c r="JF81" s="144"/>
      <c r="JG81" s="144"/>
      <c r="JH81" s="144"/>
      <c r="JI81" s="144"/>
      <c r="JJ81" s="144"/>
      <c r="JK81" s="144"/>
      <c r="JL81" s="144"/>
      <c r="JM81" s="144"/>
      <c r="JN81" s="144"/>
      <c r="JO81" s="144"/>
      <c r="JP81" s="144"/>
      <c r="JQ81" s="144"/>
      <c r="JR81" s="144"/>
      <c r="JS81" s="144"/>
      <c r="JT81" s="144"/>
      <c r="JU81" s="144"/>
      <c r="JV81" s="144"/>
      <c r="JW81" s="144"/>
      <c r="JX81" s="144"/>
      <c r="JY81" s="144"/>
      <c r="JZ81" s="144"/>
      <c r="KA81" s="144"/>
      <c r="KB81" s="144"/>
      <c r="KC81" s="144"/>
      <c r="KD81" s="144"/>
      <c r="KE81" s="144"/>
      <c r="KF81" s="144"/>
      <c r="KG81" s="144"/>
      <c r="KH81" s="144"/>
      <c r="KI81" s="144"/>
      <c r="KJ81" s="144"/>
      <c r="KK81" s="144"/>
      <c r="KL81" s="144"/>
      <c r="KM81" s="144"/>
      <c r="KN81" s="144"/>
      <c r="KO81" s="144"/>
      <c r="KP81" s="144"/>
      <c r="KQ81" s="144"/>
      <c r="KR81" s="144"/>
      <c r="KS81" s="144"/>
      <c r="KT81" s="144"/>
      <c r="KU81" s="144"/>
      <c r="KV81" s="144"/>
      <c r="KW81" s="144"/>
      <c r="KX81" s="144"/>
      <c r="KY81" s="144"/>
      <c r="KZ81" s="144"/>
      <c r="LA81" s="144"/>
      <c r="LB81" s="144"/>
      <c r="LC81" s="144"/>
      <c r="LD81" s="144"/>
      <c r="LE81" s="144"/>
      <c r="LF81" s="144"/>
      <c r="LG81" s="144"/>
      <c r="LH81" s="144"/>
      <c r="LI81" s="144"/>
      <c r="LJ81" s="144"/>
      <c r="LK81" s="144"/>
      <c r="LL81" s="144"/>
      <c r="LM81" s="144"/>
      <c r="LN81" s="144"/>
      <c r="LO81" s="144"/>
      <c r="LP81" s="144"/>
      <c r="LQ81" s="144"/>
      <c r="LR81" s="144"/>
      <c r="LS81" s="144"/>
      <c r="LT81" s="144"/>
      <c r="LU81" s="144"/>
      <c r="LV81" s="144"/>
      <c r="LW81" s="144"/>
      <c r="LX81" s="144"/>
      <c r="LY81" s="144"/>
      <c r="LZ81" s="144"/>
      <c r="MA81" s="144"/>
      <c r="MB81" s="144"/>
      <c r="MC81" s="144"/>
      <c r="MD81" s="144"/>
      <c r="ME81" s="144"/>
      <c r="MF81" s="144"/>
      <c r="MG81" s="144"/>
      <c r="MH81" s="144"/>
      <c r="MI81" s="144"/>
      <c r="MJ81" s="144"/>
      <c r="MK81" s="144"/>
      <c r="ML81" s="144"/>
      <c r="MM81" s="144"/>
      <c r="MN81" s="144"/>
      <c r="MO81" s="144"/>
      <c r="MP81" s="144"/>
      <c r="MQ81" s="144"/>
      <c r="MR81" s="144"/>
      <c r="MS81" s="144"/>
      <c r="MT81" s="144"/>
      <c r="MU81" s="144"/>
      <c r="MV81" s="144"/>
      <c r="MW81" s="144"/>
      <c r="MX81" s="144"/>
      <c r="MY81" s="144"/>
      <c r="MZ81" s="144"/>
      <c r="NA81" s="144"/>
      <c r="NB81" s="144"/>
      <c r="NC81" s="144"/>
      <c r="ND81" s="144"/>
      <c r="NE81" s="144"/>
      <c r="NF81" s="144"/>
      <c r="NG81" s="144"/>
      <c r="NH81" s="144"/>
      <c r="NI81" s="144"/>
      <c r="NJ81" s="144"/>
      <c r="NK81" s="144"/>
      <c r="NL81" s="144"/>
      <c r="NM81" s="144"/>
      <c r="NN81" s="144"/>
      <c r="NO81" s="144"/>
      <c r="NP81" s="144"/>
      <c r="NQ81" s="144"/>
      <c r="NR81" s="144"/>
      <c r="NS81" s="144"/>
      <c r="NT81" s="144"/>
      <c r="NU81" s="144"/>
      <c r="NV81" s="144"/>
      <c r="NW81" s="144"/>
      <c r="NX81" s="144"/>
      <c r="NY81" s="144"/>
      <c r="NZ81" s="144"/>
      <c r="OA81" s="144"/>
      <c r="OB81" s="144"/>
      <c r="OC81" s="144"/>
      <c r="OD81" s="144"/>
      <c r="OE81" s="144"/>
      <c r="OF81" s="144"/>
      <c r="OG81" s="144"/>
      <c r="OH81" s="144"/>
      <c r="OI81" s="144"/>
      <c r="OJ81" s="144"/>
      <c r="OK81" s="144"/>
      <c r="OL81" s="144"/>
      <c r="OM81" s="144"/>
      <c r="ON81" s="144"/>
      <c r="OO81" s="144"/>
      <c r="OP81" s="144"/>
      <c r="OQ81" s="144"/>
      <c r="OR81" s="144"/>
      <c r="OS81" s="144"/>
      <c r="OT81" s="144"/>
      <c r="OU81" s="144"/>
      <c r="OV81" s="144"/>
      <c r="OW81" s="144"/>
      <c r="OX81" s="144"/>
      <c r="OY81" s="144"/>
      <c r="OZ81" s="144"/>
      <c r="PA81" s="144"/>
      <c r="PB81" s="144"/>
      <c r="PC81" s="144"/>
      <c r="PD81" s="144"/>
      <c r="PE81" s="144"/>
      <c r="PF81" s="144"/>
      <c r="PG81" s="144"/>
      <c r="PH81" s="144"/>
      <c r="PI81" s="144"/>
      <c r="PJ81" s="144"/>
      <c r="PK81" s="144"/>
      <c r="PL81" s="144"/>
      <c r="PM81" s="144"/>
      <c r="PN81" s="144"/>
      <c r="PO81" s="144"/>
      <c r="PP81" s="144"/>
      <c r="PQ81" s="144"/>
      <c r="PR81" s="144"/>
      <c r="PS81" s="144"/>
      <c r="PT81" s="144"/>
      <c r="PU81" s="144"/>
      <c r="PV81" s="144"/>
      <c r="PW81" s="144"/>
      <c r="PX81" s="144"/>
      <c r="PY81" s="144"/>
      <c r="PZ81" s="144"/>
      <c r="QA81" s="144"/>
      <c r="QB81" s="144"/>
      <c r="QC81" s="144"/>
      <c r="QD81" s="144"/>
      <c r="QE81" s="144"/>
      <c r="QF81" s="144"/>
      <c r="QG81" s="144"/>
      <c r="QH81" s="144"/>
      <c r="QI81" s="144"/>
      <c r="QJ81" s="144"/>
      <c r="QK81" s="144"/>
      <c r="QL81" s="144"/>
      <c r="QM81" s="144"/>
      <c r="QN81" s="144"/>
      <c r="QO81" s="144"/>
      <c r="QP81" s="144"/>
      <c r="QQ81" s="144"/>
      <c r="QR81" s="144"/>
      <c r="QS81" s="144"/>
      <c r="QT81" s="144"/>
      <c r="QU81" s="144"/>
      <c r="QV81" s="144"/>
      <c r="QW81" s="144"/>
      <c r="QX81" s="144"/>
      <c r="QY81" s="144"/>
      <c r="QZ81" s="144"/>
      <c r="RA81" s="144"/>
      <c r="RB81" s="144"/>
      <c r="RC81" s="144"/>
      <c r="RD81" s="144"/>
      <c r="RE81" s="144"/>
      <c r="RF81" s="144"/>
      <c r="RG81" s="144"/>
      <c r="RH81" s="144"/>
      <c r="RI81" s="144"/>
      <c r="RJ81" s="144"/>
      <c r="RK81" s="144"/>
      <c r="RL81" s="144"/>
      <c r="RM81" s="144"/>
      <c r="RN81" s="144"/>
      <c r="RO81" s="144"/>
      <c r="RP81" s="144"/>
      <c r="RQ81" s="144"/>
      <c r="RR81" s="144"/>
      <c r="RS81" s="144"/>
      <c r="RT81" s="144"/>
      <c r="RU81" s="144"/>
      <c r="RV81" s="144"/>
      <c r="RW81" s="144"/>
      <c r="RX81" s="144"/>
      <c r="RY81" s="144"/>
      <c r="RZ81" s="144"/>
      <c r="SA81" s="144"/>
      <c r="SB81" s="144"/>
      <c r="SC81" s="144"/>
      <c r="SD81" s="144"/>
      <c r="SE81" s="144"/>
      <c r="SF81" s="144"/>
      <c r="SG81" s="144"/>
      <c r="SH81" s="144"/>
      <c r="SI81" s="144"/>
      <c r="SJ81" s="144"/>
      <c r="SK81" s="144"/>
      <c r="SL81" s="144"/>
      <c r="SM81" s="144"/>
      <c r="SN81" s="144"/>
      <c r="SO81" s="144"/>
      <c r="SP81" s="144"/>
      <c r="SQ81" s="144"/>
      <c r="SR81" s="144"/>
      <c r="SS81" s="144"/>
      <c r="ST81" s="144"/>
      <c r="SU81" s="144"/>
      <c r="SV81" s="144"/>
      <c r="SW81" s="144"/>
      <c r="SX81" s="144"/>
      <c r="SY81" s="144"/>
      <c r="SZ81" s="144"/>
      <c r="TA81" s="144"/>
      <c r="TB81" s="144"/>
      <c r="TC81" s="144"/>
      <c r="TD81" s="144"/>
      <c r="TE81" s="144"/>
      <c r="TF81" s="144"/>
      <c r="TG81" s="144"/>
      <c r="TH81" s="144"/>
      <c r="TI81" s="144"/>
      <c r="TJ81" s="144"/>
      <c r="TK81" s="144"/>
      <c r="TL81" s="144"/>
      <c r="TM81" s="144"/>
      <c r="TN81" s="144"/>
      <c r="TO81" s="144"/>
      <c r="TP81" s="144"/>
      <c r="TQ81" s="144"/>
      <c r="TR81" s="144"/>
      <c r="TS81" s="144"/>
      <c r="TT81" s="144"/>
      <c r="TU81" s="144"/>
      <c r="TV81" s="144"/>
      <c r="TW81" s="144"/>
      <c r="TX81" s="144"/>
      <c r="TY81" s="144"/>
      <c r="TZ81" s="144"/>
      <c r="UA81" s="144"/>
      <c r="UB81" s="144"/>
      <c r="UC81" s="144"/>
      <c r="UD81" s="144"/>
      <c r="UE81" s="144"/>
      <c r="UF81" s="144"/>
      <c r="UG81" s="144"/>
      <c r="UH81" s="144"/>
      <c r="UI81" s="144"/>
      <c r="UJ81" s="144"/>
      <c r="UK81" s="144"/>
      <c r="UL81" s="144"/>
      <c r="UM81" s="144"/>
      <c r="UN81" s="144"/>
      <c r="UO81" s="144"/>
      <c r="UP81" s="144"/>
      <c r="UQ81" s="144"/>
      <c r="UR81" s="144"/>
      <c r="US81" s="144"/>
      <c r="UT81" s="144"/>
      <c r="UU81" s="144"/>
      <c r="UV81" s="144"/>
      <c r="UW81" s="144"/>
      <c r="UX81" s="144"/>
      <c r="UY81" s="144"/>
      <c r="UZ81" s="144"/>
      <c r="VA81" s="144"/>
      <c r="VB81" s="144"/>
      <c r="VC81" s="144"/>
      <c r="VD81" s="144"/>
      <c r="VE81" s="144"/>
      <c r="VF81" s="144"/>
      <c r="VG81" s="144"/>
      <c r="VH81" s="144"/>
      <c r="VI81" s="144"/>
      <c r="VJ81" s="144"/>
      <c r="VK81" s="144"/>
      <c r="VL81" s="144"/>
      <c r="VM81" s="144"/>
      <c r="VN81" s="144"/>
      <c r="VO81" s="144"/>
      <c r="VP81" s="144"/>
      <c r="VQ81" s="144"/>
      <c r="VR81" s="144"/>
      <c r="VS81" s="144"/>
      <c r="VT81" s="144"/>
      <c r="VU81" s="144"/>
      <c r="VV81" s="144"/>
      <c r="VW81" s="144"/>
      <c r="VX81" s="144"/>
      <c r="VY81" s="144"/>
      <c r="VZ81" s="144"/>
      <c r="WA81" s="144"/>
      <c r="WB81" s="144"/>
      <c r="WC81" s="144"/>
      <c r="WD81" s="144"/>
      <c r="WE81" s="144"/>
      <c r="WF81" s="144"/>
      <c r="WG81" s="144"/>
      <c r="WH81" s="144"/>
      <c r="WI81" s="144"/>
      <c r="WJ81" s="144"/>
      <c r="WK81" s="144"/>
      <c r="WL81" s="144"/>
      <c r="WM81" s="144"/>
      <c r="WN81" s="144"/>
      <c r="WO81" s="144"/>
      <c r="WP81" s="144"/>
      <c r="WQ81" s="144"/>
      <c r="WR81" s="144"/>
      <c r="WS81" s="144"/>
      <c r="WT81" s="144"/>
      <c r="WU81" s="144"/>
      <c r="WV81" s="144"/>
      <c r="WW81" s="144"/>
      <c r="WX81" s="144"/>
      <c r="WY81" s="144"/>
      <c r="WZ81" s="144"/>
      <c r="XA81" s="144"/>
      <c r="XB81" s="144"/>
      <c r="XC81" s="144"/>
      <c r="XD81" s="144"/>
      <c r="XE81" s="144"/>
      <c r="XF81" s="144"/>
      <c r="XG81" s="144"/>
      <c r="XH81" s="144"/>
      <c r="XI81" s="144"/>
      <c r="XJ81" s="144"/>
      <c r="XK81" s="144"/>
      <c r="XL81" s="144"/>
      <c r="XM81" s="144"/>
      <c r="XN81" s="144"/>
      <c r="XO81" s="144"/>
      <c r="XP81" s="144"/>
      <c r="XQ81" s="144"/>
      <c r="XR81" s="144"/>
      <c r="XS81" s="144"/>
      <c r="XT81" s="144"/>
      <c r="XU81" s="144"/>
      <c r="XV81" s="144"/>
      <c r="XW81" s="144"/>
      <c r="XX81" s="144"/>
      <c r="XY81" s="144"/>
      <c r="XZ81" s="144"/>
      <c r="YA81" s="144"/>
      <c r="YB81" s="144"/>
      <c r="YC81" s="144"/>
      <c r="YD81" s="144"/>
      <c r="YE81" s="144"/>
      <c r="YF81" s="144"/>
      <c r="YG81" s="144"/>
      <c r="YH81" s="144"/>
      <c r="YI81" s="144"/>
      <c r="YJ81" s="144"/>
      <c r="YK81" s="144"/>
      <c r="YL81" s="144"/>
      <c r="YM81" s="144"/>
      <c r="YN81" s="144"/>
      <c r="YO81" s="144"/>
      <c r="YP81" s="144"/>
      <c r="YQ81" s="144"/>
      <c r="YR81" s="144"/>
      <c r="YS81" s="144"/>
      <c r="YT81" s="144"/>
      <c r="YU81" s="144"/>
      <c r="YV81" s="144"/>
      <c r="YW81" s="144"/>
      <c r="YX81" s="144"/>
      <c r="YY81" s="144"/>
      <c r="YZ81" s="144"/>
      <c r="ZA81" s="144"/>
      <c r="ZB81" s="144"/>
      <c r="ZC81" s="144"/>
      <c r="ZD81" s="144"/>
      <c r="ZE81" s="144"/>
      <c r="ZF81" s="144"/>
      <c r="ZG81" s="144"/>
      <c r="ZH81" s="144"/>
      <c r="ZI81" s="144"/>
      <c r="ZJ81" s="144"/>
      <c r="ZK81" s="144"/>
      <c r="ZL81" s="144"/>
      <c r="ZM81" s="144"/>
      <c r="ZN81" s="144"/>
      <c r="ZO81" s="144"/>
      <c r="ZP81" s="144"/>
      <c r="ZQ81" s="144"/>
      <c r="ZR81" s="144"/>
      <c r="ZS81" s="144"/>
      <c r="ZT81" s="144"/>
      <c r="ZU81" s="144"/>
      <c r="ZV81" s="144"/>
      <c r="ZW81" s="144"/>
      <c r="ZX81" s="144"/>
      <c r="ZY81" s="144"/>
      <c r="ZZ81" s="144"/>
      <c r="AAA81" s="144"/>
      <c r="AAB81" s="144"/>
      <c r="AAC81" s="144"/>
      <c r="AAD81" s="144"/>
      <c r="AAE81" s="144"/>
      <c r="AAF81" s="144"/>
      <c r="AAG81" s="144"/>
      <c r="AAH81" s="144"/>
      <c r="AAI81" s="144"/>
      <c r="AAJ81" s="144"/>
      <c r="AAK81" s="144"/>
      <c r="AAL81" s="144"/>
      <c r="AAM81" s="144"/>
      <c r="AAN81" s="144"/>
      <c r="AAO81" s="144"/>
      <c r="AAP81" s="144"/>
      <c r="AAQ81" s="144"/>
      <c r="AAR81" s="144"/>
      <c r="AAS81" s="144"/>
      <c r="AAT81" s="144"/>
      <c r="AAU81" s="144"/>
      <c r="AAV81" s="144"/>
      <c r="AAW81" s="144"/>
      <c r="AAX81" s="144"/>
      <c r="AAY81" s="144"/>
      <c r="AAZ81" s="144"/>
      <c r="ABA81" s="144"/>
      <c r="ABB81" s="144"/>
      <c r="ABC81" s="144"/>
      <c r="ABD81" s="144"/>
      <c r="ABE81" s="144"/>
      <c r="ABF81" s="144"/>
      <c r="ABG81" s="144"/>
      <c r="ABH81" s="144"/>
      <c r="ABI81" s="144"/>
      <c r="ABJ81" s="144"/>
      <c r="ABK81" s="144"/>
      <c r="ABL81" s="144"/>
      <c r="ABM81" s="144"/>
      <c r="ABN81" s="144"/>
      <c r="ABO81" s="144"/>
      <c r="ABP81" s="144"/>
      <c r="ABQ81" s="144"/>
      <c r="ABR81" s="144"/>
      <c r="ABS81" s="144"/>
      <c r="ABT81" s="144"/>
      <c r="ABU81" s="144"/>
      <c r="ABV81" s="144"/>
      <c r="ABW81" s="144"/>
      <c r="ABX81" s="144"/>
      <c r="ABY81" s="144"/>
      <c r="ABZ81" s="144"/>
      <c r="ACA81" s="144"/>
      <c r="ACB81" s="144"/>
      <c r="ACC81" s="144"/>
      <c r="ACD81" s="144"/>
      <c r="ACE81" s="144"/>
      <c r="ACF81" s="144"/>
      <c r="ACG81" s="144"/>
      <c r="ACH81" s="144"/>
      <c r="ACI81" s="144"/>
      <c r="ACJ81" s="144"/>
      <c r="ACK81" s="144"/>
      <c r="ACL81" s="144"/>
      <c r="ACM81" s="144"/>
      <c r="ACN81" s="144"/>
      <c r="ACO81" s="144"/>
      <c r="ACP81" s="144"/>
      <c r="ACQ81" s="144"/>
      <c r="ACR81" s="144"/>
      <c r="ACS81" s="144"/>
      <c r="ACT81" s="144"/>
      <c r="ACU81" s="144"/>
      <c r="ACV81" s="144"/>
      <c r="ACW81" s="144"/>
      <c r="ACX81" s="144"/>
      <c r="ACY81" s="144"/>
      <c r="ACZ81" s="144"/>
      <c r="ADA81" s="144"/>
      <c r="ADB81" s="144"/>
      <c r="ADC81" s="144"/>
      <c r="ADD81" s="144"/>
      <c r="ADE81" s="144"/>
      <c r="ADF81" s="144"/>
      <c r="ADG81" s="144"/>
      <c r="ADH81" s="144"/>
      <c r="ADI81" s="144"/>
      <c r="ADJ81" s="144"/>
      <c r="ADK81" s="144"/>
      <c r="ADL81" s="144"/>
      <c r="ADM81" s="144"/>
      <c r="ADN81" s="144"/>
      <c r="ADO81" s="144"/>
      <c r="ADP81" s="144"/>
      <c r="ADQ81" s="144"/>
      <c r="ADR81" s="144"/>
      <c r="ADS81" s="144"/>
      <c r="ADT81" s="144"/>
      <c r="ADU81" s="144"/>
      <c r="ADV81" s="144"/>
      <c r="ADW81" s="144"/>
      <c r="ADX81" s="144"/>
      <c r="ADY81" s="144"/>
      <c r="ADZ81" s="144"/>
      <c r="AEA81" s="144"/>
      <c r="AEB81" s="144"/>
      <c r="AEC81" s="144"/>
      <c r="AED81" s="144"/>
      <c r="AEE81" s="144"/>
      <c r="AEF81" s="144"/>
      <c r="AEG81" s="144"/>
      <c r="AEH81" s="144"/>
      <c r="AEI81" s="144"/>
      <c r="AEJ81" s="144"/>
      <c r="AEK81" s="144"/>
      <c r="AEL81" s="144"/>
      <c r="AEM81" s="144"/>
      <c r="AEN81" s="144"/>
      <c r="AEO81" s="144"/>
      <c r="AEP81" s="144"/>
      <c r="AEQ81" s="144"/>
      <c r="AER81" s="144"/>
      <c r="AES81" s="144"/>
      <c r="AET81" s="144"/>
      <c r="AEU81" s="144"/>
      <c r="AEV81" s="144"/>
      <c r="AEW81" s="144"/>
      <c r="AEX81" s="144"/>
      <c r="AEY81" s="144"/>
      <c r="AEZ81" s="144"/>
      <c r="AFA81" s="144"/>
      <c r="AFB81" s="144"/>
      <c r="AFC81" s="144"/>
      <c r="AFD81" s="144"/>
      <c r="AFE81" s="144"/>
      <c r="AFF81" s="144"/>
      <c r="AFG81" s="144"/>
      <c r="AFH81" s="144"/>
      <c r="AFI81" s="144"/>
      <c r="AFJ81" s="144"/>
      <c r="AFK81" s="144"/>
      <c r="AFL81" s="144"/>
      <c r="AFM81" s="144"/>
      <c r="AFN81" s="144"/>
      <c r="AFO81" s="144"/>
      <c r="AFP81" s="144"/>
      <c r="AFQ81" s="144"/>
      <c r="AFR81" s="144"/>
      <c r="AFS81" s="144"/>
      <c r="AFT81" s="144"/>
      <c r="AFU81" s="144"/>
      <c r="AFV81" s="144"/>
      <c r="AFW81" s="144"/>
      <c r="AFX81" s="144"/>
      <c r="AFY81" s="144"/>
      <c r="AFZ81" s="144"/>
      <c r="AGA81" s="144"/>
      <c r="AGB81" s="144"/>
      <c r="AGC81" s="144"/>
      <c r="AGD81" s="144"/>
      <c r="AGE81" s="144"/>
      <c r="AGF81" s="144"/>
      <c r="AGG81" s="144"/>
      <c r="AGH81" s="144"/>
      <c r="AGI81" s="144"/>
      <c r="AGJ81" s="144"/>
      <c r="AGK81" s="144"/>
      <c r="AGL81" s="144"/>
      <c r="AGM81" s="144"/>
      <c r="AGN81" s="144"/>
      <c r="AGO81" s="144"/>
      <c r="AGP81" s="144"/>
      <c r="AGQ81" s="144"/>
      <c r="AGR81" s="144"/>
      <c r="AGS81" s="144"/>
      <c r="AGT81" s="144"/>
      <c r="AGU81" s="144"/>
      <c r="AGV81" s="144"/>
      <c r="AGW81" s="144"/>
      <c r="AGX81" s="144"/>
      <c r="AGY81" s="144"/>
      <c r="AGZ81" s="144"/>
      <c r="AHA81" s="144"/>
      <c r="AHB81" s="144"/>
      <c r="AHC81" s="144"/>
      <c r="AHD81" s="144"/>
      <c r="AHE81" s="144"/>
      <c r="AHF81" s="144"/>
      <c r="AHG81" s="144"/>
      <c r="AHH81" s="144"/>
      <c r="AHI81" s="144"/>
      <c r="AHJ81" s="144"/>
      <c r="AHK81" s="144"/>
      <c r="AHL81" s="144"/>
      <c r="AHM81" s="144"/>
      <c r="AHN81" s="144"/>
      <c r="AHO81" s="144"/>
      <c r="AHP81" s="144"/>
      <c r="AHQ81" s="144"/>
      <c r="AHR81" s="144"/>
      <c r="AHS81" s="144"/>
      <c r="AHT81" s="144"/>
      <c r="AHU81" s="144"/>
      <c r="AHV81" s="144"/>
      <c r="AHW81" s="144"/>
      <c r="AHX81" s="144"/>
      <c r="AHY81" s="144"/>
      <c r="AHZ81" s="144"/>
      <c r="AIA81" s="144"/>
      <c r="AIB81" s="144"/>
      <c r="AIC81" s="144"/>
      <c r="AID81" s="144"/>
      <c r="AIE81" s="144"/>
      <c r="AIF81" s="144"/>
      <c r="AIG81" s="144"/>
      <c r="AIH81" s="144"/>
      <c r="AII81" s="144"/>
      <c r="AIJ81" s="144"/>
      <c r="AIK81" s="144"/>
      <c r="AIL81" s="144"/>
      <c r="AIM81" s="144"/>
      <c r="AIN81" s="144"/>
      <c r="AIO81" s="144"/>
      <c r="AIP81" s="144"/>
      <c r="AIQ81" s="144"/>
      <c r="AIR81" s="144"/>
      <c r="AIS81" s="144"/>
      <c r="AIT81" s="144"/>
      <c r="AIU81" s="144"/>
      <c r="AIV81" s="144"/>
      <c r="AIW81" s="144"/>
      <c r="AIX81" s="144"/>
      <c r="AIY81" s="144"/>
      <c r="AIZ81" s="144"/>
      <c r="AJA81" s="144"/>
      <c r="AJB81" s="144"/>
      <c r="AJC81" s="144"/>
      <c r="AJD81" s="144"/>
      <c r="AJE81" s="144"/>
      <c r="AJF81" s="144"/>
      <c r="AJG81" s="144"/>
      <c r="AJH81" s="144"/>
      <c r="AJI81" s="144"/>
      <c r="AJJ81" s="144"/>
      <c r="AJK81" s="144"/>
      <c r="AJL81" s="144"/>
      <c r="AJM81" s="144"/>
      <c r="AJN81" s="144"/>
      <c r="AJO81" s="144"/>
      <c r="AJP81" s="144"/>
      <c r="AJQ81" s="144"/>
      <c r="AJR81" s="144"/>
      <c r="AJS81" s="144"/>
      <c r="AJT81" s="144"/>
      <c r="AJU81" s="144"/>
      <c r="AJV81" s="144"/>
      <c r="AJW81" s="144"/>
      <c r="AJX81" s="144"/>
      <c r="AJY81" s="144"/>
      <c r="AJZ81" s="144"/>
      <c r="AKA81" s="144"/>
      <c r="AKB81" s="144"/>
      <c r="AKC81" s="144"/>
      <c r="AKD81" s="144"/>
      <c r="AKE81" s="144"/>
      <c r="AKF81" s="144"/>
      <c r="AKG81" s="144"/>
      <c r="AKH81" s="144"/>
      <c r="AKI81" s="144"/>
      <c r="AKJ81" s="144"/>
      <c r="AKK81" s="144"/>
      <c r="AKL81" s="144"/>
      <c r="AKM81" s="144"/>
      <c r="AKN81" s="144"/>
      <c r="AKO81" s="144"/>
      <c r="AKP81" s="144"/>
      <c r="AKQ81" s="144"/>
      <c r="AKR81" s="144"/>
      <c r="AKS81" s="144"/>
      <c r="AKT81" s="144"/>
      <c r="AKU81" s="144"/>
      <c r="AKV81" s="144"/>
      <c r="AKW81" s="144"/>
      <c r="AKX81" s="144"/>
      <c r="AKY81" s="144"/>
      <c r="AKZ81" s="144"/>
      <c r="ALA81" s="144"/>
      <c r="ALB81" s="144"/>
      <c r="ALC81" s="144"/>
      <c r="ALD81" s="144"/>
      <c r="ALE81" s="144"/>
      <c r="ALF81" s="144"/>
      <c r="ALG81" s="144"/>
      <c r="ALH81" s="144"/>
      <c r="ALI81" s="144"/>
      <c r="ALJ81" s="144"/>
      <c r="ALK81" s="144"/>
      <c r="ALL81" s="144"/>
      <c r="ALM81" s="144"/>
      <c r="ALN81" s="144"/>
      <c r="ALO81" s="144"/>
      <c r="ALP81" s="144"/>
      <c r="ALQ81" s="144"/>
      <c r="ALR81" s="144"/>
      <c r="ALS81" s="144"/>
      <c r="ALT81" s="144"/>
      <c r="ALU81" s="144"/>
      <c r="ALV81" s="144"/>
      <c r="ALW81" s="144"/>
      <c r="ALX81" s="144"/>
      <c r="ALY81" s="144"/>
      <c r="ALZ81" s="144"/>
      <c r="AMA81" s="144"/>
      <c r="AMB81" s="144"/>
      <c r="AMC81" s="144"/>
      <c r="AMD81" s="144"/>
      <c r="AME81" s="144"/>
      <c r="AMF81" s="144"/>
      <c r="AMG81" s="144"/>
      <c r="AMH81" s="144"/>
      <c r="AMI81" s="144"/>
      <c r="AMJ81" s="144"/>
      <c r="AMK81" s="144"/>
    </row>
    <row r="82" spans="1:1025" s="29" customFormat="1">
      <c r="A82" s="162">
        <f>A81</f>
        <v>20</v>
      </c>
      <c r="B82" s="163"/>
      <c r="C82" s="162"/>
      <c r="D82" s="162"/>
      <c r="E82" s="144"/>
      <c r="F82" s="164"/>
      <c r="G82" s="165" t="str">
        <f t="shared" si="121"/>
        <v>N/A</v>
      </c>
      <c r="H82" s="144" t="str">
        <f t="shared" si="122"/>
        <v xml:space="preserve"> </v>
      </c>
      <c r="I82" s="166"/>
      <c r="J82" s="166"/>
      <c r="K82" s="166"/>
      <c r="L82" s="166"/>
      <c r="M82" s="167" t="str">
        <f t="shared" si="126"/>
        <v/>
      </c>
      <c r="N82" s="168" t="str">
        <f t="shared" si="127"/>
        <v/>
      </c>
      <c r="O82" s="169">
        <f t="shared" si="128"/>
        <v>0</v>
      </c>
      <c r="P82" s="170" t="str">
        <f t="shared" si="129"/>
        <v/>
      </c>
      <c r="Q82" s="171" t="str">
        <f t="shared" si="130"/>
        <v/>
      </c>
      <c r="R82" s="169">
        <f t="shared" si="131"/>
        <v>0</v>
      </c>
      <c r="S82" s="170" t="str">
        <f t="shared" si="132"/>
        <v/>
      </c>
      <c r="T82" s="171" t="str">
        <f t="shared" si="133"/>
        <v/>
      </c>
      <c r="U82" s="169">
        <f t="shared" si="134"/>
        <v>0</v>
      </c>
      <c r="V82" s="170" t="str">
        <f t="shared" si="135"/>
        <v/>
      </c>
      <c r="W82" s="171" t="str">
        <f t="shared" si="136"/>
        <v/>
      </c>
      <c r="X82" s="169">
        <f t="shared" si="137"/>
        <v>0</v>
      </c>
      <c r="Y82" s="170" t="str">
        <f t="shared" si="138"/>
        <v/>
      </c>
      <c r="Z82" s="171" t="str">
        <f t="shared" si="139"/>
        <v/>
      </c>
      <c r="AA82" s="169">
        <f t="shared" si="140"/>
        <v>0</v>
      </c>
      <c r="AB82" s="167" t="str">
        <f t="shared" si="141"/>
        <v/>
      </c>
      <c r="AC82" s="168" t="str">
        <f t="shared" si="142"/>
        <v/>
      </c>
      <c r="AD82" s="169">
        <f t="shared" si="143"/>
        <v>0</v>
      </c>
      <c r="AE82" s="170" t="str">
        <f t="shared" si="144"/>
        <v/>
      </c>
      <c r="AF82" s="171" t="str">
        <f t="shared" si="145"/>
        <v/>
      </c>
      <c r="AG82" s="169">
        <f t="shared" si="146"/>
        <v>0</v>
      </c>
      <c r="AH82" s="170" t="str">
        <f t="shared" si="147"/>
        <v/>
      </c>
      <c r="AI82" s="171" t="str">
        <f t="shared" si="148"/>
        <v/>
      </c>
      <c r="AJ82" s="169">
        <f t="shared" si="149"/>
        <v>0</v>
      </c>
      <c r="AK82" s="170" t="str">
        <f t="shared" si="150"/>
        <v/>
      </c>
      <c r="AL82" s="171" t="str">
        <f t="shared" si="151"/>
        <v/>
      </c>
      <c r="AM82" s="169">
        <f t="shared" si="152"/>
        <v>0</v>
      </c>
      <c r="AN82" s="170" t="str">
        <f t="shared" si="153"/>
        <v/>
      </c>
      <c r="AO82" s="171" t="str">
        <f t="shared" si="154"/>
        <v/>
      </c>
      <c r="AP82" s="169">
        <f t="shared" si="155"/>
        <v>0</v>
      </c>
      <c r="AQ82" s="170" t="str">
        <f t="shared" si="156"/>
        <v/>
      </c>
      <c r="AR82" s="171" t="str">
        <f t="shared" si="157"/>
        <v/>
      </c>
      <c r="AS82" s="169">
        <f t="shared" si="158"/>
        <v>0</v>
      </c>
      <c r="AT82" s="170" t="str">
        <f t="shared" si="159"/>
        <v/>
      </c>
      <c r="AU82" s="171" t="str">
        <f t="shared" si="160"/>
        <v/>
      </c>
      <c r="AV82" s="169">
        <f t="shared" si="161"/>
        <v>0</v>
      </c>
      <c r="AW82" s="144"/>
      <c r="AX82" s="144"/>
      <c r="AY82" s="144"/>
      <c r="AZ82" s="144"/>
      <c r="BA82" s="144"/>
      <c r="BB82" s="144"/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  <c r="CT82" s="144"/>
      <c r="CU82" s="144"/>
      <c r="CV82" s="144"/>
      <c r="CW82" s="144"/>
      <c r="CX82" s="144"/>
      <c r="CY82" s="144"/>
      <c r="CZ82" s="144"/>
      <c r="DA82" s="144"/>
      <c r="DB82" s="144"/>
      <c r="DC82" s="144"/>
      <c r="DD82" s="144"/>
      <c r="DE82" s="144"/>
      <c r="DF82" s="144"/>
      <c r="DG82" s="144"/>
      <c r="DH82" s="144"/>
      <c r="DI82" s="144"/>
      <c r="DJ82" s="144"/>
      <c r="DK82" s="144"/>
      <c r="DL82" s="144"/>
      <c r="DM82" s="144"/>
      <c r="DN82" s="144"/>
      <c r="DO82" s="144"/>
      <c r="DP82" s="144"/>
      <c r="DQ82" s="144"/>
      <c r="DR82" s="144"/>
      <c r="DS82" s="144"/>
      <c r="DT82" s="144"/>
      <c r="DU82" s="144"/>
      <c r="DV82" s="144"/>
      <c r="DW82" s="144"/>
      <c r="DX82" s="144"/>
      <c r="DY82" s="144"/>
      <c r="DZ82" s="144"/>
      <c r="EA82" s="144"/>
      <c r="EB82" s="144"/>
      <c r="EC82" s="144"/>
      <c r="ED82" s="144"/>
      <c r="EE82" s="144"/>
      <c r="EF82" s="144"/>
      <c r="EG82" s="144"/>
      <c r="EH82" s="144"/>
      <c r="EI82" s="144"/>
      <c r="EJ82" s="144"/>
      <c r="EK82" s="144"/>
      <c r="EL82" s="144"/>
      <c r="EM82" s="144"/>
      <c r="EN82" s="144"/>
      <c r="EO82" s="144"/>
      <c r="EP82" s="144"/>
      <c r="EQ82" s="144"/>
      <c r="ER82" s="144"/>
      <c r="ES82" s="144"/>
      <c r="ET82" s="144"/>
      <c r="EU82" s="144"/>
      <c r="EV82" s="144"/>
      <c r="EW82" s="144"/>
      <c r="EX82" s="144"/>
      <c r="EY82" s="144"/>
      <c r="EZ82" s="144"/>
      <c r="FA82" s="144"/>
      <c r="FB82" s="144"/>
      <c r="FC82" s="144"/>
      <c r="FD82" s="144"/>
      <c r="FE82" s="144"/>
      <c r="FF82" s="144"/>
      <c r="FG82" s="144"/>
      <c r="FH82" s="144"/>
      <c r="FI82" s="144"/>
      <c r="FJ82" s="144"/>
      <c r="FK82" s="144"/>
      <c r="FL82" s="144"/>
      <c r="FM82" s="144"/>
      <c r="FN82" s="144"/>
      <c r="FO82" s="144"/>
      <c r="FP82" s="144"/>
      <c r="FQ82" s="144"/>
      <c r="FR82" s="144"/>
      <c r="FS82" s="144"/>
      <c r="FT82" s="144"/>
      <c r="FU82" s="144"/>
      <c r="FV82" s="144"/>
      <c r="FW82" s="144"/>
      <c r="FX82" s="144"/>
      <c r="FY82" s="144"/>
      <c r="FZ82" s="144"/>
      <c r="GA82" s="144"/>
      <c r="GB82" s="144"/>
      <c r="GC82" s="144"/>
      <c r="GD82" s="144"/>
      <c r="GE82" s="144"/>
      <c r="GF82" s="144"/>
      <c r="GG82" s="144"/>
      <c r="GH82" s="144"/>
      <c r="GI82" s="144"/>
      <c r="GJ82" s="144"/>
      <c r="GK82" s="144"/>
      <c r="GL82" s="144"/>
      <c r="GM82" s="144"/>
      <c r="GN82" s="144"/>
      <c r="GO82" s="144"/>
      <c r="GP82" s="144"/>
      <c r="GQ82" s="144"/>
      <c r="GR82" s="144"/>
      <c r="GS82" s="144"/>
      <c r="GT82" s="144"/>
      <c r="GU82" s="144"/>
      <c r="GV82" s="144"/>
      <c r="GW82" s="144"/>
      <c r="GX82" s="144"/>
      <c r="GY82" s="144"/>
      <c r="GZ82" s="144"/>
      <c r="HA82" s="144"/>
      <c r="HB82" s="144"/>
      <c r="HC82" s="144"/>
      <c r="HD82" s="144"/>
      <c r="HE82" s="144"/>
      <c r="HF82" s="144"/>
      <c r="HG82" s="144"/>
      <c r="HH82" s="144"/>
      <c r="HI82" s="144"/>
      <c r="HJ82" s="144"/>
      <c r="HK82" s="144"/>
      <c r="HL82" s="144"/>
      <c r="HM82" s="144"/>
      <c r="HN82" s="144"/>
      <c r="HO82" s="144"/>
      <c r="HP82" s="144"/>
      <c r="HQ82" s="144"/>
      <c r="HR82" s="144"/>
      <c r="HS82" s="144"/>
      <c r="HT82" s="144"/>
      <c r="HU82" s="144"/>
      <c r="HV82" s="144"/>
      <c r="HW82" s="144"/>
      <c r="HX82" s="144"/>
      <c r="HY82" s="144"/>
      <c r="HZ82" s="144"/>
      <c r="IA82" s="144"/>
      <c r="IB82" s="144"/>
      <c r="IC82" s="144"/>
      <c r="ID82" s="144"/>
      <c r="IE82" s="144"/>
      <c r="IF82" s="144"/>
      <c r="IG82" s="144"/>
      <c r="IH82" s="144"/>
      <c r="II82" s="144"/>
      <c r="IJ82" s="144"/>
      <c r="IK82" s="144"/>
      <c r="IL82" s="144"/>
      <c r="IM82" s="144"/>
      <c r="IN82" s="144"/>
      <c r="IO82" s="144"/>
      <c r="IP82" s="144"/>
      <c r="IQ82" s="144"/>
      <c r="IR82" s="144"/>
      <c r="IS82" s="144"/>
      <c r="IT82" s="144"/>
      <c r="IU82" s="144"/>
      <c r="IV82" s="144"/>
      <c r="IW82" s="144"/>
      <c r="IX82" s="144"/>
      <c r="IY82" s="144"/>
      <c r="IZ82" s="144"/>
      <c r="JA82" s="144"/>
      <c r="JB82" s="144"/>
      <c r="JC82" s="144"/>
      <c r="JD82" s="144"/>
      <c r="JE82" s="144"/>
      <c r="JF82" s="144"/>
      <c r="JG82" s="144"/>
      <c r="JH82" s="144"/>
      <c r="JI82" s="144"/>
      <c r="JJ82" s="144"/>
      <c r="JK82" s="144"/>
      <c r="JL82" s="144"/>
      <c r="JM82" s="144"/>
      <c r="JN82" s="144"/>
      <c r="JO82" s="144"/>
      <c r="JP82" s="144"/>
      <c r="JQ82" s="144"/>
      <c r="JR82" s="144"/>
      <c r="JS82" s="144"/>
      <c r="JT82" s="144"/>
      <c r="JU82" s="144"/>
      <c r="JV82" s="144"/>
      <c r="JW82" s="144"/>
      <c r="JX82" s="144"/>
      <c r="JY82" s="144"/>
      <c r="JZ82" s="144"/>
      <c r="KA82" s="144"/>
      <c r="KB82" s="144"/>
      <c r="KC82" s="144"/>
      <c r="KD82" s="144"/>
      <c r="KE82" s="144"/>
      <c r="KF82" s="144"/>
      <c r="KG82" s="144"/>
      <c r="KH82" s="144"/>
      <c r="KI82" s="144"/>
      <c r="KJ82" s="144"/>
      <c r="KK82" s="144"/>
      <c r="KL82" s="144"/>
      <c r="KM82" s="144"/>
      <c r="KN82" s="144"/>
      <c r="KO82" s="144"/>
      <c r="KP82" s="144"/>
      <c r="KQ82" s="144"/>
      <c r="KR82" s="144"/>
      <c r="KS82" s="144"/>
      <c r="KT82" s="144"/>
      <c r="KU82" s="144"/>
      <c r="KV82" s="144"/>
      <c r="KW82" s="144"/>
      <c r="KX82" s="144"/>
      <c r="KY82" s="144"/>
      <c r="KZ82" s="144"/>
      <c r="LA82" s="144"/>
      <c r="LB82" s="144"/>
      <c r="LC82" s="144"/>
      <c r="LD82" s="144"/>
      <c r="LE82" s="144"/>
      <c r="LF82" s="144"/>
      <c r="LG82" s="144"/>
      <c r="LH82" s="144"/>
      <c r="LI82" s="144"/>
      <c r="LJ82" s="144"/>
      <c r="LK82" s="144"/>
      <c r="LL82" s="144"/>
      <c r="LM82" s="144"/>
      <c r="LN82" s="144"/>
      <c r="LO82" s="144"/>
      <c r="LP82" s="144"/>
      <c r="LQ82" s="144"/>
      <c r="LR82" s="144"/>
      <c r="LS82" s="144"/>
      <c r="LT82" s="144"/>
      <c r="LU82" s="144"/>
      <c r="LV82" s="144"/>
      <c r="LW82" s="144"/>
      <c r="LX82" s="144"/>
      <c r="LY82" s="144"/>
      <c r="LZ82" s="144"/>
      <c r="MA82" s="144"/>
      <c r="MB82" s="144"/>
      <c r="MC82" s="144"/>
      <c r="MD82" s="144"/>
      <c r="ME82" s="144"/>
      <c r="MF82" s="144"/>
      <c r="MG82" s="144"/>
      <c r="MH82" s="144"/>
      <c r="MI82" s="144"/>
      <c r="MJ82" s="144"/>
      <c r="MK82" s="144"/>
      <c r="ML82" s="144"/>
      <c r="MM82" s="144"/>
      <c r="MN82" s="144"/>
      <c r="MO82" s="144"/>
      <c r="MP82" s="144"/>
      <c r="MQ82" s="144"/>
      <c r="MR82" s="144"/>
      <c r="MS82" s="144"/>
      <c r="MT82" s="144"/>
      <c r="MU82" s="144"/>
      <c r="MV82" s="144"/>
      <c r="MW82" s="144"/>
      <c r="MX82" s="144"/>
      <c r="MY82" s="144"/>
      <c r="MZ82" s="144"/>
      <c r="NA82" s="144"/>
      <c r="NB82" s="144"/>
      <c r="NC82" s="144"/>
      <c r="ND82" s="144"/>
      <c r="NE82" s="144"/>
      <c r="NF82" s="144"/>
      <c r="NG82" s="144"/>
      <c r="NH82" s="144"/>
      <c r="NI82" s="144"/>
      <c r="NJ82" s="144"/>
      <c r="NK82" s="144"/>
      <c r="NL82" s="144"/>
      <c r="NM82" s="144"/>
      <c r="NN82" s="144"/>
      <c r="NO82" s="144"/>
      <c r="NP82" s="144"/>
      <c r="NQ82" s="144"/>
      <c r="NR82" s="144"/>
      <c r="NS82" s="144"/>
      <c r="NT82" s="144"/>
      <c r="NU82" s="144"/>
      <c r="NV82" s="144"/>
      <c r="NW82" s="144"/>
      <c r="NX82" s="144"/>
      <c r="NY82" s="144"/>
      <c r="NZ82" s="144"/>
      <c r="OA82" s="144"/>
      <c r="OB82" s="144"/>
      <c r="OC82" s="144"/>
      <c r="OD82" s="144"/>
      <c r="OE82" s="144"/>
      <c r="OF82" s="144"/>
      <c r="OG82" s="144"/>
      <c r="OH82" s="144"/>
      <c r="OI82" s="144"/>
      <c r="OJ82" s="144"/>
      <c r="OK82" s="144"/>
      <c r="OL82" s="144"/>
      <c r="OM82" s="144"/>
      <c r="ON82" s="144"/>
      <c r="OO82" s="144"/>
      <c r="OP82" s="144"/>
      <c r="OQ82" s="144"/>
      <c r="OR82" s="144"/>
      <c r="OS82" s="144"/>
      <c r="OT82" s="144"/>
      <c r="OU82" s="144"/>
      <c r="OV82" s="144"/>
      <c r="OW82" s="144"/>
      <c r="OX82" s="144"/>
      <c r="OY82" s="144"/>
      <c r="OZ82" s="144"/>
      <c r="PA82" s="144"/>
      <c r="PB82" s="144"/>
      <c r="PC82" s="144"/>
      <c r="PD82" s="144"/>
      <c r="PE82" s="144"/>
      <c r="PF82" s="144"/>
      <c r="PG82" s="144"/>
      <c r="PH82" s="144"/>
      <c r="PI82" s="144"/>
      <c r="PJ82" s="144"/>
      <c r="PK82" s="144"/>
      <c r="PL82" s="144"/>
      <c r="PM82" s="144"/>
      <c r="PN82" s="144"/>
      <c r="PO82" s="144"/>
      <c r="PP82" s="144"/>
      <c r="PQ82" s="144"/>
      <c r="PR82" s="144"/>
      <c r="PS82" s="144"/>
      <c r="PT82" s="144"/>
      <c r="PU82" s="144"/>
      <c r="PV82" s="144"/>
      <c r="PW82" s="144"/>
      <c r="PX82" s="144"/>
      <c r="PY82" s="144"/>
      <c r="PZ82" s="144"/>
      <c r="QA82" s="144"/>
      <c r="QB82" s="144"/>
      <c r="QC82" s="144"/>
      <c r="QD82" s="144"/>
      <c r="QE82" s="144"/>
      <c r="QF82" s="144"/>
      <c r="QG82" s="144"/>
      <c r="QH82" s="144"/>
      <c r="QI82" s="144"/>
      <c r="QJ82" s="144"/>
      <c r="QK82" s="144"/>
      <c r="QL82" s="144"/>
      <c r="QM82" s="144"/>
      <c r="QN82" s="144"/>
      <c r="QO82" s="144"/>
      <c r="QP82" s="144"/>
      <c r="QQ82" s="144"/>
      <c r="QR82" s="144"/>
      <c r="QS82" s="144"/>
      <c r="QT82" s="144"/>
      <c r="QU82" s="144"/>
      <c r="QV82" s="144"/>
      <c r="QW82" s="144"/>
      <c r="QX82" s="144"/>
      <c r="QY82" s="144"/>
      <c r="QZ82" s="144"/>
      <c r="RA82" s="144"/>
      <c r="RB82" s="144"/>
      <c r="RC82" s="144"/>
      <c r="RD82" s="144"/>
      <c r="RE82" s="144"/>
      <c r="RF82" s="144"/>
      <c r="RG82" s="144"/>
      <c r="RH82" s="144"/>
      <c r="RI82" s="144"/>
      <c r="RJ82" s="144"/>
      <c r="RK82" s="144"/>
      <c r="RL82" s="144"/>
      <c r="RM82" s="144"/>
      <c r="RN82" s="144"/>
      <c r="RO82" s="144"/>
      <c r="RP82" s="144"/>
      <c r="RQ82" s="144"/>
      <c r="RR82" s="144"/>
      <c r="RS82" s="144"/>
      <c r="RT82" s="144"/>
      <c r="RU82" s="144"/>
      <c r="RV82" s="144"/>
      <c r="RW82" s="144"/>
      <c r="RX82" s="144"/>
      <c r="RY82" s="144"/>
      <c r="RZ82" s="144"/>
      <c r="SA82" s="144"/>
      <c r="SB82" s="144"/>
      <c r="SC82" s="144"/>
      <c r="SD82" s="144"/>
      <c r="SE82" s="144"/>
      <c r="SF82" s="144"/>
      <c r="SG82" s="144"/>
      <c r="SH82" s="144"/>
      <c r="SI82" s="144"/>
      <c r="SJ82" s="144"/>
      <c r="SK82" s="144"/>
      <c r="SL82" s="144"/>
      <c r="SM82" s="144"/>
      <c r="SN82" s="144"/>
      <c r="SO82" s="144"/>
      <c r="SP82" s="144"/>
      <c r="SQ82" s="144"/>
      <c r="SR82" s="144"/>
      <c r="SS82" s="144"/>
      <c r="ST82" s="144"/>
      <c r="SU82" s="144"/>
      <c r="SV82" s="144"/>
      <c r="SW82" s="144"/>
      <c r="SX82" s="144"/>
      <c r="SY82" s="144"/>
      <c r="SZ82" s="144"/>
      <c r="TA82" s="144"/>
      <c r="TB82" s="144"/>
      <c r="TC82" s="144"/>
      <c r="TD82" s="144"/>
      <c r="TE82" s="144"/>
      <c r="TF82" s="144"/>
      <c r="TG82" s="144"/>
      <c r="TH82" s="144"/>
      <c r="TI82" s="144"/>
      <c r="TJ82" s="144"/>
      <c r="TK82" s="144"/>
      <c r="TL82" s="144"/>
      <c r="TM82" s="144"/>
      <c r="TN82" s="144"/>
      <c r="TO82" s="144"/>
      <c r="TP82" s="144"/>
      <c r="TQ82" s="144"/>
      <c r="TR82" s="144"/>
      <c r="TS82" s="144"/>
      <c r="TT82" s="144"/>
      <c r="TU82" s="144"/>
      <c r="TV82" s="144"/>
      <c r="TW82" s="144"/>
      <c r="TX82" s="144"/>
      <c r="TY82" s="144"/>
      <c r="TZ82" s="144"/>
      <c r="UA82" s="144"/>
      <c r="UB82" s="144"/>
      <c r="UC82" s="144"/>
      <c r="UD82" s="144"/>
      <c r="UE82" s="144"/>
      <c r="UF82" s="144"/>
      <c r="UG82" s="144"/>
      <c r="UH82" s="144"/>
      <c r="UI82" s="144"/>
      <c r="UJ82" s="144"/>
      <c r="UK82" s="144"/>
      <c r="UL82" s="144"/>
      <c r="UM82" s="144"/>
      <c r="UN82" s="144"/>
      <c r="UO82" s="144"/>
      <c r="UP82" s="144"/>
      <c r="UQ82" s="144"/>
      <c r="UR82" s="144"/>
      <c r="US82" s="144"/>
      <c r="UT82" s="144"/>
      <c r="UU82" s="144"/>
      <c r="UV82" s="144"/>
      <c r="UW82" s="144"/>
      <c r="UX82" s="144"/>
      <c r="UY82" s="144"/>
      <c r="UZ82" s="144"/>
      <c r="VA82" s="144"/>
      <c r="VB82" s="144"/>
      <c r="VC82" s="144"/>
      <c r="VD82" s="144"/>
      <c r="VE82" s="144"/>
      <c r="VF82" s="144"/>
      <c r="VG82" s="144"/>
      <c r="VH82" s="144"/>
      <c r="VI82" s="144"/>
      <c r="VJ82" s="144"/>
      <c r="VK82" s="144"/>
      <c r="VL82" s="144"/>
      <c r="VM82" s="144"/>
      <c r="VN82" s="144"/>
      <c r="VO82" s="144"/>
      <c r="VP82" s="144"/>
      <c r="VQ82" s="144"/>
      <c r="VR82" s="144"/>
      <c r="VS82" s="144"/>
      <c r="VT82" s="144"/>
      <c r="VU82" s="144"/>
      <c r="VV82" s="144"/>
      <c r="VW82" s="144"/>
      <c r="VX82" s="144"/>
      <c r="VY82" s="144"/>
      <c r="VZ82" s="144"/>
      <c r="WA82" s="144"/>
      <c r="WB82" s="144"/>
      <c r="WC82" s="144"/>
      <c r="WD82" s="144"/>
      <c r="WE82" s="144"/>
      <c r="WF82" s="144"/>
      <c r="WG82" s="144"/>
      <c r="WH82" s="144"/>
      <c r="WI82" s="144"/>
      <c r="WJ82" s="144"/>
      <c r="WK82" s="144"/>
      <c r="WL82" s="144"/>
      <c r="WM82" s="144"/>
      <c r="WN82" s="144"/>
      <c r="WO82" s="144"/>
      <c r="WP82" s="144"/>
      <c r="WQ82" s="144"/>
      <c r="WR82" s="144"/>
      <c r="WS82" s="144"/>
      <c r="WT82" s="144"/>
      <c r="WU82" s="144"/>
      <c r="WV82" s="144"/>
      <c r="WW82" s="144"/>
      <c r="WX82" s="144"/>
      <c r="WY82" s="144"/>
      <c r="WZ82" s="144"/>
      <c r="XA82" s="144"/>
      <c r="XB82" s="144"/>
      <c r="XC82" s="144"/>
      <c r="XD82" s="144"/>
      <c r="XE82" s="144"/>
      <c r="XF82" s="144"/>
      <c r="XG82" s="144"/>
      <c r="XH82" s="144"/>
      <c r="XI82" s="144"/>
      <c r="XJ82" s="144"/>
      <c r="XK82" s="144"/>
      <c r="XL82" s="144"/>
      <c r="XM82" s="144"/>
      <c r="XN82" s="144"/>
      <c r="XO82" s="144"/>
      <c r="XP82" s="144"/>
      <c r="XQ82" s="144"/>
      <c r="XR82" s="144"/>
      <c r="XS82" s="144"/>
      <c r="XT82" s="144"/>
      <c r="XU82" s="144"/>
      <c r="XV82" s="144"/>
      <c r="XW82" s="144"/>
      <c r="XX82" s="144"/>
      <c r="XY82" s="144"/>
      <c r="XZ82" s="144"/>
      <c r="YA82" s="144"/>
      <c r="YB82" s="144"/>
      <c r="YC82" s="144"/>
      <c r="YD82" s="144"/>
      <c r="YE82" s="144"/>
      <c r="YF82" s="144"/>
      <c r="YG82" s="144"/>
      <c r="YH82" s="144"/>
      <c r="YI82" s="144"/>
      <c r="YJ82" s="144"/>
      <c r="YK82" s="144"/>
      <c r="YL82" s="144"/>
      <c r="YM82" s="144"/>
      <c r="YN82" s="144"/>
      <c r="YO82" s="144"/>
      <c r="YP82" s="144"/>
      <c r="YQ82" s="144"/>
      <c r="YR82" s="144"/>
      <c r="YS82" s="144"/>
      <c r="YT82" s="144"/>
      <c r="YU82" s="144"/>
      <c r="YV82" s="144"/>
      <c r="YW82" s="144"/>
      <c r="YX82" s="144"/>
      <c r="YY82" s="144"/>
      <c r="YZ82" s="144"/>
      <c r="ZA82" s="144"/>
      <c r="ZB82" s="144"/>
      <c r="ZC82" s="144"/>
      <c r="ZD82" s="144"/>
      <c r="ZE82" s="144"/>
      <c r="ZF82" s="144"/>
      <c r="ZG82" s="144"/>
      <c r="ZH82" s="144"/>
      <c r="ZI82" s="144"/>
      <c r="ZJ82" s="144"/>
      <c r="ZK82" s="144"/>
      <c r="ZL82" s="144"/>
      <c r="ZM82" s="144"/>
      <c r="ZN82" s="144"/>
      <c r="ZO82" s="144"/>
      <c r="ZP82" s="144"/>
      <c r="ZQ82" s="144"/>
      <c r="ZR82" s="144"/>
      <c r="ZS82" s="144"/>
      <c r="ZT82" s="144"/>
      <c r="ZU82" s="144"/>
      <c r="ZV82" s="144"/>
      <c r="ZW82" s="144"/>
      <c r="ZX82" s="144"/>
      <c r="ZY82" s="144"/>
      <c r="ZZ82" s="144"/>
      <c r="AAA82" s="144"/>
      <c r="AAB82" s="144"/>
      <c r="AAC82" s="144"/>
      <c r="AAD82" s="144"/>
      <c r="AAE82" s="144"/>
      <c r="AAF82" s="144"/>
      <c r="AAG82" s="144"/>
      <c r="AAH82" s="144"/>
      <c r="AAI82" s="144"/>
      <c r="AAJ82" s="144"/>
      <c r="AAK82" s="144"/>
      <c r="AAL82" s="144"/>
      <c r="AAM82" s="144"/>
      <c r="AAN82" s="144"/>
      <c r="AAO82" s="144"/>
      <c r="AAP82" s="144"/>
      <c r="AAQ82" s="144"/>
      <c r="AAR82" s="144"/>
      <c r="AAS82" s="144"/>
      <c r="AAT82" s="144"/>
      <c r="AAU82" s="144"/>
      <c r="AAV82" s="144"/>
      <c r="AAW82" s="144"/>
      <c r="AAX82" s="144"/>
      <c r="AAY82" s="144"/>
      <c r="AAZ82" s="144"/>
      <c r="ABA82" s="144"/>
      <c r="ABB82" s="144"/>
      <c r="ABC82" s="144"/>
      <c r="ABD82" s="144"/>
      <c r="ABE82" s="144"/>
      <c r="ABF82" s="144"/>
      <c r="ABG82" s="144"/>
      <c r="ABH82" s="144"/>
      <c r="ABI82" s="144"/>
      <c r="ABJ82" s="144"/>
      <c r="ABK82" s="144"/>
      <c r="ABL82" s="144"/>
      <c r="ABM82" s="144"/>
      <c r="ABN82" s="144"/>
      <c r="ABO82" s="144"/>
      <c r="ABP82" s="144"/>
      <c r="ABQ82" s="144"/>
      <c r="ABR82" s="144"/>
      <c r="ABS82" s="144"/>
      <c r="ABT82" s="144"/>
      <c r="ABU82" s="144"/>
      <c r="ABV82" s="144"/>
      <c r="ABW82" s="144"/>
      <c r="ABX82" s="144"/>
      <c r="ABY82" s="144"/>
      <c r="ABZ82" s="144"/>
      <c r="ACA82" s="144"/>
      <c r="ACB82" s="144"/>
      <c r="ACC82" s="144"/>
      <c r="ACD82" s="144"/>
      <c r="ACE82" s="144"/>
      <c r="ACF82" s="144"/>
      <c r="ACG82" s="144"/>
      <c r="ACH82" s="144"/>
      <c r="ACI82" s="144"/>
      <c r="ACJ82" s="144"/>
      <c r="ACK82" s="144"/>
      <c r="ACL82" s="144"/>
      <c r="ACM82" s="144"/>
      <c r="ACN82" s="144"/>
      <c r="ACO82" s="144"/>
      <c r="ACP82" s="144"/>
      <c r="ACQ82" s="144"/>
      <c r="ACR82" s="144"/>
      <c r="ACS82" s="144"/>
      <c r="ACT82" s="144"/>
      <c r="ACU82" s="144"/>
      <c r="ACV82" s="144"/>
      <c r="ACW82" s="144"/>
      <c r="ACX82" s="144"/>
      <c r="ACY82" s="144"/>
      <c r="ACZ82" s="144"/>
      <c r="ADA82" s="144"/>
      <c r="ADB82" s="144"/>
      <c r="ADC82" s="144"/>
      <c r="ADD82" s="144"/>
      <c r="ADE82" s="144"/>
      <c r="ADF82" s="144"/>
      <c r="ADG82" s="144"/>
      <c r="ADH82" s="144"/>
      <c r="ADI82" s="144"/>
      <c r="ADJ82" s="144"/>
      <c r="ADK82" s="144"/>
      <c r="ADL82" s="144"/>
      <c r="ADM82" s="144"/>
      <c r="ADN82" s="144"/>
      <c r="ADO82" s="144"/>
      <c r="ADP82" s="144"/>
      <c r="ADQ82" s="144"/>
      <c r="ADR82" s="144"/>
      <c r="ADS82" s="144"/>
      <c r="ADT82" s="144"/>
      <c r="ADU82" s="144"/>
      <c r="ADV82" s="144"/>
      <c r="ADW82" s="144"/>
      <c r="ADX82" s="144"/>
      <c r="ADY82" s="144"/>
      <c r="ADZ82" s="144"/>
      <c r="AEA82" s="144"/>
      <c r="AEB82" s="144"/>
      <c r="AEC82" s="144"/>
      <c r="AED82" s="144"/>
      <c r="AEE82" s="144"/>
      <c r="AEF82" s="144"/>
      <c r="AEG82" s="144"/>
      <c r="AEH82" s="144"/>
      <c r="AEI82" s="144"/>
      <c r="AEJ82" s="144"/>
      <c r="AEK82" s="144"/>
      <c r="AEL82" s="144"/>
      <c r="AEM82" s="144"/>
      <c r="AEN82" s="144"/>
      <c r="AEO82" s="144"/>
      <c r="AEP82" s="144"/>
      <c r="AEQ82" s="144"/>
      <c r="AER82" s="144"/>
      <c r="AES82" s="144"/>
      <c r="AET82" s="144"/>
      <c r="AEU82" s="144"/>
      <c r="AEV82" s="144"/>
      <c r="AEW82" s="144"/>
      <c r="AEX82" s="144"/>
      <c r="AEY82" s="144"/>
      <c r="AEZ82" s="144"/>
      <c r="AFA82" s="144"/>
      <c r="AFB82" s="144"/>
      <c r="AFC82" s="144"/>
      <c r="AFD82" s="144"/>
      <c r="AFE82" s="144"/>
      <c r="AFF82" s="144"/>
      <c r="AFG82" s="144"/>
      <c r="AFH82" s="144"/>
      <c r="AFI82" s="144"/>
      <c r="AFJ82" s="144"/>
      <c r="AFK82" s="144"/>
      <c r="AFL82" s="144"/>
      <c r="AFM82" s="144"/>
      <c r="AFN82" s="144"/>
      <c r="AFO82" s="144"/>
      <c r="AFP82" s="144"/>
      <c r="AFQ82" s="144"/>
      <c r="AFR82" s="144"/>
      <c r="AFS82" s="144"/>
      <c r="AFT82" s="144"/>
      <c r="AFU82" s="144"/>
      <c r="AFV82" s="144"/>
      <c r="AFW82" s="144"/>
      <c r="AFX82" s="144"/>
      <c r="AFY82" s="144"/>
      <c r="AFZ82" s="144"/>
      <c r="AGA82" s="144"/>
      <c r="AGB82" s="144"/>
      <c r="AGC82" s="144"/>
      <c r="AGD82" s="144"/>
      <c r="AGE82" s="144"/>
      <c r="AGF82" s="144"/>
      <c r="AGG82" s="144"/>
      <c r="AGH82" s="144"/>
      <c r="AGI82" s="144"/>
      <c r="AGJ82" s="144"/>
      <c r="AGK82" s="144"/>
      <c r="AGL82" s="144"/>
      <c r="AGM82" s="144"/>
      <c r="AGN82" s="144"/>
      <c r="AGO82" s="144"/>
      <c r="AGP82" s="144"/>
      <c r="AGQ82" s="144"/>
      <c r="AGR82" s="144"/>
      <c r="AGS82" s="144"/>
      <c r="AGT82" s="144"/>
      <c r="AGU82" s="144"/>
      <c r="AGV82" s="144"/>
      <c r="AGW82" s="144"/>
      <c r="AGX82" s="144"/>
      <c r="AGY82" s="144"/>
      <c r="AGZ82" s="144"/>
      <c r="AHA82" s="144"/>
      <c r="AHB82" s="144"/>
      <c r="AHC82" s="144"/>
      <c r="AHD82" s="144"/>
      <c r="AHE82" s="144"/>
      <c r="AHF82" s="144"/>
      <c r="AHG82" s="144"/>
      <c r="AHH82" s="144"/>
      <c r="AHI82" s="144"/>
      <c r="AHJ82" s="144"/>
      <c r="AHK82" s="144"/>
      <c r="AHL82" s="144"/>
      <c r="AHM82" s="144"/>
      <c r="AHN82" s="144"/>
      <c r="AHO82" s="144"/>
      <c r="AHP82" s="144"/>
      <c r="AHQ82" s="144"/>
      <c r="AHR82" s="144"/>
      <c r="AHS82" s="144"/>
      <c r="AHT82" s="144"/>
      <c r="AHU82" s="144"/>
      <c r="AHV82" s="144"/>
      <c r="AHW82" s="144"/>
      <c r="AHX82" s="144"/>
      <c r="AHY82" s="144"/>
      <c r="AHZ82" s="144"/>
      <c r="AIA82" s="144"/>
      <c r="AIB82" s="144"/>
      <c r="AIC82" s="144"/>
      <c r="AID82" s="144"/>
      <c r="AIE82" s="144"/>
      <c r="AIF82" s="144"/>
      <c r="AIG82" s="144"/>
      <c r="AIH82" s="144"/>
      <c r="AII82" s="144"/>
      <c r="AIJ82" s="144"/>
      <c r="AIK82" s="144"/>
      <c r="AIL82" s="144"/>
      <c r="AIM82" s="144"/>
      <c r="AIN82" s="144"/>
      <c r="AIO82" s="144"/>
      <c r="AIP82" s="144"/>
      <c r="AIQ82" s="144"/>
      <c r="AIR82" s="144"/>
      <c r="AIS82" s="144"/>
      <c r="AIT82" s="144"/>
      <c r="AIU82" s="144"/>
      <c r="AIV82" s="144"/>
      <c r="AIW82" s="144"/>
      <c r="AIX82" s="144"/>
      <c r="AIY82" s="144"/>
      <c r="AIZ82" s="144"/>
      <c r="AJA82" s="144"/>
      <c r="AJB82" s="144"/>
      <c r="AJC82" s="144"/>
      <c r="AJD82" s="144"/>
      <c r="AJE82" s="144"/>
      <c r="AJF82" s="144"/>
      <c r="AJG82" s="144"/>
      <c r="AJH82" s="144"/>
      <c r="AJI82" s="144"/>
      <c r="AJJ82" s="144"/>
      <c r="AJK82" s="144"/>
      <c r="AJL82" s="144"/>
      <c r="AJM82" s="144"/>
      <c r="AJN82" s="144"/>
      <c r="AJO82" s="144"/>
      <c r="AJP82" s="144"/>
      <c r="AJQ82" s="144"/>
      <c r="AJR82" s="144"/>
      <c r="AJS82" s="144"/>
      <c r="AJT82" s="144"/>
      <c r="AJU82" s="144"/>
      <c r="AJV82" s="144"/>
      <c r="AJW82" s="144"/>
      <c r="AJX82" s="144"/>
      <c r="AJY82" s="144"/>
      <c r="AJZ82" s="144"/>
      <c r="AKA82" s="144"/>
      <c r="AKB82" s="144"/>
      <c r="AKC82" s="144"/>
      <c r="AKD82" s="144"/>
      <c r="AKE82" s="144"/>
      <c r="AKF82" s="144"/>
      <c r="AKG82" s="144"/>
      <c r="AKH82" s="144"/>
      <c r="AKI82" s="144"/>
      <c r="AKJ82" s="144"/>
      <c r="AKK82" s="144"/>
      <c r="AKL82" s="144"/>
      <c r="AKM82" s="144"/>
      <c r="AKN82" s="144"/>
      <c r="AKO82" s="144"/>
      <c r="AKP82" s="144"/>
      <c r="AKQ82" s="144"/>
      <c r="AKR82" s="144"/>
      <c r="AKS82" s="144"/>
      <c r="AKT82" s="144"/>
      <c r="AKU82" s="144"/>
      <c r="AKV82" s="144"/>
      <c r="AKW82" s="144"/>
      <c r="AKX82" s="144"/>
      <c r="AKY82" s="144"/>
      <c r="AKZ82" s="144"/>
      <c r="ALA82" s="144"/>
      <c r="ALB82" s="144"/>
      <c r="ALC82" s="144"/>
      <c r="ALD82" s="144"/>
      <c r="ALE82" s="144"/>
      <c r="ALF82" s="144"/>
      <c r="ALG82" s="144"/>
      <c r="ALH82" s="144"/>
      <c r="ALI82" s="144"/>
      <c r="ALJ82" s="144"/>
      <c r="ALK82" s="144"/>
      <c r="ALL82" s="144"/>
      <c r="ALM82" s="144"/>
      <c r="ALN82" s="144"/>
      <c r="ALO82" s="144"/>
      <c r="ALP82" s="144"/>
      <c r="ALQ82" s="144"/>
      <c r="ALR82" s="144"/>
      <c r="ALS82" s="144"/>
      <c r="ALT82" s="144"/>
      <c r="ALU82" s="144"/>
      <c r="ALV82" s="144"/>
      <c r="ALW82" s="144"/>
      <c r="ALX82" s="144"/>
      <c r="ALY82" s="144"/>
      <c r="ALZ82" s="144"/>
      <c r="AMA82" s="144"/>
      <c r="AMB82" s="144"/>
      <c r="AMC82" s="144"/>
      <c r="AMD82" s="144"/>
      <c r="AME82" s="144"/>
      <c r="AMF82" s="144"/>
      <c r="AMG82" s="144"/>
      <c r="AMH82" s="144"/>
      <c r="AMI82" s="144"/>
      <c r="AMJ82" s="144"/>
      <c r="AMK82" s="144"/>
    </row>
    <row r="83" spans="1:1025" s="35" customFormat="1">
      <c r="A83" s="172">
        <f>A82</f>
        <v>20</v>
      </c>
      <c r="B83" s="173"/>
      <c r="C83" s="172"/>
      <c r="D83" s="172"/>
      <c r="E83" s="145"/>
      <c r="F83" s="174"/>
      <c r="G83" s="175" t="str">
        <f t="shared" si="121"/>
        <v>N/A</v>
      </c>
      <c r="H83" s="145" t="str">
        <f t="shared" si="122"/>
        <v xml:space="preserve"> </v>
      </c>
      <c r="I83" s="176"/>
      <c r="J83" s="176"/>
      <c r="K83" s="176"/>
      <c r="L83" s="176"/>
      <c r="M83" s="177" t="str">
        <f t="shared" si="126"/>
        <v/>
      </c>
      <c r="N83" s="178" t="str">
        <f t="shared" si="127"/>
        <v/>
      </c>
      <c r="O83" s="179">
        <f t="shared" si="128"/>
        <v>0</v>
      </c>
      <c r="P83" s="180" t="str">
        <f t="shared" si="129"/>
        <v/>
      </c>
      <c r="Q83" s="181" t="str">
        <f t="shared" si="130"/>
        <v/>
      </c>
      <c r="R83" s="179">
        <f t="shared" si="131"/>
        <v>0</v>
      </c>
      <c r="S83" s="180" t="str">
        <f t="shared" si="132"/>
        <v/>
      </c>
      <c r="T83" s="181" t="str">
        <f t="shared" si="133"/>
        <v/>
      </c>
      <c r="U83" s="179">
        <f t="shared" si="134"/>
        <v>0</v>
      </c>
      <c r="V83" s="180" t="str">
        <f t="shared" si="135"/>
        <v/>
      </c>
      <c r="W83" s="181" t="str">
        <f t="shared" si="136"/>
        <v/>
      </c>
      <c r="X83" s="179">
        <f t="shared" si="137"/>
        <v>0</v>
      </c>
      <c r="Y83" s="180" t="str">
        <f t="shared" si="138"/>
        <v/>
      </c>
      <c r="Z83" s="181" t="str">
        <f t="shared" si="139"/>
        <v/>
      </c>
      <c r="AA83" s="179">
        <f t="shared" si="140"/>
        <v>0</v>
      </c>
      <c r="AB83" s="177" t="str">
        <f t="shared" si="141"/>
        <v/>
      </c>
      <c r="AC83" s="178" t="str">
        <f t="shared" si="142"/>
        <v/>
      </c>
      <c r="AD83" s="179">
        <f t="shared" si="143"/>
        <v>0</v>
      </c>
      <c r="AE83" s="180" t="str">
        <f t="shared" si="144"/>
        <v/>
      </c>
      <c r="AF83" s="181" t="str">
        <f t="shared" si="145"/>
        <v/>
      </c>
      <c r="AG83" s="179">
        <f t="shared" si="146"/>
        <v>0</v>
      </c>
      <c r="AH83" s="180" t="str">
        <f t="shared" si="147"/>
        <v/>
      </c>
      <c r="AI83" s="181" t="str">
        <f t="shared" si="148"/>
        <v/>
      </c>
      <c r="AJ83" s="179">
        <f t="shared" si="149"/>
        <v>0</v>
      </c>
      <c r="AK83" s="180" t="str">
        <f t="shared" si="150"/>
        <v/>
      </c>
      <c r="AL83" s="181" t="str">
        <f t="shared" si="151"/>
        <v/>
      </c>
      <c r="AM83" s="179">
        <f t="shared" si="152"/>
        <v>0</v>
      </c>
      <c r="AN83" s="180" t="str">
        <f t="shared" si="153"/>
        <v/>
      </c>
      <c r="AO83" s="181" t="str">
        <f t="shared" si="154"/>
        <v/>
      </c>
      <c r="AP83" s="179">
        <f t="shared" si="155"/>
        <v>0</v>
      </c>
      <c r="AQ83" s="180" t="str">
        <f t="shared" si="156"/>
        <v/>
      </c>
      <c r="AR83" s="181" t="str">
        <f t="shared" si="157"/>
        <v/>
      </c>
      <c r="AS83" s="179">
        <f t="shared" si="158"/>
        <v>0</v>
      </c>
      <c r="AT83" s="180" t="str">
        <f t="shared" si="159"/>
        <v/>
      </c>
      <c r="AU83" s="181" t="str">
        <f t="shared" si="160"/>
        <v/>
      </c>
      <c r="AV83" s="179">
        <f t="shared" si="161"/>
        <v>0</v>
      </c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5"/>
      <c r="BH83" s="145"/>
      <c r="BI83" s="14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5"/>
      <c r="CE83" s="145"/>
      <c r="CF83" s="145"/>
      <c r="CG83" s="145"/>
      <c r="CH83" s="145"/>
      <c r="CI83" s="145"/>
      <c r="CJ83" s="145"/>
      <c r="CK83" s="145"/>
      <c r="CL83" s="145"/>
      <c r="CM83" s="145"/>
      <c r="CN83" s="145"/>
      <c r="CO83" s="145"/>
      <c r="CP83" s="145"/>
      <c r="CQ83" s="145"/>
      <c r="CR83" s="145"/>
      <c r="CS83" s="145"/>
      <c r="CT83" s="145"/>
      <c r="CU83" s="145"/>
      <c r="CV83" s="145"/>
      <c r="CW83" s="145"/>
      <c r="CX83" s="145"/>
      <c r="CY83" s="145"/>
      <c r="CZ83" s="145"/>
      <c r="DA83" s="145"/>
      <c r="DB83" s="145"/>
      <c r="DC83" s="145"/>
      <c r="DD83" s="145"/>
      <c r="DE83" s="145"/>
      <c r="DF83" s="145"/>
      <c r="DG83" s="145"/>
      <c r="DH83" s="145"/>
      <c r="DI83" s="145"/>
      <c r="DJ83" s="145"/>
      <c r="DK83" s="145"/>
      <c r="DL83" s="145"/>
      <c r="DM83" s="145"/>
      <c r="DN83" s="145"/>
      <c r="DO83" s="145"/>
      <c r="DP83" s="145"/>
      <c r="DQ83" s="145"/>
      <c r="DR83" s="145"/>
      <c r="DS83" s="145"/>
      <c r="DT83" s="145"/>
      <c r="DU83" s="145"/>
      <c r="DV83" s="145"/>
      <c r="DW83" s="145"/>
      <c r="DX83" s="145"/>
      <c r="DY83" s="145"/>
      <c r="DZ83" s="145"/>
      <c r="EA83" s="145"/>
      <c r="EB83" s="145"/>
      <c r="EC83" s="145"/>
      <c r="ED83" s="145"/>
      <c r="EE83" s="145"/>
      <c r="EF83" s="145"/>
      <c r="EG83" s="145"/>
      <c r="EH83" s="145"/>
      <c r="EI83" s="145"/>
      <c r="EJ83" s="145"/>
      <c r="EK83" s="145"/>
      <c r="EL83" s="145"/>
      <c r="EM83" s="145"/>
      <c r="EN83" s="145"/>
      <c r="EO83" s="145"/>
      <c r="EP83" s="145"/>
      <c r="EQ83" s="145"/>
      <c r="ER83" s="145"/>
      <c r="ES83" s="145"/>
      <c r="ET83" s="145"/>
      <c r="EU83" s="145"/>
      <c r="EV83" s="145"/>
      <c r="EW83" s="145"/>
      <c r="EX83" s="145"/>
      <c r="EY83" s="145"/>
      <c r="EZ83" s="145"/>
      <c r="FA83" s="145"/>
      <c r="FB83" s="145"/>
      <c r="FC83" s="145"/>
      <c r="FD83" s="145"/>
      <c r="FE83" s="145"/>
      <c r="FF83" s="145"/>
      <c r="FG83" s="145"/>
      <c r="FH83" s="145"/>
      <c r="FI83" s="145"/>
      <c r="FJ83" s="145"/>
      <c r="FK83" s="145"/>
      <c r="FL83" s="145"/>
      <c r="FM83" s="145"/>
      <c r="FN83" s="145"/>
      <c r="FO83" s="145"/>
      <c r="FP83" s="145"/>
      <c r="FQ83" s="145"/>
      <c r="FR83" s="145"/>
      <c r="FS83" s="145"/>
      <c r="FT83" s="145"/>
      <c r="FU83" s="145"/>
      <c r="FV83" s="145"/>
      <c r="FW83" s="145"/>
      <c r="FX83" s="145"/>
      <c r="FY83" s="145"/>
      <c r="FZ83" s="145"/>
      <c r="GA83" s="145"/>
      <c r="GB83" s="145"/>
      <c r="GC83" s="145"/>
      <c r="GD83" s="145"/>
      <c r="GE83" s="145"/>
      <c r="GF83" s="145"/>
      <c r="GG83" s="145"/>
      <c r="GH83" s="145"/>
      <c r="GI83" s="145"/>
      <c r="GJ83" s="145"/>
      <c r="GK83" s="145"/>
      <c r="GL83" s="145"/>
      <c r="GM83" s="145"/>
      <c r="GN83" s="145"/>
      <c r="GO83" s="145"/>
      <c r="GP83" s="145"/>
      <c r="GQ83" s="145"/>
      <c r="GR83" s="145"/>
      <c r="GS83" s="145"/>
      <c r="GT83" s="145"/>
      <c r="GU83" s="145"/>
      <c r="GV83" s="145"/>
      <c r="GW83" s="145"/>
      <c r="GX83" s="145"/>
      <c r="GY83" s="145"/>
      <c r="GZ83" s="145"/>
      <c r="HA83" s="145"/>
      <c r="HB83" s="145"/>
      <c r="HC83" s="145"/>
      <c r="HD83" s="145"/>
      <c r="HE83" s="145"/>
      <c r="HF83" s="145"/>
      <c r="HG83" s="145"/>
      <c r="HH83" s="145"/>
      <c r="HI83" s="145"/>
      <c r="HJ83" s="145"/>
      <c r="HK83" s="145"/>
      <c r="HL83" s="145"/>
      <c r="HM83" s="145"/>
      <c r="HN83" s="145"/>
      <c r="HO83" s="145"/>
      <c r="HP83" s="145"/>
      <c r="HQ83" s="145"/>
      <c r="HR83" s="145"/>
      <c r="HS83" s="145"/>
      <c r="HT83" s="145"/>
      <c r="HU83" s="145"/>
      <c r="HV83" s="145"/>
      <c r="HW83" s="145"/>
      <c r="HX83" s="145"/>
      <c r="HY83" s="145"/>
      <c r="HZ83" s="145"/>
      <c r="IA83" s="145"/>
      <c r="IB83" s="145"/>
      <c r="IC83" s="145"/>
      <c r="ID83" s="145"/>
      <c r="IE83" s="145"/>
      <c r="IF83" s="145"/>
      <c r="IG83" s="145"/>
      <c r="IH83" s="145"/>
      <c r="II83" s="145"/>
      <c r="IJ83" s="145"/>
      <c r="IK83" s="145"/>
      <c r="IL83" s="145"/>
      <c r="IM83" s="145"/>
      <c r="IN83" s="145"/>
      <c r="IO83" s="145"/>
      <c r="IP83" s="145"/>
      <c r="IQ83" s="145"/>
      <c r="IR83" s="145"/>
      <c r="IS83" s="145"/>
      <c r="IT83" s="145"/>
      <c r="IU83" s="145"/>
      <c r="IV83" s="145"/>
      <c r="IW83" s="145"/>
      <c r="IX83" s="145"/>
      <c r="IY83" s="145"/>
      <c r="IZ83" s="145"/>
      <c r="JA83" s="145"/>
      <c r="JB83" s="145"/>
      <c r="JC83" s="145"/>
      <c r="JD83" s="145"/>
      <c r="JE83" s="145"/>
      <c r="JF83" s="145"/>
      <c r="JG83" s="145"/>
      <c r="JH83" s="145"/>
      <c r="JI83" s="145"/>
      <c r="JJ83" s="145"/>
      <c r="JK83" s="145"/>
      <c r="JL83" s="145"/>
      <c r="JM83" s="145"/>
      <c r="JN83" s="145"/>
      <c r="JO83" s="145"/>
      <c r="JP83" s="145"/>
      <c r="JQ83" s="145"/>
      <c r="JR83" s="145"/>
      <c r="JS83" s="145"/>
      <c r="JT83" s="145"/>
      <c r="JU83" s="145"/>
      <c r="JV83" s="145"/>
      <c r="JW83" s="145"/>
      <c r="JX83" s="145"/>
      <c r="JY83" s="145"/>
      <c r="JZ83" s="145"/>
      <c r="KA83" s="145"/>
      <c r="KB83" s="145"/>
      <c r="KC83" s="145"/>
      <c r="KD83" s="145"/>
      <c r="KE83" s="145"/>
      <c r="KF83" s="145"/>
      <c r="KG83" s="145"/>
      <c r="KH83" s="145"/>
      <c r="KI83" s="145"/>
      <c r="KJ83" s="145"/>
      <c r="KK83" s="145"/>
      <c r="KL83" s="145"/>
      <c r="KM83" s="145"/>
      <c r="KN83" s="145"/>
      <c r="KO83" s="145"/>
      <c r="KP83" s="145"/>
      <c r="KQ83" s="145"/>
      <c r="KR83" s="145"/>
      <c r="KS83" s="145"/>
      <c r="KT83" s="145"/>
      <c r="KU83" s="145"/>
      <c r="KV83" s="145"/>
      <c r="KW83" s="145"/>
      <c r="KX83" s="145"/>
      <c r="KY83" s="145"/>
      <c r="KZ83" s="145"/>
      <c r="LA83" s="145"/>
      <c r="LB83" s="145"/>
      <c r="LC83" s="145"/>
      <c r="LD83" s="145"/>
      <c r="LE83" s="145"/>
      <c r="LF83" s="145"/>
      <c r="LG83" s="145"/>
      <c r="LH83" s="145"/>
      <c r="LI83" s="145"/>
      <c r="LJ83" s="145"/>
      <c r="LK83" s="145"/>
      <c r="LL83" s="145"/>
      <c r="LM83" s="145"/>
      <c r="LN83" s="145"/>
      <c r="LO83" s="145"/>
      <c r="LP83" s="145"/>
      <c r="LQ83" s="145"/>
      <c r="LR83" s="145"/>
      <c r="LS83" s="145"/>
      <c r="LT83" s="145"/>
      <c r="LU83" s="145"/>
      <c r="LV83" s="145"/>
      <c r="LW83" s="145"/>
      <c r="LX83" s="145"/>
      <c r="LY83" s="145"/>
      <c r="LZ83" s="145"/>
      <c r="MA83" s="145"/>
      <c r="MB83" s="145"/>
      <c r="MC83" s="145"/>
      <c r="MD83" s="145"/>
      <c r="ME83" s="145"/>
      <c r="MF83" s="145"/>
      <c r="MG83" s="145"/>
      <c r="MH83" s="145"/>
      <c r="MI83" s="145"/>
      <c r="MJ83" s="145"/>
      <c r="MK83" s="145"/>
      <c r="ML83" s="145"/>
      <c r="MM83" s="145"/>
      <c r="MN83" s="145"/>
      <c r="MO83" s="145"/>
      <c r="MP83" s="145"/>
      <c r="MQ83" s="145"/>
      <c r="MR83" s="145"/>
      <c r="MS83" s="145"/>
      <c r="MT83" s="145"/>
      <c r="MU83" s="145"/>
      <c r="MV83" s="145"/>
      <c r="MW83" s="145"/>
      <c r="MX83" s="145"/>
      <c r="MY83" s="145"/>
      <c r="MZ83" s="145"/>
      <c r="NA83" s="145"/>
      <c r="NB83" s="145"/>
      <c r="NC83" s="145"/>
      <c r="ND83" s="145"/>
      <c r="NE83" s="145"/>
      <c r="NF83" s="145"/>
      <c r="NG83" s="145"/>
      <c r="NH83" s="145"/>
      <c r="NI83" s="145"/>
      <c r="NJ83" s="145"/>
      <c r="NK83" s="145"/>
      <c r="NL83" s="145"/>
      <c r="NM83" s="145"/>
      <c r="NN83" s="145"/>
      <c r="NO83" s="145"/>
      <c r="NP83" s="145"/>
      <c r="NQ83" s="145"/>
      <c r="NR83" s="145"/>
      <c r="NS83" s="145"/>
      <c r="NT83" s="145"/>
      <c r="NU83" s="145"/>
      <c r="NV83" s="145"/>
      <c r="NW83" s="145"/>
      <c r="NX83" s="145"/>
      <c r="NY83" s="145"/>
      <c r="NZ83" s="145"/>
      <c r="OA83" s="145"/>
      <c r="OB83" s="145"/>
      <c r="OC83" s="145"/>
      <c r="OD83" s="145"/>
      <c r="OE83" s="145"/>
      <c r="OF83" s="145"/>
      <c r="OG83" s="145"/>
      <c r="OH83" s="145"/>
      <c r="OI83" s="145"/>
      <c r="OJ83" s="145"/>
      <c r="OK83" s="145"/>
      <c r="OL83" s="145"/>
      <c r="OM83" s="145"/>
      <c r="ON83" s="145"/>
      <c r="OO83" s="145"/>
      <c r="OP83" s="145"/>
      <c r="OQ83" s="145"/>
      <c r="OR83" s="145"/>
      <c r="OS83" s="145"/>
      <c r="OT83" s="145"/>
      <c r="OU83" s="145"/>
      <c r="OV83" s="145"/>
      <c r="OW83" s="145"/>
      <c r="OX83" s="145"/>
      <c r="OY83" s="145"/>
      <c r="OZ83" s="145"/>
      <c r="PA83" s="145"/>
      <c r="PB83" s="145"/>
      <c r="PC83" s="145"/>
      <c r="PD83" s="145"/>
      <c r="PE83" s="145"/>
      <c r="PF83" s="145"/>
      <c r="PG83" s="145"/>
      <c r="PH83" s="145"/>
      <c r="PI83" s="145"/>
      <c r="PJ83" s="145"/>
      <c r="PK83" s="145"/>
      <c r="PL83" s="145"/>
      <c r="PM83" s="145"/>
      <c r="PN83" s="145"/>
      <c r="PO83" s="145"/>
      <c r="PP83" s="145"/>
      <c r="PQ83" s="145"/>
      <c r="PR83" s="145"/>
      <c r="PS83" s="145"/>
      <c r="PT83" s="145"/>
      <c r="PU83" s="145"/>
      <c r="PV83" s="145"/>
      <c r="PW83" s="145"/>
      <c r="PX83" s="145"/>
      <c r="PY83" s="145"/>
      <c r="PZ83" s="145"/>
      <c r="QA83" s="145"/>
      <c r="QB83" s="145"/>
      <c r="QC83" s="145"/>
      <c r="QD83" s="145"/>
      <c r="QE83" s="145"/>
      <c r="QF83" s="145"/>
      <c r="QG83" s="145"/>
      <c r="QH83" s="145"/>
      <c r="QI83" s="145"/>
      <c r="QJ83" s="145"/>
      <c r="QK83" s="145"/>
      <c r="QL83" s="145"/>
      <c r="QM83" s="145"/>
      <c r="QN83" s="145"/>
      <c r="QO83" s="145"/>
      <c r="QP83" s="145"/>
      <c r="QQ83" s="145"/>
      <c r="QR83" s="145"/>
      <c r="QS83" s="145"/>
      <c r="QT83" s="145"/>
      <c r="QU83" s="145"/>
      <c r="QV83" s="145"/>
      <c r="QW83" s="145"/>
      <c r="QX83" s="145"/>
      <c r="QY83" s="145"/>
      <c r="QZ83" s="145"/>
      <c r="RA83" s="145"/>
      <c r="RB83" s="145"/>
      <c r="RC83" s="145"/>
      <c r="RD83" s="145"/>
      <c r="RE83" s="145"/>
      <c r="RF83" s="145"/>
      <c r="RG83" s="145"/>
      <c r="RH83" s="145"/>
      <c r="RI83" s="145"/>
      <c r="RJ83" s="145"/>
      <c r="RK83" s="145"/>
      <c r="RL83" s="145"/>
      <c r="RM83" s="145"/>
      <c r="RN83" s="145"/>
      <c r="RO83" s="145"/>
      <c r="RP83" s="145"/>
      <c r="RQ83" s="145"/>
      <c r="RR83" s="145"/>
      <c r="RS83" s="145"/>
      <c r="RT83" s="145"/>
      <c r="RU83" s="145"/>
      <c r="RV83" s="145"/>
      <c r="RW83" s="145"/>
      <c r="RX83" s="145"/>
      <c r="RY83" s="145"/>
      <c r="RZ83" s="145"/>
      <c r="SA83" s="145"/>
      <c r="SB83" s="145"/>
      <c r="SC83" s="145"/>
      <c r="SD83" s="145"/>
      <c r="SE83" s="145"/>
      <c r="SF83" s="145"/>
      <c r="SG83" s="145"/>
      <c r="SH83" s="145"/>
      <c r="SI83" s="145"/>
      <c r="SJ83" s="145"/>
      <c r="SK83" s="145"/>
      <c r="SL83" s="145"/>
      <c r="SM83" s="145"/>
      <c r="SN83" s="145"/>
      <c r="SO83" s="145"/>
      <c r="SP83" s="145"/>
      <c r="SQ83" s="145"/>
      <c r="SR83" s="145"/>
      <c r="SS83" s="145"/>
      <c r="ST83" s="145"/>
      <c r="SU83" s="145"/>
      <c r="SV83" s="145"/>
      <c r="SW83" s="145"/>
      <c r="SX83" s="145"/>
      <c r="SY83" s="145"/>
      <c r="SZ83" s="145"/>
      <c r="TA83" s="145"/>
      <c r="TB83" s="145"/>
      <c r="TC83" s="145"/>
      <c r="TD83" s="145"/>
      <c r="TE83" s="145"/>
      <c r="TF83" s="145"/>
      <c r="TG83" s="145"/>
      <c r="TH83" s="145"/>
      <c r="TI83" s="145"/>
      <c r="TJ83" s="145"/>
      <c r="TK83" s="145"/>
      <c r="TL83" s="145"/>
      <c r="TM83" s="145"/>
      <c r="TN83" s="145"/>
      <c r="TO83" s="145"/>
      <c r="TP83" s="145"/>
      <c r="TQ83" s="145"/>
      <c r="TR83" s="145"/>
      <c r="TS83" s="145"/>
      <c r="TT83" s="145"/>
      <c r="TU83" s="145"/>
      <c r="TV83" s="145"/>
      <c r="TW83" s="145"/>
      <c r="TX83" s="145"/>
      <c r="TY83" s="145"/>
      <c r="TZ83" s="145"/>
      <c r="UA83" s="145"/>
      <c r="UB83" s="145"/>
      <c r="UC83" s="145"/>
      <c r="UD83" s="145"/>
      <c r="UE83" s="145"/>
      <c r="UF83" s="145"/>
      <c r="UG83" s="145"/>
      <c r="UH83" s="145"/>
      <c r="UI83" s="145"/>
      <c r="UJ83" s="145"/>
      <c r="UK83" s="145"/>
      <c r="UL83" s="145"/>
      <c r="UM83" s="145"/>
      <c r="UN83" s="145"/>
      <c r="UO83" s="145"/>
      <c r="UP83" s="145"/>
      <c r="UQ83" s="145"/>
      <c r="UR83" s="145"/>
      <c r="US83" s="145"/>
      <c r="UT83" s="145"/>
      <c r="UU83" s="145"/>
      <c r="UV83" s="145"/>
      <c r="UW83" s="145"/>
      <c r="UX83" s="145"/>
      <c r="UY83" s="145"/>
      <c r="UZ83" s="145"/>
      <c r="VA83" s="145"/>
      <c r="VB83" s="145"/>
      <c r="VC83" s="145"/>
      <c r="VD83" s="145"/>
      <c r="VE83" s="145"/>
      <c r="VF83" s="145"/>
      <c r="VG83" s="145"/>
      <c r="VH83" s="145"/>
      <c r="VI83" s="145"/>
      <c r="VJ83" s="145"/>
      <c r="VK83" s="145"/>
      <c r="VL83" s="145"/>
      <c r="VM83" s="145"/>
      <c r="VN83" s="145"/>
      <c r="VO83" s="145"/>
      <c r="VP83" s="145"/>
      <c r="VQ83" s="145"/>
      <c r="VR83" s="145"/>
      <c r="VS83" s="145"/>
      <c r="VT83" s="145"/>
      <c r="VU83" s="145"/>
      <c r="VV83" s="145"/>
      <c r="VW83" s="145"/>
      <c r="VX83" s="145"/>
      <c r="VY83" s="145"/>
      <c r="VZ83" s="145"/>
      <c r="WA83" s="145"/>
      <c r="WB83" s="145"/>
      <c r="WC83" s="145"/>
      <c r="WD83" s="145"/>
      <c r="WE83" s="145"/>
      <c r="WF83" s="145"/>
      <c r="WG83" s="145"/>
      <c r="WH83" s="145"/>
      <c r="WI83" s="145"/>
      <c r="WJ83" s="145"/>
      <c r="WK83" s="145"/>
      <c r="WL83" s="145"/>
      <c r="WM83" s="145"/>
      <c r="WN83" s="145"/>
      <c r="WO83" s="145"/>
      <c r="WP83" s="145"/>
      <c r="WQ83" s="145"/>
      <c r="WR83" s="145"/>
      <c r="WS83" s="145"/>
      <c r="WT83" s="145"/>
      <c r="WU83" s="145"/>
      <c r="WV83" s="145"/>
      <c r="WW83" s="145"/>
      <c r="WX83" s="145"/>
      <c r="WY83" s="145"/>
      <c r="WZ83" s="145"/>
      <c r="XA83" s="145"/>
      <c r="XB83" s="145"/>
      <c r="XC83" s="145"/>
      <c r="XD83" s="145"/>
      <c r="XE83" s="145"/>
      <c r="XF83" s="145"/>
      <c r="XG83" s="145"/>
      <c r="XH83" s="145"/>
      <c r="XI83" s="145"/>
      <c r="XJ83" s="145"/>
      <c r="XK83" s="145"/>
      <c r="XL83" s="145"/>
      <c r="XM83" s="145"/>
      <c r="XN83" s="145"/>
      <c r="XO83" s="145"/>
      <c r="XP83" s="145"/>
      <c r="XQ83" s="145"/>
      <c r="XR83" s="145"/>
      <c r="XS83" s="145"/>
      <c r="XT83" s="145"/>
      <c r="XU83" s="145"/>
      <c r="XV83" s="145"/>
      <c r="XW83" s="145"/>
      <c r="XX83" s="145"/>
      <c r="XY83" s="145"/>
      <c r="XZ83" s="145"/>
      <c r="YA83" s="145"/>
      <c r="YB83" s="145"/>
      <c r="YC83" s="145"/>
      <c r="YD83" s="145"/>
      <c r="YE83" s="145"/>
      <c r="YF83" s="145"/>
      <c r="YG83" s="145"/>
      <c r="YH83" s="145"/>
      <c r="YI83" s="145"/>
      <c r="YJ83" s="145"/>
      <c r="YK83" s="145"/>
      <c r="YL83" s="145"/>
      <c r="YM83" s="145"/>
      <c r="YN83" s="145"/>
      <c r="YO83" s="145"/>
      <c r="YP83" s="145"/>
      <c r="YQ83" s="145"/>
      <c r="YR83" s="145"/>
      <c r="YS83" s="145"/>
      <c r="YT83" s="145"/>
      <c r="YU83" s="145"/>
      <c r="YV83" s="145"/>
      <c r="YW83" s="145"/>
      <c r="YX83" s="145"/>
      <c r="YY83" s="145"/>
      <c r="YZ83" s="145"/>
      <c r="ZA83" s="145"/>
      <c r="ZB83" s="145"/>
      <c r="ZC83" s="145"/>
      <c r="ZD83" s="145"/>
      <c r="ZE83" s="145"/>
      <c r="ZF83" s="145"/>
      <c r="ZG83" s="145"/>
      <c r="ZH83" s="145"/>
      <c r="ZI83" s="145"/>
      <c r="ZJ83" s="145"/>
      <c r="ZK83" s="145"/>
      <c r="ZL83" s="145"/>
      <c r="ZM83" s="145"/>
      <c r="ZN83" s="145"/>
      <c r="ZO83" s="145"/>
      <c r="ZP83" s="145"/>
      <c r="ZQ83" s="145"/>
      <c r="ZR83" s="145"/>
      <c r="ZS83" s="145"/>
      <c r="ZT83" s="145"/>
      <c r="ZU83" s="145"/>
      <c r="ZV83" s="145"/>
      <c r="ZW83" s="145"/>
      <c r="ZX83" s="145"/>
      <c r="ZY83" s="145"/>
      <c r="ZZ83" s="145"/>
      <c r="AAA83" s="145"/>
      <c r="AAB83" s="145"/>
      <c r="AAC83" s="145"/>
      <c r="AAD83" s="145"/>
      <c r="AAE83" s="145"/>
      <c r="AAF83" s="145"/>
      <c r="AAG83" s="145"/>
      <c r="AAH83" s="145"/>
      <c r="AAI83" s="145"/>
      <c r="AAJ83" s="145"/>
      <c r="AAK83" s="145"/>
      <c r="AAL83" s="145"/>
      <c r="AAM83" s="145"/>
      <c r="AAN83" s="145"/>
      <c r="AAO83" s="145"/>
      <c r="AAP83" s="145"/>
      <c r="AAQ83" s="145"/>
      <c r="AAR83" s="145"/>
      <c r="AAS83" s="145"/>
      <c r="AAT83" s="145"/>
      <c r="AAU83" s="145"/>
      <c r="AAV83" s="145"/>
      <c r="AAW83" s="145"/>
      <c r="AAX83" s="145"/>
      <c r="AAY83" s="145"/>
      <c r="AAZ83" s="145"/>
      <c r="ABA83" s="145"/>
      <c r="ABB83" s="145"/>
      <c r="ABC83" s="145"/>
      <c r="ABD83" s="145"/>
      <c r="ABE83" s="145"/>
      <c r="ABF83" s="145"/>
      <c r="ABG83" s="145"/>
      <c r="ABH83" s="145"/>
      <c r="ABI83" s="145"/>
      <c r="ABJ83" s="145"/>
      <c r="ABK83" s="145"/>
      <c r="ABL83" s="145"/>
      <c r="ABM83" s="145"/>
      <c r="ABN83" s="145"/>
      <c r="ABO83" s="145"/>
      <c r="ABP83" s="145"/>
      <c r="ABQ83" s="145"/>
      <c r="ABR83" s="145"/>
      <c r="ABS83" s="145"/>
      <c r="ABT83" s="145"/>
      <c r="ABU83" s="145"/>
      <c r="ABV83" s="145"/>
      <c r="ABW83" s="145"/>
      <c r="ABX83" s="145"/>
      <c r="ABY83" s="145"/>
      <c r="ABZ83" s="145"/>
      <c r="ACA83" s="145"/>
      <c r="ACB83" s="145"/>
      <c r="ACC83" s="145"/>
      <c r="ACD83" s="145"/>
      <c r="ACE83" s="145"/>
      <c r="ACF83" s="145"/>
      <c r="ACG83" s="145"/>
      <c r="ACH83" s="145"/>
      <c r="ACI83" s="145"/>
      <c r="ACJ83" s="145"/>
      <c r="ACK83" s="145"/>
      <c r="ACL83" s="145"/>
      <c r="ACM83" s="145"/>
      <c r="ACN83" s="145"/>
      <c r="ACO83" s="145"/>
      <c r="ACP83" s="145"/>
      <c r="ACQ83" s="145"/>
      <c r="ACR83" s="145"/>
      <c r="ACS83" s="145"/>
      <c r="ACT83" s="145"/>
      <c r="ACU83" s="145"/>
      <c r="ACV83" s="145"/>
      <c r="ACW83" s="145"/>
      <c r="ACX83" s="145"/>
      <c r="ACY83" s="145"/>
      <c r="ACZ83" s="145"/>
      <c r="ADA83" s="145"/>
      <c r="ADB83" s="145"/>
      <c r="ADC83" s="145"/>
      <c r="ADD83" s="145"/>
      <c r="ADE83" s="145"/>
      <c r="ADF83" s="145"/>
      <c r="ADG83" s="145"/>
      <c r="ADH83" s="145"/>
      <c r="ADI83" s="145"/>
      <c r="ADJ83" s="145"/>
      <c r="ADK83" s="145"/>
      <c r="ADL83" s="145"/>
      <c r="ADM83" s="145"/>
      <c r="ADN83" s="145"/>
      <c r="ADO83" s="145"/>
      <c r="ADP83" s="145"/>
      <c r="ADQ83" s="145"/>
      <c r="ADR83" s="145"/>
      <c r="ADS83" s="145"/>
      <c r="ADT83" s="145"/>
      <c r="ADU83" s="145"/>
      <c r="ADV83" s="145"/>
      <c r="ADW83" s="145"/>
      <c r="ADX83" s="145"/>
      <c r="ADY83" s="145"/>
      <c r="ADZ83" s="145"/>
      <c r="AEA83" s="145"/>
      <c r="AEB83" s="145"/>
      <c r="AEC83" s="145"/>
      <c r="AED83" s="145"/>
      <c r="AEE83" s="145"/>
      <c r="AEF83" s="145"/>
      <c r="AEG83" s="145"/>
      <c r="AEH83" s="145"/>
      <c r="AEI83" s="145"/>
      <c r="AEJ83" s="145"/>
      <c r="AEK83" s="145"/>
      <c r="AEL83" s="145"/>
      <c r="AEM83" s="145"/>
      <c r="AEN83" s="145"/>
      <c r="AEO83" s="145"/>
      <c r="AEP83" s="145"/>
      <c r="AEQ83" s="145"/>
      <c r="AER83" s="145"/>
      <c r="AES83" s="145"/>
      <c r="AET83" s="145"/>
      <c r="AEU83" s="145"/>
      <c r="AEV83" s="145"/>
      <c r="AEW83" s="145"/>
      <c r="AEX83" s="145"/>
      <c r="AEY83" s="145"/>
      <c r="AEZ83" s="145"/>
      <c r="AFA83" s="145"/>
      <c r="AFB83" s="145"/>
      <c r="AFC83" s="145"/>
      <c r="AFD83" s="145"/>
      <c r="AFE83" s="145"/>
      <c r="AFF83" s="145"/>
      <c r="AFG83" s="145"/>
      <c r="AFH83" s="145"/>
      <c r="AFI83" s="145"/>
      <c r="AFJ83" s="145"/>
      <c r="AFK83" s="145"/>
      <c r="AFL83" s="145"/>
      <c r="AFM83" s="145"/>
      <c r="AFN83" s="145"/>
      <c r="AFO83" s="145"/>
      <c r="AFP83" s="145"/>
      <c r="AFQ83" s="145"/>
      <c r="AFR83" s="145"/>
      <c r="AFS83" s="145"/>
      <c r="AFT83" s="145"/>
      <c r="AFU83" s="145"/>
      <c r="AFV83" s="145"/>
      <c r="AFW83" s="145"/>
      <c r="AFX83" s="145"/>
      <c r="AFY83" s="145"/>
      <c r="AFZ83" s="145"/>
      <c r="AGA83" s="145"/>
      <c r="AGB83" s="145"/>
      <c r="AGC83" s="145"/>
      <c r="AGD83" s="145"/>
      <c r="AGE83" s="145"/>
      <c r="AGF83" s="145"/>
      <c r="AGG83" s="145"/>
      <c r="AGH83" s="145"/>
      <c r="AGI83" s="145"/>
      <c r="AGJ83" s="145"/>
      <c r="AGK83" s="145"/>
      <c r="AGL83" s="145"/>
      <c r="AGM83" s="145"/>
      <c r="AGN83" s="145"/>
      <c r="AGO83" s="145"/>
      <c r="AGP83" s="145"/>
      <c r="AGQ83" s="145"/>
      <c r="AGR83" s="145"/>
      <c r="AGS83" s="145"/>
      <c r="AGT83" s="145"/>
      <c r="AGU83" s="145"/>
      <c r="AGV83" s="145"/>
      <c r="AGW83" s="145"/>
      <c r="AGX83" s="145"/>
      <c r="AGY83" s="145"/>
      <c r="AGZ83" s="145"/>
      <c r="AHA83" s="145"/>
      <c r="AHB83" s="145"/>
      <c r="AHC83" s="145"/>
      <c r="AHD83" s="145"/>
      <c r="AHE83" s="145"/>
      <c r="AHF83" s="145"/>
      <c r="AHG83" s="145"/>
      <c r="AHH83" s="145"/>
      <c r="AHI83" s="145"/>
      <c r="AHJ83" s="145"/>
      <c r="AHK83" s="145"/>
      <c r="AHL83" s="145"/>
      <c r="AHM83" s="145"/>
      <c r="AHN83" s="145"/>
      <c r="AHO83" s="145"/>
      <c r="AHP83" s="145"/>
      <c r="AHQ83" s="145"/>
      <c r="AHR83" s="145"/>
      <c r="AHS83" s="145"/>
      <c r="AHT83" s="145"/>
      <c r="AHU83" s="145"/>
      <c r="AHV83" s="145"/>
      <c r="AHW83" s="145"/>
      <c r="AHX83" s="145"/>
      <c r="AHY83" s="145"/>
      <c r="AHZ83" s="145"/>
      <c r="AIA83" s="145"/>
      <c r="AIB83" s="145"/>
      <c r="AIC83" s="145"/>
      <c r="AID83" s="145"/>
      <c r="AIE83" s="145"/>
      <c r="AIF83" s="145"/>
      <c r="AIG83" s="145"/>
      <c r="AIH83" s="145"/>
      <c r="AII83" s="145"/>
      <c r="AIJ83" s="145"/>
      <c r="AIK83" s="145"/>
      <c r="AIL83" s="145"/>
      <c r="AIM83" s="145"/>
      <c r="AIN83" s="145"/>
      <c r="AIO83" s="145"/>
      <c r="AIP83" s="145"/>
      <c r="AIQ83" s="145"/>
      <c r="AIR83" s="145"/>
      <c r="AIS83" s="145"/>
      <c r="AIT83" s="145"/>
      <c r="AIU83" s="145"/>
      <c r="AIV83" s="145"/>
      <c r="AIW83" s="145"/>
      <c r="AIX83" s="145"/>
      <c r="AIY83" s="145"/>
      <c r="AIZ83" s="145"/>
      <c r="AJA83" s="145"/>
      <c r="AJB83" s="145"/>
      <c r="AJC83" s="145"/>
      <c r="AJD83" s="145"/>
      <c r="AJE83" s="145"/>
      <c r="AJF83" s="145"/>
      <c r="AJG83" s="145"/>
      <c r="AJH83" s="145"/>
      <c r="AJI83" s="145"/>
      <c r="AJJ83" s="145"/>
      <c r="AJK83" s="145"/>
      <c r="AJL83" s="145"/>
      <c r="AJM83" s="145"/>
      <c r="AJN83" s="145"/>
      <c r="AJO83" s="145"/>
      <c r="AJP83" s="145"/>
      <c r="AJQ83" s="145"/>
      <c r="AJR83" s="145"/>
      <c r="AJS83" s="145"/>
      <c r="AJT83" s="145"/>
      <c r="AJU83" s="145"/>
      <c r="AJV83" s="145"/>
      <c r="AJW83" s="145"/>
      <c r="AJX83" s="145"/>
      <c r="AJY83" s="145"/>
      <c r="AJZ83" s="145"/>
      <c r="AKA83" s="145"/>
      <c r="AKB83" s="145"/>
      <c r="AKC83" s="145"/>
      <c r="AKD83" s="145"/>
      <c r="AKE83" s="145"/>
      <c r="AKF83" s="145"/>
      <c r="AKG83" s="145"/>
      <c r="AKH83" s="145"/>
      <c r="AKI83" s="145"/>
      <c r="AKJ83" s="145"/>
      <c r="AKK83" s="145"/>
      <c r="AKL83" s="145"/>
      <c r="AKM83" s="145"/>
      <c r="AKN83" s="145"/>
      <c r="AKO83" s="145"/>
      <c r="AKP83" s="145"/>
      <c r="AKQ83" s="145"/>
      <c r="AKR83" s="145"/>
      <c r="AKS83" s="145"/>
      <c r="AKT83" s="145"/>
      <c r="AKU83" s="145"/>
      <c r="AKV83" s="145"/>
      <c r="AKW83" s="145"/>
      <c r="AKX83" s="145"/>
      <c r="AKY83" s="145"/>
      <c r="AKZ83" s="145"/>
      <c r="ALA83" s="145"/>
      <c r="ALB83" s="145"/>
      <c r="ALC83" s="145"/>
      <c r="ALD83" s="145"/>
      <c r="ALE83" s="145"/>
      <c r="ALF83" s="145"/>
      <c r="ALG83" s="145"/>
      <c r="ALH83" s="145"/>
      <c r="ALI83" s="145"/>
      <c r="ALJ83" s="145"/>
      <c r="ALK83" s="145"/>
      <c r="ALL83" s="145"/>
      <c r="ALM83" s="145"/>
      <c r="ALN83" s="145"/>
      <c r="ALO83" s="145"/>
      <c r="ALP83" s="145"/>
      <c r="ALQ83" s="145"/>
      <c r="ALR83" s="145"/>
      <c r="ALS83" s="145"/>
      <c r="ALT83" s="145"/>
      <c r="ALU83" s="145"/>
      <c r="ALV83" s="145"/>
      <c r="ALW83" s="145"/>
      <c r="ALX83" s="145"/>
      <c r="ALY83" s="145"/>
      <c r="ALZ83" s="145"/>
      <c r="AMA83" s="145"/>
      <c r="AMB83" s="145"/>
      <c r="AMC83" s="145"/>
      <c r="AMD83" s="145"/>
      <c r="AME83" s="145"/>
      <c r="AMF83" s="145"/>
      <c r="AMG83" s="145"/>
      <c r="AMH83" s="145"/>
      <c r="AMI83" s="145"/>
      <c r="AMJ83" s="145"/>
      <c r="AMK83" s="145"/>
    </row>
    <row r="84" spans="1:1025" s="23" customFormat="1">
      <c r="A84" s="101">
        <f>A83+1</f>
        <v>21</v>
      </c>
      <c r="B84" s="105"/>
      <c r="C84" s="101"/>
      <c r="D84" s="101"/>
      <c r="F84" s="84"/>
      <c r="G84" s="77" t="str">
        <f t="shared" si="121"/>
        <v>N/A</v>
      </c>
      <c r="H84" s="23" t="str">
        <f t="shared" si="122"/>
        <v xml:space="preserve"> </v>
      </c>
      <c r="I84" s="65">
        <f>IF(G84="N/A",0,1)+IF(G85="N/A",0,1)+IF(G86="N/A",0,1)+IF(G87="N/A",0,1)</f>
        <v>0</v>
      </c>
      <c r="J84" s="65">
        <f t="shared" ref="J84" si="171">IF($I84=0,1,0)</f>
        <v>1</v>
      </c>
      <c r="K84" s="65">
        <f t="shared" ref="K84" si="172">IF($I84=1,1,0)</f>
        <v>0</v>
      </c>
      <c r="L84" s="65">
        <f t="shared" ref="L84" si="173">IF($I84&gt;1,1,0)</f>
        <v>0</v>
      </c>
      <c r="M84" s="26" t="str">
        <f t="shared" si="126"/>
        <v/>
      </c>
      <c r="N84" s="27" t="str">
        <f t="shared" si="127"/>
        <v/>
      </c>
      <c r="O84" s="25">
        <f t="shared" si="128"/>
        <v>0</v>
      </c>
      <c r="P84" s="24" t="str">
        <f t="shared" si="129"/>
        <v/>
      </c>
      <c r="Q84" s="28" t="str">
        <f t="shared" si="130"/>
        <v/>
      </c>
      <c r="R84" s="25">
        <f t="shared" si="131"/>
        <v>0</v>
      </c>
      <c r="S84" s="24" t="str">
        <f t="shared" si="132"/>
        <v/>
      </c>
      <c r="T84" s="28" t="str">
        <f t="shared" si="133"/>
        <v/>
      </c>
      <c r="U84" s="25">
        <f t="shared" si="134"/>
        <v>0</v>
      </c>
      <c r="V84" s="24" t="str">
        <f t="shared" si="135"/>
        <v/>
      </c>
      <c r="W84" s="28" t="str">
        <f t="shared" si="136"/>
        <v/>
      </c>
      <c r="X84" s="25">
        <f t="shared" si="137"/>
        <v>0</v>
      </c>
      <c r="Y84" s="24" t="str">
        <f t="shared" si="138"/>
        <v/>
      </c>
      <c r="Z84" s="28" t="str">
        <f t="shared" si="139"/>
        <v/>
      </c>
      <c r="AA84" s="25">
        <f t="shared" si="140"/>
        <v>0</v>
      </c>
      <c r="AB84" s="26" t="str">
        <f t="shared" si="141"/>
        <v/>
      </c>
      <c r="AC84" s="27" t="str">
        <f t="shared" si="142"/>
        <v/>
      </c>
      <c r="AD84" s="25">
        <f t="shared" si="143"/>
        <v>0</v>
      </c>
      <c r="AE84" s="24" t="str">
        <f t="shared" si="144"/>
        <v/>
      </c>
      <c r="AF84" s="28" t="str">
        <f t="shared" si="145"/>
        <v/>
      </c>
      <c r="AG84" s="25">
        <f t="shared" si="146"/>
        <v>0</v>
      </c>
      <c r="AH84" s="24" t="str">
        <f t="shared" si="147"/>
        <v/>
      </c>
      <c r="AI84" s="28" t="str">
        <f t="shared" si="148"/>
        <v/>
      </c>
      <c r="AJ84" s="25">
        <f t="shared" si="149"/>
        <v>0</v>
      </c>
      <c r="AK84" s="24" t="str">
        <f t="shared" si="150"/>
        <v/>
      </c>
      <c r="AL84" s="28" t="str">
        <f t="shared" si="151"/>
        <v/>
      </c>
      <c r="AM84" s="25">
        <f t="shared" si="152"/>
        <v>0</v>
      </c>
      <c r="AN84" s="24" t="str">
        <f t="shared" si="153"/>
        <v/>
      </c>
      <c r="AO84" s="28" t="str">
        <f t="shared" si="154"/>
        <v/>
      </c>
      <c r="AP84" s="25">
        <f t="shared" si="155"/>
        <v>0</v>
      </c>
      <c r="AQ84" s="24" t="str">
        <f t="shared" si="156"/>
        <v/>
      </c>
      <c r="AR84" s="28" t="str">
        <f t="shared" si="157"/>
        <v/>
      </c>
      <c r="AS84" s="25">
        <f t="shared" si="158"/>
        <v>0</v>
      </c>
      <c r="AT84" s="24" t="str">
        <f t="shared" si="159"/>
        <v/>
      </c>
      <c r="AU84" s="28" t="str">
        <f t="shared" si="160"/>
        <v/>
      </c>
      <c r="AV84" s="25">
        <f t="shared" si="161"/>
        <v>0</v>
      </c>
    </row>
    <row r="85" spans="1:1025" s="29" customFormat="1">
      <c r="A85" s="102">
        <f>A84</f>
        <v>21</v>
      </c>
      <c r="B85" s="106"/>
      <c r="C85" s="102"/>
      <c r="D85" s="102"/>
      <c r="F85" s="85"/>
      <c r="G85" s="78" t="str">
        <f t="shared" si="121"/>
        <v>N/A</v>
      </c>
      <c r="H85" s="29" t="str">
        <f t="shared" si="122"/>
        <v xml:space="preserve"> </v>
      </c>
      <c r="I85" s="66"/>
      <c r="J85" s="66"/>
      <c r="K85" s="66"/>
      <c r="L85" s="66"/>
      <c r="M85" s="32" t="str">
        <f t="shared" si="126"/>
        <v/>
      </c>
      <c r="N85" s="33" t="str">
        <f t="shared" si="127"/>
        <v/>
      </c>
      <c r="O85" s="31">
        <f t="shared" si="128"/>
        <v>0</v>
      </c>
      <c r="P85" s="30" t="str">
        <f t="shared" si="129"/>
        <v/>
      </c>
      <c r="Q85" s="34" t="str">
        <f t="shared" si="130"/>
        <v/>
      </c>
      <c r="R85" s="31">
        <f t="shared" si="131"/>
        <v>0</v>
      </c>
      <c r="S85" s="30" t="str">
        <f t="shared" si="132"/>
        <v/>
      </c>
      <c r="T85" s="34" t="str">
        <f t="shared" si="133"/>
        <v/>
      </c>
      <c r="U85" s="31">
        <f t="shared" si="134"/>
        <v>0</v>
      </c>
      <c r="V85" s="30" t="str">
        <f t="shared" si="135"/>
        <v/>
      </c>
      <c r="W85" s="34" t="str">
        <f t="shared" si="136"/>
        <v/>
      </c>
      <c r="X85" s="31">
        <f t="shared" si="137"/>
        <v>0</v>
      </c>
      <c r="Y85" s="30" t="str">
        <f t="shared" si="138"/>
        <v/>
      </c>
      <c r="Z85" s="34" t="str">
        <f t="shared" si="139"/>
        <v/>
      </c>
      <c r="AA85" s="31">
        <f t="shared" si="140"/>
        <v>0</v>
      </c>
      <c r="AB85" s="32" t="str">
        <f t="shared" si="141"/>
        <v/>
      </c>
      <c r="AC85" s="33" t="str">
        <f t="shared" si="142"/>
        <v/>
      </c>
      <c r="AD85" s="31">
        <f t="shared" si="143"/>
        <v>0</v>
      </c>
      <c r="AE85" s="30" t="str">
        <f t="shared" si="144"/>
        <v/>
      </c>
      <c r="AF85" s="34" t="str">
        <f t="shared" si="145"/>
        <v/>
      </c>
      <c r="AG85" s="31">
        <f t="shared" si="146"/>
        <v>0</v>
      </c>
      <c r="AH85" s="30" t="str">
        <f t="shared" si="147"/>
        <v/>
      </c>
      <c r="AI85" s="34" t="str">
        <f t="shared" si="148"/>
        <v/>
      </c>
      <c r="AJ85" s="31">
        <f t="shared" si="149"/>
        <v>0</v>
      </c>
      <c r="AK85" s="30" t="str">
        <f t="shared" si="150"/>
        <v/>
      </c>
      <c r="AL85" s="34" t="str">
        <f t="shared" si="151"/>
        <v/>
      </c>
      <c r="AM85" s="31">
        <f t="shared" si="152"/>
        <v>0</v>
      </c>
      <c r="AN85" s="30" t="str">
        <f t="shared" si="153"/>
        <v/>
      </c>
      <c r="AO85" s="34" t="str">
        <f t="shared" si="154"/>
        <v/>
      </c>
      <c r="AP85" s="31">
        <f t="shared" si="155"/>
        <v>0</v>
      </c>
      <c r="AQ85" s="30" t="str">
        <f t="shared" si="156"/>
        <v/>
      </c>
      <c r="AR85" s="34" t="str">
        <f t="shared" si="157"/>
        <v/>
      </c>
      <c r="AS85" s="31">
        <f t="shared" si="158"/>
        <v>0</v>
      </c>
      <c r="AT85" s="30" t="str">
        <f t="shared" si="159"/>
        <v/>
      </c>
      <c r="AU85" s="34" t="str">
        <f t="shared" si="160"/>
        <v/>
      </c>
      <c r="AV85" s="31">
        <f t="shared" si="161"/>
        <v>0</v>
      </c>
    </row>
    <row r="86" spans="1:1025" s="29" customFormat="1">
      <c r="A86" s="102">
        <f>A85</f>
        <v>21</v>
      </c>
      <c r="B86" s="106"/>
      <c r="C86" s="102"/>
      <c r="D86" s="102"/>
      <c r="F86" s="85"/>
      <c r="G86" s="78" t="str">
        <f t="shared" si="121"/>
        <v>N/A</v>
      </c>
      <c r="H86" s="29" t="str">
        <f t="shared" si="122"/>
        <v xml:space="preserve"> </v>
      </c>
      <c r="I86" s="66"/>
      <c r="J86" s="66"/>
      <c r="K86" s="66"/>
      <c r="L86" s="66"/>
      <c r="M86" s="32" t="str">
        <f t="shared" si="126"/>
        <v/>
      </c>
      <c r="N86" s="33" t="str">
        <f t="shared" si="127"/>
        <v/>
      </c>
      <c r="O86" s="31">
        <f t="shared" si="128"/>
        <v>0</v>
      </c>
      <c r="P86" s="30" t="str">
        <f t="shared" si="129"/>
        <v/>
      </c>
      <c r="Q86" s="34" t="str">
        <f t="shared" si="130"/>
        <v/>
      </c>
      <c r="R86" s="31">
        <f t="shared" si="131"/>
        <v>0</v>
      </c>
      <c r="S86" s="30" t="str">
        <f t="shared" si="132"/>
        <v/>
      </c>
      <c r="T86" s="34" t="str">
        <f t="shared" si="133"/>
        <v/>
      </c>
      <c r="U86" s="31">
        <f t="shared" si="134"/>
        <v>0</v>
      </c>
      <c r="V86" s="30" t="str">
        <f t="shared" si="135"/>
        <v/>
      </c>
      <c r="W86" s="34" t="str">
        <f t="shared" si="136"/>
        <v/>
      </c>
      <c r="X86" s="31">
        <f t="shared" si="137"/>
        <v>0</v>
      </c>
      <c r="Y86" s="30" t="str">
        <f t="shared" si="138"/>
        <v/>
      </c>
      <c r="Z86" s="34" t="str">
        <f t="shared" si="139"/>
        <v/>
      </c>
      <c r="AA86" s="31">
        <f t="shared" si="140"/>
        <v>0</v>
      </c>
      <c r="AB86" s="32" t="str">
        <f t="shared" si="141"/>
        <v/>
      </c>
      <c r="AC86" s="33" t="str">
        <f t="shared" si="142"/>
        <v/>
      </c>
      <c r="AD86" s="31">
        <f t="shared" si="143"/>
        <v>0</v>
      </c>
      <c r="AE86" s="30" t="str">
        <f t="shared" si="144"/>
        <v/>
      </c>
      <c r="AF86" s="34" t="str">
        <f t="shared" si="145"/>
        <v/>
      </c>
      <c r="AG86" s="31">
        <f t="shared" si="146"/>
        <v>0</v>
      </c>
      <c r="AH86" s="30" t="str">
        <f t="shared" si="147"/>
        <v/>
      </c>
      <c r="AI86" s="34" t="str">
        <f t="shared" si="148"/>
        <v/>
      </c>
      <c r="AJ86" s="31">
        <f t="shared" si="149"/>
        <v>0</v>
      </c>
      <c r="AK86" s="30" t="str">
        <f t="shared" si="150"/>
        <v/>
      </c>
      <c r="AL86" s="34" t="str">
        <f t="shared" si="151"/>
        <v/>
      </c>
      <c r="AM86" s="31">
        <f t="shared" si="152"/>
        <v>0</v>
      </c>
      <c r="AN86" s="30" t="str">
        <f t="shared" si="153"/>
        <v/>
      </c>
      <c r="AO86" s="34" t="str">
        <f t="shared" si="154"/>
        <v/>
      </c>
      <c r="AP86" s="31">
        <f t="shared" si="155"/>
        <v>0</v>
      </c>
      <c r="AQ86" s="30" t="str">
        <f t="shared" si="156"/>
        <v/>
      </c>
      <c r="AR86" s="34" t="str">
        <f t="shared" si="157"/>
        <v/>
      </c>
      <c r="AS86" s="31">
        <f t="shared" si="158"/>
        <v>0</v>
      </c>
      <c r="AT86" s="30" t="str">
        <f t="shared" si="159"/>
        <v/>
      </c>
      <c r="AU86" s="34" t="str">
        <f t="shared" si="160"/>
        <v/>
      </c>
      <c r="AV86" s="31">
        <f t="shared" si="161"/>
        <v>0</v>
      </c>
    </row>
    <row r="87" spans="1:1025" s="35" customFormat="1">
      <c r="A87" s="103">
        <f>A86</f>
        <v>21</v>
      </c>
      <c r="B87" s="107"/>
      <c r="C87" s="103"/>
      <c r="D87" s="103"/>
      <c r="F87" s="86"/>
      <c r="G87" s="79" t="str">
        <f t="shared" si="121"/>
        <v>N/A</v>
      </c>
      <c r="H87" s="35" t="str">
        <f t="shared" si="122"/>
        <v xml:space="preserve"> </v>
      </c>
      <c r="I87" s="67"/>
      <c r="J87" s="67"/>
      <c r="K87" s="67"/>
      <c r="L87" s="67"/>
      <c r="M87" s="38" t="str">
        <f t="shared" si="126"/>
        <v/>
      </c>
      <c r="N87" s="39" t="str">
        <f t="shared" si="127"/>
        <v/>
      </c>
      <c r="O87" s="37">
        <f t="shared" si="128"/>
        <v>0</v>
      </c>
      <c r="P87" s="36" t="str">
        <f t="shared" si="129"/>
        <v/>
      </c>
      <c r="Q87" s="40" t="str">
        <f t="shared" si="130"/>
        <v/>
      </c>
      <c r="R87" s="37">
        <f t="shared" si="131"/>
        <v>0</v>
      </c>
      <c r="S87" s="36" t="str">
        <f t="shared" si="132"/>
        <v/>
      </c>
      <c r="T87" s="40" t="str">
        <f t="shared" si="133"/>
        <v/>
      </c>
      <c r="U87" s="37">
        <f t="shared" si="134"/>
        <v>0</v>
      </c>
      <c r="V87" s="36" t="str">
        <f t="shared" si="135"/>
        <v/>
      </c>
      <c r="W87" s="40" t="str">
        <f t="shared" si="136"/>
        <v/>
      </c>
      <c r="X87" s="37">
        <f t="shared" si="137"/>
        <v>0</v>
      </c>
      <c r="Y87" s="36" t="str">
        <f t="shared" si="138"/>
        <v/>
      </c>
      <c r="Z87" s="40" t="str">
        <f t="shared" si="139"/>
        <v/>
      </c>
      <c r="AA87" s="37">
        <f t="shared" si="140"/>
        <v>0</v>
      </c>
      <c r="AB87" s="38" t="str">
        <f t="shared" si="141"/>
        <v/>
      </c>
      <c r="AC87" s="39" t="str">
        <f t="shared" si="142"/>
        <v/>
      </c>
      <c r="AD87" s="37">
        <f t="shared" si="143"/>
        <v>0</v>
      </c>
      <c r="AE87" s="36" t="str">
        <f t="shared" si="144"/>
        <v/>
      </c>
      <c r="AF87" s="40" t="str">
        <f t="shared" si="145"/>
        <v/>
      </c>
      <c r="AG87" s="37">
        <f t="shared" si="146"/>
        <v>0</v>
      </c>
      <c r="AH87" s="36" t="str">
        <f t="shared" si="147"/>
        <v/>
      </c>
      <c r="AI87" s="40" t="str">
        <f t="shared" si="148"/>
        <v/>
      </c>
      <c r="AJ87" s="37">
        <f t="shared" si="149"/>
        <v>0</v>
      </c>
      <c r="AK87" s="36" t="str">
        <f t="shared" si="150"/>
        <v/>
      </c>
      <c r="AL87" s="40" t="str">
        <f t="shared" si="151"/>
        <v/>
      </c>
      <c r="AM87" s="37">
        <f t="shared" si="152"/>
        <v>0</v>
      </c>
      <c r="AN87" s="36" t="str">
        <f t="shared" si="153"/>
        <v/>
      </c>
      <c r="AO87" s="40" t="str">
        <f t="shared" si="154"/>
        <v/>
      </c>
      <c r="AP87" s="37">
        <f t="shared" si="155"/>
        <v>0</v>
      </c>
      <c r="AQ87" s="36" t="str">
        <f t="shared" si="156"/>
        <v/>
      </c>
      <c r="AR87" s="40" t="str">
        <f t="shared" si="157"/>
        <v/>
      </c>
      <c r="AS87" s="37">
        <f t="shared" si="158"/>
        <v>0</v>
      </c>
      <c r="AT87" s="36" t="str">
        <f t="shared" si="159"/>
        <v/>
      </c>
      <c r="AU87" s="40" t="str">
        <f t="shared" si="160"/>
        <v/>
      </c>
      <c r="AV87" s="37">
        <f t="shared" si="161"/>
        <v>0</v>
      </c>
    </row>
    <row r="88" spans="1:1025" s="23" customFormat="1">
      <c r="A88" s="101">
        <f>A87+1</f>
        <v>22</v>
      </c>
      <c r="B88" s="105"/>
      <c r="C88" s="101"/>
      <c r="D88" s="101"/>
      <c r="F88" s="84"/>
      <c r="G88" s="77" t="str">
        <f t="shared" si="121"/>
        <v>N/A</v>
      </c>
      <c r="H88" s="23" t="str">
        <f t="shared" si="122"/>
        <v xml:space="preserve"> </v>
      </c>
      <c r="I88" s="65">
        <f>IF(G88="N/A",0,1)+IF(G89="N/A",0,1)+IF(G90="N/A",0,1)+IF(G91="N/A",0,1)</f>
        <v>0</v>
      </c>
      <c r="J88" s="65">
        <f t="shared" ref="J88" si="174">IF($I88=0,1,0)</f>
        <v>1</v>
      </c>
      <c r="K88" s="65">
        <f t="shared" ref="K88" si="175">IF($I88=1,1,0)</f>
        <v>0</v>
      </c>
      <c r="L88" s="65">
        <f t="shared" ref="L88" si="176">IF($I88&gt;1,1,0)</f>
        <v>0</v>
      </c>
      <c r="M88" s="26" t="str">
        <f t="shared" si="126"/>
        <v/>
      </c>
      <c r="N88" s="27" t="str">
        <f t="shared" si="127"/>
        <v/>
      </c>
      <c r="O88" s="25">
        <f t="shared" si="128"/>
        <v>0</v>
      </c>
      <c r="P88" s="24" t="str">
        <f t="shared" si="129"/>
        <v/>
      </c>
      <c r="Q88" s="28" t="str">
        <f t="shared" si="130"/>
        <v/>
      </c>
      <c r="R88" s="25">
        <f t="shared" si="131"/>
        <v>0</v>
      </c>
      <c r="S88" s="24" t="str">
        <f t="shared" si="132"/>
        <v/>
      </c>
      <c r="T88" s="28" t="str">
        <f t="shared" si="133"/>
        <v/>
      </c>
      <c r="U88" s="25">
        <f t="shared" si="134"/>
        <v>0</v>
      </c>
      <c r="V88" s="24" t="str">
        <f t="shared" si="135"/>
        <v/>
      </c>
      <c r="W88" s="28" t="str">
        <f t="shared" si="136"/>
        <v/>
      </c>
      <c r="X88" s="25">
        <f t="shared" si="137"/>
        <v>0</v>
      </c>
      <c r="Y88" s="24" t="str">
        <f t="shared" si="138"/>
        <v/>
      </c>
      <c r="Z88" s="28" t="str">
        <f t="shared" si="139"/>
        <v/>
      </c>
      <c r="AA88" s="25">
        <f t="shared" si="140"/>
        <v>0</v>
      </c>
      <c r="AB88" s="26" t="str">
        <f t="shared" si="141"/>
        <v/>
      </c>
      <c r="AC88" s="27" t="str">
        <f t="shared" si="142"/>
        <v/>
      </c>
      <c r="AD88" s="25">
        <f t="shared" si="143"/>
        <v>0</v>
      </c>
      <c r="AE88" s="24" t="str">
        <f t="shared" si="144"/>
        <v/>
      </c>
      <c r="AF88" s="28" t="str">
        <f t="shared" si="145"/>
        <v/>
      </c>
      <c r="AG88" s="25">
        <f t="shared" si="146"/>
        <v>0</v>
      </c>
      <c r="AH88" s="24" t="str">
        <f t="shared" si="147"/>
        <v/>
      </c>
      <c r="AI88" s="28" t="str">
        <f t="shared" si="148"/>
        <v/>
      </c>
      <c r="AJ88" s="25">
        <f t="shared" si="149"/>
        <v>0</v>
      </c>
      <c r="AK88" s="24" t="str">
        <f t="shared" si="150"/>
        <v/>
      </c>
      <c r="AL88" s="28" t="str">
        <f t="shared" si="151"/>
        <v/>
      </c>
      <c r="AM88" s="25">
        <f t="shared" si="152"/>
        <v>0</v>
      </c>
      <c r="AN88" s="24" t="str">
        <f t="shared" si="153"/>
        <v/>
      </c>
      <c r="AO88" s="28" t="str">
        <f t="shared" si="154"/>
        <v/>
      </c>
      <c r="AP88" s="25">
        <f t="shared" si="155"/>
        <v>0</v>
      </c>
      <c r="AQ88" s="24" t="str">
        <f t="shared" si="156"/>
        <v/>
      </c>
      <c r="AR88" s="28" t="str">
        <f t="shared" si="157"/>
        <v/>
      </c>
      <c r="AS88" s="25">
        <f t="shared" si="158"/>
        <v>0</v>
      </c>
      <c r="AT88" s="24" t="str">
        <f t="shared" si="159"/>
        <v/>
      </c>
      <c r="AU88" s="28" t="str">
        <f t="shared" si="160"/>
        <v/>
      </c>
      <c r="AV88" s="25">
        <f t="shared" si="161"/>
        <v>0</v>
      </c>
    </row>
    <row r="89" spans="1:1025" s="29" customFormat="1">
      <c r="A89" s="102">
        <f>A88</f>
        <v>22</v>
      </c>
      <c r="B89" s="106"/>
      <c r="C89" s="102"/>
      <c r="D89" s="102"/>
      <c r="F89" s="85"/>
      <c r="G89" s="78" t="str">
        <f t="shared" si="121"/>
        <v>N/A</v>
      </c>
      <c r="H89" s="29" t="str">
        <f t="shared" si="122"/>
        <v xml:space="preserve"> </v>
      </c>
      <c r="I89" s="66"/>
      <c r="J89" s="66"/>
      <c r="K89" s="66"/>
      <c r="L89" s="66"/>
      <c r="M89" s="32" t="str">
        <f t="shared" si="126"/>
        <v/>
      </c>
      <c r="N89" s="33" t="str">
        <f t="shared" si="127"/>
        <v/>
      </c>
      <c r="O89" s="31">
        <f t="shared" si="128"/>
        <v>0</v>
      </c>
      <c r="P89" s="30" t="str">
        <f t="shared" si="129"/>
        <v/>
      </c>
      <c r="Q89" s="34" t="str">
        <f t="shared" si="130"/>
        <v/>
      </c>
      <c r="R89" s="31">
        <f t="shared" si="131"/>
        <v>0</v>
      </c>
      <c r="S89" s="30" t="str">
        <f t="shared" si="132"/>
        <v/>
      </c>
      <c r="T89" s="34" t="str">
        <f t="shared" si="133"/>
        <v/>
      </c>
      <c r="U89" s="31">
        <f t="shared" si="134"/>
        <v>0</v>
      </c>
      <c r="V89" s="30" t="str">
        <f t="shared" si="135"/>
        <v/>
      </c>
      <c r="W89" s="34" t="str">
        <f t="shared" si="136"/>
        <v/>
      </c>
      <c r="X89" s="31">
        <f t="shared" si="137"/>
        <v>0</v>
      </c>
      <c r="Y89" s="30" t="str">
        <f t="shared" si="138"/>
        <v/>
      </c>
      <c r="Z89" s="34" t="str">
        <f t="shared" si="139"/>
        <v/>
      </c>
      <c r="AA89" s="31">
        <f t="shared" si="140"/>
        <v>0</v>
      </c>
      <c r="AB89" s="32" t="str">
        <f t="shared" si="141"/>
        <v/>
      </c>
      <c r="AC89" s="33" t="str">
        <f t="shared" si="142"/>
        <v/>
      </c>
      <c r="AD89" s="31">
        <f t="shared" si="143"/>
        <v>0</v>
      </c>
      <c r="AE89" s="30" t="str">
        <f t="shared" si="144"/>
        <v/>
      </c>
      <c r="AF89" s="34" t="str">
        <f t="shared" si="145"/>
        <v/>
      </c>
      <c r="AG89" s="31">
        <f t="shared" si="146"/>
        <v>0</v>
      </c>
      <c r="AH89" s="30" t="str">
        <f t="shared" si="147"/>
        <v/>
      </c>
      <c r="AI89" s="34" t="str">
        <f t="shared" si="148"/>
        <v/>
      </c>
      <c r="AJ89" s="31">
        <f t="shared" si="149"/>
        <v>0</v>
      </c>
      <c r="AK89" s="30" t="str">
        <f t="shared" si="150"/>
        <v/>
      </c>
      <c r="AL89" s="34" t="str">
        <f t="shared" si="151"/>
        <v/>
      </c>
      <c r="AM89" s="31">
        <f t="shared" si="152"/>
        <v>0</v>
      </c>
      <c r="AN89" s="30" t="str">
        <f t="shared" si="153"/>
        <v/>
      </c>
      <c r="AO89" s="34" t="str">
        <f t="shared" si="154"/>
        <v/>
      </c>
      <c r="AP89" s="31">
        <f t="shared" si="155"/>
        <v>0</v>
      </c>
      <c r="AQ89" s="30" t="str">
        <f t="shared" si="156"/>
        <v/>
      </c>
      <c r="AR89" s="34" t="str">
        <f t="shared" si="157"/>
        <v/>
      </c>
      <c r="AS89" s="31">
        <f t="shared" si="158"/>
        <v>0</v>
      </c>
      <c r="AT89" s="30" t="str">
        <f t="shared" si="159"/>
        <v/>
      </c>
      <c r="AU89" s="34" t="str">
        <f t="shared" si="160"/>
        <v/>
      </c>
      <c r="AV89" s="31">
        <f t="shared" si="161"/>
        <v>0</v>
      </c>
    </row>
    <row r="90" spans="1:1025" s="29" customFormat="1">
      <c r="A90" s="102">
        <f>A89</f>
        <v>22</v>
      </c>
      <c r="B90" s="106"/>
      <c r="C90" s="102"/>
      <c r="D90" s="102"/>
      <c r="F90" s="85"/>
      <c r="G90" s="78" t="str">
        <f t="shared" si="121"/>
        <v>N/A</v>
      </c>
      <c r="H90" s="29" t="str">
        <f t="shared" si="122"/>
        <v xml:space="preserve"> </v>
      </c>
      <c r="I90" s="66"/>
      <c r="J90" s="66"/>
      <c r="K90" s="66"/>
      <c r="L90" s="66"/>
      <c r="M90" s="32" t="str">
        <f t="shared" si="126"/>
        <v/>
      </c>
      <c r="N90" s="33" t="str">
        <f t="shared" si="127"/>
        <v/>
      </c>
      <c r="O90" s="31">
        <f t="shared" si="128"/>
        <v>0</v>
      </c>
      <c r="P90" s="30" t="str">
        <f t="shared" si="129"/>
        <v/>
      </c>
      <c r="Q90" s="34" t="str">
        <f t="shared" si="130"/>
        <v/>
      </c>
      <c r="R90" s="31">
        <f t="shared" si="131"/>
        <v>0</v>
      </c>
      <c r="S90" s="30" t="str">
        <f t="shared" si="132"/>
        <v/>
      </c>
      <c r="T90" s="34" t="str">
        <f t="shared" si="133"/>
        <v/>
      </c>
      <c r="U90" s="31">
        <f t="shared" si="134"/>
        <v>0</v>
      </c>
      <c r="V90" s="30" t="str">
        <f t="shared" si="135"/>
        <v/>
      </c>
      <c r="W90" s="34" t="str">
        <f t="shared" si="136"/>
        <v/>
      </c>
      <c r="X90" s="31">
        <f t="shared" si="137"/>
        <v>0</v>
      </c>
      <c r="Y90" s="30" t="str">
        <f t="shared" si="138"/>
        <v/>
      </c>
      <c r="Z90" s="34" t="str">
        <f t="shared" si="139"/>
        <v/>
      </c>
      <c r="AA90" s="31">
        <f t="shared" si="140"/>
        <v>0</v>
      </c>
      <c r="AB90" s="32" t="str">
        <f t="shared" si="141"/>
        <v/>
      </c>
      <c r="AC90" s="33" t="str">
        <f t="shared" si="142"/>
        <v/>
      </c>
      <c r="AD90" s="31">
        <f t="shared" si="143"/>
        <v>0</v>
      </c>
      <c r="AE90" s="30" t="str">
        <f t="shared" si="144"/>
        <v/>
      </c>
      <c r="AF90" s="34" t="str">
        <f t="shared" si="145"/>
        <v/>
      </c>
      <c r="AG90" s="31">
        <f t="shared" si="146"/>
        <v>0</v>
      </c>
      <c r="AH90" s="30" t="str">
        <f t="shared" si="147"/>
        <v/>
      </c>
      <c r="AI90" s="34" t="str">
        <f t="shared" si="148"/>
        <v/>
      </c>
      <c r="AJ90" s="31">
        <f t="shared" si="149"/>
        <v>0</v>
      </c>
      <c r="AK90" s="30" t="str">
        <f t="shared" si="150"/>
        <v/>
      </c>
      <c r="AL90" s="34" t="str">
        <f t="shared" si="151"/>
        <v/>
      </c>
      <c r="AM90" s="31">
        <f t="shared" si="152"/>
        <v>0</v>
      </c>
      <c r="AN90" s="30" t="str">
        <f t="shared" si="153"/>
        <v/>
      </c>
      <c r="AO90" s="34" t="str">
        <f t="shared" si="154"/>
        <v/>
      </c>
      <c r="AP90" s="31">
        <f t="shared" si="155"/>
        <v>0</v>
      </c>
      <c r="AQ90" s="30" t="str">
        <f t="shared" si="156"/>
        <v/>
      </c>
      <c r="AR90" s="34" t="str">
        <f t="shared" si="157"/>
        <v/>
      </c>
      <c r="AS90" s="31">
        <f t="shared" si="158"/>
        <v>0</v>
      </c>
      <c r="AT90" s="30" t="str">
        <f t="shared" si="159"/>
        <v/>
      </c>
      <c r="AU90" s="34" t="str">
        <f t="shared" si="160"/>
        <v/>
      </c>
      <c r="AV90" s="31">
        <f t="shared" si="161"/>
        <v>0</v>
      </c>
    </row>
    <row r="91" spans="1:1025" s="35" customFormat="1">
      <c r="A91" s="103">
        <f>A90</f>
        <v>22</v>
      </c>
      <c r="B91" s="107"/>
      <c r="C91" s="103"/>
      <c r="D91" s="103"/>
      <c r="F91" s="86"/>
      <c r="G91" s="79" t="str">
        <f t="shared" si="121"/>
        <v>N/A</v>
      </c>
      <c r="H91" s="35" t="str">
        <f t="shared" si="122"/>
        <v xml:space="preserve"> </v>
      </c>
      <c r="I91" s="67"/>
      <c r="J91" s="67"/>
      <c r="K91" s="67"/>
      <c r="L91" s="67"/>
      <c r="M91" s="38" t="str">
        <f t="shared" si="126"/>
        <v/>
      </c>
      <c r="N91" s="39" t="str">
        <f t="shared" si="127"/>
        <v/>
      </c>
      <c r="O91" s="37">
        <f t="shared" si="128"/>
        <v>0</v>
      </c>
      <c r="P91" s="36" t="str">
        <f t="shared" si="129"/>
        <v/>
      </c>
      <c r="Q91" s="40" t="str">
        <f t="shared" si="130"/>
        <v/>
      </c>
      <c r="R91" s="37">
        <f t="shared" si="131"/>
        <v>0</v>
      </c>
      <c r="S91" s="36" t="str">
        <f t="shared" si="132"/>
        <v/>
      </c>
      <c r="T91" s="40" t="str">
        <f t="shared" si="133"/>
        <v/>
      </c>
      <c r="U91" s="37">
        <f t="shared" si="134"/>
        <v>0</v>
      </c>
      <c r="V91" s="36" t="str">
        <f t="shared" si="135"/>
        <v/>
      </c>
      <c r="W91" s="40" t="str">
        <f t="shared" si="136"/>
        <v/>
      </c>
      <c r="X91" s="37">
        <f t="shared" si="137"/>
        <v>0</v>
      </c>
      <c r="Y91" s="36" t="str">
        <f t="shared" si="138"/>
        <v/>
      </c>
      <c r="Z91" s="40" t="str">
        <f t="shared" si="139"/>
        <v/>
      </c>
      <c r="AA91" s="37">
        <f t="shared" si="140"/>
        <v>0</v>
      </c>
      <c r="AB91" s="38" t="str">
        <f t="shared" si="141"/>
        <v/>
      </c>
      <c r="AC91" s="39" t="str">
        <f t="shared" si="142"/>
        <v/>
      </c>
      <c r="AD91" s="37">
        <f t="shared" si="143"/>
        <v>0</v>
      </c>
      <c r="AE91" s="36" t="str">
        <f t="shared" si="144"/>
        <v/>
      </c>
      <c r="AF91" s="40" t="str">
        <f t="shared" si="145"/>
        <v/>
      </c>
      <c r="AG91" s="37">
        <f t="shared" si="146"/>
        <v>0</v>
      </c>
      <c r="AH91" s="36" t="str">
        <f t="shared" si="147"/>
        <v/>
      </c>
      <c r="AI91" s="40" t="str">
        <f t="shared" si="148"/>
        <v/>
      </c>
      <c r="AJ91" s="37">
        <f t="shared" si="149"/>
        <v>0</v>
      </c>
      <c r="AK91" s="36" t="str">
        <f t="shared" si="150"/>
        <v/>
      </c>
      <c r="AL91" s="40" t="str">
        <f t="shared" si="151"/>
        <v/>
      </c>
      <c r="AM91" s="37">
        <f t="shared" si="152"/>
        <v>0</v>
      </c>
      <c r="AN91" s="36" t="str">
        <f t="shared" si="153"/>
        <v/>
      </c>
      <c r="AO91" s="40" t="str">
        <f t="shared" si="154"/>
        <v/>
      </c>
      <c r="AP91" s="37">
        <f t="shared" si="155"/>
        <v>0</v>
      </c>
      <c r="AQ91" s="36" t="str">
        <f t="shared" si="156"/>
        <v/>
      </c>
      <c r="AR91" s="40" t="str">
        <f t="shared" si="157"/>
        <v/>
      </c>
      <c r="AS91" s="37">
        <f t="shared" si="158"/>
        <v>0</v>
      </c>
      <c r="AT91" s="36" t="str">
        <f t="shared" si="159"/>
        <v/>
      </c>
      <c r="AU91" s="40" t="str">
        <f t="shared" si="160"/>
        <v/>
      </c>
      <c r="AV91" s="37">
        <f t="shared" si="161"/>
        <v>0</v>
      </c>
    </row>
    <row r="92" spans="1:1025" s="147" customFormat="1">
      <c r="A92" s="146">
        <f>A91+1</f>
        <v>23</v>
      </c>
      <c r="B92" s="102"/>
      <c r="C92" s="146"/>
      <c r="D92" s="146"/>
      <c r="F92" s="85"/>
      <c r="G92" s="78" t="str">
        <f t="shared" si="121"/>
        <v>N/A</v>
      </c>
      <c r="H92" s="147" t="str">
        <f t="shared" si="122"/>
        <v xml:space="preserve"> </v>
      </c>
      <c r="I92" s="148">
        <f>IF(G92="N/A",0,1)+IF(G93="N/A",0,1)+IF(G94="N/A",0,1)+IF(G95="N/A",0,1)</f>
        <v>0</v>
      </c>
      <c r="J92" s="148">
        <f t="shared" ref="J92" si="177">IF($I92=0,1,0)</f>
        <v>1</v>
      </c>
      <c r="K92" s="148">
        <f t="shared" ref="K92" si="178">IF($I92=1,1,0)</f>
        <v>0</v>
      </c>
      <c r="L92" s="148">
        <f t="shared" ref="L92" si="179">IF($I92&gt;1,1,0)</f>
        <v>0</v>
      </c>
      <c r="M92" s="32" t="str">
        <f t="shared" si="126"/>
        <v/>
      </c>
      <c r="N92" s="33" t="str">
        <f t="shared" si="127"/>
        <v/>
      </c>
      <c r="O92" s="31">
        <f t="shared" si="128"/>
        <v>0</v>
      </c>
      <c r="P92" s="30" t="str">
        <f t="shared" si="129"/>
        <v/>
      </c>
      <c r="Q92" s="34" t="str">
        <f t="shared" si="130"/>
        <v/>
      </c>
      <c r="R92" s="31">
        <f t="shared" si="131"/>
        <v>0</v>
      </c>
      <c r="S92" s="30" t="str">
        <f t="shared" si="132"/>
        <v/>
      </c>
      <c r="T92" s="34" t="str">
        <f t="shared" si="133"/>
        <v/>
      </c>
      <c r="U92" s="31">
        <f t="shared" si="134"/>
        <v>0</v>
      </c>
      <c r="V92" s="30" t="str">
        <f t="shared" si="135"/>
        <v/>
      </c>
      <c r="W92" s="34" t="str">
        <f t="shared" si="136"/>
        <v/>
      </c>
      <c r="X92" s="31">
        <f t="shared" si="137"/>
        <v>0</v>
      </c>
      <c r="Y92" s="30" t="str">
        <f t="shared" si="138"/>
        <v/>
      </c>
      <c r="Z92" s="34" t="str">
        <f t="shared" si="139"/>
        <v/>
      </c>
      <c r="AA92" s="31">
        <f t="shared" si="140"/>
        <v>0</v>
      </c>
      <c r="AB92" s="32" t="str">
        <f t="shared" si="141"/>
        <v/>
      </c>
      <c r="AC92" s="33" t="str">
        <f t="shared" si="142"/>
        <v/>
      </c>
      <c r="AD92" s="31">
        <f t="shared" si="143"/>
        <v>0</v>
      </c>
      <c r="AE92" s="30" t="str">
        <f t="shared" si="144"/>
        <v/>
      </c>
      <c r="AF92" s="34" t="str">
        <f t="shared" si="145"/>
        <v/>
      </c>
      <c r="AG92" s="31">
        <f t="shared" si="146"/>
        <v>0</v>
      </c>
      <c r="AH92" s="30" t="str">
        <f t="shared" si="147"/>
        <v/>
      </c>
      <c r="AI92" s="34" t="str">
        <f t="shared" si="148"/>
        <v/>
      </c>
      <c r="AJ92" s="31">
        <f t="shared" si="149"/>
        <v>0</v>
      </c>
      <c r="AK92" s="30" t="str">
        <f t="shared" si="150"/>
        <v/>
      </c>
      <c r="AL92" s="34" t="str">
        <f t="shared" si="151"/>
        <v/>
      </c>
      <c r="AM92" s="31">
        <f t="shared" si="152"/>
        <v>0</v>
      </c>
      <c r="AN92" s="30" t="str">
        <f t="shared" si="153"/>
        <v/>
      </c>
      <c r="AO92" s="34" t="str">
        <f t="shared" si="154"/>
        <v/>
      </c>
      <c r="AP92" s="31">
        <f t="shared" si="155"/>
        <v>0</v>
      </c>
      <c r="AQ92" s="30" t="str">
        <f t="shared" si="156"/>
        <v/>
      </c>
      <c r="AR92" s="34" t="str">
        <f t="shared" si="157"/>
        <v/>
      </c>
      <c r="AS92" s="31">
        <f t="shared" si="158"/>
        <v>0</v>
      </c>
      <c r="AT92" s="30" t="str">
        <f t="shared" si="159"/>
        <v/>
      </c>
      <c r="AU92" s="34" t="str">
        <f t="shared" si="160"/>
        <v/>
      </c>
      <c r="AV92" s="31">
        <f t="shared" si="161"/>
        <v>0</v>
      </c>
    </row>
    <row r="93" spans="1:1025" s="147" customFormat="1">
      <c r="A93" s="146">
        <f>A92</f>
        <v>23</v>
      </c>
      <c r="B93" s="102"/>
      <c r="C93" s="146"/>
      <c r="D93" s="146"/>
      <c r="F93" s="85"/>
      <c r="G93" s="78" t="str">
        <f t="shared" si="121"/>
        <v>N/A</v>
      </c>
      <c r="H93" s="147" t="str">
        <f t="shared" si="122"/>
        <v xml:space="preserve"> </v>
      </c>
      <c r="I93" s="148"/>
      <c r="J93" s="148"/>
      <c r="K93" s="148"/>
      <c r="L93" s="148"/>
      <c r="M93" s="32" t="str">
        <f t="shared" si="126"/>
        <v/>
      </c>
      <c r="N93" s="33" t="str">
        <f t="shared" si="127"/>
        <v/>
      </c>
      <c r="O93" s="31">
        <f t="shared" si="128"/>
        <v>0</v>
      </c>
      <c r="P93" s="30" t="str">
        <f t="shared" si="129"/>
        <v/>
      </c>
      <c r="Q93" s="34" t="str">
        <f t="shared" si="130"/>
        <v/>
      </c>
      <c r="R93" s="31">
        <f t="shared" si="131"/>
        <v>0</v>
      </c>
      <c r="S93" s="30" t="str">
        <f t="shared" si="132"/>
        <v/>
      </c>
      <c r="T93" s="34" t="str">
        <f t="shared" si="133"/>
        <v/>
      </c>
      <c r="U93" s="31">
        <f t="shared" si="134"/>
        <v>0</v>
      </c>
      <c r="V93" s="30" t="str">
        <f t="shared" si="135"/>
        <v/>
      </c>
      <c r="W93" s="34" t="str">
        <f t="shared" si="136"/>
        <v/>
      </c>
      <c r="X93" s="31">
        <f t="shared" si="137"/>
        <v>0</v>
      </c>
      <c r="Y93" s="30" t="str">
        <f t="shared" si="138"/>
        <v/>
      </c>
      <c r="Z93" s="34" t="str">
        <f t="shared" si="139"/>
        <v/>
      </c>
      <c r="AA93" s="31">
        <f t="shared" si="140"/>
        <v>0</v>
      </c>
      <c r="AB93" s="32" t="str">
        <f t="shared" si="141"/>
        <v/>
      </c>
      <c r="AC93" s="33" t="str">
        <f t="shared" si="142"/>
        <v/>
      </c>
      <c r="AD93" s="31">
        <f t="shared" si="143"/>
        <v>0</v>
      </c>
      <c r="AE93" s="30" t="str">
        <f t="shared" si="144"/>
        <v/>
      </c>
      <c r="AF93" s="34" t="str">
        <f t="shared" si="145"/>
        <v/>
      </c>
      <c r="AG93" s="31">
        <f t="shared" si="146"/>
        <v>0</v>
      </c>
      <c r="AH93" s="30" t="str">
        <f t="shared" si="147"/>
        <v/>
      </c>
      <c r="AI93" s="34" t="str">
        <f t="shared" si="148"/>
        <v/>
      </c>
      <c r="AJ93" s="31">
        <f t="shared" si="149"/>
        <v>0</v>
      </c>
      <c r="AK93" s="30" t="str">
        <f t="shared" si="150"/>
        <v/>
      </c>
      <c r="AL93" s="34" t="str">
        <f t="shared" si="151"/>
        <v/>
      </c>
      <c r="AM93" s="31">
        <f t="shared" si="152"/>
        <v>0</v>
      </c>
      <c r="AN93" s="30" t="str">
        <f t="shared" si="153"/>
        <v/>
      </c>
      <c r="AO93" s="34" t="str">
        <f t="shared" si="154"/>
        <v/>
      </c>
      <c r="AP93" s="31">
        <f t="shared" si="155"/>
        <v>0</v>
      </c>
      <c r="AQ93" s="30" t="str">
        <f t="shared" si="156"/>
        <v/>
      </c>
      <c r="AR93" s="34" t="str">
        <f t="shared" si="157"/>
        <v/>
      </c>
      <c r="AS93" s="31">
        <f t="shared" si="158"/>
        <v>0</v>
      </c>
      <c r="AT93" s="30" t="str">
        <f t="shared" si="159"/>
        <v/>
      </c>
      <c r="AU93" s="34" t="str">
        <f t="shared" si="160"/>
        <v/>
      </c>
      <c r="AV93" s="31">
        <f t="shared" si="161"/>
        <v>0</v>
      </c>
    </row>
    <row r="94" spans="1:1025" s="147" customFormat="1">
      <c r="A94" s="102">
        <f>A93</f>
        <v>23</v>
      </c>
      <c r="B94" s="102"/>
      <c r="C94" s="102"/>
      <c r="D94" s="102"/>
      <c r="E94" s="29"/>
      <c r="F94" s="85"/>
      <c r="G94" s="78" t="str">
        <f t="shared" si="121"/>
        <v>N/A</v>
      </c>
      <c r="H94" s="29" t="str">
        <f t="shared" si="122"/>
        <v xml:space="preserve"> </v>
      </c>
      <c r="I94" s="66"/>
      <c r="J94" s="66"/>
      <c r="K94" s="66"/>
      <c r="L94" s="66"/>
      <c r="M94" s="32" t="str">
        <f t="shared" si="126"/>
        <v/>
      </c>
      <c r="N94" s="33" t="str">
        <f t="shared" si="127"/>
        <v/>
      </c>
      <c r="O94" s="31">
        <f t="shared" si="128"/>
        <v>0</v>
      </c>
      <c r="P94" s="30" t="str">
        <f t="shared" si="129"/>
        <v/>
      </c>
      <c r="Q94" s="34" t="str">
        <f t="shared" si="130"/>
        <v/>
      </c>
      <c r="R94" s="31">
        <f t="shared" si="131"/>
        <v>0</v>
      </c>
      <c r="S94" s="30" t="str">
        <f t="shared" si="132"/>
        <v/>
      </c>
      <c r="T94" s="34" t="str">
        <f t="shared" si="133"/>
        <v/>
      </c>
      <c r="U94" s="31">
        <f t="shared" si="134"/>
        <v>0</v>
      </c>
      <c r="V94" s="30" t="str">
        <f t="shared" si="135"/>
        <v/>
      </c>
      <c r="W94" s="34" t="str">
        <f t="shared" si="136"/>
        <v/>
      </c>
      <c r="X94" s="31">
        <f t="shared" si="137"/>
        <v>0</v>
      </c>
      <c r="Y94" s="30" t="str">
        <f t="shared" si="138"/>
        <v/>
      </c>
      <c r="Z94" s="34" t="str">
        <f t="shared" si="139"/>
        <v/>
      </c>
      <c r="AA94" s="31">
        <f t="shared" si="140"/>
        <v>0</v>
      </c>
      <c r="AB94" s="32" t="str">
        <f t="shared" si="141"/>
        <v/>
      </c>
      <c r="AC94" s="33" t="str">
        <f t="shared" si="142"/>
        <v/>
      </c>
      <c r="AD94" s="31">
        <f t="shared" si="143"/>
        <v>0</v>
      </c>
      <c r="AE94" s="30" t="str">
        <f t="shared" si="144"/>
        <v/>
      </c>
      <c r="AF94" s="34" t="str">
        <f t="shared" si="145"/>
        <v/>
      </c>
      <c r="AG94" s="31">
        <f t="shared" si="146"/>
        <v>0</v>
      </c>
      <c r="AH94" s="30" t="str">
        <f t="shared" si="147"/>
        <v/>
      </c>
      <c r="AI94" s="34" t="str">
        <f t="shared" si="148"/>
        <v/>
      </c>
      <c r="AJ94" s="31">
        <f t="shared" si="149"/>
        <v>0</v>
      </c>
      <c r="AK94" s="30" t="str">
        <f t="shared" si="150"/>
        <v/>
      </c>
      <c r="AL94" s="34" t="str">
        <f t="shared" si="151"/>
        <v/>
      </c>
      <c r="AM94" s="31">
        <f t="shared" si="152"/>
        <v>0</v>
      </c>
      <c r="AN94" s="30" t="str">
        <f t="shared" si="153"/>
        <v/>
      </c>
      <c r="AO94" s="34" t="str">
        <f t="shared" si="154"/>
        <v/>
      </c>
      <c r="AP94" s="31">
        <f t="shared" si="155"/>
        <v>0</v>
      </c>
      <c r="AQ94" s="30" t="str">
        <f t="shared" si="156"/>
        <v/>
      </c>
      <c r="AR94" s="34" t="str">
        <f t="shared" si="157"/>
        <v/>
      </c>
      <c r="AS94" s="31">
        <f t="shared" si="158"/>
        <v>0</v>
      </c>
      <c r="AT94" s="30" t="str">
        <f t="shared" si="159"/>
        <v/>
      </c>
      <c r="AU94" s="34" t="str">
        <f t="shared" si="160"/>
        <v/>
      </c>
      <c r="AV94" s="31">
        <f t="shared" si="161"/>
        <v>0</v>
      </c>
    </row>
    <row r="95" spans="1:1025" s="147" customFormat="1">
      <c r="A95" s="146">
        <f>A94</f>
        <v>23</v>
      </c>
      <c r="B95" s="146"/>
      <c r="C95" s="146"/>
      <c r="D95" s="146"/>
      <c r="F95" s="85"/>
      <c r="G95" s="78" t="str">
        <f t="shared" si="121"/>
        <v>N/A</v>
      </c>
      <c r="H95" s="147" t="str">
        <f t="shared" si="122"/>
        <v xml:space="preserve"> </v>
      </c>
      <c r="I95" s="148"/>
      <c r="J95" s="148"/>
      <c r="K95" s="148"/>
      <c r="L95" s="148"/>
      <c r="M95" s="32" t="str">
        <f t="shared" si="126"/>
        <v/>
      </c>
      <c r="N95" s="33" t="str">
        <f t="shared" si="127"/>
        <v/>
      </c>
      <c r="O95" s="31">
        <f t="shared" si="128"/>
        <v>0</v>
      </c>
      <c r="P95" s="30" t="str">
        <f t="shared" si="129"/>
        <v/>
      </c>
      <c r="Q95" s="34" t="str">
        <f t="shared" si="130"/>
        <v/>
      </c>
      <c r="R95" s="31">
        <f t="shared" si="131"/>
        <v>0</v>
      </c>
      <c r="S95" s="30" t="str">
        <f t="shared" si="132"/>
        <v/>
      </c>
      <c r="T95" s="34" t="str">
        <f t="shared" si="133"/>
        <v/>
      </c>
      <c r="U95" s="31">
        <f t="shared" si="134"/>
        <v>0</v>
      </c>
      <c r="V95" s="30" t="str">
        <f t="shared" si="135"/>
        <v/>
      </c>
      <c r="W95" s="34" t="str">
        <f t="shared" si="136"/>
        <v/>
      </c>
      <c r="X95" s="31">
        <f t="shared" si="137"/>
        <v>0</v>
      </c>
      <c r="Y95" s="30" t="str">
        <f t="shared" si="138"/>
        <v/>
      </c>
      <c r="Z95" s="34" t="str">
        <f t="shared" si="139"/>
        <v/>
      </c>
      <c r="AA95" s="31">
        <f t="shared" si="140"/>
        <v>0</v>
      </c>
      <c r="AB95" s="32" t="str">
        <f t="shared" si="141"/>
        <v/>
      </c>
      <c r="AC95" s="33" t="str">
        <f t="shared" si="142"/>
        <v/>
      </c>
      <c r="AD95" s="31">
        <f t="shared" si="143"/>
        <v>0</v>
      </c>
      <c r="AE95" s="30" t="str">
        <f t="shared" si="144"/>
        <v/>
      </c>
      <c r="AF95" s="34" t="str">
        <f t="shared" si="145"/>
        <v/>
      </c>
      <c r="AG95" s="31">
        <f t="shared" si="146"/>
        <v>0</v>
      </c>
      <c r="AH95" s="30" t="str">
        <f t="shared" si="147"/>
        <v/>
      </c>
      <c r="AI95" s="34" t="str">
        <f t="shared" si="148"/>
        <v/>
      </c>
      <c r="AJ95" s="31">
        <f t="shared" si="149"/>
        <v>0</v>
      </c>
      <c r="AK95" s="30" t="str">
        <f t="shared" si="150"/>
        <v/>
      </c>
      <c r="AL95" s="34" t="str">
        <f t="shared" si="151"/>
        <v/>
      </c>
      <c r="AM95" s="31">
        <f t="shared" si="152"/>
        <v>0</v>
      </c>
      <c r="AN95" s="30" t="str">
        <f t="shared" si="153"/>
        <v/>
      </c>
      <c r="AO95" s="34" t="str">
        <f t="shared" si="154"/>
        <v/>
      </c>
      <c r="AP95" s="31">
        <f t="shared" si="155"/>
        <v>0</v>
      </c>
      <c r="AQ95" s="30" t="str">
        <f t="shared" si="156"/>
        <v/>
      </c>
      <c r="AR95" s="34" t="str">
        <f t="shared" si="157"/>
        <v/>
      </c>
      <c r="AS95" s="31">
        <f t="shared" si="158"/>
        <v>0</v>
      </c>
      <c r="AT95" s="30" t="str">
        <f t="shared" si="159"/>
        <v/>
      </c>
      <c r="AU95" s="34" t="str">
        <f t="shared" si="160"/>
        <v/>
      </c>
      <c r="AV95" s="31">
        <f t="shared" si="161"/>
        <v>0</v>
      </c>
    </row>
    <row r="96" spans="1:1025" s="23" customFormat="1">
      <c r="A96" s="101">
        <f>A95+1</f>
        <v>24</v>
      </c>
      <c r="B96" s="105"/>
      <c r="C96" s="101"/>
      <c r="D96" s="101"/>
      <c r="F96" s="84"/>
      <c r="G96" s="77" t="str">
        <f t="shared" si="121"/>
        <v>N/A</v>
      </c>
      <c r="H96" s="23" t="str">
        <f t="shared" si="122"/>
        <v xml:space="preserve"> </v>
      </c>
      <c r="I96" s="65">
        <f>IF(G96="N/A",0,1)+IF(G97="N/A",0,1)+IF(G98="N/A",0,1)+IF(G99="N/A",0,1)</f>
        <v>0</v>
      </c>
      <c r="J96" s="65">
        <f t="shared" ref="J96" si="180">IF($I96=0,1,0)</f>
        <v>1</v>
      </c>
      <c r="K96" s="65">
        <f t="shared" ref="K96" si="181">IF($I96=1,1,0)</f>
        <v>0</v>
      </c>
      <c r="L96" s="65">
        <f t="shared" ref="L96" si="182">IF($I96&gt;1,1,0)</f>
        <v>0</v>
      </c>
      <c r="M96" s="26" t="str">
        <f t="shared" si="126"/>
        <v/>
      </c>
      <c r="N96" s="27" t="str">
        <f t="shared" si="127"/>
        <v/>
      </c>
      <c r="O96" s="25">
        <f t="shared" si="128"/>
        <v>0</v>
      </c>
      <c r="P96" s="24" t="str">
        <f t="shared" si="129"/>
        <v/>
      </c>
      <c r="Q96" s="28" t="str">
        <f t="shared" si="130"/>
        <v/>
      </c>
      <c r="R96" s="25">
        <f t="shared" si="131"/>
        <v>0</v>
      </c>
      <c r="S96" s="24" t="str">
        <f t="shared" si="132"/>
        <v/>
      </c>
      <c r="T96" s="28" t="str">
        <f t="shared" si="133"/>
        <v/>
      </c>
      <c r="U96" s="25">
        <f t="shared" si="134"/>
        <v>0</v>
      </c>
      <c r="V96" s="24" t="str">
        <f t="shared" si="135"/>
        <v/>
      </c>
      <c r="W96" s="28" t="str">
        <f t="shared" si="136"/>
        <v/>
      </c>
      <c r="X96" s="25">
        <f t="shared" si="137"/>
        <v>0</v>
      </c>
      <c r="Y96" s="24" t="str">
        <f t="shared" si="138"/>
        <v/>
      </c>
      <c r="Z96" s="28" t="str">
        <f t="shared" si="139"/>
        <v/>
      </c>
      <c r="AA96" s="25">
        <f t="shared" si="140"/>
        <v>0</v>
      </c>
      <c r="AB96" s="26" t="str">
        <f t="shared" si="141"/>
        <v/>
      </c>
      <c r="AC96" s="27" t="str">
        <f t="shared" si="142"/>
        <v/>
      </c>
      <c r="AD96" s="25">
        <f t="shared" si="143"/>
        <v>0</v>
      </c>
      <c r="AE96" s="24" t="str">
        <f t="shared" si="144"/>
        <v/>
      </c>
      <c r="AF96" s="28" t="str">
        <f t="shared" si="145"/>
        <v/>
      </c>
      <c r="AG96" s="25">
        <f t="shared" si="146"/>
        <v>0</v>
      </c>
      <c r="AH96" s="24" t="str">
        <f t="shared" si="147"/>
        <v/>
      </c>
      <c r="AI96" s="28" t="str">
        <f t="shared" si="148"/>
        <v/>
      </c>
      <c r="AJ96" s="25">
        <f t="shared" si="149"/>
        <v>0</v>
      </c>
      <c r="AK96" s="24" t="str">
        <f t="shared" si="150"/>
        <v/>
      </c>
      <c r="AL96" s="28" t="str">
        <f t="shared" si="151"/>
        <v/>
      </c>
      <c r="AM96" s="25">
        <f t="shared" si="152"/>
        <v>0</v>
      </c>
      <c r="AN96" s="24" t="str">
        <f t="shared" si="153"/>
        <v/>
      </c>
      <c r="AO96" s="28" t="str">
        <f t="shared" si="154"/>
        <v/>
      </c>
      <c r="AP96" s="25">
        <f t="shared" si="155"/>
        <v>0</v>
      </c>
      <c r="AQ96" s="24" t="str">
        <f t="shared" si="156"/>
        <v/>
      </c>
      <c r="AR96" s="28" t="str">
        <f t="shared" si="157"/>
        <v/>
      </c>
      <c r="AS96" s="25">
        <f t="shared" si="158"/>
        <v>0</v>
      </c>
      <c r="AT96" s="24" t="str">
        <f t="shared" si="159"/>
        <v/>
      </c>
      <c r="AU96" s="28" t="str">
        <f t="shared" si="160"/>
        <v/>
      </c>
      <c r="AV96" s="25">
        <f t="shared" si="161"/>
        <v>0</v>
      </c>
    </row>
    <row r="97" spans="1:1025" s="29" customFormat="1">
      <c r="A97" s="102">
        <f>A96</f>
        <v>24</v>
      </c>
      <c r="B97" s="106"/>
      <c r="C97" s="102"/>
      <c r="D97" s="102"/>
      <c r="F97" s="85"/>
      <c r="G97" s="78" t="str">
        <f t="shared" si="121"/>
        <v>N/A</v>
      </c>
      <c r="H97" s="29" t="str">
        <f t="shared" si="122"/>
        <v xml:space="preserve"> </v>
      </c>
      <c r="I97" s="66"/>
      <c r="J97" s="66"/>
      <c r="K97" s="66"/>
      <c r="L97" s="66"/>
      <c r="M97" s="32" t="str">
        <f t="shared" si="126"/>
        <v/>
      </c>
      <c r="N97" s="33" t="str">
        <f t="shared" si="127"/>
        <v/>
      </c>
      <c r="O97" s="31">
        <f t="shared" si="128"/>
        <v>0</v>
      </c>
      <c r="P97" s="30" t="str">
        <f t="shared" si="129"/>
        <v/>
      </c>
      <c r="Q97" s="34" t="str">
        <f t="shared" si="130"/>
        <v/>
      </c>
      <c r="R97" s="31">
        <f t="shared" si="131"/>
        <v>0</v>
      </c>
      <c r="S97" s="30" t="str">
        <f t="shared" si="132"/>
        <v/>
      </c>
      <c r="T97" s="34" t="str">
        <f t="shared" si="133"/>
        <v/>
      </c>
      <c r="U97" s="31">
        <f t="shared" si="134"/>
        <v>0</v>
      </c>
      <c r="V97" s="30" t="str">
        <f t="shared" si="135"/>
        <v/>
      </c>
      <c r="W97" s="34" t="str">
        <f t="shared" si="136"/>
        <v/>
      </c>
      <c r="X97" s="31">
        <f t="shared" si="137"/>
        <v>0</v>
      </c>
      <c r="Y97" s="30" t="str">
        <f t="shared" si="138"/>
        <v/>
      </c>
      <c r="Z97" s="34" t="str">
        <f t="shared" si="139"/>
        <v/>
      </c>
      <c r="AA97" s="31">
        <f t="shared" si="140"/>
        <v>0</v>
      </c>
      <c r="AB97" s="32" t="str">
        <f t="shared" si="141"/>
        <v/>
      </c>
      <c r="AC97" s="33" t="str">
        <f t="shared" si="142"/>
        <v/>
      </c>
      <c r="AD97" s="31">
        <f t="shared" si="143"/>
        <v>0</v>
      </c>
      <c r="AE97" s="30" t="str">
        <f t="shared" si="144"/>
        <v/>
      </c>
      <c r="AF97" s="34" t="str">
        <f t="shared" si="145"/>
        <v/>
      </c>
      <c r="AG97" s="31">
        <f t="shared" si="146"/>
        <v>0</v>
      </c>
      <c r="AH97" s="30" t="str">
        <f t="shared" si="147"/>
        <v/>
      </c>
      <c r="AI97" s="34" t="str">
        <f t="shared" si="148"/>
        <v/>
      </c>
      <c r="AJ97" s="31">
        <f t="shared" si="149"/>
        <v>0</v>
      </c>
      <c r="AK97" s="30" t="str">
        <f t="shared" si="150"/>
        <v/>
      </c>
      <c r="AL97" s="34" t="str">
        <f t="shared" si="151"/>
        <v/>
      </c>
      <c r="AM97" s="31">
        <f t="shared" si="152"/>
        <v>0</v>
      </c>
      <c r="AN97" s="30" t="str">
        <f t="shared" si="153"/>
        <v/>
      </c>
      <c r="AO97" s="34" t="str">
        <f t="shared" si="154"/>
        <v/>
      </c>
      <c r="AP97" s="31">
        <f t="shared" si="155"/>
        <v>0</v>
      </c>
      <c r="AQ97" s="30" t="str">
        <f t="shared" si="156"/>
        <v/>
      </c>
      <c r="AR97" s="34" t="str">
        <f t="shared" si="157"/>
        <v/>
      </c>
      <c r="AS97" s="31">
        <f t="shared" si="158"/>
        <v>0</v>
      </c>
      <c r="AT97" s="30" t="str">
        <f t="shared" si="159"/>
        <v/>
      </c>
      <c r="AU97" s="34" t="str">
        <f t="shared" si="160"/>
        <v/>
      </c>
      <c r="AV97" s="31">
        <f t="shared" si="161"/>
        <v>0</v>
      </c>
    </row>
    <row r="98" spans="1:1025" s="29" customFormat="1">
      <c r="A98" s="102">
        <f>A97</f>
        <v>24</v>
      </c>
      <c r="B98" s="106"/>
      <c r="C98" s="102"/>
      <c r="D98" s="102"/>
      <c r="F98" s="85"/>
      <c r="G98" s="78" t="str">
        <f t="shared" si="121"/>
        <v>N/A</v>
      </c>
      <c r="H98" s="29" t="str">
        <f t="shared" si="122"/>
        <v xml:space="preserve"> </v>
      </c>
      <c r="I98" s="66"/>
      <c r="J98" s="66"/>
      <c r="K98" s="66"/>
      <c r="L98" s="66"/>
      <c r="M98" s="32" t="str">
        <f t="shared" si="126"/>
        <v/>
      </c>
      <c r="N98" s="33" t="str">
        <f t="shared" si="127"/>
        <v/>
      </c>
      <c r="O98" s="31">
        <f t="shared" si="128"/>
        <v>0</v>
      </c>
      <c r="P98" s="30" t="str">
        <f t="shared" si="129"/>
        <v/>
      </c>
      <c r="Q98" s="34" t="str">
        <f t="shared" si="130"/>
        <v/>
      </c>
      <c r="R98" s="31">
        <f t="shared" si="131"/>
        <v>0</v>
      </c>
      <c r="S98" s="30" t="str">
        <f t="shared" si="132"/>
        <v/>
      </c>
      <c r="T98" s="34" t="str">
        <f t="shared" si="133"/>
        <v/>
      </c>
      <c r="U98" s="31">
        <f t="shared" si="134"/>
        <v>0</v>
      </c>
      <c r="V98" s="30" t="str">
        <f t="shared" si="135"/>
        <v/>
      </c>
      <c r="W98" s="34" t="str">
        <f t="shared" si="136"/>
        <v/>
      </c>
      <c r="X98" s="31">
        <f t="shared" si="137"/>
        <v>0</v>
      </c>
      <c r="Y98" s="30" t="str">
        <f t="shared" si="138"/>
        <v/>
      </c>
      <c r="Z98" s="34" t="str">
        <f t="shared" si="139"/>
        <v/>
      </c>
      <c r="AA98" s="31">
        <f t="shared" si="140"/>
        <v>0</v>
      </c>
      <c r="AB98" s="32" t="str">
        <f t="shared" si="141"/>
        <v/>
      </c>
      <c r="AC98" s="33" t="str">
        <f t="shared" si="142"/>
        <v/>
      </c>
      <c r="AD98" s="31">
        <f t="shared" si="143"/>
        <v>0</v>
      </c>
      <c r="AE98" s="30" t="str">
        <f t="shared" si="144"/>
        <v/>
      </c>
      <c r="AF98" s="34" t="str">
        <f t="shared" si="145"/>
        <v/>
      </c>
      <c r="AG98" s="31">
        <f t="shared" si="146"/>
        <v>0</v>
      </c>
      <c r="AH98" s="30" t="str">
        <f t="shared" si="147"/>
        <v/>
      </c>
      <c r="AI98" s="34" t="str">
        <f t="shared" si="148"/>
        <v/>
      </c>
      <c r="AJ98" s="31">
        <f t="shared" si="149"/>
        <v>0</v>
      </c>
      <c r="AK98" s="30" t="str">
        <f t="shared" si="150"/>
        <v/>
      </c>
      <c r="AL98" s="34" t="str">
        <f t="shared" si="151"/>
        <v/>
      </c>
      <c r="AM98" s="31">
        <f t="shared" si="152"/>
        <v>0</v>
      </c>
      <c r="AN98" s="30" t="str">
        <f t="shared" si="153"/>
        <v/>
      </c>
      <c r="AO98" s="34" t="str">
        <f t="shared" si="154"/>
        <v/>
      </c>
      <c r="AP98" s="31">
        <f t="shared" si="155"/>
        <v>0</v>
      </c>
      <c r="AQ98" s="30" t="str">
        <f t="shared" si="156"/>
        <v/>
      </c>
      <c r="AR98" s="34" t="str">
        <f t="shared" si="157"/>
        <v/>
      </c>
      <c r="AS98" s="31">
        <f t="shared" si="158"/>
        <v>0</v>
      </c>
      <c r="AT98" s="30" t="str">
        <f t="shared" si="159"/>
        <v/>
      </c>
      <c r="AU98" s="34" t="str">
        <f t="shared" si="160"/>
        <v/>
      </c>
      <c r="AV98" s="31">
        <f t="shared" si="161"/>
        <v>0</v>
      </c>
    </row>
    <row r="99" spans="1:1025" s="35" customFormat="1">
      <c r="A99" s="103">
        <f>A98</f>
        <v>24</v>
      </c>
      <c r="B99" s="107"/>
      <c r="C99" s="103"/>
      <c r="D99" s="103"/>
      <c r="F99" s="86"/>
      <c r="G99" s="79" t="str">
        <f t="shared" si="121"/>
        <v>N/A</v>
      </c>
      <c r="H99" s="35" t="str">
        <f t="shared" si="122"/>
        <v xml:space="preserve"> </v>
      </c>
      <c r="I99" s="67"/>
      <c r="J99" s="67"/>
      <c r="K99" s="67"/>
      <c r="L99" s="67"/>
      <c r="M99" s="38" t="str">
        <f t="shared" si="126"/>
        <v/>
      </c>
      <c r="N99" s="39" t="str">
        <f t="shared" si="127"/>
        <v/>
      </c>
      <c r="O99" s="37">
        <f t="shared" si="128"/>
        <v>0</v>
      </c>
      <c r="P99" s="36" t="str">
        <f t="shared" si="129"/>
        <v/>
      </c>
      <c r="Q99" s="40" t="str">
        <f t="shared" si="130"/>
        <v/>
      </c>
      <c r="R99" s="37">
        <f t="shared" si="131"/>
        <v>0</v>
      </c>
      <c r="S99" s="36" t="str">
        <f t="shared" si="132"/>
        <v/>
      </c>
      <c r="T99" s="40" t="str">
        <f t="shared" si="133"/>
        <v/>
      </c>
      <c r="U99" s="37">
        <f t="shared" si="134"/>
        <v>0</v>
      </c>
      <c r="V99" s="36" t="str">
        <f t="shared" si="135"/>
        <v/>
      </c>
      <c r="W99" s="40" t="str">
        <f t="shared" si="136"/>
        <v/>
      </c>
      <c r="X99" s="37">
        <f t="shared" si="137"/>
        <v>0</v>
      </c>
      <c r="Y99" s="36" t="str">
        <f t="shared" si="138"/>
        <v/>
      </c>
      <c r="Z99" s="40" t="str">
        <f t="shared" si="139"/>
        <v/>
      </c>
      <c r="AA99" s="37">
        <f t="shared" si="140"/>
        <v>0</v>
      </c>
      <c r="AB99" s="38" t="str">
        <f t="shared" si="141"/>
        <v/>
      </c>
      <c r="AC99" s="39" t="str">
        <f t="shared" si="142"/>
        <v/>
      </c>
      <c r="AD99" s="37">
        <f t="shared" si="143"/>
        <v>0</v>
      </c>
      <c r="AE99" s="36" t="str">
        <f t="shared" si="144"/>
        <v/>
      </c>
      <c r="AF99" s="40" t="str">
        <f t="shared" si="145"/>
        <v/>
      </c>
      <c r="AG99" s="37">
        <f t="shared" si="146"/>
        <v>0</v>
      </c>
      <c r="AH99" s="36" t="str">
        <f t="shared" si="147"/>
        <v/>
      </c>
      <c r="AI99" s="40" t="str">
        <f t="shared" si="148"/>
        <v/>
      </c>
      <c r="AJ99" s="37">
        <f t="shared" si="149"/>
        <v>0</v>
      </c>
      <c r="AK99" s="36" t="str">
        <f t="shared" si="150"/>
        <v/>
      </c>
      <c r="AL99" s="40" t="str">
        <f t="shared" si="151"/>
        <v/>
      </c>
      <c r="AM99" s="37">
        <f t="shared" si="152"/>
        <v>0</v>
      </c>
      <c r="AN99" s="36" t="str">
        <f t="shared" si="153"/>
        <v/>
      </c>
      <c r="AO99" s="40" t="str">
        <f t="shared" si="154"/>
        <v/>
      </c>
      <c r="AP99" s="37">
        <f t="shared" si="155"/>
        <v>0</v>
      </c>
      <c r="AQ99" s="36" t="str">
        <f t="shared" si="156"/>
        <v/>
      </c>
      <c r="AR99" s="40" t="str">
        <f t="shared" si="157"/>
        <v/>
      </c>
      <c r="AS99" s="37">
        <f t="shared" si="158"/>
        <v>0</v>
      </c>
      <c r="AT99" s="36" t="str">
        <f t="shared" si="159"/>
        <v/>
      </c>
      <c r="AU99" s="40" t="str">
        <f t="shared" si="160"/>
        <v/>
      </c>
      <c r="AV99" s="37">
        <f t="shared" si="161"/>
        <v>0</v>
      </c>
    </row>
    <row r="100" spans="1:1025" s="23" customFormat="1">
      <c r="A100" s="182">
        <f>A99+1</f>
        <v>25</v>
      </c>
      <c r="B100" s="183"/>
      <c r="C100" s="182"/>
      <c r="D100" s="182"/>
      <c r="E100" s="184"/>
      <c r="F100" s="185"/>
      <c r="G100" s="186" t="str">
        <f t="shared" ref="G100:G131" si="183">IF(F100&gt;$G$2,F100,"N/A")</f>
        <v>N/A</v>
      </c>
      <c r="H100" s="184" t="str">
        <f t="shared" ref="H100:H131" si="184">IF(F100&gt;$G$2,E100," ")</f>
        <v xml:space="preserve"> </v>
      </c>
      <c r="I100" s="187">
        <f>IF(G100="N/A",0,1)+IF(G101="N/A",0,1)+IF(G102="N/A",0,1)+IF(G103="N/A",0,1)</f>
        <v>0</v>
      </c>
      <c r="J100" s="187">
        <f t="shared" ref="J100" si="185">IF($I100=0,1,0)</f>
        <v>1</v>
      </c>
      <c r="K100" s="187">
        <f t="shared" ref="K100" si="186">IF($I100=1,1,0)</f>
        <v>0</v>
      </c>
      <c r="L100" s="187">
        <f t="shared" ref="L100" si="187">IF($I100&gt;1,1,0)</f>
        <v>0</v>
      </c>
      <c r="M100" s="188" t="str">
        <f t="shared" ref="M100:M131" si="188">IF(O100=1,$B100, "")</f>
        <v/>
      </c>
      <c r="N100" s="189" t="str">
        <f t="shared" ref="N100:N131" si="189">IF(O100=1,$C100,"")</f>
        <v/>
      </c>
      <c r="O100" s="190">
        <f t="shared" ref="O100:O131" si="190">IF($E100=M$3,IF($G100="N/A",0,1),0)</f>
        <v>0</v>
      </c>
      <c r="P100" s="191" t="str">
        <f t="shared" ref="P100:P131" si="191">IF(R100=1,$B100, "")</f>
        <v/>
      </c>
      <c r="Q100" s="192" t="str">
        <f t="shared" ref="Q100:Q131" si="192">IF(R100=1,$C100,"")</f>
        <v/>
      </c>
      <c r="R100" s="190">
        <f t="shared" ref="R100:R131" si="193">IF($E100=P$3,IF($G100="N/A",0,1),0)</f>
        <v>0</v>
      </c>
      <c r="S100" s="191" t="str">
        <f t="shared" ref="S100:S131" si="194">IF(U100=1,$B100, "")</f>
        <v/>
      </c>
      <c r="T100" s="192" t="str">
        <f t="shared" ref="T100:T131" si="195">IF(U100=1,$C100,"")</f>
        <v/>
      </c>
      <c r="U100" s="190">
        <f t="shared" ref="U100:U131" si="196">IF($E100=S$3,IF($G100="N/A",0,1),0)</f>
        <v>0</v>
      </c>
      <c r="V100" s="191" t="str">
        <f t="shared" ref="V100:V131" si="197">IF(X100=1,$B100, "")</f>
        <v/>
      </c>
      <c r="W100" s="192" t="str">
        <f t="shared" ref="W100:W131" si="198">IF(X100=1,$C100,"")</f>
        <v/>
      </c>
      <c r="X100" s="190">
        <f t="shared" ref="X100:X131" si="199">IF($E100=V$3,IF($G100="N/A",0,1),0)</f>
        <v>0</v>
      </c>
      <c r="Y100" s="191" t="str">
        <f t="shared" ref="Y100:Y131" si="200">IF(AA100=1,$B100, "")</f>
        <v/>
      </c>
      <c r="Z100" s="192" t="str">
        <f t="shared" ref="Z100:Z131" si="201">IF(AA100=1,$C100,"")</f>
        <v/>
      </c>
      <c r="AA100" s="190">
        <f t="shared" ref="AA100:AA131" si="202">IF($E100=Y$3,IF($G100="N/A",0,1),0)</f>
        <v>0</v>
      </c>
      <c r="AB100" s="188" t="str">
        <f t="shared" ref="AB100:AB131" si="203">IF(AD100=1,$B100, "")</f>
        <v/>
      </c>
      <c r="AC100" s="189" t="str">
        <f t="shared" ref="AC100:AC131" si="204">IF(AD100=1,$C100,"")</f>
        <v/>
      </c>
      <c r="AD100" s="190">
        <f t="shared" ref="AD100:AD131" si="205">IF($E100=AB$3,IF($G100="N/A",0,1),0)</f>
        <v>0</v>
      </c>
      <c r="AE100" s="191" t="str">
        <f t="shared" ref="AE100:AE131" si="206">IF(AG100=1,$B100, "")</f>
        <v/>
      </c>
      <c r="AF100" s="192" t="str">
        <f t="shared" ref="AF100:AF131" si="207">IF(AG100=1,$C100,"")</f>
        <v/>
      </c>
      <c r="AG100" s="190">
        <f t="shared" ref="AG100:AG131" si="208">IF($E100=AE$3,IF($G100="N/A",0,1),0)</f>
        <v>0</v>
      </c>
      <c r="AH100" s="191" t="str">
        <f t="shared" ref="AH100:AH131" si="209">IF(AJ100=1,$B100, "")</f>
        <v/>
      </c>
      <c r="AI100" s="192" t="str">
        <f t="shared" ref="AI100:AI131" si="210">IF(AJ100=1,$C100,"")</f>
        <v/>
      </c>
      <c r="AJ100" s="190">
        <f t="shared" ref="AJ100:AJ131" si="211">IF($E100=AH$3,IF($G100="N/A",0,1),0)</f>
        <v>0</v>
      </c>
      <c r="AK100" s="191" t="str">
        <f t="shared" ref="AK100:AK131" si="212">IF(AM100=1,$B100, "")</f>
        <v/>
      </c>
      <c r="AL100" s="192" t="str">
        <f t="shared" ref="AL100:AL131" si="213">IF(AM100=1,$C100,"")</f>
        <v/>
      </c>
      <c r="AM100" s="190">
        <f t="shared" ref="AM100:AM131" si="214">IF($E100=AK$3,IF($G100="N/A",0,1),0)</f>
        <v>0</v>
      </c>
      <c r="AN100" s="191" t="str">
        <f t="shared" ref="AN100:AN131" si="215">IF(AP100=1,$B100, "")</f>
        <v/>
      </c>
      <c r="AO100" s="192" t="str">
        <f t="shared" ref="AO100:AO131" si="216">IF(AP100=1,$C100,"")</f>
        <v/>
      </c>
      <c r="AP100" s="190">
        <f t="shared" ref="AP100:AP131" si="217">IF($E100=AN$3,IF($G100="N/A",0,1),0)</f>
        <v>0</v>
      </c>
      <c r="AQ100" s="191" t="str">
        <f t="shared" ref="AQ100:AQ131" si="218">IF(AS100=1,$B100, "")</f>
        <v/>
      </c>
      <c r="AR100" s="192" t="str">
        <f t="shared" ref="AR100:AR131" si="219">IF(AS100=1,$C100,"")</f>
        <v/>
      </c>
      <c r="AS100" s="190">
        <f t="shared" ref="AS100:AS131" si="220">IF($E100=AQ$3,IF($G100="N/A",0,1),0)</f>
        <v>0</v>
      </c>
      <c r="AT100" s="191" t="str">
        <f t="shared" ref="AT100:AT131" si="221">IF(AV100=1,$B100, "")</f>
        <v/>
      </c>
      <c r="AU100" s="192" t="str">
        <f t="shared" ref="AU100:AU131" si="222">IF(AV100=1,$C100,"")</f>
        <v/>
      </c>
      <c r="AV100" s="190">
        <f t="shared" ref="AV100:AV131" si="223">IF($E100=AT$3,IF($G100="N/A",0,1),0)</f>
        <v>0</v>
      </c>
      <c r="AW100" s="184"/>
      <c r="AX100" s="184"/>
      <c r="AY100" s="184"/>
      <c r="AZ100" s="184"/>
      <c r="BA100" s="184"/>
      <c r="BB100" s="184"/>
      <c r="BC100" s="184"/>
      <c r="BD100" s="184"/>
      <c r="BE100" s="184"/>
      <c r="BF100" s="184"/>
      <c r="BG100" s="184"/>
      <c r="BH100" s="184"/>
      <c r="BI100" s="184"/>
      <c r="BJ100" s="184"/>
      <c r="BK100" s="184"/>
      <c r="BL100" s="184"/>
      <c r="BM100" s="184"/>
      <c r="BN100" s="184"/>
      <c r="BO100" s="184"/>
      <c r="BP100" s="184"/>
      <c r="BQ100" s="184"/>
      <c r="BR100" s="184"/>
      <c r="BS100" s="184"/>
      <c r="BT100" s="184"/>
      <c r="BU100" s="184"/>
      <c r="BV100" s="184"/>
      <c r="BW100" s="184"/>
      <c r="BX100" s="184"/>
      <c r="BY100" s="184"/>
      <c r="BZ100" s="184"/>
      <c r="CA100" s="184"/>
      <c r="CB100" s="184"/>
      <c r="CC100" s="184"/>
      <c r="CD100" s="184"/>
      <c r="CE100" s="184"/>
      <c r="CF100" s="184"/>
      <c r="CG100" s="184"/>
      <c r="CH100" s="184"/>
      <c r="CI100" s="184"/>
      <c r="CJ100" s="184"/>
      <c r="CK100" s="184"/>
      <c r="CL100" s="184"/>
      <c r="CM100" s="184"/>
      <c r="CN100" s="184"/>
      <c r="CO100" s="184"/>
      <c r="CP100" s="184"/>
      <c r="CQ100" s="184"/>
      <c r="CR100" s="184"/>
      <c r="CS100" s="184"/>
      <c r="CT100" s="184"/>
      <c r="CU100" s="184"/>
      <c r="CV100" s="184"/>
      <c r="CW100" s="184"/>
      <c r="CX100" s="184"/>
      <c r="CY100" s="184"/>
      <c r="CZ100" s="184"/>
      <c r="DA100" s="184"/>
      <c r="DB100" s="184"/>
      <c r="DC100" s="184"/>
      <c r="DD100" s="184"/>
      <c r="DE100" s="184"/>
      <c r="DF100" s="184"/>
      <c r="DG100" s="184"/>
      <c r="DH100" s="184"/>
      <c r="DI100" s="184"/>
      <c r="DJ100" s="184"/>
      <c r="DK100" s="184"/>
      <c r="DL100" s="184"/>
      <c r="DM100" s="184"/>
      <c r="DN100" s="184"/>
      <c r="DO100" s="184"/>
      <c r="DP100" s="184"/>
      <c r="DQ100" s="184"/>
      <c r="DR100" s="184"/>
      <c r="DS100" s="184"/>
      <c r="DT100" s="184"/>
      <c r="DU100" s="184"/>
      <c r="DV100" s="184"/>
      <c r="DW100" s="184"/>
      <c r="DX100" s="184"/>
      <c r="DY100" s="184"/>
      <c r="DZ100" s="184"/>
      <c r="EA100" s="184"/>
      <c r="EB100" s="184"/>
      <c r="EC100" s="184"/>
      <c r="ED100" s="184"/>
      <c r="EE100" s="184"/>
      <c r="EF100" s="184"/>
      <c r="EG100" s="184"/>
      <c r="EH100" s="184"/>
      <c r="EI100" s="184"/>
      <c r="EJ100" s="184"/>
      <c r="EK100" s="184"/>
      <c r="EL100" s="184"/>
      <c r="EM100" s="184"/>
      <c r="EN100" s="184"/>
      <c r="EO100" s="184"/>
      <c r="EP100" s="184"/>
      <c r="EQ100" s="184"/>
      <c r="ER100" s="184"/>
      <c r="ES100" s="184"/>
      <c r="ET100" s="184"/>
      <c r="EU100" s="184"/>
      <c r="EV100" s="184"/>
      <c r="EW100" s="184"/>
      <c r="EX100" s="184"/>
      <c r="EY100" s="184"/>
      <c r="EZ100" s="184"/>
      <c r="FA100" s="184"/>
      <c r="FB100" s="184"/>
      <c r="FC100" s="184"/>
      <c r="FD100" s="184"/>
      <c r="FE100" s="184"/>
      <c r="FF100" s="184"/>
      <c r="FG100" s="184"/>
      <c r="FH100" s="184"/>
      <c r="FI100" s="184"/>
      <c r="FJ100" s="184"/>
      <c r="FK100" s="184"/>
      <c r="FL100" s="184"/>
      <c r="FM100" s="184"/>
      <c r="FN100" s="184"/>
      <c r="FO100" s="184"/>
      <c r="FP100" s="184"/>
      <c r="FQ100" s="184"/>
      <c r="FR100" s="184"/>
      <c r="FS100" s="184"/>
      <c r="FT100" s="184"/>
      <c r="FU100" s="184"/>
      <c r="FV100" s="184"/>
      <c r="FW100" s="184"/>
      <c r="FX100" s="184"/>
      <c r="FY100" s="184"/>
      <c r="FZ100" s="184"/>
      <c r="GA100" s="184"/>
      <c r="GB100" s="184"/>
      <c r="GC100" s="184"/>
      <c r="GD100" s="184"/>
      <c r="GE100" s="184"/>
      <c r="GF100" s="184"/>
      <c r="GG100" s="184"/>
      <c r="GH100" s="184"/>
      <c r="GI100" s="184"/>
      <c r="GJ100" s="184"/>
      <c r="GK100" s="184"/>
      <c r="GL100" s="184"/>
      <c r="GM100" s="184"/>
      <c r="GN100" s="184"/>
      <c r="GO100" s="184"/>
      <c r="GP100" s="184"/>
      <c r="GQ100" s="184"/>
      <c r="GR100" s="184"/>
      <c r="GS100" s="184"/>
      <c r="GT100" s="184"/>
      <c r="GU100" s="184"/>
      <c r="GV100" s="184"/>
      <c r="GW100" s="184"/>
      <c r="GX100" s="184"/>
      <c r="GY100" s="184"/>
      <c r="GZ100" s="184"/>
      <c r="HA100" s="184"/>
      <c r="HB100" s="184"/>
      <c r="HC100" s="184"/>
      <c r="HD100" s="184"/>
      <c r="HE100" s="184"/>
      <c r="HF100" s="184"/>
      <c r="HG100" s="184"/>
      <c r="HH100" s="184"/>
      <c r="HI100" s="184"/>
      <c r="HJ100" s="184"/>
      <c r="HK100" s="184"/>
      <c r="HL100" s="184"/>
      <c r="HM100" s="184"/>
      <c r="HN100" s="184"/>
      <c r="HO100" s="184"/>
      <c r="HP100" s="184"/>
      <c r="HQ100" s="184"/>
      <c r="HR100" s="184"/>
      <c r="HS100" s="184"/>
      <c r="HT100" s="184"/>
      <c r="HU100" s="184"/>
      <c r="HV100" s="184"/>
      <c r="HW100" s="184"/>
      <c r="HX100" s="184"/>
      <c r="HY100" s="184"/>
      <c r="HZ100" s="184"/>
      <c r="IA100" s="184"/>
      <c r="IB100" s="184"/>
      <c r="IC100" s="184"/>
      <c r="ID100" s="184"/>
      <c r="IE100" s="184"/>
      <c r="IF100" s="184"/>
      <c r="IG100" s="184"/>
      <c r="IH100" s="184"/>
      <c r="II100" s="184"/>
      <c r="IJ100" s="184"/>
      <c r="IK100" s="184"/>
      <c r="IL100" s="184"/>
      <c r="IM100" s="184"/>
      <c r="IN100" s="184"/>
      <c r="IO100" s="184"/>
      <c r="IP100" s="184"/>
      <c r="IQ100" s="184"/>
      <c r="IR100" s="184"/>
      <c r="IS100" s="184"/>
      <c r="IT100" s="184"/>
      <c r="IU100" s="184"/>
      <c r="IV100" s="184"/>
      <c r="IW100" s="184"/>
      <c r="IX100" s="184"/>
      <c r="IY100" s="184"/>
      <c r="IZ100" s="184"/>
      <c r="JA100" s="184"/>
      <c r="JB100" s="184"/>
      <c r="JC100" s="184"/>
      <c r="JD100" s="184"/>
      <c r="JE100" s="184"/>
      <c r="JF100" s="184"/>
      <c r="JG100" s="184"/>
      <c r="JH100" s="184"/>
      <c r="JI100" s="184"/>
      <c r="JJ100" s="184"/>
      <c r="JK100" s="184"/>
      <c r="JL100" s="184"/>
      <c r="JM100" s="184"/>
      <c r="JN100" s="184"/>
      <c r="JO100" s="184"/>
      <c r="JP100" s="184"/>
      <c r="JQ100" s="184"/>
      <c r="JR100" s="184"/>
      <c r="JS100" s="184"/>
      <c r="JT100" s="184"/>
      <c r="JU100" s="184"/>
      <c r="JV100" s="184"/>
      <c r="JW100" s="184"/>
      <c r="JX100" s="184"/>
      <c r="JY100" s="184"/>
      <c r="JZ100" s="184"/>
      <c r="KA100" s="184"/>
      <c r="KB100" s="184"/>
      <c r="KC100" s="184"/>
      <c r="KD100" s="184"/>
      <c r="KE100" s="184"/>
      <c r="KF100" s="184"/>
      <c r="KG100" s="184"/>
      <c r="KH100" s="184"/>
      <c r="KI100" s="184"/>
      <c r="KJ100" s="184"/>
      <c r="KK100" s="184"/>
      <c r="KL100" s="184"/>
      <c r="KM100" s="184"/>
      <c r="KN100" s="184"/>
      <c r="KO100" s="184"/>
      <c r="KP100" s="184"/>
      <c r="KQ100" s="184"/>
      <c r="KR100" s="184"/>
      <c r="KS100" s="184"/>
      <c r="KT100" s="184"/>
      <c r="KU100" s="184"/>
      <c r="KV100" s="184"/>
      <c r="KW100" s="184"/>
      <c r="KX100" s="184"/>
      <c r="KY100" s="184"/>
      <c r="KZ100" s="184"/>
      <c r="LA100" s="184"/>
      <c r="LB100" s="184"/>
      <c r="LC100" s="184"/>
      <c r="LD100" s="184"/>
      <c r="LE100" s="184"/>
      <c r="LF100" s="184"/>
      <c r="LG100" s="184"/>
      <c r="LH100" s="184"/>
      <c r="LI100" s="184"/>
      <c r="LJ100" s="184"/>
      <c r="LK100" s="184"/>
      <c r="LL100" s="184"/>
      <c r="LM100" s="184"/>
      <c r="LN100" s="184"/>
      <c r="LO100" s="184"/>
      <c r="LP100" s="184"/>
      <c r="LQ100" s="184"/>
      <c r="LR100" s="184"/>
      <c r="LS100" s="184"/>
      <c r="LT100" s="184"/>
      <c r="LU100" s="184"/>
      <c r="LV100" s="184"/>
      <c r="LW100" s="184"/>
      <c r="LX100" s="184"/>
      <c r="LY100" s="184"/>
      <c r="LZ100" s="184"/>
      <c r="MA100" s="184"/>
      <c r="MB100" s="184"/>
      <c r="MC100" s="184"/>
      <c r="MD100" s="184"/>
      <c r="ME100" s="184"/>
      <c r="MF100" s="184"/>
      <c r="MG100" s="184"/>
      <c r="MH100" s="184"/>
      <c r="MI100" s="184"/>
      <c r="MJ100" s="184"/>
      <c r="MK100" s="184"/>
      <c r="ML100" s="184"/>
      <c r="MM100" s="184"/>
      <c r="MN100" s="184"/>
      <c r="MO100" s="184"/>
      <c r="MP100" s="184"/>
      <c r="MQ100" s="184"/>
      <c r="MR100" s="184"/>
      <c r="MS100" s="184"/>
      <c r="MT100" s="184"/>
      <c r="MU100" s="184"/>
      <c r="MV100" s="184"/>
      <c r="MW100" s="184"/>
      <c r="MX100" s="184"/>
      <c r="MY100" s="184"/>
      <c r="MZ100" s="184"/>
      <c r="NA100" s="184"/>
      <c r="NB100" s="184"/>
      <c r="NC100" s="184"/>
      <c r="ND100" s="184"/>
      <c r="NE100" s="184"/>
      <c r="NF100" s="184"/>
      <c r="NG100" s="184"/>
      <c r="NH100" s="184"/>
      <c r="NI100" s="184"/>
      <c r="NJ100" s="184"/>
      <c r="NK100" s="184"/>
      <c r="NL100" s="184"/>
      <c r="NM100" s="184"/>
      <c r="NN100" s="184"/>
      <c r="NO100" s="184"/>
      <c r="NP100" s="184"/>
      <c r="NQ100" s="184"/>
      <c r="NR100" s="184"/>
      <c r="NS100" s="184"/>
      <c r="NT100" s="184"/>
      <c r="NU100" s="184"/>
      <c r="NV100" s="184"/>
      <c r="NW100" s="184"/>
      <c r="NX100" s="184"/>
      <c r="NY100" s="184"/>
      <c r="NZ100" s="184"/>
      <c r="OA100" s="184"/>
      <c r="OB100" s="184"/>
      <c r="OC100" s="184"/>
      <c r="OD100" s="184"/>
      <c r="OE100" s="184"/>
      <c r="OF100" s="184"/>
      <c r="OG100" s="184"/>
      <c r="OH100" s="184"/>
      <c r="OI100" s="184"/>
      <c r="OJ100" s="184"/>
      <c r="OK100" s="184"/>
      <c r="OL100" s="184"/>
      <c r="OM100" s="184"/>
      <c r="ON100" s="184"/>
      <c r="OO100" s="184"/>
      <c r="OP100" s="184"/>
      <c r="OQ100" s="184"/>
      <c r="OR100" s="184"/>
      <c r="OS100" s="184"/>
      <c r="OT100" s="184"/>
      <c r="OU100" s="184"/>
      <c r="OV100" s="184"/>
      <c r="OW100" s="184"/>
      <c r="OX100" s="184"/>
      <c r="OY100" s="184"/>
      <c r="OZ100" s="184"/>
      <c r="PA100" s="184"/>
      <c r="PB100" s="184"/>
      <c r="PC100" s="184"/>
      <c r="PD100" s="184"/>
      <c r="PE100" s="184"/>
      <c r="PF100" s="184"/>
      <c r="PG100" s="184"/>
      <c r="PH100" s="184"/>
      <c r="PI100" s="184"/>
      <c r="PJ100" s="184"/>
      <c r="PK100" s="184"/>
      <c r="PL100" s="184"/>
      <c r="PM100" s="184"/>
      <c r="PN100" s="184"/>
      <c r="PO100" s="184"/>
      <c r="PP100" s="184"/>
      <c r="PQ100" s="184"/>
      <c r="PR100" s="184"/>
      <c r="PS100" s="184"/>
      <c r="PT100" s="184"/>
      <c r="PU100" s="184"/>
      <c r="PV100" s="184"/>
      <c r="PW100" s="184"/>
      <c r="PX100" s="184"/>
      <c r="PY100" s="184"/>
      <c r="PZ100" s="184"/>
      <c r="QA100" s="184"/>
      <c r="QB100" s="184"/>
      <c r="QC100" s="184"/>
      <c r="QD100" s="184"/>
      <c r="QE100" s="184"/>
      <c r="QF100" s="184"/>
      <c r="QG100" s="184"/>
      <c r="QH100" s="184"/>
      <c r="QI100" s="184"/>
      <c r="QJ100" s="184"/>
      <c r="QK100" s="184"/>
      <c r="QL100" s="184"/>
      <c r="QM100" s="184"/>
      <c r="QN100" s="184"/>
      <c r="QO100" s="184"/>
      <c r="QP100" s="184"/>
      <c r="QQ100" s="184"/>
      <c r="QR100" s="184"/>
      <c r="QS100" s="184"/>
      <c r="QT100" s="184"/>
      <c r="QU100" s="184"/>
      <c r="QV100" s="184"/>
      <c r="QW100" s="184"/>
      <c r="QX100" s="184"/>
      <c r="QY100" s="184"/>
      <c r="QZ100" s="184"/>
      <c r="RA100" s="184"/>
      <c r="RB100" s="184"/>
      <c r="RC100" s="184"/>
      <c r="RD100" s="184"/>
      <c r="RE100" s="184"/>
      <c r="RF100" s="184"/>
      <c r="RG100" s="184"/>
      <c r="RH100" s="184"/>
      <c r="RI100" s="184"/>
      <c r="RJ100" s="184"/>
      <c r="RK100" s="184"/>
      <c r="RL100" s="184"/>
      <c r="RM100" s="184"/>
      <c r="RN100" s="184"/>
      <c r="RO100" s="184"/>
      <c r="RP100" s="184"/>
      <c r="RQ100" s="184"/>
      <c r="RR100" s="184"/>
      <c r="RS100" s="184"/>
      <c r="RT100" s="184"/>
      <c r="RU100" s="184"/>
      <c r="RV100" s="184"/>
      <c r="RW100" s="184"/>
      <c r="RX100" s="184"/>
      <c r="RY100" s="184"/>
      <c r="RZ100" s="184"/>
      <c r="SA100" s="184"/>
      <c r="SB100" s="184"/>
      <c r="SC100" s="184"/>
      <c r="SD100" s="184"/>
      <c r="SE100" s="184"/>
      <c r="SF100" s="184"/>
      <c r="SG100" s="184"/>
      <c r="SH100" s="184"/>
      <c r="SI100" s="184"/>
      <c r="SJ100" s="184"/>
      <c r="SK100" s="184"/>
      <c r="SL100" s="184"/>
      <c r="SM100" s="184"/>
      <c r="SN100" s="184"/>
      <c r="SO100" s="184"/>
      <c r="SP100" s="184"/>
      <c r="SQ100" s="184"/>
      <c r="SR100" s="184"/>
      <c r="SS100" s="184"/>
      <c r="ST100" s="184"/>
      <c r="SU100" s="184"/>
      <c r="SV100" s="184"/>
      <c r="SW100" s="184"/>
      <c r="SX100" s="184"/>
      <c r="SY100" s="184"/>
      <c r="SZ100" s="184"/>
      <c r="TA100" s="184"/>
      <c r="TB100" s="184"/>
      <c r="TC100" s="184"/>
      <c r="TD100" s="184"/>
      <c r="TE100" s="184"/>
      <c r="TF100" s="184"/>
      <c r="TG100" s="184"/>
      <c r="TH100" s="184"/>
      <c r="TI100" s="184"/>
      <c r="TJ100" s="184"/>
      <c r="TK100" s="184"/>
      <c r="TL100" s="184"/>
      <c r="TM100" s="184"/>
      <c r="TN100" s="184"/>
      <c r="TO100" s="184"/>
      <c r="TP100" s="184"/>
      <c r="TQ100" s="184"/>
      <c r="TR100" s="184"/>
      <c r="TS100" s="184"/>
      <c r="TT100" s="184"/>
      <c r="TU100" s="184"/>
      <c r="TV100" s="184"/>
      <c r="TW100" s="184"/>
      <c r="TX100" s="184"/>
      <c r="TY100" s="184"/>
      <c r="TZ100" s="184"/>
      <c r="UA100" s="184"/>
      <c r="UB100" s="184"/>
      <c r="UC100" s="184"/>
      <c r="UD100" s="184"/>
      <c r="UE100" s="184"/>
      <c r="UF100" s="184"/>
      <c r="UG100" s="184"/>
      <c r="UH100" s="184"/>
      <c r="UI100" s="184"/>
      <c r="UJ100" s="184"/>
      <c r="UK100" s="184"/>
      <c r="UL100" s="184"/>
      <c r="UM100" s="184"/>
      <c r="UN100" s="184"/>
      <c r="UO100" s="184"/>
      <c r="UP100" s="184"/>
      <c r="UQ100" s="184"/>
      <c r="UR100" s="184"/>
      <c r="US100" s="184"/>
      <c r="UT100" s="184"/>
      <c r="UU100" s="184"/>
      <c r="UV100" s="184"/>
      <c r="UW100" s="184"/>
      <c r="UX100" s="184"/>
      <c r="UY100" s="184"/>
      <c r="UZ100" s="184"/>
      <c r="VA100" s="184"/>
      <c r="VB100" s="184"/>
      <c r="VC100" s="184"/>
      <c r="VD100" s="184"/>
      <c r="VE100" s="184"/>
      <c r="VF100" s="184"/>
      <c r="VG100" s="184"/>
      <c r="VH100" s="184"/>
      <c r="VI100" s="184"/>
      <c r="VJ100" s="184"/>
      <c r="VK100" s="184"/>
      <c r="VL100" s="184"/>
      <c r="VM100" s="184"/>
      <c r="VN100" s="184"/>
      <c r="VO100" s="184"/>
      <c r="VP100" s="184"/>
      <c r="VQ100" s="184"/>
      <c r="VR100" s="184"/>
      <c r="VS100" s="184"/>
      <c r="VT100" s="184"/>
      <c r="VU100" s="184"/>
      <c r="VV100" s="184"/>
      <c r="VW100" s="184"/>
      <c r="VX100" s="184"/>
      <c r="VY100" s="184"/>
      <c r="VZ100" s="184"/>
      <c r="WA100" s="184"/>
      <c r="WB100" s="184"/>
      <c r="WC100" s="184"/>
      <c r="WD100" s="184"/>
      <c r="WE100" s="184"/>
      <c r="WF100" s="184"/>
      <c r="WG100" s="184"/>
      <c r="WH100" s="184"/>
      <c r="WI100" s="184"/>
      <c r="WJ100" s="184"/>
      <c r="WK100" s="184"/>
      <c r="WL100" s="184"/>
      <c r="WM100" s="184"/>
      <c r="WN100" s="184"/>
      <c r="WO100" s="184"/>
      <c r="WP100" s="184"/>
      <c r="WQ100" s="184"/>
      <c r="WR100" s="184"/>
      <c r="WS100" s="184"/>
      <c r="WT100" s="184"/>
      <c r="WU100" s="184"/>
      <c r="WV100" s="184"/>
      <c r="WW100" s="184"/>
      <c r="WX100" s="184"/>
      <c r="WY100" s="184"/>
      <c r="WZ100" s="184"/>
      <c r="XA100" s="184"/>
      <c r="XB100" s="184"/>
      <c r="XC100" s="184"/>
      <c r="XD100" s="184"/>
      <c r="XE100" s="184"/>
      <c r="XF100" s="184"/>
      <c r="XG100" s="184"/>
      <c r="XH100" s="184"/>
      <c r="XI100" s="184"/>
      <c r="XJ100" s="184"/>
      <c r="XK100" s="184"/>
      <c r="XL100" s="184"/>
      <c r="XM100" s="184"/>
      <c r="XN100" s="184"/>
      <c r="XO100" s="184"/>
      <c r="XP100" s="184"/>
      <c r="XQ100" s="184"/>
      <c r="XR100" s="184"/>
      <c r="XS100" s="184"/>
      <c r="XT100" s="184"/>
      <c r="XU100" s="184"/>
      <c r="XV100" s="184"/>
      <c r="XW100" s="184"/>
      <c r="XX100" s="184"/>
      <c r="XY100" s="184"/>
      <c r="XZ100" s="184"/>
      <c r="YA100" s="184"/>
      <c r="YB100" s="184"/>
      <c r="YC100" s="184"/>
      <c r="YD100" s="184"/>
      <c r="YE100" s="184"/>
      <c r="YF100" s="184"/>
      <c r="YG100" s="184"/>
      <c r="YH100" s="184"/>
      <c r="YI100" s="184"/>
      <c r="YJ100" s="184"/>
      <c r="YK100" s="184"/>
      <c r="YL100" s="184"/>
      <c r="YM100" s="184"/>
      <c r="YN100" s="184"/>
      <c r="YO100" s="184"/>
      <c r="YP100" s="184"/>
      <c r="YQ100" s="184"/>
      <c r="YR100" s="184"/>
      <c r="YS100" s="184"/>
      <c r="YT100" s="184"/>
      <c r="YU100" s="184"/>
      <c r="YV100" s="184"/>
      <c r="YW100" s="184"/>
      <c r="YX100" s="184"/>
      <c r="YY100" s="184"/>
      <c r="YZ100" s="184"/>
      <c r="ZA100" s="184"/>
      <c r="ZB100" s="184"/>
      <c r="ZC100" s="184"/>
      <c r="ZD100" s="184"/>
      <c r="ZE100" s="184"/>
      <c r="ZF100" s="184"/>
      <c r="ZG100" s="184"/>
      <c r="ZH100" s="184"/>
      <c r="ZI100" s="184"/>
      <c r="ZJ100" s="184"/>
      <c r="ZK100" s="184"/>
      <c r="ZL100" s="184"/>
      <c r="ZM100" s="184"/>
      <c r="ZN100" s="184"/>
      <c r="ZO100" s="184"/>
      <c r="ZP100" s="184"/>
      <c r="ZQ100" s="184"/>
      <c r="ZR100" s="184"/>
      <c r="ZS100" s="184"/>
      <c r="ZT100" s="184"/>
      <c r="ZU100" s="184"/>
      <c r="ZV100" s="184"/>
      <c r="ZW100" s="184"/>
      <c r="ZX100" s="184"/>
      <c r="ZY100" s="184"/>
      <c r="ZZ100" s="184"/>
      <c r="AAA100" s="184"/>
      <c r="AAB100" s="184"/>
      <c r="AAC100" s="184"/>
      <c r="AAD100" s="184"/>
      <c r="AAE100" s="184"/>
      <c r="AAF100" s="184"/>
      <c r="AAG100" s="184"/>
      <c r="AAH100" s="184"/>
      <c r="AAI100" s="184"/>
      <c r="AAJ100" s="184"/>
      <c r="AAK100" s="184"/>
      <c r="AAL100" s="184"/>
      <c r="AAM100" s="184"/>
      <c r="AAN100" s="184"/>
      <c r="AAO100" s="184"/>
      <c r="AAP100" s="184"/>
      <c r="AAQ100" s="184"/>
      <c r="AAR100" s="184"/>
      <c r="AAS100" s="184"/>
      <c r="AAT100" s="184"/>
      <c r="AAU100" s="184"/>
      <c r="AAV100" s="184"/>
      <c r="AAW100" s="184"/>
      <c r="AAX100" s="184"/>
      <c r="AAY100" s="184"/>
      <c r="AAZ100" s="184"/>
      <c r="ABA100" s="184"/>
      <c r="ABB100" s="184"/>
      <c r="ABC100" s="184"/>
      <c r="ABD100" s="184"/>
      <c r="ABE100" s="184"/>
      <c r="ABF100" s="184"/>
      <c r="ABG100" s="184"/>
      <c r="ABH100" s="184"/>
      <c r="ABI100" s="184"/>
      <c r="ABJ100" s="184"/>
      <c r="ABK100" s="184"/>
      <c r="ABL100" s="184"/>
      <c r="ABM100" s="184"/>
      <c r="ABN100" s="184"/>
      <c r="ABO100" s="184"/>
      <c r="ABP100" s="184"/>
      <c r="ABQ100" s="184"/>
      <c r="ABR100" s="184"/>
      <c r="ABS100" s="184"/>
      <c r="ABT100" s="184"/>
      <c r="ABU100" s="184"/>
      <c r="ABV100" s="184"/>
      <c r="ABW100" s="184"/>
      <c r="ABX100" s="184"/>
      <c r="ABY100" s="184"/>
      <c r="ABZ100" s="184"/>
      <c r="ACA100" s="184"/>
      <c r="ACB100" s="184"/>
      <c r="ACC100" s="184"/>
      <c r="ACD100" s="184"/>
      <c r="ACE100" s="184"/>
      <c r="ACF100" s="184"/>
      <c r="ACG100" s="184"/>
      <c r="ACH100" s="184"/>
      <c r="ACI100" s="184"/>
      <c r="ACJ100" s="184"/>
      <c r="ACK100" s="184"/>
      <c r="ACL100" s="184"/>
      <c r="ACM100" s="184"/>
      <c r="ACN100" s="184"/>
      <c r="ACO100" s="184"/>
      <c r="ACP100" s="184"/>
      <c r="ACQ100" s="184"/>
      <c r="ACR100" s="184"/>
      <c r="ACS100" s="184"/>
      <c r="ACT100" s="184"/>
      <c r="ACU100" s="184"/>
      <c r="ACV100" s="184"/>
      <c r="ACW100" s="184"/>
      <c r="ACX100" s="184"/>
      <c r="ACY100" s="184"/>
      <c r="ACZ100" s="184"/>
      <c r="ADA100" s="184"/>
      <c r="ADB100" s="184"/>
      <c r="ADC100" s="184"/>
      <c r="ADD100" s="184"/>
      <c r="ADE100" s="184"/>
      <c r="ADF100" s="184"/>
      <c r="ADG100" s="184"/>
      <c r="ADH100" s="184"/>
      <c r="ADI100" s="184"/>
      <c r="ADJ100" s="184"/>
      <c r="ADK100" s="184"/>
      <c r="ADL100" s="184"/>
      <c r="ADM100" s="184"/>
      <c r="ADN100" s="184"/>
      <c r="ADO100" s="184"/>
      <c r="ADP100" s="184"/>
      <c r="ADQ100" s="184"/>
      <c r="ADR100" s="184"/>
      <c r="ADS100" s="184"/>
      <c r="ADT100" s="184"/>
      <c r="ADU100" s="184"/>
      <c r="ADV100" s="184"/>
      <c r="ADW100" s="184"/>
      <c r="ADX100" s="184"/>
      <c r="ADY100" s="184"/>
      <c r="ADZ100" s="184"/>
      <c r="AEA100" s="184"/>
      <c r="AEB100" s="184"/>
      <c r="AEC100" s="184"/>
      <c r="AED100" s="184"/>
      <c r="AEE100" s="184"/>
      <c r="AEF100" s="184"/>
      <c r="AEG100" s="184"/>
      <c r="AEH100" s="184"/>
      <c r="AEI100" s="184"/>
      <c r="AEJ100" s="184"/>
      <c r="AEK100" s="184"/>
      <c r="AEL100" s="184"/>
      <c r="AEM100" s="184"/>
      <c r="AEN100" s="184"/>
      <c r="AEO100" s="184"/>
      <c r="AEP100" s="184"/>
      <c r="AEQ100" s="184"/>
      <c r="AER100" s="184"/>
      <c r="AES100" s="184"/>
      <c r="AET100" s="184"/>
      <c r="AEU100" s="184"/>
      <c r="AEV100" s="184"/>
      <c r="AEW100" s="184"/>
      <c r="AEX100" s="184"/>
      <c r="AEY100" s="184"/>
      <c r="AEZ100" s="184"/>
      <c r="AFA100" s="184"/>
      <c r="AFB100" s="184"/>
      <c r="AFC100" s="184"/>
      <c r="AFD100" s="184"/>
      <c r="AFE100" s="184"/>
      <c r="AFF100" s="184"/>
      <c r="AFG100" s="184"/>
      <c r="AFH100" s="184"/>
      <c r="AFI100" s="184"/>
      <c r="AFJ100" s="184"/>
      <c r="AFK100" s="184"/>
      <c r="AFL100" s="184"/>
      <c r="AFM100" s="184"/>
      <c r="AFN100" s="184"/>
      <c r="AFO100" s="184"/>
      <c r="AFP100" s="184"/>
      <c r="AFQ100" s="184"/>
      <c r="AFR100" s="184"/>
      <c r="AFS100" s="184"/>
      <c r="AFT100" s="184"/>
      <c r="AFU100" s="184"/>
      <c r="AFV100" s="184"/>
      <c r="AFW100" s="184"/>
      <c r="AFX100" s="184"/>
      <c r="AFY100" s="184"/>
      <c r="AFZ100" s="184"/>
      <c r="AGA100" s="184"/>
      <c r="AGB100" s="184"/>
      <c r="AGC100" s="184"/>
      <c r="AGD100" s="184"/>
      <c r="AGE100" s="184"/>
      <c r="AGF100" s="184"/>
      <c r="AGG100" s="184"/>
      <c r="AGH100" s="184"/>
      <c r="AGI100" s="184"/>
      <c r="AGJ100" s="184"/>
      <c r="AGK100" s="184"/>
      <c r="AGL100" s="184"/>
      <c r="AGM100" s="184"/>
      <c r="AGN100" s="184"/>
      <c r="AGO100" s="184"/>
      <c r="AGP100" s="184"/>
      <c r="AGQ100" s="184"/>
      <c r="AGR100" s="184"/>
      <c r="AGS100" s="184"/>
      <c r="AGT100" s="184"/>
      <c r="AGU100" s="184"/>
      <c r="AGV100" s="184"/>
      <c r="AGW100" s="184"/>
      <c r="AGX100" s="184"/>
      <c r="AGY100" s="184"/>
      <c r="AGZ100" s="184"/>
      <c r="AHA100" s="184"/>
      <c r="AHB100" s="184"/>
      <c r="AHC100" s="184"/>
      <c r="AHD100" s="184"/>
      <c r="AHE100" s="184"/>
      <c r="AHF100" s="184"/>
      <c r="AHG100" s="184"/>
      <c r="AHH100" s="184"/>
      <c r="AHI100" s="184"/>
      <c r="AHJ100" s="184"/>
      <c r="AHK100" s="184"/>
      <c r="AHL100" s="184"/>
      <c r="AHM100" s="184"/>
      <c r="AHN100" s="184"/>
      <c r="AHO100" s="184"/>
      <c r="AHP100" s="184"/>
      <c r="AHQ100" s="184"/>
      <c r="AHR100" s="184"/>
      <c r="AHS100" s="184"/>
      <c r="AHT100" s="184"/>
      <c r="AHU100" s="184"/>
      <c r="AHV100" s="184"/>
      <c r="AHW100" s="184"/>
      <c r="AHX100" s="184"/>
      <c r="AHY100" s="184"/>
      <c r="AHZ100" s="184"/>
      <c r="AIA100" s="184"/>
      <c r="AIB100" s="184"/>
      <c r="AIC100" s="184"/>
      <c r="AID100" s="184"/>
      <c r="AIE100" s="184"/>
      <c r="AIF100" s="184"/>
      <c r="AIG100" s="184"/>
      <c r="AIH100" s="184"/>
      <c r="AII100" s="184"/>
      <c r="AIJ100" s="184"/>
      <c r="AIK100" s="184"/>
      <c r="AIL100" s="184"/>
      <c r="AIM100" s="184"/>
      <c r="AIN100" s="184"/>
      <c r="AIO100" s="184"/>
      <c r="AIP100" s="184"/>
      <c r="AIQ100" s="184"/>
      <c r="AIR100" s="184"/>
      <c r="AIS100" s="184"/>
      <c r="AIT100" s="184"/>
      <c r="AIU100" s="184"/>
      <c r="AIV100" s="184"/>
      <c r="AIW100" s="184"/>
      <c r="AIX100" s="184"/>
      <c r="AIY100" s="184"/>
      <c r="AIZ100" s="184"/>
      <c r="AJA100" s="184"/>
      <c r="AJB100" s="184"/>
      <c r="AJC100" s="184"/>
      <c r="AJD100" s="184"/>
      <c r="AJE100" s="184"/>
      <c r="AJF100" s="184"/>
      <c r="AJG100" s="184"/>
      <c r="AJH100" s="184"/>
      <c r="AJI100" s="184"/>
      <c r="AJJ100" s="184"/>
      <c r="AJK100" s="184"/>
      <c r="AJL100" s="184"/>
      <c r="AJM100" s="184"/>
      <c r="AJN100" s="184"/>
      <c r="AJO100" s="184"/>
      <c r="AJP100" s="184"/>
      <c r="AJQ100" s="184"/>
      <c r="AJR100" s="184"/>
      <c r="AJS100" s="184"/>
      <c r="AJT100" s="184"/>
      <c r="AJU100" s="184"/>
      <c r="AJV100" s="184"/>
      <c r="AJW100" s="184"/>
      <c r="AJX100" s="184"/>
      <c r="AJY100" s="184"/>
      <c r="AJZ100" s="184"/>
      <c r="AKA100" s="184"/>
      <c r="AKB100" s="184"/>
      <c r="AKC100" s="184"/>
      <c r="AKD100" s="184"/>
      <c r="AKE100" s="184"/>
      <c r="AKF100" s="184"/>
      <c r="AKG100" s="184"/>
      <c r="AKH100" s="184"/>
      <c r="AKI100" s="184"/>
      <c r="AKJ100" s="184"/>
      <c r="AKK100" s="184"/>
      <c r="AKL100" s="184"/>
      <c r="AKM100" s="184"/>
      <c r="AKN100" s="184"/>
      <c r="AKO100" s="184"/>
      <c r="AKP100" s="184"/>
      <c r="AKQ100" s="184"/>
      <c r="AKR100" s="184"/>
      <c r="AKS100" s="184"/>
      <c r="AKT100" s="184"/>
      <c r="AKU100" s="184"/>
      <c r="AKV100" s="184"/>
      <c r="AKW100" s="184"/>
      <c r="AKX100" s="184"/>
      <c r="AKY100" s="184"/>
      <c r="AKZ100" s="184"/>
      <c r="ALA100" s="184"/>
      <c r="ALB100" s="184"/>
      <c r="ALC100" s="184"/>
      <c r="ALD100" s="184"/>
      <c r="ALE100" s="184"/>
      <c r="ALF100" s="184"/>
      <c r="ALG100" s="184"/>
      <c r="ALH100" s="184"/>
      <c r="ALI100" s="184"/>
      <c r="ALJ100" s="184"/>
      <c r="ALK100" s="184"/>
      <c r="ALL100" s="184"/>
      <c r="ALM100" s="184"/>
      <c r="ALN100" s="184"/>
      <c r="ALO100" s="184"/>
      <c r="ALP100" s="184"/>
      <c r="ALQ100" s="184"/>
      <c r="ALR100" s="184"/>
      <c r="ALS100" s="184"/>
      <c r="ALT100" s="184"/>
      <c r="ALU100" s="184"/>
      <c r="ALV100" s="184"/>
      <c r="ALW100" s="184"/>
      <c r="ALX100" s="184"/>
      <c r="ALY100" s="184"/>
      <c r="ALZ100" s="184"/>
      <c r="AMA100" s="184"/>
      <c r="AMB100" s="184"/>
      <c r="AMC100" s="184"/>
      <c r="AMD100" s="184"/>
      <c r="AME100" s="184"/>
      <c r="AMF100" s="184"/>
      <c r="AMG100" s="184"/>
      <c r="AMH100" s="184"/>
      <c r="AMI100" s="184"/>
      <c r="AMJ100" s="184"/>
      <c r="AMK100" s="184"/>
    </row>
    <row r="101" spans="1:1025" s="29" customFormat="1">
      <c r="A101" s="193">
        <f>A100</f>
        <v>25</v>
      </c>
      <c r="B101" s="194"/>
      <c r="C101" s="193"/>
      <c r="D101" s="193"/>
      <c r="E101" s="195"/>
      <c r="F101" s="196"/>
      <c r="G101" s="197" t="str">
        <f t="shared" si="183"/>
        <v>N/A</v>
      </c>
      <c r="H101" s="195" t="str">
        <f t="shared" si="184"/>
        <v xml:space="preserve"> </v>
      </c>
      <c r="I101" s="198"/>
      <c r="J101" s="198"/>
      <c r="K101" s="198"/>
      <c r="L101" s="198"/>
      <c r="M101" s="199" t="str">
        <f t="shared" si="188"/>
        <v/>
      </c>
      <c r="N101" s="200" t="str">
        <f t="shared" si="189"/>
        <v/>
      </c>
      <c r="O101" s="201">
        <f t="shared" si="190"/>
        <v>0</v>
      </c>
      <c r="P101" s="202" t="str">
        <f t="shared" si="191"/>
        <v/>
      </c>
      <c r="Q101" s="203" t="str">
        <f t="shared" si="192"/>
        <v/>
      </c>
      <c r="R101" s="201">
        <f t="shared" si="193"/>
        <v>0</v>
      </c>
      <c r="S101" s="202" t="str">
        <f t="shared" si="194"/>
        <v/>
      </c>
      <c r="T101" s="203" t="str">
        <f t="shared" si="195"/>
        <v/>
      </c>
      <c r="U101" s="201">
        <f t="shared" si="196"/>
        <v>0</v>
      </c>
      <c r="V101" s="202" t="str">
        <f t="shared" si="197"/>
        <v/>
      </c>
      <c r="W101" s="203" t="str">
        <f t="shared" si="198"/>
        <v/>
      </c>
      <c r="X101" s="201">
        <f t="shared" si="199"/>
        <v>0</v>
      </c>
      <c r="Y101" s="202" t="str">
        <f t="shared" si="200"/>
        <v/>
      </c>
      <c r="Z101" s="203" t="str">
        <f t="shared" si="201"/>
        <v/>
      </c>
      <c r="AA101" s="201">
        <f t="shared" si="202"/>
        <v>0</v>
      </c>
      <c r="AB101" s="199" t="str">
        <f t="shared" si="203"/>
        <v/>
      </c>
      <c r="AC101" s="200" t="str">
        <f t="shared" si="204"/>
        <v/>
      </c>
      <c r="AD101" s="201">
        <f t="shared" si="205"/>
        <v>0</v>
      </c>
      <c r="AE101" s="202" t="str">
        <f t="shared" si="206"/>
        <v/>
      </c>
      <c r="AF101" s="203" t="str">
        <f t="shared" si="207"/>
        <v/>
      </c>
      <c r="AG101" s="201">
        <f t="shared" si="208"/>
        <v>0</v>
      </c>
      <c r="AH101" s="202" t="str">
        <f t="shared" si="209"/>
        <v/>
      </c>
      <c r="AI101" s="203" t="str">
        <f t="shared" si="210"/>
        <v/>
      </c>
      <c r="AJ101" s="201">
        <f t="shared" si="211"/>
        <v>0</v>
      </c>
      <c r="AK101" s="202" t="str">
        <f t="shared" si="212"/>
        <v/>
      </c>
      <c r="AL101" s="203" t="str">
        <f t="shared" si="213"/>
        <v/>
      </c>
      <c r="AM101" s="201">
        <f t="shared" si="214"/>
        <v>0</v>
      </c>
      <c r="AN101" s="202" t="str">
        <f t="shared" si="215"/>
        <v/>
      </c>
      <c r="AO101" s="203" t="str">
        <f t="shared" si="216"/>
        <v/>
      </c>
      <c r="AP101" s="201">
        <f t="shared" si="217"/>
        <v>0</v>
      </c>
      <c r="AQ101" s="202" t="str">
        <f t="shared" si="218"/>
        <v/>
      </c>
      <c r="AR101" s="203" t="str">
        <f t="shared" si="219"/>
        <v/>
      </c>
      <c r="AS101" s="201">
        <f t="shared" si="220"/>
        <v>0</v>
      </c>
      <c r="AT101" s="202" t="str">
        <f t="shared" si="221"/>
        <v/>
      </c>
      <c r="AU101" s="203" t="str">
        <f t="shared" si="222"/>
        <v/>
      </c>
      <c r="AV101" s="201">
        <f t="shared" si="223"/>
        <v>0</v>
      </c>
      <c r="AW101" s="195"/>
      <c r="AX101" s="195"/>
      <c r="AY101" s="195"/>
      <c r="AZ101" s="195"/>
      <c r="BA101" s="195"/>
      <c r="BB101" s="195"/>
      <c r="BC101" s="195"/>
      <c r="BD101" s="195"/>
      <c r="BE101" s="195"/>
      <c r="BF101" s="195"/>
      <c r="BG101" s="195"/>
      <c r="BH101" s="195"/>
      <c r="BI101" s="195"/>
      <c r="BJ101" s="195"/>
      <c r="BK101" s="195"/>
      <c r="BL101" s="195"/>
      <c r="BM101" s="195"/>
      <c r="BN101" s="195"/>
      <c r="BO101" s="195"/>
      <c r="BP101" s="195"/>
      <c r="BQ101" s="195"/>
      <c r="BR101" s="195"/>
      <c r="BS101" s="195"/>
      <c r="BT101" s="195"/>
      <c r="BU101" s="195"/>
      <c r="BV101" s="195"/>
      <c r="BW101" s="195"/>
      <c r="BX101" s="195"/>
      <c r="BY101" s="195"/>
      <c r="BZ101" s="195"/>
      <c r="CA101" s="195"/>
      <c r="CB101" s="195"/>
      <c r="CC101" s="195"/>
      <c r="CD101" s="195"/>
      <c r="CE101" s="195"/>
      <c r="CF101" s="195"/>
      <c r="CG101" s="195"/>
      <c r="CH101" s="195"/>
      <c r="CI101" s="195"/>
      <c r="CJ101" s="195"/>
      <c r="CK101" s="195"/>
      <c r="CL101" s="195"/>
      <c r="CM101" s="195"/>
      <c r="CN101" s="195"/>
      <c r="CO101" s="195"/>
      <c r="CP101" s="195"/>
      <c r="CQ101" s="195"/>
      <c r="CR101" s="195"/>
      <c r="CS101" s="195"/>
      <c r="CT101" s="195"/>
      <c r="CU101" s="195"/>
      <c r="CV101" s="195"/>
      <c r="CW101" s="195"/>
      <c r="CX101" s="195"/>
      <c r="CY101" s="195"/>
      <c r="CZ101" s="195"/>
      <c r="DA101" s="195"/>
      <c r="DB101" s="195"/>
      <c r="DC101" s="195"/>
      <c r="DD101" s="195"/>
      <c r="DE101" s="195"/>
      <c r="DF101" s="195"/>
      <c r="DG101" s="195"/>
      <c r="DH101" s="195"/>
      <c r="DI101" s="195"/>
      <c r="DJ101" s="195"/>
      <c r="DK101" s="195"/>
      <c r="DL101" s="195"/>
      <c r="DM101" s="195"/>
      <c r="DN101" s="195"/>
      <c r="DO101" s="195"/>
      <c r="DP101" s="195"/>
      <c r="DQ101" s="195"/>
      <c r="DR101" s="195"/>
      <c r="DS101" s="195"/>
      <c r="DT101" s="195"/>
      <c r="DU101" s="195"/>
      <c r="DV101" s="195"/>
      <c r="DW101" s="195"/>
      <c r="DX101" s="195"/>
      <c r="DY101" s="195"/>
      <c r="DZ101" s="195"/>
      <c r="EA101" s="195"/>
      <c r="EB101" s="195"/>
      <c r="EC101" s="195"/>
      <c r="ED101" s="195"/>
      <c r="EE101" s="195"/>
      <c r="EF101" s="195"/>
      <c r="EG101" s="195"/>
      <c r="EH101" s="195"/>
      <c r="EI101" s="195"/>
      <c r="EJ101" s="195"/>
      <c r="EK101" s="195"/>
      <c r="EL101" s="195"/>
      <c r="EM101" s="195"/>
      <c r="EN101" s="195"/>
      <c r="EO101" s="195"/>
      <c r="EP101" s="195"/>
      <c r="EQ101" s="195"/>
      <c r="ER101" s="195"/>
      <c r="ES101" s="195"/>
      <c r="ET101" s="195"/>
      <c r="EU101" s="195"/>
      <c r="EV101" s="195"/>
      <c r="EW101" s="195"/>
      <c r="EX101" s="195"/>
      <c r="EY101" s="195"/>
      <c r="EZ101" s="195"/>
      <c r="FA101" s="195"/>
      <c r="FB101" s="195"/>
      <c r="FC101" s="195"/>
      <c r="FD101" s="195"/>
      <c r="FE101" s="195"/>
      <c r="FF101" s="195"/>
      <c r="FG101" s="195"/>
      <c r="FH101" s="195"/>
      <c r="FI101" s="195"/>
      <c r="FJ101" s="195"/>
      <c r="FK101" s="195"/>
      <c r="FL101" s="195"/>
      <c r="FM101" s="195"/>
      <c r="FN101" s="195"/>
      <c r="FO101" s="195"/>
      <c r="FP101" s="195"/>
      <c r="FQ101" s="195"/>
      <c r="FR101" s="195"/>
      <c r="FS101" s="195"/>
      <c r="FT101" s="195"/>
      <c r="FU101" s="195"/>
      <c r="FV101" s="195"/>
      <c r="FW101" s="195"/>
      <c r="FX101" s="195"/>
      <c r="FY101" s="195"/>
      <c r="FZ101" s="195"/>
      <c r="GA101" s="195"/>
      <c r="GB101" s="195"/>
      <c r="GC101" s="195"/>
      <c r="GD101" s="195"/>
      <c r="GE101" s="195"/>
      <c r="GF101" s="195"/>
      <c r="GG101" s="195"/>
      <c r="GH101" s="195"/>
      <c r="GI101" s="195"/>
      <c r="GJ101" s="195"/>
      <c r="GK101" s="195"/>
      <c r="GL101" s="195"/>
      <c r="GM101" s="195"/>
      <c r="GN101" s="195"/>
      <c r="GO101" s="195"/>
      <c r="GP101" s="195"/>
      <c r="GQ101" s="195"/>
      <c r="GR101" s="195"/>
      <c r="GS101" s="195"/>
      <c r="GT101" s="195"/>
      <c r="GU101" s="195"/>
      <c r="GV101" s="195"/>
      <c r="GW101" s="195"/>
      <c r="GX101" s="195"/>
      <c r="GY101" s="195"/>
      <c r="GZ101" s="195"/>
      <c r="HA101" s="195"/>
      <c r="HB101" s="195"/>
      <c r="HC101" s="195"/>
      <c r="HD101" s="195"/>
      <c r="HE101" s="195"/>
      <c r="HF101" s="195"/>
      <c r="HG101" s="195"/>
      <c r="HH101" s="195"/>
      <c r="HI101" s="195"/>
      <c r="HJ101" s="195"/>
      <c r="HK101" s="195"/>
      <c r="HL101" s="195"/>
      <c r="HM101" s="195"/>
      <c r="HN101" s="195"/>
      <c r="HO101" s="195"/>
      <c r="HP101" s="195"/>
      <c r="HQ101" s="195"/>
      <c r="HR101" s="195"/>
      <c r="HS101" s="195"/>
      <c r="HT101" s="195"/>
      <c r="HU101" s="195"/>
      <c r="HV101" s="195"/>
      <c r="HW101" s="195"/>
      <c r="HX101" s="195"/>
      <c r="HY101" s="195"/>
      <c r="HZ101" s="195"/>
      <c r="IA101" s="195"/>
      <c r="IB101" s="195"/>
      <c r="IC101" s="195"/>
      <c r="ID101" s="195"/>
      <c r="IE101" s="195"/>
      <c r="IF101" s="195"/>
      <c r="IG101" s="195"/>
      <c r="IH101" s="195"/>
      <c r="II101" s="195"/>
      <c r="IJ101" s="195"/>
      <c r="IK101" s="195"/>
      <c r="IL101" s="195"/>
      <c r="IM101" s="195"/>
      <c r="IN101" s="195"/>
      <c r="IO101" s="195"/>
      <c r="IP101" s="195"/>
      <c r="IQ101" s="195"/>
      <c r="IR101" s="195"/>
      <c r="IS101" s="195"/>
      <c r="IT101" s="195"/>
      <c r="IU101" s="195"/>
      <c r="IV101" s="195"/>
      <c r="IW101" s="195"/>
      <c r="IX101" s="195"/>
      <c r="IY101" s="195"/>
      <c r="IZ101" s="195"/>
      <c r="JA101" s="195"/>
      <c r="JB101" s="195"/>
      <c r="JC101" s="195"/>
      <c r="JD101" s="195"/>
      <c r="JE101" s="195"/>
      <c r="JF101" s="195"/>
      <c r="JG101" s="195"/>
      <c r="JH101" s="195"/>
      <c r="JI101" s="195"/>
      <c r="JJ101" s="195"/>
      <c r="JK101" s="195"/>
      <c r="JL101" s="195"/>
      <c r="JM101" s="195"/>
      <c r="JN101" s="195"/>
      <c r="JO101" s="195"/>
      <c r="JP101" s="195"/>
      <c r="JQ101" s="195"/>
      <c r="JR101" s="195"/>
      <c r="JS101" s="195"/>
      <c r="JT101" s="195"/>
      <c r="JU101" s="195"/>
      <c r="JV101" s="195"/>
      <c r="JW101" s="195"/>
      <c r="JX101" s="195"/>
      <c r="JY101" s="195"/>
      <c r="JZ101" s="195"/>
      <c r="KA101" s="195"/>
      <c r="KB101" s="195"/>
      <c r="KC101" s="195"/>
      <c r="KD101" s="195"/>
      <c r="KE101" s="195"/>
      <c r="KF101" s="195"/>
      <c r="KG101" s="195"/>
      <c r="KH101" s="195"/>
      <c r="KI101" s="195"/>
      <c r="KJ101" s="195"/>
      <c r="KK101" s="195"/>
      <c r="KL101" s="195"/>
      <c r="KM101" s="195"/>
      <c r="KN101" s="195"/>
      <c r="KO101" s="195"/>
      <c r="KP101" s="195"/>
      <c r="KQ101" s="195"/>
      <c r="KR101" s="195"/>
      <c r="KS101" s="195"/>
      <c r="KT101" s="195"/>
      <c r="KU101" s="195"/>
      <c r="KV101" s="195"/>
      <c r="KW101" s="195"/>
      <c r="KX101" s="195"/>
      <c r="KY101" s="195"/>
      <c r="KZ101" s="195"/>
      <c r="LA101" s="195"/>
      <c r="LB101" s="195"/>
      <c r="LC101" s="195"/>
      <c r="LD101" s="195"/>
      <c r="LE101" s="195"/>
      <c r="LF101" s="195"/>
      <c r="LG101" s="195"/>
      <c r="LH101" s="195"/>
      <c r="LI101" s="195"/>
      <c r="LJ101" s="195"/>
      <c r="LK101" s="195"/>
      <c r="LL101" s="195"/>
      <c r="LM101" s="195"/>
      <c r="LN101" s="195"/>
      <c r="LO101" s="195"/>
      <c r="LP101" s="195"/>
      <c r="LQ101" s="195"/>
      <c r="LR101" s="195"/>
      <c r="LS101" s="195"/>
      <c r="LT101" s="195"/>
      <c r="LU101" s="195"/>
      <c r="LV101" s="195"/>
      <c r="LW101" s="195"/>
      <c r="LX101" s="195"/>
      <c r="LY101" s="195"/>
      <c r="LZ101" s="195"/>
      <c r="MA101" s="195"/>
      <c r="MB101" s="195"/>
      <c r="MC101" s="195"/>
      <c r="MD101" s="195"/>
      <c r="ME101" s="195"/>
      <c r="MF101" s="195"/>
      <c r="MG101" s="195"/>
      <c r="MH101" s="195"/>
      <c r="MI101" s="195"/>
      <c r="MJ101" s="195"/>
      <c r="MK101" s="195"/>
      <c r="ML101" s="195"/>
      <c r="MM101" s="195"/>
      <c r="MN101" s="195"/>
      <c r="MO101" s="195"/>
      <c r="MP101" s="195"/>
      <c r="MQ101" s="195"/>
      <c r="MR101" s="195"/>
      <c r="MS101" s="195"/>
      <c r="MT101" s="195"/>
      <c r="MU101" s="195"/>
      <c r="MV101" s="195"/>
      <c r="MW101" s="195"/>
      <c r="MX101" s="195"/>
      <c r="MY101" s="195"/>
      <c r="MZ101" s="195"/>
      <c r="NA101" s="195"/>
      <c r="NB101" s="195"/>
      <c r="NC101" s="195"/>
      <c r="ND101" s="195"/>
      <c r="NE101" s="195"/>
      <c r="NF101" s="195"/>
      <c r="NG101" s="195"/>
      <c r="NH101" s="195"/>
      <c r="NI101" s="195"/>
      <c r="NJ101" s="195"/>
      <c r="NK101" s="195"/>
      <c r="NL101" s="195"/>
      <c r="NM101" s="195"/>
      <c r="NN101" s="195"/>
      <c r="NO101" s="195"/>
      <c r="NP101" s="195"/>
      <c r="NQ101" s="195"/>
      <c r="NR101" s="195"/>
      <c r="NS101" s="195"/>
      <c r="NT101" s="195"/>
      <c r="NU101" s="195"/>
      <c r="NV101" s="195"/>
      <c r="NW101" s="195"/>
      <c r="NX101" s="195"/>
      <c r="NY101" s="195"/>
      <c r="NZ101" s="195"/>
      <c r="OA101" s="195"/>
      <c r="OB101" s="195"/>
      <c r="OC101" s="195"/>
      <c r="OD101" s="195"/>
      <c r="OE101" s="195"/>
      <c r="OF101" s="195"/>
      <c r="OG101" s="195"/>
      <c r="OH101" s="195"/>
      <c r="OI101" s="195"/>
      <c r="OJ101" s="195"/>
      <c r="OK101" s="195"/>
      <c r="OL101" s="195"/>
      <c r="OM101" s="195"/>
      <c r="ON101" s="195"/>
      <c r="OO101" s="195"/>
      <c r="OP101" s="195"/>
      <c r="OQ101" s="195"/>
      <c r="OR101" s="195"/>
      <c r="OS101" s="195"/>
      <c r="OT101" s="195"/>
      <c r="OU101" s="195"/>
      <c r="OV101" s="195"/>
      <c r="OW101" s="195"/>
      <c r="OX101" s="195"/>
      <c r="OY101" s="195"/>
      <c r="OZ101" s="195"/>
      <c r="PA101" s="195"/>
      <c r="PB101" s="195"/>
      <c r="PC101" s="195"/>
      <c r="PD101" s="195"/>
      <c r="PE101" s="195"/>
      <c r="PF101" s="195"/>
      <c r="PG101" s="195"/>
      <c r="PH101" s="195"/>
      <c r="PI101" s="195"/>
      <c r="PJ101" s="195"/>
      <c r="PK101" s="195"/>
      <c r="PL101" s="195"/>
      <c r="PM101" s="195"/>
      <c r="PN101" s="195"/>
      <c r="PO101" s="195"/>
      <c r="PP101" s="195"/>
      <c r="PQ101" s="195"/>
      <c r="PR101" s="195"/>
      <c r="PS101" s="195"/>
      <c r="PT101" s="195"/>
      <c r="PU101" s="195"/>
      <c r="PV101" s="195"/>
      <c r="PW101" s="195"/>
      <c r="PX101" s="195"/>
      <c r="PY101" s="195"/>
      <c r="PZ101" s="195"/>
      <c r="QA101" s="195"/>
      <c r="QB101" s="195"/>
      <c r="QC101" s="195"/>
      <c r="QD101" s="195"/>
      <c r="QE101" s="195"/>
      <c r="QF101" s="195"/>
      <c r="QG101" s="195"/>
      <c r="QH101" s="195"/>
      <c r="QI101" s="195"/>
      <c r="QJ101" s="195"/>
      <c r="QK101" s="195"/>
      <c r="QL101" s="195"/>
      <c r="QM101" s="195"/>
      <c r="QN101" s="195"/>
      <c r="QO101" s="195"/>
      <c r="QP101" s="195"/>
      <c r="QQ101" s="195"/>
      <c r="QR101" s="195"/>
      <c r="QS101" s="195"/>
      <c r="QT101" s="195"/>
      <c r="QU101" s="195"/>
      <c r="QV101" s="195"/>
      <c r="QW101" s="195"/>
      <c r="QX101" s="195"/>
      <c r="QY101" s="195"/>
      <c r="QZ101" s="195"/>
      <c r="RA101" s="195"/>
      <c r="RB101" s="195"/>
      <c r="RC101" s="195"/>
      <c r="RD101" s="195"/>
      <c r="RE101" s="195"/>
      <c r="RF101" s="195"/>
      <c r="RG101" s="195"/>
      <c r="RH101" s="195"/>
      <c r="RI101" s="195"/>
      <c r="RJ101" s="195"/>
      <c r="RK101" s="195"/>
      <c r="RL101" s="195"/>
      <c r="RM101" s="195"/>
      <c r="RN101" s="195"/>
      <c r="RO101" s="195"/>
      <c r="RP101" s="195"/>
      <c r="RQ101" s="195"/>
      <c r="RR101" s="195"/>
      <c r="RS101" s="195"/>
      <c r="RT101" s="195"/>
      <c r="RU101" s="195"/>
      <c r="RV101" s="195"/>
      <c r="RW101" s="195"/>
      <c r="RX101" s="195"/>
      <c r="RY101" s="195"/>
      <c r="RZ101" s="195"/>
      <c r="SA101" s="195"/>
      <c r="SB101" s="195"/>
      <c r="SC101" s="195"/>
      <c r="SD101" s="195"/>
      <c r="SE101" s="195"/>
      <c r="SF101" s="195"/>
      <c r="SG101" s="195"/>
      <c r="SH101" s="195"/>
      <c r="SI101" s="195"/>
      <c r="SJ101" s="195"/>
      <c r="SK101" s="195"/>
      <c r="SL101" s="195"/>
      <c r="SM101" s="195"/>
      <c r="SN101" s="195"/>
      <c r="SO101" s="195"/>
      <c r="SP101" s="195"/>
      <c r="SQ101" s="195"/>
      <c r="SR101" s="195"/>
      <c r="SS101" s="195"/>
      <c r="ST101" s="195"/>
      <c r="SU101" s="195"/>
      <c r="SV101" s="195"/>
      <c r="SW101" s="195"/>
      <c r="SX101" s="195"/>
      <c r="SY101" s="195"/>
      <c r="SZ101" s="195"/>
      <c r="TA101" s="195"/>
      <c r="TB101" s="195"/>
      <c r="TC101" s="195"/>
      <c r="TD101" s="195"/>
      <c r="TE101" s="195"/>
      <c r="TF101" s="195"/>
      <c r="TG101" s="195"/>
      <c r="TH101" s="195"/>
      <c r="TI101" s="195"/>
      <c r="TJ101" s="195"/>
      <c r="TK101" s="195"/>
      <c r="TL101" s="195"/>
      <c r="TM101" s="195"/>
      <c r="TN101" s="195"/>
      <c r="TO101" s="195"/>
      <c r="TP101" s="195"/>
      <c r="TQ101" s="195"/>
      <c r="TR101" s="195"/>
      <c r="TS101" s="195"/>
      <c r="TT101" s="195"/>
      <c r="TU101" s="195"/>
      <c r="TV101" s="195"/>
      <c r="TW101" s="195"/>
      <c r="TX101" s="195"/>
      <c r="TY101" s="195"/>
      <c r="TZ101" s="195"/>
      <c r="UA101" s="195"/>
      <c r="UB101" s="195"/>
      <c r="UC101" s="195"/>
      <c r="UD101" s="195"/>
      <c r="UE101" s="195"/>
      <c r="UF101" s="195"/>
      <c r="UG101" s="195"/>
      <c r="UH101" s="195"/>
      <c r="UI101" s="195"/>
      <c r="UJ101" s="195"/>
      <c r="UK101" s="195"/>
      <c r="UL101" s="195"/>
      <c r="UM101" s="195"/>
      <c r="UN101" s="195"/>
      <c r="UO101" s="195"/>
      <c r="UP101" s="195"/>
      <c r="UQ101" s="195"/>
      <c r="UR101" s="195"/>
      <c r="US101" s="195"/>
      <c r="UT101" s="195"/>
      <c r="UU101" s="195"/>
      <c r="UV101" s="195"/>
      <c r="UW101" s="195"/>
      <c r="UX101" s="195"/>
      <c r="UY101" s="195"/>
      <c r="UZ101" s="195"/>
      <c r="VA101" s="195"/>
      <c r="VB101" s="195"/>
      <c r="VC101" s="195"/>
      <c r="VD101" s="195"/>
      <c r="VE101" s="195"/>
      <c r="VF101" s="195"/>
      <c r="VG101" s="195"/>
      <c r="VH101" s="195"/>
      <c r="VI101" s="195"/>
      <c r="VJ101" s="195"/>
      <c r="VK101" s="195"/>
      <c r="VL101" s="195"/>
      <c r="VM101" s="195"/>
      <c r="VN101" s="195"/>
      <c r="VO101" s="195"/>
      <c r="VP101" s="195"/>
      <c r="VQ101" s="195"/>
      <c r="VR101" s="195"/>
      <c r="VS101" s="195"/>
      <c r="VT101" s="195"/>
      <c r="VU101" s="195"/>
      <c r="VV101" s="195"/>
      <c r="VW101" s="195"/>
      <c r="VX101" s="195"/>
      <c r="VY101" s="195"/>
      <c r="VZ101" s="195"/>
      <c r="WA101" s="195"/>
      <c r="WB101" s="195"/>
      <c r="WC101" s="195"/>
      <c r="WD101" s="195"/>
      <c r="WE101" s="195"/>
      <c r="WF101" s="195"/>
      <c r="WG101" s="195"/>
      <c r="WH101" s="195"/>
      <c r="WI101" s="195"/>
      <c r="WJ101" s="195"/>
      <c r="WK101" s="195"/>
      <c r="WL101" s="195"/>
      <c r="WM101" s="195"/>
      <c r="WN101" s="195"/>
      <c r="WO101" s="195"/>
      <c r="WP101" s="195"/>
      <c r="WQ101" s="195"/>
      <c r="WR101" s="195"/>
      <c r="WS101" s="195"/>
      <c r="WT101" s="195"/>
      <c r="WU101" s="195"/>
      <c r="WV101" s="195"/>
      <c r="WW101" s="195"/>
      <c r="WX101" s="195"/>
      <c r="WY101" s="195"/>
      <c r="WZ101" s="195"/>
      <c r="XA101" s="195"/>
      <c r="XB101" s="195"/>
      <c r="XC101" s="195"/>
      <c r="XD101" s="195"/>
      <c r="XE101" s="195"/>
      <c r="XF101" s="195"/>
      <c r="XG101" s="195"/>
      <c r="XH101" s="195"/>
      <c r="XI101" s="195"/>
      <c r="XJ101" s="195"/>
      <c r="XK101" s="195"/>
      <c r="XL101" s="195"/>
      <c r="XM101" s="195"/>
      <c r="XN101" s="195"/>
      <c r="XO101" s="195"/>
      <c r="XP101" s="195"/>
      <c r="XQ101" s="195"/>
      <c r="XR101" s="195"/>
      <c r="XS101" s="195"/>
      <c r="XT101" s="195"/>
      <c r="XU101" s="195"/>
      <c r="XV101" s="195"/>
      <c r="XW101" s="195"/>
      <c r="XX101" s="195"/>
      <c r="XY101" s="195"/>
      <c r="XZ101" s="195"/>
      <c r="YA101" s="195"/>
      <c r="YB101" s="195"/>
      <c r="YC101" s="195"/>
      <c r="YD101" s="195"/>
      <c r="YE101" s="195"/>
      <c r="YF101" s="195"/>
      <c r="YG101" s="195"/>
      <c r="YH101" s="195"/>
      <c r="YI101" s="195"/>
      <c r="YJ101" s="195"/>
      <c r="YK101" s="195"/>
      <c r="YL101" s="195"/>
      <c r="YM101" s="195"/>
      <c r="YN101" s="195"/>
      <c r="YO101" s="195"/>
      <c r="YP101" s="195"/>
      <c r="YQ101" s="195"/>
      <c r="YR101" s="195"/>
      <c r="YS101" s="195"/>
      <c r="YT101" s="195"/>
      <c r="YU101" s="195"/>
      <c r="YV101" s="195"/>
      <c r="YW101" s="195"/>
      <c r="YX101" s="195"/>
      <c r="YY101" s="195"/>
      <c r="YZ101" s="195"/>
      <c r="ZA101" s="195"/>
      <c r="ZB101" s="195"/>
      <c r="ZC101" s="195"/>
      <c r="ZD101" s="195"/>
      <c r="ZE101" s="195"/>
      <c r="ZF101" s="195"/>
      <c r="ZG101" s="195"/>
      <c r="ZH101" s="195"/>
      <c r="ZI101" s="195"/>
      <c r="ZJ101" s="195"/>
      <c r="ZK101" s="195"/>
      <c r="ZL101" s="195"/>
      <c r="ZM101" s="195"/>
      <c r="ZN101" s="195"/>
      <c r="ZO101" s="195"/>
      <c r="ZP101" s="195"/>
      <c r="ZQ101" s="195"/>
      <c r="ZR101" s="195"/>
      <c r="ZS101" s="195"/>
      <c r="ZT101" s="195"/>
      <c r="ZU101" s="195"/>
      <c r="ZV101" s="195"/>
      <c r="ZW101" s="195"/>
      <c r="ZX101" s="195"/>
      <c r="ZY101" s="195"/>
      <c r="ZZ101" s="195"/>
      <c r="AAA101" s="195"/>
      <c r="AAB101" s="195"/>
      <c r="AAC101" s="195"/>
      <c r="AAD101" s="195"/>
      <c r="AAE101" s="195"/>
      <c r="AAF101" s="195"/>
      <c r="AAG101" s="195"/>
      <c r="AAH101" s="195"/>
      <c r="AAI101" s="195"/>
      <c r="AAJ101" s="195"/>
      <c r="AAK101" s="195"/>
      <c r="AAL101" s="195"/>
      <c r="AAM101" s="195"/>
      <c r="AAN101" s="195"/>
      <c r="AAO101" s="195"/>
      <c r="AAP101" s="195"/>
      <c r="AAQ101" s="195"/>
      <c r="AAR101" s="195"/>
      <c r="AAS101" s="195"/>
      <c r="AAT101" s="195"/>
      <c r="AAU101" s="195"/>
      <c r="AAV101" s="195"/>
      <c r="AAW101" s="195"/>
      <c r="AAX101" s="195"/>
      <c r="AAY101" s="195"/>
      <c r="AAZ101" s="195"/>
      <c r="ABA101" s="195"/>
      <c r="ABB101" s="195"/>
      <c r="ABC101" s="195"/>
      <c r="ABD101" s="195"/>
      <c r="ABE101" s="195"/>
      <c r="ABF101" s="195"/>
      <c r="ABG101" s="195"/>
      <c r="ABH101" s="195"/>
      <c r="ABI101" s="195"/>
      <c r="ABJ101" s="195"/>
      <c r="ABK101" s="195"/>
      <c r="ABL101" s="195"/>
      <c r="ABM101" s="195"/>
      <c r="ABN101" s="195"/>
      <c r="ABO101" s="195"/>
      <c r="ABP101" s="195"/>
      <c r="ABQ101" s="195"/>
      <c r="ABR101" s="195"/>
      <c r="ABS101" s="195"/>
      <c r="ABT101" s="195"/>
      <c r="ABU101" s="195"/>
      <c r="ABV101" s="195"/>
      <c r="ABW101" s="195"/>
      <c r="ABX101" s="195"/>
      <c r="ABY101" s="195"/>
      <c r="ABZ101" s="195"/>
      <c r="ACA101" s="195"/>
      <c r="ACB101" s="195"/>
      <c r="ACC101" s="195"/>
      <c r="ACD101" s="195"/>
      <c r="ACE101" s="195"/>
      <c r="ACF101" s="195"/>
      <c r="ACG101" s="195"/>
      <c r="ACH101" s="195"/>
      <c r="ACI101" s="195"/>
      <c r="ACJ101" s="195"/>
      <c r="ACK101" s="195"/>
      <c r="ACL101" s="195"/>
      <c r="ACM101" s="195"/>
      <c r="ACN101" s="195"/>
      <c r="ACO101" s="195"/>
      <c r="ACP101" s="195"/>
      <c r="ACQ101" s="195"/>
      <c r="ACR101" s="195"/>
      <c r="ACS101" s="195"/>
      <c r="ACT101" s="195"/>
      <c r="ACU101" s="195"/>
      <c r="ACV101" s="195"/>
      <c r="ACW101" s="195"/>
      <c r="ACX101" s="195"/>
      <c r="ACY101" s="195"/>
      <c r="ACZ101" s="195"/>
      <c r="ADA101" s="195"/>
      <c r="ADB101" s="195"/>
      <c r="ADC101" s="195"/>
      <c r="ADD101" s="195"/>
      <c r="ADE101" s="195"/>
      <c r="ADF101" s="195"/>
      <c r="ADG101" s="195"/>
      <c r="ADH101" s="195"/>
      <c r="ADI101" s="195"/>
      <c r="ADJ101" s="195"/>
      <c r="ADK101" s="195"/>
      <c r="ADL101" s="195"/>
      <c r="ADM101" s="195"/>
      <c r="ADN101" s="195"/>
      <c r="ADO101" s="195"/>
      <c r="ADP101" s="195"/>
      <c r="ADQ101" s="195"/>
      <c r="ADR101" s="195"/>
      <c r="ADS101" s="195"/>
      <c r="ADT101" s="195"/>
      <c r="ADU101" s="195"/>
      <c r="ADV101" s="195"/>
      <c r="ADW101" s="195"/>
      <c r="ADX101" s="195"/>
      <c r="ADY101" s="195"/>
      <c r="ADZ101" s="195"/>
      <c r="AEA101" s="195"/>
      <c r="AEB101" s="195"/>
      <c r="AEC101" s="195"/>
      <c r="AED101" s="195"/>
      <c r="AEE101" s="195"/>
      <c r="AEF101" s="195"/>
      <c r="AEG101" s="195"/>
      <c r="AEH101" s="195"/>
      <c r="AEI101" s="195"/>
      <c r="AEJ101" s="195"/>
      <c r="AEK101" s="195"/>
      <c r="AEL101" s="195"/>
      <c r="AEM101" s="195"/>
      <c r="AEN101" s="195"/>
      <c r="AEO101" s="195"/>
      <c r="AEP101" s="195"/>
      <c r="AEQ101" s="195"/>
      <c r="AER101" s="195"/>
      <c r="AES101" s="195"/>
      <c r="AET101" s="195"/>
      <c r="AEU101" s="195"/>
      <c r="AEV101" s="195"/>
      <c r="AEW101" s="195"/>
      <c r="AEX101" s="195"/>
      <c r="AEY101" s="195"/>
      <c r="AEZ101" s="195"/>
      <c r="AFA101" s="195"/>
      <c r="AFB101" s="195"/>
      <c r="AFC101" s="195"/>
      <c r="AFD101" s="195"/>
      <c r="AFE101" s="195"/>
      <c r="AFF101" s="195"/>
      <c r="AFG101" s="195"/>
      <c r="AFH101" s="195"/>
      <c r="AFI101" s="195"/>
      <c r="AFJ101" s="195"/>
      <c r="AFK101" s="195"/>
      <c r="AFL101" s="195"/>
      <c r="AFM101" s="195"/>
      <c r="AFN101" s="195"/>
      <c r="AFO101" s="195"/>
      <c r="AFP101" s="195"/>
      <c r="AFQ101" s="195"/>
      <c r="AFR101" s="195"/>
      <c r="AFS101" s="195"/>
      <c r="AFT101" s="195"/>
      <c r="AFU101" s="195"/>
      <c r="AFV101" s="195"/>
      <c r="AFW101" s="195"/>
      <c r="AFX101" s="195"/>
      <c r="AFY101" s="195"/>
      <c r="AFZ101" s="195"/>
      <c r="AGA101" s="195"/>
      <c r="AGB101" s="195"/>
      <c r="AGC101" s="195"/>
      <c r="AGD101" s="195"/>
      <c r="AGE101" s="195"/>
      <c r="AGF101" s="195"/>
      <c r="AGG101" s="195"/>
      <c r="AGH101" s="195"/>
      <c r="AGI101" s="195"/>
      <c r="AGJ101" s="195"/>
      <c r="AGK101" s="195"/>
      <c r="AGL101" s="195"/>
      <c r="AGM101" s="195"/>
      <c r="AGN101" s="195"/>
      <c r="AGO101" s="195"/>
      <c r="AGP101" s="195"/>
      <c r="AGQ101" s="195"/>
      <c r="AGR101" s="195"/>
      <c r="AGS101" s="195"/>
      <c r="AGT101" s="195"/>
      <c r="AGU101" s="195"/>
      <c r="AGV101" s="195"/>
      <c r="AGW101" s="195"/>
      <c r="AGX101" s="195"/>
      <c r="AGY101" s="195"/>
      <c r="AGZ101" s="195"/>
      <c r="AHA101" s="195"/>
      <c r="AHB101" s="195"/>
      <c r="AHC101" s="195"/>
      <c r="AHD101" s="195"/>
      <c r="AHE101" s="195"/>
      <c r="AHF101" s="195"/>
      <c r="AHG101" s="195"/>
      <c r="AHH101" s="195"/>
      <c r="AHI101" s="195"/>
      <c r="AHJ101" s="195"/>
      <c r="AHK101" s="195"/>
      <c r="AHL101" s="195"/>
      <c r="AHM101" s="195"/>
      <c r="AHN101" s="195"/>
      <c r="AHO101" s="195"/>
      <c r="AHP101" s="195"/>
      <c r="AHQ101" s="195"/>
      <c r="AHR101" s="195"/>
      <c r="AHS101" s="195"/>
      <c r="AHT101" s="195"/>
      <c r="AHU101" s="195"/>
      <c r="AHV101" s="195"/>
      <c r="AHW101" s="195"/>
      <c r="AHX101" s="195"/>
      <c r="AHY101" s="195"/>
      <c r="AHZ101" s="195"/>
      <c r="AIA101" s="195"/>
      <c r="AIB101" s="195"/>
      <c r="AIC101" s="195"/>
      <c r="AID101" s="195"/>
      <c r="AIE101" s="195"/>
      <c r="AIF101" s="195"/>
      <c r="AIG101" s="195"/>
      <c r="AIH101" s="195"/>
      <c r="AII101" s="195"/>
      <c r="AIJ101" s="195"/>
      <c r="AIK101" s="195"/>
      <c r="AIL101" s="195"/>
      <c r="AIM101" s="195"/>
      <c r="AIN101" s="195"/>
      <c r="AIO101" s="195"/>
      <c r="AIP101" s="195"/>
      <c r="AIQ101" s="195"/>
      <c r="AIR101" s="195"/>
      <c r="AIS101" s="195"/>
      <c r="AIT101" s="195"/>
      <c r="AIU101" s="195"/>
      <c r="AIV101" s="195"/>
      <c r="AIW101" s="195"/>
      <c r="AIX101" s="195"/>
      <c r="AIY101" s="195"/>
      <c r="AIZ101" s="195"/>
      <c r="AJA101" s="195"/>
      <c r="AJB101" s="195"/>
      <c r="AJC101" s="195"/>
      <c r="AJD101" s="195"/>
      <c r="AJE101" s="195"/>
      <c r="AJF101" s="195"/>
      <c r="AJG101" s="195"/>
      <c r="AJH101" s="195"/>
      <c r="AJI101" s="195"/>
      <c r="AJJ101" s="195"/>
      <c r="AJK101" s="195"/>
      <c r="AJL101" s="195"/>
      <c r="AJM101" s="195"/>
      <c r="AJN101" s="195"/>
      <c r="AJO101" s="195"/>
      <c r="AJP101" s="195"/>
      <c r="AJQ101" s="195"/>
      <c r="AJR101" s="195"/>
      <c r="AJS101" s="195"/>
      <c r="AJT101" s="195"/>
      <c r="AJU101" s="195"/>
      <c r="AJV101" s="195"/>
      <c r="AJW101" s="195"/>
      <c r="AJX101" s="195"/>
      <c r="AJY101" s="195"/>
      <c r="AJZ101" s="195"/>
      <c r="AKA101" s="195"/>
      <c r="AKB101" s="195"/>
      <c r="AKC101" s="195"/>
      <c r="AKD101" s="195"/>
      <c r="AKE101" s="195"/>
      <c r="AKF101" s="195"/>
      <c r="AKG101" s="195"/>
      <c r="AKH101" s="195"/>
      <c r="AKI101" s="195"/>
      <c r="AKJ101" s="195"/>
      <c r="AKK101" s="195"/>
      <c r="AKL101" s="195"/>
      <c r="AKM101" s="195"/>
      <c r="AKN101" s="195"/>
      <c r="AKO101" s="195"/>
      <c r="AKP101" s="195"/>
      <c r="AKQ101" s="195"/>
      <c r="AKR101" s="195"/>
      <c r="AKS101" s="195"/>
      <c r="AKT101" s="195"/>
      <c r="AKU101" s="195"/>
      <c r="AKV101" s="195"/>
      <c r="AKW101" s="195"/>
      <c r="AKX101" s="195"/>
      <c r="AKY101" s="195"/>
      <c r="AKZ101" s="195"/>
      <c r="ALA101" s="195"/>
      <c r="ALB101" s="195"/>
      <c r="ALC101" s="195"/>
      <c r="ALD101" s="195"/>
      <c r="ALE101" s="195"/>
      <c r="ALF101" s="195"/>
      <c r="ALG101" s="195"/>
      <c r="ALH101" s="195"/>
      <c r="ALI101" s="195"/>
      <c r="ALJ101" s="195"/>
      <c r="ALK101" s="195"/>
      <c r="ALL101" s="195"/>
      <c r="ALM101" s="195"/>
      <c r="ALN101" s="195"/>
      <c r="ALO101" s="195"/>
      <c r="ALP101" s="195"/>
      <c r="ALQ101" s="195"/>
      <c r="ALR101" s="195"/>
      <c r="ALS101" s="195"/>
      <c r="ALT101" s="195"/>
      <c r="ALU101" s="195"/>
      <c r="ALV101" s="195"/>
      <c r="ALW101" s="195"/>
      <c r="ALX101" s="195"/>
      <c r="ALY101" s="195"/>
      <c r="ALZ101" s="195"/>
      <c r="AMA101" s="195"/>
      <c r="AMB101" s="195"/>
      <c r="AMC101" s="195"/>
      <c r="AMD101" s="195"/>
      <c r="AME101" s="195"/>
      <c r="AMF101" s="195"/>
      <c r="AMG101" s="195"/>
      <c r="AMH101" s="195"/>
      <c r="AMI101" s="195"/>
      <c r="AMJ101" s="195"/>
      <c r="AMK101" s="195"/>
    </row>
    <row r="102" spans="1:1025" s="29" customFormat="1">
      <c r="A102" s="193">
        <f>A101</f>
        <v>25</v>
      </c>
      <c r="B102" s="194"/>
      <c r="C102" s="193"/>
      <c r="D102" s="193"/>
      <c r="E102" s="195"/>
      <c r="F102" s="196"/>
      <c r="G102" s="197" t="str">
        <f t="shared" si="183"/>
        <v>N/A</v>
      </c>
      <c r="H102" s="195" t="str">
        <f t="shared" si="184"/>
        <v xml:space="preserve"> </v>
      </c>
      <c r="I102" s="198"/>
      <c r="J102" s="198"/>
      <c r="K102" s="198"/>
      <c r="L102" s="198"/>
      <c r="M102" s="199" t="str">
        <f t="shared" si="188"/>
        <v/>
      </c>
      <c r="N102" s="200" t="str">
        <f t="shared" si="189"/>
        <v/>
      </c>
      <c r="O102" s="201">
        <f t="shared" si="190"/>
        <v>0</v>
      </c>
      <c r="P102" s="202" t="str">
        <f t="shared" si="191"/>
        <v/>
      </c>
      <c r="Q102" s="203" t="str">
        <f t="shared" si="192"/>
        <v/>
      </c>
      <c r="R102" s="201">
        <f t="shared" si="193"/>
        <v>0</v>
      </c>
      <c r="S102" s="202" t="str">
        <f t="shared" si="194"/>
        <v/>
      </c>
      <c r="T102" s="203" t="str">
        <f t="shared" si="195"/>
        <v/>
      </c>
      <c r="U102" s="201">
        <f t="shared" si="196"/>
        <v>0</v>
      </c>
      <c r="V102" s="202" t="str">
        <f t="shared" si="197"/>
        <v/>
      </c>
      <c r="W102" s="203" t="str">
        <f t="shared" si="198"/>
        <v/>
      </c>
      <c r="X102" s="201">
        <f t="shared" si="199"/>
        <v>0</v>
      </c>
      <c r="Y102" s="202" t="str">
        <f t="shared" si="200"/>
        <v/>
      </c>
      <c r="Z102" s="203" t="str">
        <f t="shared" si="201"/>
        <v/>
      </c>
      <c r="AA102" s="201">
        <f t="shared" si="202"/>
        <v>0</v>
      </c>
      <c r="AB102" s="199" t="str">
        <f t="shared" si="203"/>
        <v/>
      </c>
      <c r="AC102" s="200" t="str">
        <f t="shared" si="204"/>
        <v/>
      </c>
      <c r="AD102" s="201">
        <f t="shared" si="205"/>
        <v>0</v>
      </c>
      <c r="AE102" s="202" t="str">
        <f t="shared" si="206"/>
        <v/>
      </c>
      <c r="AF102" s="203" t="str">
        <f t="shared" si="207"/>
        <v/>
      </c>
      <c r="AG102" s="201">
        <f t="shared" si="208"/>
        <v>0</v>
      </c>
      <c r="AH102" s="202" t="str">
        <f t="shared" si="209"/>
        <v/>
      </c>
      <c r="AI102" s="203" t="str">
        <f t="shared" si="210"/>
        <v/>
      </c>
      <c r="AJ102" s="201">
        <f t="shared" si="211"/>
        <v>0</v>
      </c>
      <c r="AK102" s="202" t="str">
        <f t="shared" si="212"/>
        <v/>
      </c>
      <c r="AL102" s="203" t="str">
        <f t="shared" si="213"/>
        <v/>
      </c>
      <c r="AM102" s="201">
        <f t="shared" si="214"/>
        <v>0</v>
      </c>
      <c r="AN102" s="202" t="str">
        <f t="shared" si="215"/>
        <v/>
      </c>
      <c r="AO102" s="203" t="str">
        <f t="shared" si="216"/>
        <v/>
      </c>
      <c r="AP102" s="201">
        <f t="shared" si="217"/>
        <v>0</v>
      </c>
      <c r="AQ102" s="202" t="str">
        <f t="shared" si="218"/>
        <v/>
      </c>
      <c r="AR102" s="203" t="str">
        <f t="shared" si="219"/>
        <v/>
      </c>
      <c r="AS102" s="201">
        <f t="shared" si="220"/>
        <v>0</v>
      </c>
      <c r="AT102" s="202" t="str">
        <f t="shared" si="221"/>
        <v/>
      </c>
      <c r="AU102" s="203" t="str">
        <f t="shared" si="222"/>
        <v/>
      </c>
      <c r="AV102" s="201">
        <f t="shared" si="223"/>
        <v>0</v>
      </c>
      <c r="AW102" s="195"/>
      <c r="AX102" s="195"/>
      <c r="AY102" s="195"/>
      <c r="AZ102" s="195"/>
      <c r="BA102" s="195"/>
      <c r="BB102" s="195"/>
      <c r="BC102" s="195"/>
      <c r="BD102" s="195"/>
      <c r="BE102" s="195"/>
      <c r="BF102" s="195"/>
      <c r="BG102" s="195"/>
      <c r="BH102" s="195"/>
      <c r="BI102" s="195"/>
      <c r="BJ102" s="195"/>
      <c r="BK102" s="195"/>
      <c r="BL102" s="195"/>
      <c r="BM102" s="195"/>
      <c r="BN102" s="195"/>
      <c r="BO102" s="195"/>
      <c r="BP102" s="195"/>
      <c r="BQ102" s="195"/>
      <c r="BR102" s="195"/>
      <c r="BS102" s="195"/>
      <c r="BT102" s="195"/>
      <c r="BU102" s="195"/>
      <c r="BV102" s="195"/>
      <c r="BW102" s="195"/>
      <c r="BX102" s="195"/>
      <c r="BY102" s="195"/>
      <c r="BZ102" s="195"/>
      <c r="CA102" s="195"/>
      <c r="CB102" s="195"/>
      <c r="CC102" s="195"/>
      <c r="CD102" s="195"/>
      <c r="CE102" s="195"/>
      <c r="CF102" s="195"/>
      <c r="CG102" s="195"/>
      <c r="CH102" s="195"/>
      <c r="CI102" s="195"/>
      <c r="CJ102" s="195"/>
      <c r="CK102" s="195"/>
      <c r="CL102" s="195"/>
      <c r="CM102" s="195"/>
      <c r="CN102" s="195"/>
      <c r="CO102" s="195"/>
      <c r="CP102" s="195"/>
      <c r="CQ102" s="195"/>
      <c r="CR102" s="195"/>
      <c r="CS102" s="195"/>
      <c r="CT102" s="195"/>
      <c r="CU102" s="195"/>
      <c r="CV102" s="195"/>
      <c r="CW102" s="195"/>
      <c r="CX102" s="195"/>
      <c r="CY102" s="195"/>
      <c r="CZ102" s="195"/>
      <c r="DA102" s="195"/>
      <c r="DB102" s="195"/>
      <c r="DC102" s="195"/>
      <c r="DD102" s="195"/>
      <c r="DE102" s="195"/>
      <c r="DF102" s="195"/>
      <c r="DG102" s="195"/>
      <c r="DH102" s="195"/>
      <c r="DI102" s="195"/>
      <c r="DJ102" s="195"/>
      <c r="DK102" s="195"/>
      <c r="DL102" s="195"/>
      <c r="DM102" s="195"/>
      <c r="DN102" s="195"/>
      <c r="DO102" s="195"/>
      <c r="DP102" s="195"/>
      <c r="DQ102" s="195"/>
      <c r="DR102" s="195"/>
      <c r="DS102" s="195"/>
      <c r="DT102" s="195"/>
      <c r="DU102" s="195"/>
      <c r="DV102" s="195"/>
      <c r="DW102" s="195"/>
      <c r="DX102" s="195"/>
      <c r="DY102" s="195"/>
      <c r="DZ102" s="195"/>
      <c r="EA102" s="195"/>
      <c r="EB102" s="195"/>
      <c r="EC102" s="195"/>
      <c r="ED102" s="195"/>
      <c r="EE102" s="195"/>
      <c r="EF102" s="195"/>
      <c r="EG102" s="195"/>
      <c r="EH102" s="195"/>
      <c r="EI102" s="195"/>
      <c r="EJ102" s="195"/>
      <c r="EK102" s="195"/>
      <c r="EL102" s="195"/>
      <c r="EM102" s="195"/>
      <c r="EN102" s="195"/>
      <c r="EO102" s="195"/>
      <c r="EP102" s="195"/>
      <c r="EQ102" s="195"/>
      <c r="ER102" s="195"/>
      <c r="ES102" s="195"/>
      <c r="ET102" s="195"/>
      <c r="EU102" s="195"/>
      <c r="EV102" s="195"/>
      <c r="EW102" s="195"/>
      <c r="EX102" s="195"/>
      <c r="EY102" s="195"/>
      <c r="EZ102" s="195"/>
      <c r="FA102" s="195"/>
      <c r="FB102" s="195"/>
      <c r="FC102" s="195"/>
      <c r="FD102" s="195"/>
      <c r="FE102" s="195"/>
      <c r="FF102" s="195"/>
      <c r="FG102" s="195"/>
      <c r="FH102" s="195"/>
      <c r="FI102" s="195"/>
      <c r="FJ102" s="195"/>
      <c r="FK102" s="195"/>
      <c r="FL102" s="195"/>
      <c r="FM102" s="195"/>
      <c r="FN102" s="195"/>
      <c r="FO102" s="195"/>
      <c r="FP102" s="195"/>
      <c r="FQ102" s="195"/>
      <c r="FR102" s="195"/>
      <c r="FS102" s="195"/>
      <c r="FT102" s="195"/>
      <c r="FU102" s="195"/>
      <c r="FV102" s="195"/>
      <c r="FW102" s="195"/>
      <c r="FX102" s="195"/>
      <c r="FY102" s="195"/>
      <c r="FZ102" s="195"/>
      <c r="GA102" s="195"/>
      <c r="GB102" s="195"/>
      <c r="GC102" s="195"/>
      <c r="GD102" s="195"/>
      <c r="GE102" s="195"/>
      <c r="GF102" s="195"/>
      <c r="GG102" s="195"/>
      <c r="GH102" s="195"/>
      <c r="GI102" s="195"/>
      <c r="GJ102" s="195"/>
      <c r="GK102" s="195"/>
      <c r="GL102" s="195"/>
      <c r="GM102" s="195"/>
      <c r="GN102" s="195"/>
      <c r="GO102" s="195"/>
      <c r="GP102" s="195"/>
      <c r="GQ102" s="195"/>
      <c r="GR102" s="195"/>
      <c r="GS102" s="195"/>
      <c r="GT102" s="195"/>
      <c r="GU102" s="195"/>
      <c r="GV102" s="195"/>
      <c r="GW102" s="195"/>
      <c r="GX102" s="195"/>
      <c r="GY102" s="195"/>
      <c r="GZ102" s="195"/>
      <c r="HA102" s="195"/>
      <c r="HB102" s="195"/>
      <c r="HC102" s="195"/>
      <c r="HD102" s="195"/>
      <c r="HE102" s="195"/>
      <c r="HF102" s="195"/>
      <c r="HG102" s="195"/>
      <c r="HH102" s="195"/>
      <c r="HI102" s="195"/>
      <c r="HJ102" s="195"/>
      <c r="HK102" s="195"/>
      <c r="HL102" s="195"/>
      <c r="HM102" s="195"/>
      <c r="HN102" s="195"/>
      <c r="HO102" s="195"/>
      <c r="HP102" s="195"/>
      <c r="HQ102" s="195"/>
      <c r="HR102" s="195"/>
      <c r="HS102" s="195"/>
      <c r="HT102" s="195"/>
      <c r="HU102" s="195"/>
      <c r="HV102" s="195"/>
      <c r="HW102" s="195"/>
      <c r="HX102" s="195"/>
      <c r="HY102" s="195"/>
      <c r="HZ102" s="195"/>
      <c r="IA102" s="195"/>
      <c r="IB102" s="195"/>
      <c r="IC102" s="195"/>
      <c r="ID102" s="195"/>
      <c r="IE102" s="195"/>
      <c r="IF102" s="195"/>
      <c r="IG102" s="195"/>
      <c r="IH102" s="195"/>
      <c r="II102" s="195"/>
      <c r="IJ102" s="195"/>
      <c r="IK102" s="195"/>
      <c r="IL102" s="195"/>
      <c r="IM102" s="195"/>
      <c r="IN102" s="195"/>
      <c r="IO102" s="195"/>
      <c r="IP102" s="195"/>
      <c r="IQ102" s="195"/>
      <c r="IR102" s="195"/>
      <c r="IS102" s="195"/>
      <c r="IT102" s="195"/>
      <c r="IU102" s="195"/>
      <c r="IV102" s="195"/>
      <c r="IW102" s="195"/>
      <c r="IX102" s="195"/>
      <c r="IY102" s="195"/>
      <c r="IZ102" s="195"/>
      <c r="JA102" s="195"/>
      <c r="JB102" s="195"/>
      <c r="JC102" s="195"/>
      <c r="JD102" s="195"/>
      <c r="JE102" s="195"/>
      <c r="JF102" s="195"/>
      <c r="JG102" s="195"/>
      <c r="JH102" s="195"/>
      <c r="JI102" s="195"/>
      <c r="JJ102" s="195"/>
      <c r="JK102" s="195"/>
      <c r="JL102" s="195"/>
      <c r="JM102" s="195"/>
      <c r="JN102" s="195"/>
      <c r="JO102" s="195"/>
      <c r="JP102" s="195"/>
      <c r="JQ102" s="195"/>
      <c r="JR102" s="195"/>
      <c r="JS102" s="195"/>
      <c r="JT102" s="195"/>
      <c r="JU102" s="195"/>
      <c r="JV102" s="195"/>
      <c r="JW102" s="195"/>
      <c r="JX102" s="195"/>
      <c r="JY102" s="195"/>
      <c r="JZ102" s="195"/>
      <c r="KA102" s="195"/>
      <c r="KB102" s="195"/>
      <c r="KC102" s="195"/>
      <c r="KD102" s="195"/>
      <c r="KE102" s="195"/>
      <c r="KF102" s="195"/>
      <c r="KG102" s="195"/>
      <c r="KH102" s="195"/>
      <c r="KI102" s="195"/>
      <c r="KJ102" s="195"/>
      <c r="KK102" s="195"/>
      <c r="KL102" s="195"/>
      <c r="KM102" s="195"/>
      <c r="KN102" s="195"/>
      <c r="KO102" s="195"/>
      <c r="KP102" s="195"/>
      <c r="KQ102" s="195"/>
      <c r="KR102" s="195"/>
      <c r="KS102" s="195"/>
      <c r="KT102" s="195"/>
      <c r="KU102" s="195"/>
      <c r="KV102" s="195"/>
      <c r="KW102" s="195"/>
      <c r="KX102" s="195"/>
      <c r="KY102" s="195"/>
      <c r="KZ102" s="195"/>
      <c r="LA102" s="195"/>
      <c r="LB102" s="195"/>
      <c r="LC102" s="195"/>
      <c r="LD102" s="195"/>
      <c r="LE102" s="195"/>
      <c r="LF102" s="195"/>
      <c r="LG102" s="195"/>
      <c r="LH102" s="195"/>
      <c r="LI102" s="195"/>
      <c r="LJ102" s="195"/>
      <c r="LK102" s="195"/>
      <c r="LL102" s="195"/>
      <c r="LM102" s="195"/>
      <c r="LN102" s="195"/>
      <c r="LO102" s="195"/>
      <c r="LP102" s="195"/>
      <c r="LQ102" s="195"/>
      <c r="LR102" s="195"/>
      <c r="LS102" s="195"/>
      <c r="LT102" s="195"/>
      <c r="LU102" s="195"/>
      <c r="LV102" s="195"/>
      <c r="LW102" s="195"/>
      <c r="LX102" s="195"/>
      <c r="LY102" s="195"/>
      <c r="LZ102" s="195"/>
      <c r="MA102" s="195"/>
      <c r="MB102" s="195"/>
      <c r="MC102" s="195"/>
      <c r="MD102" s="195"/>
      <c r="ME102" s="195"/>
      <c r="MF102" s="195"/>
      <c r="MG102" s="195"/>
      <c r="MH102" s="195"/>
      <c r="MI102" s="195"/>
      <c r="MJ102" s="195"/>
      <c r="MK102" s="195"/>
      <c r="ML102" s="195"/>
      <c r="MM102" s="195"/>
      <c r="MN102" s="195"/>
      <c r="MO102" s="195"/>
      <c r="MP102" s="195"/>
      <c r="MQ102" s="195"/>
      <c r="MR102" s="195"/>
      <c r="MS102" s="195"/>
      <c r="MT102" s="195"/>
      <c r="MU102" s="195"/>
      <c r="MV102" s="195"/>
      <c r="MW102" s="195"/>
      <c r="MX102" s="195"/>
      <c r="MY102" s="195"/>
      <c r="MZ102" s="195"/>
      <c r="NA102" s="195"/>
      <c r="NB102" s="195"/>
      <c r="NC102" s="195"/>
      <c r="ND102" s="195"/>
      <c r="NE102" s="195"/>
      <c r="NF102" s="195"/>
      <c r="NG102" s="195"/>
      <c r="NH102" s="195"/>
      <c r="NI102" s="195"/>
      <c r="NJ102" s="195"/>
      <c r="NK102" s="195"/>
      <c r="NL102" s="195"/>
      <c r="NM102" s="195"/>
      <c r="NN102" s="195"/>
      <c r="NO102" s="195"/>
      <c r="NP102" s="195"/>
      <c r="NQ102" s="195"/>
      <c r="NR102" s="195"/>
      <c r="NS102" s="195"/>
      <c r="NT102" s="195"/>
      <c r="NU102" s="195"/>
      <c r="NV102" s="195"/>
      <c r="NW102" s="195"/>
      <c r="NX102" s="195"/>
      <c r="NY102" s="195"/>
      <c r="NZ102" s="195"/>
      <c r="OA102" s="195"/>
      <c r="OB102" s="195"/>
      <c r="OC102" s="195"/>
      <c r="OD102" s="195"/>
      <c r="OE102" s="195"/>
      <c r="OF102" s="195"/>
      <c r="OG102" s="195"/>
      <c r="OH102" s="195"/>
      <c r="OI102" s="195"/>
      <c r="OJ102" s="195"/>
      <c r="OK102" s="195"/>
      <c r="OL102" s="195"/>
      <c r="OM102" s="195"/>
      <c r="ON102" s="195"/>
      <c r="OO102" s="195"/>
      <c r="OP102" s="195"/>
      <c r="OQ102" s="195"/>
      <c r="OR102" s="195"/>
      <c r="OS102" s="195"/>
      <c r="OT102" s="195"/>
      <c r="OU102" s="195"/>
      <c r="OV102" s="195"/>
      <c r="OW102" s="195"/>
      <c r="OX102" s="195"/>
      <c r="OY102" s="195"/>
      <c r="OZ102" s="195"/>
      <c r="PA102" s="195"/>
      <c r="PB102" s="195"/>
      <c r="PC102" s="195"/>
      <c r="PD102" s="195"/>
      <c r="PE102" s="195"/>
      <c r="PF102" s="195"/>
      <c r="PG102" s="195"/>
      <c r="PH102" s="195"/>
      <c r="PI102" s="195"/>
      <c r="PJ102" s="195"/>
      <c r="PK102" s="195"/>
      <c r="PL102" s="195"/>
      <c r="PM102" s="195"/>
      <c r="PN102" s="195"/>
      <c r="PO102" s="195"/>
      <c r="PP102" s="195"/>
      <c r="PQ102" s="195"/>
      <c r="PR102" s="195"/>
      <c r="PS102" s="195"/>
      <c r="PT102" s="195"/>
      <c r="PU102" s="195"/>
      <c r="PV102" s="195"/>
      <c r="PW102" s="195"/>
      <c r="PX102" s="195"/>
      <c r="PY102" s="195"/>
      <c r="PZ102" s="195"/>
      <c r="QA102" s="195"/>
      <c r="QB102" s="195"/>
      <c r="QC102" s="195"/>
      <c r="QD102" s="195"/>
      <c r="QE102" s="195"/>
      <c r="QF102" s="195"/>
      <c r="QG102" s="195"/>
      <c r="QH102" s="195"/>
      <c r="QI102" s="195"/>
      <c r="QJ102" s="195"/>
      <c r="QK102" s="195"/>
      <c r="QL102" s="195"/>
      <c r="QM102" s="195"/>
      <c r="QN102" s="195"/>
      <c r="QO102" s="195"/>
      <c r="QP102" s="195"/>
      <c r="QQ102" s="195"/>
      <c r="QR102" s="195"/>
      <c r="QS102" s="195"/>
      <c r="QT102" s="195"/>
      <c r="QU102" s="195"/>
      <c r="QV102" s="195"/>
      <c r="QW102" s="195"/>
      <c r="QX102" s="195"/>
      <c r="QY102" s="195"/>
      <c r="QZ102" s="195"/>
      <c r="RA102" s="195"/>
      <c r="RB102" s="195"/>
      <c r="RC102" s="195"/>
      <c r="RD102" s="195"/>
      <c r="RE102" s="195"/>
      <c r="RF102" s="195"/>
      <c r="RG102" s="195"/>
      <c r="RH102" s="195"/>
      <c r="RI102" s="195"/>
      <c r="RJ102" s="195"/>
      <c r="RK102" s="195"/>
      <c r="RL102" s="195"/>
      <c r="RM102" s="195"/>
      <c r="RN102" s="195"/>
      <c r="RO102" s="195"/>
      <c r="RP102" s="195"/>
      <c r="RQ102" s="195"/>
      <c r="RR102" s="195"/>
      <c r="RS102" s="195"/>
      <c r="RT102" s="195"/>
      <c r="RU102" s="195"/>
      <c r="RV102" s="195"/>
      <c r="RW102" s="195"/>
      <c r="RX102" s="195"/>
      <c r="RY102" s="195"/>
      <c r="RZ102" s="195"/>
      <c r="SA102" s="195"/>
      <c r="SB102" s="195"/>
      <c r="SC102" s="195"/>
      <c r="SD102" s="195"/>
      <c r="SE102" s="195"/>
      <c r="SF102" s="195"/>
      <c r="SG102" s="195"/>
      <c r="SH102" s="195"/>
      <c r="SI102" s="195"/>
      <c r="SJ102" s="195"/>
      <c r="SK102" s="195"/>
      <c r="SL102" s="195"/>
      <c r="SM102" s="195"/>
      <c r="SN102" s="195"/>
      <c r="SO102" s="195"/>
      <c r="SP102" s="195"/>
      <c r="SQ102" s="195"/>
      <c r="SR102" s="195"/>
      <c r="SS102" s="195"/>
      <c r="ST102" s="195"/>
      <c r="SU102" s="195"/>
      <c r="SV102" s="195"/>
      <c r="SW102" s="195"/>
      <c r="SX102" s="195"/>
      <c r="SY102" s="195"/>
      <c r="SZ102" s="195"/>
      <c r="TA102" s="195"/>
      <c r="TB102" s="195"/>
      <c r="TC102" s="195"/>
      <c r="TD102" s="195"/>
      <c r="TE102" s="195"/>
      <c r="TF102" s="195"/>
      <c r="TG102" s="195"/>
      <c r="TH102" s="195"/>
      <c r="TI102" s="195"/>
      <c r="TJ102" s="195"/>
      <c r="TK102" s="195"/>
      <c r="TL102" s="195"/>
      <c r="TM102" s="195"/>
      <c r="TN102" s="195"/>
      <c r="TO102" s="195"/>
      <c r="TP102" s="195"/>
      <c r="TQ102" s="195"/>
      <c r="TR102" s="195"/>
      <c r="TS102" s="195"/>
      <c r="TT102" s="195"/>
      <c r="TU102" s="195"/>
      <c r="TV102" s="195"/>
      <c r="TW102" s="195"/>
      <c r="TX102" s="195"/>
      <c r="TY102" s="195"/>
      <c r="TZ102" s="195"/>
      <c r="UA102" s="195"/>
      <c r="UB102" s="195"/>
      <c r="UC102" s="195"/>
      <c r="UD102" s="195"/>
      <c r="UE102" s="195"/>
      <c r="UF102" s="195"/>
      <c r="UG102" s="195"/>
      <c r="UH102" s="195"/>
      <c r="UI102" s="195"/>
      <c r="UJ102" s="195"/>
      <c r="UK102" s="195"/>
      <c r="UL102" s="195"/>
      <c r="UM102" s="195"/>
      <c r="UN102" s="195"/>
      <c r="UO102" s="195"/>
      <c r="UP102" s="195"/>
      <c r="UQ102" s="195"/>
      <c r="UR102" s="195"/>
      <c r="US102" s="195"/>
      <c r="UT102" s="195"/>
      <c r="UU102" s="195"/>
      <c r="UV102" s="195"/>
      <c r="UW102" s="195"/>
      <c r="UX102" s="195"/>
      <c r="UY102" s="195"/>
      <c r="UZ102" s="195"/>
      <c r="VA102" s="195"/>
      <c r="VB102" s="195"/>
      <c r="VC102" s="195"/>
      <c r="VD102" s="195"/>
      <c r="VE102" s="195"/>
      <c r="VF102" s="195"/>
      <c r="VG102" s="195"/>
      <c r="VH102" s="195"/>
      <c r="VI102" s="195"/>
      <c r="VJ102" s="195"/>
      <c r="VK102" s="195"/>
      <c r="VL102" s="195"/>
      <c r="VM102" s="195"/>
      <c r="VN102" s="195"/>
      <c r="VO102" s="195"/>
      <c r="VP102" s="195"/>
      <c r="VQ102" s="195"/>
      <c r="VR102" s="195"/>
      <c r="VS102" s="195"/>
      <c r="VT102" s="195"/>
      <c r="VU102" s="195"/>
      <c r="VV102" s="195"/>
      <c r="VW102" s="195"/>
      <c r="VX102" s="195"/>
      <c r="VY102" s="195"/>
      <c r="VZ102" s="195"/>
      <c r="WA102" s="195"/>
      <c r="WB102" s="195"/>
      <c r="WC102" s="195"/>
      <c r="WD102" s="195"/>
      <c r="WE102" s="195"/>
      <c r="WF102" s="195"/>
      <c r="WG102" s="195"/>
      <c r="WH102" s="195"/>
      <c r="WI102" s="195"/>
      <c r="WJ102" s="195"/>
      <c r="WK102" s="195"/>
      <c r="WL102" s="195"/>
      <c r="WM102" s="195"/>
      <c r="WN102" s="195"/>
      <c r="WO102" s="195"/>
      <c r="WP102" s="195"/>
      <c r="WQ102" s="195"/>
      <c r="WR102" s="195"/>
      <c r="WS102" s="195"/>
      <c r="WT102" s="195"/>
      <c r="WU102" s="195"/>
      <c r="WV102" s="195"/>
      <c r="WW102" s="195"/>
      <c r="WX102" s="195"/>
      <c r="WY102" s="195"/>
      <c r="WZ102" s="195"/>
      <c r="XA102" s="195"/>
      <c r="XB102" s="195"/>
      <c r="XC102" s="195"/>
      <c r="XD102" s="195"/>
      <c r="XE102" s="195"/>
      <c r="XF102" s="195"/>
      <c r="XG102" s="195"/>
      <c r="XH102" s="195"/>
      <c r="XI102" s="195"/>
      <c r="XJ102" s="195"/>
      <c r="XK102" s="195"/>
      <c r="XL102" s="195"/>
      <c r="XM102" s="195"/>
      <c r="XN102" s="195"/>
      <c r="XO102" s="195"/>
      <c r="XP102" s="195"/>
      <c r="XQ102" s="195"/>
      <c r="XR102" s="195"/>
      <c r="XS102" s="195"/>
      <c r="XT102" s="195"/>
      <c r="XU102" s="195"/>
      <c r="XV102" s="195"/>
      <c r="XW102" s="195"/>
      <c r="XX102" s="195"/>
      <c r="XY102" s="195"/>
      <c r="XZ102" s="195"/>
      <c r="YA102" s="195"/>
      <c r="YB102" s="195"/>
      <c r="YC102" s="195"/>
      <c r="YD102" s="195"/>
      <c r="YE102" s="195"/>
      <c r="YF102" s="195"/>
      <c r="YG102" s="195"/>
      <c r="YH102" s="195"/>
      <c r="YI102" s="195"/>
      <c r="YJ102" s="195"/>
      <c r="YK102" s="195"/>
      <c r="YL102" s="195"/>
      <c r="YM102" s="195"/>
      <c r="YN102" s="195"/>
      <c r="YO102" s="195"/>
      <c r="YP102" s="195"/>
      <c r="YQ102" s="195"/>
      <c r="YR102" s="195"/>
      <c r="YS102" s="195"/>
      <c r="YT102" s="195"/>
      <c r="YU102" s="195"/>
      <c r="YV102" s="195"/>
      <c r="YW102" s="195"/>
      <c r="YX102" s="195"/>
      <c r="YY102" s="195"/>
      <c r="YZ102" s="195"/>
      <c r="ZA102" s="195"/>
      <c r="ZB102" s="195"/>
      <c r="ZC102" s="195"/>
      <c r="ZD102" s="195"/>
      <c r="ZE102" s="195"/>
      <c r="ZF102" s="195"/>
      <c r="ZG102" s="195"/>
      <c r="ZH102" s="195"/>
      <c r="ZI102" s="195"/>
      <c r="ZJ102" s="195"/>
      <c r="ZK102" s="195"/>
      <c r="ZL102" s="195"/>
      <c r="ZM102" s="195"/>
      <c r="ZN102" s="195"/>
      <c r="ZO102" s="195"/>
      <c r="ZP102" s="195"/>
      <c r="ZQ102" s="195"/>
      <c r="ZR102" s="195"/>
      <c r="ZS102" s="195"/>
      <c r="ZT102" s="195"/>
      <c r="ZU102" s="195"/>
      <c r="ZV102" s="195"/>
      <c r="ZW102" s="195"/>
      <c r="ZX102" s="195"/>
      <c r="ZY102" s="195"/>
      <c r="ZZ102" s="195"/>
      <c r="AAA102" s="195"/>
      <c r="AAB102" s="195"/>
      <c r="AAC102" s="195"/>
      <c r="AAD102" s="195"/>
      <c r="AAE102" s="195"/>
      <c r="AAF102" s="195"/>
      <c r="AAG102" s="195"/>
      <c r="AAH102" s="195"/>
      <c r="AAI102" s="195"/>
      <c r="AAJ102" s="195"/>
      <c r="AAK102" s="195"/>
      <c r="AAL102" s="195"/>
      <c r="AAM102" s="195"/>
      <c r="AAN102" s="195"/>
      <c r="AAO102" s="195"/>
      <c r="AAP102" s="195"/>
      <c r="AAQ102" s="195"/>
      <c r="AAR102" s="195"/>
      <c r="AAS102" s="195"/>
      <c r="AAT102" s="195"/>
      <c r="AAU102" s="195"/>
      <c r="AAV102" s="195"/>
      <c r="AAW102" s="195"/>
      <c r="AAX102" s="195"/>
      <c r="AAY102" s="195"/>
      <c r="AAZ102" s="195"/>
      <c r="ABA102" s="195"/>
      <c r="ABB102" s="195"/>
      <c r="ABC102" s="195"/>
      <c r="ABD102" s="195"/>
      <c r="ABE102" s="195"/>
      <c r="ABF102" s="195"/>
      <c r="ABG102" s="195"/>
      <c r="ABH102" s="195"/>
      <c r="ABI102" s="195"/>
      <c r="ABJ102" s="195"/>
      <c r="ABK102" s="195"/>
      <c r="ABL102" s="195"/>
      <c r="ABM102" s="195"/>
      <c r="ABN102" s="195"/>
      <c r="ABO102" s="195"/>
      <c r="ABP102" s="195"/>
      <c r="ABQ102" s="195"/>
      <c r="ABR102" s="195"/>
      <c r="ABS102" s="195"/>
      <c r="ABT102" s="195"/>
      <c r="ABU102" s="195"/>
      <c r="ABV102" s="195"/>
      <c r="ABW102" s="195"/>
      <c r="ABX102" s="195"/>
      <c r="ABY102" s="195"/>
      <c r="ABZ102" s="195"/>
      <c r="ACA102" s="195"/>
      <c r="ACB102" s="195"/>
      <c r="ACC102" s="195"/>
      <c r="ACD102" s="195"/>
      <c r="ACE102" s="195"/>
      <c r="ACF102" s="195"/>
      <c r="ACG102" s="195"/>
      <c r="ACH102" s="195"/>
      <c r="ACI102" s="195"/>
      <c r="ACJ102" s="195"/>
      <c r="ACK102" s="195"/>
      <c r="ACL102" s="195"/>
      <c r="ACM102" s="195"/>
      <c r="ACN102" s="195"/>
      <c r="ACO102" s="195"/>
      <c r="ACP102" s="195"/>
      <c r="ACQ102" s="195"/>
      <c r="ACR102" s="195"/>
      <c r="ACS102" s="195"/>
      <c r="ACT102" s="195"/>
      <c r="ACU102" s="195"/>
      <c r="ACV102" s="195"/>
      <c r="ACW102" s="195"/>
      <c r="ACX102" s="195"/>
      <c r="ACY102" s="195"/>
      <c r="ACZ102" s="195"/>
      <c r="ADA102" s="195"/>
      <c r="ADB102" s="195"/>
      <c r="ADC102" s="195"/>
      <c r="ADD102" s="195"/>
      <c r="ADE102" s="195"/>
      <c r="ADF102" s="195"/>
      <c r="ADG102" s="195"/>
      <c r="ADH102" s="195"/>
      <c r="ADI102" s="195"/>
      <c r="ADJ102" s="195"/>
      <c r="ADK102" s="195"/>
      <c r="ADL102" s="195"/>
      <c r="ADM102" s="195"/>
      <c r="ADN102" s="195"/>
      <c r="ADO102" s="195"/>
      <c r="ADP102" s="195"/>
      <c r="ADQ102" s="195"/>
      <c r="ADR102" s="195"/>
      <c r="ADS102" s="195"/>
      <c r="ADT102" s="195"/>
      <c r="ADU102" s="195"/>
      <c r="ADV102" s="195"/>
      <c r="ADW102" s="195"/>
      <c r="ADX102" s="195"/>
      <c r="ADY102" s="195"/>
      <c r="ADZ102" s="195"/>
      <c r="AEA102" s="195"/>
      <c r="AEB102" s="195"/>
      <c r="AEC102" s="195"/>
      <c r="AED102" s="195"/>
      <c r="AEE102" s="195"/>
      <c r="AEF102" s="195"/>
      <c r="AEG102" s="195"/>
      <c r="AEH102" s="195"/>
      <c r="AEI102" s="195"/>
      <c r="AEJ102" s="195"/>
      <c r="AEK102" s="195"/>
      <c r="AEL102" s="195"/>
      <c r="AEM102" s="195"/>
      <c r="AEN102" s="195"/>
      <c r="AEO102" s="195"/>
      <c r="AEP102" s="195"/>
      <c r="AEQ102" s="195"/>
      <c r="AER102" s="195"/>
      <c r="AES102" s="195"/>
      <c r="AET102" s="195"/>
      <c r="AEU102" s="195"/>
      <c r="AEV102" s="195"/>
      <c r="AEW102" s="195"/>
      <c r="AEX102" s="195"/>
      <c r="AEY102" s="195"/>
      <c r="AEZ102" s="195"/>
      <c r="AFA102" s="195"/>
      <c r="AFB102" s="195"/>
      <c r="AFC102" s="195"/>
      <c r="AFD102" s="195"/>
      <c r="AFE102" s="195"/>
      <c r="AFF102" s="195"/>
      <c r="AFG102" s="195"/>
      <c r="AFH102" s="195"/>
      <c r="AFI102" s="195"/>
      <c r="AFJ102" s="195"/>
      <c r="AFK102" s="195"/>
      <c r="AFL102" s="195"/>
      <c r="AFM102" s="195"/>
      <c r="AFN102" s="195"/>
      <c r="AFO102" s="195"/>
      <c r="AFP102" s="195"/>
      <c r="AFQ102" s="195"/>
      <c r="AFR102" s="195"/>
      <c r="AFS102" s="195"/>
      <c r="AFT102" s="195"/>
      <c r="AFU102" s="195"/>
      <c r="AFV102" s="195"/>
      <c r="AFW102" s="195"/>
      <c r="AFX102" s="195"/>
      <c r="AFY102" s="195"/>
      <c r="AFZ102" s="195"/>
      <c r="AGA102" s="195"/>
      <c r="AGB102" s="195"/>
      <c r="AGC102" s="195"/>
      <c r="AGD102" s="195"/>
      <c r="AGE102" s="195"/>
      <c r="AGF102" s="195"/>
      <c r="AGG102" s="195"/>
      <c r="AGH102" s="195"/>
      <c r="AGI102" s="195"/>
      <c r="AGJ102" s="195"/>
      <c r="AGK102" s="195"/>
      <c r="AGL102" s="195"/>
      <c r="AGM102" s="195"/>
      <c r="AGN102" s="195"/>
      <c r="AGO102" s="195"/>
      <c r="AGP102" s="195"/>
      <c r="AGQ102" s="195"/>
      <c r="AGR102" s="195"/>
      <c r="AGS102" s="195"/>
      <c r="AGT102" s="195"/>
      <c r="AGU102" s="195"/>
      <c r="AGV102" s="195"/>
      <c r="AGW102" s="195"/>
      <c r="AGX102" s="195"/>
      <c r="AGY102" s="195"/>
      <c r="AGZ102" s="195"/>
      <c r="AHA102" s="195"/>
      <c r="AHB102" s="195"/>
      <c r="AHC102" s="195"/>
      <c r="AHD102" s="195"/>
      <c r="AHE102" s="195"/>
      <c r="AHF102" s="195"/>
      <c r="AHG102" s="195"/>
      <c r="AHH102" s="195"/>
      <c r="AHI102" s="195"/>
      <c r="AHJ102" s="195"/>
      <c r="AHK102" s="195"/>
      <c r="AHL102" s="195"/>
      <c r="AHM102" s="195"/>
      <c r="AHN102" s="195"/>
      <c r="AHO102" s="195"/>
      <c r="AHP102" s="195"/>
      <c r="AHQ102" s="195"/>
      <c r="AHR102" s="195"/>
      <c r="AHS102" s="195"/>
      <c r="AHT102" s="195"/>
      <c r="AHU102" s="195"/>
      <c r="AHV102" s="195"/>
      <c r="AHW102" s="195"/>
      <c r="AHX102" s="195"/>
      <c r="AHY102" s="195"/>
      <c r="AHZ102" s="195"/>
      <c r="AIA102" s="195"/>
      <c r="AIB102" s="195"/>
      <c r="AIC102" s="195"/>
      <c r="AID102" s="195"/>
      <c r="AIE102" s="195"/>
      <c r="AIF102" s="195"/>
      <c r="AIG102" s="195"/>
      <c r="AIH102" s="195"/>
      <c r="AII102" s="195"/>
      <c r="AIJ102" s="195"/>
      <c r="AIK102" s="195"/>
      <c r="AIL102" s="195"/>
      <c r="AIM102" s="195"/>
      <c r="AIN102" s="195"/>
      <c r="AIO102" s="195"/>
      <c r="AIP102" s="195"/>
      <c r="AIQ102" s="195"/>
      <c r="AIR102" s="195"/>
      <c r="AIS102" s="195"/>
      <c r="AIT102" s="195"/>
      <c r="AIU102" s="195"/>
      <c r="AIV102" s="195"/>
      <c r="AIW102" s="195"/>
      <c r="AIX102" s="195"/>
      <c r="AIY102" s="195"/>
      <c r="AIZ102" s="195"/>
      <c r="AJA102" s="195"/>
      <c r="AJB102" s="195"/>
      <c r="AJC102" s="195"/>
      <c r="AJD102" s="195"/>
      <c r="AJE102" s="195"/>
      <c r="AJF102" s="195"/>
      <c r="AJG102" s="195"/>
      <c r="AJH102" s="195"/>
      <c r="AJI102" s="195"/>
      <c r="AJJ102" s="195"/>
      <c r="AJK102" s="195"/>
      <c r="AJL102" s="195"/>
      <c r="AJM102" s="195"/>
      <c r="AJN102" s="195"/>
      <c r="AJO102" s="195"/>
      <c r="AJP102" s="195"/>
      <c r="AJQ102" s="195"/>
      <c r="AJR102" s="195"/>
      <c r="AJS102" s="195"/>
      <c r="AJT102" s="195"/>
      <c r="AJU102" s="195"/>
      <c r="AJV102" s="195"/>
      <c r="AJW102" s="195"/>
      <c r="AJX102" s="195"/>
      <c r="AJY102" s="195"/>
      <c r="AJZ102" s="195"/>
      <c r="AKA102" s="195"/>
      <c r="AKB102" s="195"/>
      <c r="AKC102" s="195"/>
      <c r="AKD102" s="195"/>
      <c r="AKE102" s="195"/>
      <c r="AKF102" s="195"/>
      <c r="AKG102" s="195"/>
      <c r="AKH102" s="195"/>
      <c r="AKI102" s="195"/>
      <c r="AKJ102" s="195"/>
      <c r="AKK102" s="195"/>
      <c r="AKL102" s="195"/>
      <c r="AKM102" s="195"/>
      <c r="AKN102" s="195"/>
      <c r="AKO102" s="195"/>
      <c r="AKP102" s="195"/>
      <c r="AKQ102" s="195"/>
      <c r="AKR102" s="195"/>
      <c r="AKS102" s="195"/>
      <c r="AKT102" s="195"/>
      <c r="AKU102" s="195"/>
      <c r="AKV102" s="195"/>
      <c r="AKW102" s="195"/>
      <c r="AKX102" s="195"/>
      <c r="AKY102" s="195"/>
      <c r="AKZ102" s="195"/>
      <c r="ALA102" s="195"/>
      <c r="ALB102" s="195"/>
      <c r="ALC102" s="195"/>
      <c r="ALD102" s="195"/>
      <c r="ALE102" s="195"/>
      <c r="ALF102" s="195"/>
      <c r="ALG102" s="195"/>
      <c r="ALH102" s="195"/>
      <c r="ALI102" s="195"/>
      <c r="ALJ102" s="195"/>
      <c r="ALK102" s="195"/>
      <c r="ALL102" s="195"/>
      <c r="ALM102" s="195"/>
      <c r="ALN102" s="195"/>
      <c r="ALO102" s="195"/>
      <c r="ALP102" s="195"/>
      <c r="ALQ102" s="195"/>
      <c r="ALR102" s="195"/>
      <c r="ALS102" s="195"/>
      <c r="ALT102" s="195"/>
      <c r="ALU102" s="195"/>
      <c r="ALV102" s="195"/>
      <c r="ALW102" s="195"/>
      <c r="ALX102" s="195"/>
      <c r="ALY102" s="195"/>
      <c r="ALZ102" s="195"/>
      <c r="AMA102" s="195"/>
      <c r="AMB102" s="195"/>
      <c r="AMC102" s="195"/>
      <c r="AMD102" s="195"/>
      <c r="AME102" s="195"/>
      <c r="AMF102" s="195"/>
      <c r="AMG102" s="195"/>
      <c r="AMH102" s="195"/>
      <c r="AMI102" s="195"/>
      <c r="AMJ102" s="195"/>
      <c r="AMK102" s="195"/>
    </row>
    <row r="103" spans="1:1025" s="35" customFormat="1">
      <c r="A103" s="204">
        <f>A102</f>
        <v>25</v>
      </c>
      <c r="B103" s="205"/>
      <c r="C103" s="204"/>
      <c r="D103" s="204"/>
      <c r="E103" s="206"/>
      <c r="F103" s="207"/>
      <c r="G103" s="208" t="str">
        <f t="shared" si="183"/>
        <v>N/A</v>
      </c>
      <c r="H103" s="206" t="str">
        <f t="shared" si="184"/>
        <v xml:space="preserve"> </v>
      </c>
      <c r="I103" s="209"/>
      <c r="J103" s="209"/>
      <c r="K103" s="209"/>
      <c r="L103" s="209"/>
      <c r="M103" s="210" t="str">
        <f t="shared" si="188"/>
        <v/>
      </c>
      <c r="N103" s="211" t="str">
        <f t="shared" si="189"/>
        <v/>
      </c>
      <c r="O103" s="212">
        <f t="shared" si="190"/>
        <v>0</v>
      </c>
      <c r="P103" s="213" t="str">
        <f t="shared" si="191"/>
        <v/>
      </c>
      <c r="Q103" s="214" t="str">
        <f t="shared" si="192"/>
        <v/>
      </c>
      <c r="R103" s="212">
        <f t="shared" si="193"/>
        <v>0</v>
      </c>
      <c r="S103" s="213" t="str">
        <f t="shared" si="194"/>
        <v/>
      </c>
      <c r="T103" s="214" t="str">
        <f t="shared" si="195"/>
        <v/>
      </c>
      <c r="U103" s="212">
        <f t="shared" si="196"/>
        <v>0</v>
      </c>
      <c r="V103" s="213" t="str">
        <f t="shared" si="197"/>
        <v/>
      </c>
      <c r="W103" s="214" t="str">
        <f t="shared" si="198"/>
        <v/>
      </c>
      <c r="X103" s="212">
        <f t="shared" si="199"/>
        <v>0</v>
      </c>
      <c r="Y103" s="213" t="str">
        <f t="shared" si="200"/>
        <v/>
      </c>
      <c r="Z103" s="214" t="str">
        <f t="shared" si="201"/>
        <v/>
      </c>
      <c r="AA103" s="212">
        <f t="shared" si="202"/>
        <v>0</v>
      </c>
      <c r="AB103" s="210" t="str">
        <f t="shared" si="203"/>
        <v/>
      </c>
      <c r="AC103" s="211" t="str">
        <f t="shared" si="204"/>
        <v/>
      </c>
      <c r="AD103" s="212">
        <f t="shared" si="205"/>
        <v>0</v>
      </c>
      <c r="AE103" s="213" t="str">
        <f t="shared" si="206"/>
        <v/>
      </c>
      <c r="AF103" s="214" t="str">
        <f t="shared" si="207"/>
        <v/>
      </c>
      <c r="AG103" s="212">
        <f t="shared" si="208"/>
        <v>0</v>
      </c>
      <c r="AH103" s="213" t="str">
        <f t="shared" si="209"/>
        <v/>
      </c>
      <c r="AI103" s="214" t="str">
        <f t="shared" si="210"/>
        <v/>
      </c>
      <c r="AJ103" s="212">
        <f t="shared" si="211"/>
        <v>0</v>
      </c>
      <c r="AK103" s="213" t="str">
        <f t="shared" si="212"/>
        <v/>
      </c>
      <c r="AL103" s="214" t="str">
        <f t="shared" si="213"/>
        <v/>
      </c>
      <c r="AM103" s="212">
        <f t="shared" si="214"/>
        <v>0</v>
      </c>
      <c r="AN103" s="213" t="str">
        <f t="shared" si="215"/>
        <v/>
      </c>
      <c r="AO103" s="214" t="str">
        <f t="shared" si="216"/>
        <v/>
      </c>
      <c r="AP103" s="212">
        <f t="shared" si="217"/>
        <v>0</v>
      </c>
      <c r="AQ103" s="213" t="str">
        <f t="shared" si="218"/>
        <v/>
      </c>
      <c r="AR103" s="214" t="str">
        <f t="shared" si="219"/>
        <v/>
      </c>
      <c r="AS103" s="212">
        <f t="shared" si="220"/>
        <v>0</v>
      </c>
      <c r="AT103" s="213" t="str">
        <f t="shared" si="221"/>
        <v/>
      </c>
      <c r="AU103" s="214" t="str">
        <f t="shared" si="222"/>
        <v/>
      </c>
      <c r="AV103" s="212">
        <f t="shared" si="223"/>
        <v>0</v>
      </c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  <c r="BJ103" s="206"/>
      <c r="BK103" s="206"/>
      <c r="BL103" s="206"/>
      <c r="BM103" s="206"/>
      <c r="BN103" s="206"/>
      <c r="BO103" s="206"/>
      <c r="BP103" s="206"/>
      <c r="BQ103" s="206"/>
      <c r="BR103" s="206"/>
      <c r="BS103" s="206"/>
      <c r="BT103" s="206"/>
      <c r="BU103" s="206"/>
      <c r="BV103" s="206"/>
      <c r="BW103" s="206"/>
      <c r="BX103" s="206"/>
      <c r="BY103" s="206"/>
      <c r="BZ103" s="206"/>
      <c r="CA103" s="206"/>
      <c r="CB103" s="206"/>
      <c r="CC103" s="206"/>
      <c r="CD103" s="206"/>
      <c r="CE103" s="206"/>
      <c r="CF103" s="206"/>
      <c r="CG103" s="206"/>
      <c r="CH103" s="206"/>
      <c r="CI103" s="206"/>
      <c r="CJ103" s="206"/>
      <c r="CK103" s="206"/>
      <c r="CL103" s="206"/>
      <c r="CM103" s="206"/>
      <c r="CN103" s="206"/>
      <c r="CO103" s="206"/>
      <c r="CP103" s="206"/>
      <c r="CQ103" s="206"/>
      <c r="CR103" s="206"/>
      <c r="CS103" s="206"/>
      <c r="CT103" s="206"/>
      <c r="CU103" s="206"/>
      <c r="CV103" s="206"/>
      <c r="CW103" s="206"/>
      <c r="CX103" s="206"/>
      <c r="CY103" s="206"/>
      <c r="CZ103" s="206"/>
      <c r="DA103" s="206"/>
      <c r="DB103" s="206"/>
      <c r="DC103" s="206"/>
      <c r="DD103" s="206"/>
      <c r="DE103" s="206"/>
      <c r="DF103" s="206"/>
      <c r="DG103" s="206"/>
      <c r="DH103" s="206"/>
      <c r="DI103" s="206"/>
      <c r="DJ103" s="206"/>
      <c r="DK103" s="206"/>
      <c r="DL103" s="206"/>
      <c r="DM103" s="206"/>
      <c r="DN103" s="206"/>
      <c r="DO103" s="206"/>
      <c r="DP103" s="206"/>
      <c r="DQ103" s="206"/>
      <c r="DR103" s="206"/>
      <c r="DS103" s="206"/>
      <c r="DT103" s="206"/>
      <c r="DU103" s="206"/>
      <c r="DV103" s="206"/>
      <c r="DW103" s="206"/>
      <c r="DX103" s="206"/>
      <c r="DY103" s="206"/>
      <c r="DZ103" s="206"/>
      <c r="EA103" s="206"/>
      <c r="EB103" s="206"/>
      <c r="EC103" s="206"/>
      <c r="ED103" s="206"/>
      <c r="EE103" s="206"/>
      <c r="EF103" s="206"/>
      <c r="EG103" s="206"/>
      <c r="EH103" s="206"/>
      <c r="EI103" s="206"/>
      <c r="EJ103" s="206"/>
      <c r="EK103" s="206"/>
      <c r="EL103" s="206"/>
      <c r="EM103" s="206"/>
      <c r="EN103" s="206"/>
      <c r="EO103" s="206"/>
      <c r="EP103" s="206"/>
      <c r="EQ103" s="206"/>
      <c r="ER103" s="206"/>
      <c r="ES103" s="206"/>
      <c r="ET103" s="206"/>
      <c r="EU103" s="206"/>
      <c r="EV103" s="206"/>
      <c r="EW103" s="206"/>
      <c r="EX103" s="206"/>
      <c r="EY103" s="206"/>
      <c r="EZ103" s="206"/>
      <c r="FA103" s="206"/>
      <c r="FB103" s="206"/>
      <c r="FC103" s="206"/>
      <c r="FD103" s="206"/>
      <c r="FE103" s="206"/>
      <c r="FF103" s="206"/>
      <c r="FG103" s="206"/>
      <c r="FH103" s="206"/>
      <c r="FI103" s="206"/>
      <c r="FJ103" s="206"/>
      <c r="FK103" s="206"/>
      <c r="FL103" s="206"/>
      <c r="FM103" s="206"/>
      <c r="FN103" s="206"/>
      <c r="FO103" s="206"/>
      <c r="FP103" s="206"/>
      <c r="FQ103" s="206"/>
      <c r="FR103" s="206"/>
      <c r="FS103" s="206"/>
      <c r="FT103" s="206"/>
      <c r="FU103" s="206"/>
      <c r="FV103" s="206"/>
      <c r="FW103" s="206"/>
      <c r="FX103" s="206"/>
      <c r="FY103" s="206"/>
      <c r="FZ103" s="206"/>
      <c r="GA103" s="206"/>
      <c r="GB103" s="206"/>
      <c r="GC103" s="206"/>
      <c r="GD103" s="206"/>
      <c r="GE103" s="206"/>
      <c r="GF103" s="206"/>
      <c r="GG103" s="206"/>
      <c r="GH103" s="206"/>
      <c r="GI103" s="206"/>
      <c r="GJ103" s="206"/>
      <c r="GK103" s="206"/>
      <c r="GL103" s="206"/>
      <c r="GM103" s="206"/>
      <c r="GN103" s="206"/>
      <c r="GO103" s="206"/>
      <c r="GP103" s="206"/>
      <c r="GQ103" s="206"/>
      <c r="GR103" s="206"/>
      <c r="GS103" s="206"/>
      <c r="GT103" s="206"/>
      <c r="GU103" s="206"/>
      <c r="GV103" s="206"/>
      <c r="GW103" s="206"/>
      <c r="GX103" s="206"/>
      <c r="GY103" s="206"/>
      <c r="GZ103" s="206"/>
      <c r="HA103" s="206"/>
      <c r="HB103" s="206"/>
      <c r="HC103" s="206"/>
      <c r="HD103" s="206"/>
      <c r="HE103" s="206"/>
      <c r="HF103" s="206"/>
      <c r="HG103" s="206"/>
      <c r="HH103" s="206"/>
      <c r="HI103" s="206"/>
      <c r="HJ103" s="206"/>
      <c r="HK103" s="206"/>
      <c r="HL103" s="206"/>
      <c r="HM103" s="206"/>
      <c r="HN103" s="206"/>
      <c r="HO103" s="206"/>
      <c r="HP103" s="206"/>
      <c r="HQ103" s="206"/>
      <c r="HR103" s="206"/>
      <c r="HS103" s="206"/>
      <c r="HT103" s="206"/>
      <c r="HU103" s="206"/>
      <c r="HV103" s="206"/>
      <c r="HW103" s="206"/>
      <c r="HX103" s="206"/>
      <c r="HY103" s="206"/>
      <c r="HZ103" s="206"/>
      <c r="IA103" s="206"/>
      <c r="IB103" s="206"/>
      <c r="IC103" s="206"/>
      <c r="ID103" s="206"/>
      <c r="IE103" s="206"/>
      <c r="IF103" s="206"/>
      <c r="IG103" s="206"/>
      <c r="IH103" s="206"/>
      <c r="II103" s="206"/>
      <c r="IJ103" s="206"/>
      <c r="IK103" s="206"/>
      <c r="IL103" s="206"/>
      <c r="IM103" s="206"/>
      <c r="IN103" s="206"/>
      <c r="IO103" s="206"/>
      <c r="IP103" s="206"/>
      <c r="IQ103" s="206"/>
      <c r="IR103" s="206"/>
      <c r="IS103" s="206"/>
      <c r="IT103" s="206"/>
      <c r="IU103" s="206"/>
      <c r="IV103" s="206"/>
      <c r="IW103" s="206"/>
      <c r="IX103" s="206"/>
      <c r="IY103" s="206"/>
      <c r="IZ103" s="206"/>
      <c r="JA103" s="206"/>
      <c r="JB103" s="206"/>
      <c r="JC103" s="206"/>
      <c r="JD103" s="206"/>
      <c r="JE103" s="206"/>
      <c r="JF103" s="206"/>
      <c r="JG103" s="206"/>
      <c r="JH103" s="206"/>
      <c r="JI103" s="206"/>
      <c r="JJ103" s="206"/>
      <c r="JK103" s="206"/>
      <c r="JL103" s="206"/>
      <c r="JM103" s="206"/>
      <c r="JN103" s="206"/>
      <c r="JO103" s="206"/>
      <c r="JP103" s="206"/>
      <c r="JQ103" s="206"/>
      <c r="JR103" s="206"/>
      <c r="JS103" s="206"/>
      <c r="JT103" s="206"/>
      <c r="JU103" s="206"/>
      <c r="JV103" s="206"/>
      <c r="JW103" s="206"/>
      <c r="JX103" s="206"/>
      <c r="JY103" s="206"/>
      <c r="JZ103" s="206"/>
      <c r="KA103" s="206"/>
      <c r="KB103" s="206"/>
      <c r="KC103" s="206"/>
      <c r="KD103" s="206"/>
      <c r="KE103" s="206"/>
      <c r="KF103" s="206"/>
      <c r="KG103" s="206"/>
      <c r="KH103" s="206"/>
      <c r="KI103" s="206"/>
      <c r="KJ103" s="206"/>
      <c r="KK103" s="206"/>
      <c r="KL103" s="206"/>
      <c r="KM103" s="206"/>
      <c r="KN103" s="206"/>
      <c r="KO103" s="206"/>
      <c r="KP103" s="206"/>
      <c r="KQ103" s="206"/>
      <c r="KR103" s="206"/>
      <c r="KS103" s="206"/>
      <c r="KT103" s="206"/>
      <c r="KU103" s="206"/>
      <c r="KV103" s="206"/>
      <c r="KW103" s="206"/>
      <c r="KX103" s="206"/>
      <c r="KY103" s="206"/>
      <c r="KZ103" s="206"/>
      <c r="LA103" s="206"/>
      <c r="LB103" s="206"/>
      <c r="LC103" s="206"/>
      <c r="LD103" s="206"/>
      <c r="LE103" s="206"/>
      <c r="LF103" s="206"/>
      <c r="LG103" s="206"/>
      <c r="LH103" s="206"/>
      <c r="LI103" s="206"/>
      <c r="LJ103" s="206"/>
      <c r="LK103" s="206"/>
      <c r="LL103" s="206"/>
      <c r="LM103" s="206"/>
      <c r="LN103" s="206"/>
      <c r="LO103" s="206"/>
      <c r="LP103" s="206"/>
      <c r="LQ103" s="206"/>
      <c r="LR103" s="206"/>
      <c r="LS103" s="206"/>
      <c r="LT103" s="206"/>
      <c r="LU103" s="206"/>
      <c r="LV103" s="206"/>
      <c r="LW103" s="206"/>
      <c r="LX103" s="206"/>
      <c r="LY103" s="206"/>
      <c r="LZ103" s="206"/>
      <c r="MA103" s="206"/>
      <c r="MB103" s="206"/>
      <c r="MC103" s="206"/>
      <c r="MD103" s="206"/>
      <c r="ME103" s="206"/>
      <c r="MF103" s="206"/>
      <c r="MG103" s="206"/>
      <c r="MH103" s="206"/>
      <c r="MI103" s="206"/>
      <c r="MJ103" s="206"/>
      <c r="MK103" s="206"/>
      <c r="ML103" s="206"/>
      <c r="MM103" s="206"/>
      <c r="MN103" s="206"/>
      <c r="MO103" s="206"/>
      <c r="MP103" s="206"/>
      <c r="MQ103" s="206"/>
      <c r="MR103" s="206"/>
      <c r="MS103" s="206"/>
      <c r="MT103" s="206"/>
      <c r="MU103" s="206"/>
      <c r="MV103" s="206"/>
      <c r="MW103" s="206"/>
      <c r="MX103" s="206"/>
      <c r="MY103" s="206"/>
      <c r="MZ103" s="206"/>
      <c r="NA103" s="206"/>
      <c r="NB103" s="206"/>
      <c r="NC103" s="206"/>
      <c r="ND103" s="206"/>
      <c r="NE103" s="206"/>
      <c r="NF103" s="206"/>
      <c r="NG103" s="206"/>
      <c r="NH103" s="206"/>
      <c r="NI103" s="206"/>
      <c r="NJ103" s="206"/>
      <c r="NK103" s="206"/>
      <c r="NL103" s="206"/>
      <c r="NM103" s="206"/>
      <c r="NN103" s="206"/>
      <c r="NO103" s="206"/>
      <c r="NP103" s="206"/>
      <c r="NQ103" s="206"/>
      <c r="NR103" s="206"/>
      <c r="NS103" s="206"/>
      <c r="NT103" s="206"/>
      <c r="NU103" s="206"/>
      <c r="NV103" s="206"/>
      <c r="NW103" s="206"/>
      <c r="NX103" s="206"/>
      <c r="NY103" s="206"/>
      <c r="NZ103" s="206"/>
      <c r="OA103" s="206"/>
      <c r="OB103" s="206"/>
      <c r="OC103" s="206"/>
      <c r="OD103" s="206"/>
      <c r="OE103" s="206"/>
      <c r="OF103" s="206"/>
      <c r="OG103" s="206"/>
      <c r="OH103" s="206"/>
      <c r="OI103" s="206"/>
      <c r="OJ103" s="206"/>
      <c r="OK103" s="206"/>
      <c r="OL103" s="206"/>
      <c r="OM103" s="206"/>
      <c r="ON103" s="206"/>
      <c r="OO103" s="206"/>
      <c r="OP103" s="206"/>
      <c r="OQ103" s="206"/>
      <c r="OR103" s="206"/>
      <c r="OS103" s="206"/>
      <c r="OT103" s="206"/>
      <c r="OU103" s="206"/>
      <c r="OV103" s="206"/>
      <c r="OW103" s="206"/>
      <c r="OX103" s="206"/>
      <c r="OY103" s="206"/>
      <c r="OZ103" s="206"/>
      <c r="PA103" s="206"/>
      <c r="PB103" s="206"/>
      <c r="PC103" s="206"/>
      <c r="PD103" s="206"/>
      <c r="PE103" s="206"/>
      <c r="PF103" s="206"/>
      <c r="PG103" s="206"/>
      <c r="PH103" s="206"/>
      <c r="PI103" s="206"/>
      <c r="PJ103" s="206"/>
      <c r="PK103" s="206"/>
      <c r="PL103" s="206"/>
      <c r="PM103" s="206"/>
      <c r="PN103" s="206"/>
      <c r="PO103" s="206"/>
      <c r="PP103" s="206"/>
      <c r="PQ103" s="206"/>
      <c r="PR103" s="206"/>
      <c r="PS103" s="206"/>
      <c r="PT103" s="206"/>
      <c r="PU103" s="206"/>
      <c r="PV103" s="206"/>
      <c r="PW103" s="206"/>
      <c r="PX103" s="206"/>
      <c r="PY103" s="206"/>
      <c r="PZ103" s="206"/>
      <c r="QA103" s="206"/>
      <c r="QB103" s="206"/>
      <c r="QC103" s="206"/>
      <c r="QD103" s="206"/>
      <c r="QE103" s="206"/>
      <c r="QF103" s="206"/>
      <c r="QG103" s="206"/>
      <c r="QH103" s="206"/>
      <c r="QI103" s="206"/>
      <c r="QJ103" s="206"/>
      <c r="QK103" s="206"/>
      <c r="QL103" s="206"/>
      <c r="QM103" s="206"/>
      <c r="QN103" s="206"/>
      <c r="QO103" s="206"/>
      <c r="QP103" s="206"/>
      <c r="QQ103" s="206"/>
      <c r="QR103" s="206"/>
      <c r="QS103" s="206"/>
      <c r="QT103" s="206"/>
      <c r="QU103" s="206"/>
      <c r="QV103" s="206"/>
      <c r="QW103" s="206"/>
      <c r="QX103" s="206"/>
      <c r="QY103" s="206"/>
      <c r="QZ103" s="206"/>
      <c r="RA103" s="206"/>
      <c r="RB103" s="206"/>
      <c r="RC103" s="206"/>
      <c r="RD103" s="206"/>
      <c r="RE103" s="206"/>
      <c r="RF103" s="206"/>
      <c r="RG103" s="206"/>
      <c r="RH103" s="206"/>
      <c r="RI103" s="206"/>
      <c r="RJ103" s="206"/>
      <c r="RK103" s="206"/>
      <c r="RL103" s="206"/>
      <c r="RM103" s="206"/>
      <c r="RN103" s="206"/>
      <c r="RO103" s="206"/>
      <c r="RP103" s="206"/>
      <c r="RQ103" s="206"/>
      <c r="RR103" s="206"/>
      <c r="RS103" s="206"/>
      <c r="RT103" s="206"/>
      <c r="RU103" s="206"/>
      <c r="RV103" s="206"/>
      <c r="RW103" s="206"/>
      <c r="RX103" s="206"/>
      <c r="RY103" s="206"/>
      <c r="RZ103" s="206"/>
      <c r="SA103" s="206"/>
      <c r="SB103" s="206"/>
      <c r="SC103" s="206"/>
      <c r="SD103" s="206"/>
      <c r="SE103" s="206"/>
      <c r="SF103" s="206"/>
      <c r="SG103" s="206"/>
      <c r="SH103" s="206"/>
      <c r="SI103" s="206"/>
      <c r="SJ103" s="206"/>
      <c r="SK103" s="206"/>
      <c r="SL103" s="206"/>
      <c r="SM103" s="206"/>
      <c r="SN103" s="206"/>
      <c r="SO103" s="206"/>
      <c r="SP103" s="206"/>
      <c r="SQ103" s="206"/>
      <c r="SR103" s="206"/>
      <c r="SS103" s="206"/>
      <c r="ST103" s="206"/>
      <c r="SU103" s="206"/>
      <c r="SV103" s="206"/>
      <c r="SW103" s="206"/>
      <c r="SX103" s="206"/>
      <c r="SY103" s="206"/>
      <c r="SZ103" s="206"/>
      <c r="TA103" s="206"/>
      <c r="TB103" s="206"/>
      <c r="TC103" s="206"/>
      <c r="TD103" s="206"/>
      <c r="TE103" s="206"/>
      <c r="TF103" s="206"/>
      <c r="TG103" s="206"/>
      <c r="TH103" s="206"/>
      <c r="TI103" s="206"/>
      <c r="TJ103" s="206"/>
      <c r="TK103" s="206"/>
      <c r="TL103" s="206"/>
      <c r="TM103" s="206"/>
      <c r="TN103" s="206"/>
      <c r="TO103" s="206"/>
      <c r="TP103" s="206"/>
      <c r="TQ103" s="206"/>
      <c r="TR103" s="206"/>
      <c r="TS103" s="206"/>
      <c r="TT103" s="206"/>
      <c r="TU103" s="206"/>
      <c r="TV103" s="206"/>
      <c r="TW103" s="206"/>
      <c r="TX103" s="206"/>
      <c r="TY103" s="206"/>
      <c r="TZ103" s="206"/>
      <c r="UA103" s="206"/>
      <c r="UB103" s="206"/>
      <c r="UC103" s="206"/>
      <c r="UD103" s="206"/>
      <c r="UE103" s="206"/>
      <c r="UF103" s="206"/>
      <c r="UG103" s="206"/>
      <c r="UH103" s="206"/>
      <c r="UI103" s="206"/>
      <c r="UJ103" s="206"/>
      <c r="UK103" s="206"/>
      <c r="UL103" s="206"/>
      <c r="UM103" s="206"/>
      <c r="UN103" s="206"/>
      <c r="UO103" s="206"/>
      <c r="UP103" s="206"/>
      <c r="UQ103" s="206"/>
      <c r="UR103" s="206"/>
      <c r="US103" s="206"/>
      <c r="UT103" s="206"/>
      <c r="UU103" s="206"/>
      <c r="UV103" s="206"/>
      <c r="UW103" s="206"/>
      <c r="UX103" s="206"/>
      <c r="UY103" s="206"/>
      <c r="UZ103" s="206"/>
      <c r="VA103" s="206"/>
      <c r="VB103" s="206"/>
      <c r="VC103" s="206"/>
      <c r="VD103" s="206"/>
      <c r="VE103" s="206"/>
      <c r="VF103" s="206"/>
      <c r="VG103" s="206"/>
      <c r="VH103" s="206"/>
      <c r="VI103" s="206"/>
      <c r="VJ103" s="206"/>
      <c r="VK103" s="206"/>
      <c r="VL103" s="206"/>
      <c r="VM103" s="206"/>
      <c r="VN103" s="206"/>
      <c r="VO103" s="206"/>
      <c r="VP103" s="206"/>
      <c r="VQ103" s="206"/>
      <c r="VR103" s="206"/>
      <c r="VS103" s="206"/>
      <c r="VT103" s="206"/>
      <c r="VU103" s="206"/>
      <c r="VV103" s="206"/>
      <c r="VW103" s="206"/>
      <c r="VX103" s="206"/>
      <c r="VY103" s="206"/>
      <c r="VZ103" s="206"/>
      <c r="WA103" s="206"/>
      <c r="WB103" s="206"/>
      <c r="WC103" s="206"/>
      <c r="WD103" s="206"/>
      <c r="WE103" s="206"/>
      <c r="WF103" s="206"/>
      <c r="WG103" s="206"/>
      <c r="WH103" s="206"/>
      <c r="WI103" s="206"/>
      <c r="WJ103" s="206"/>
      <c r="WK103" s="206"/>
      <c r="WL103" s="206"/>
      <c r="WM103" s="206"/>
      <c r="WN103" s="206"/>
      <c r="WO103" s="206"/>
      <c r="WP103" s="206"/>
      <c r="WQ103" s="206"/>
      <c r="WR103" s="206"/>
      <c r="WS103" s="206"/>
      <c r="WT103" s="206"/>
      <c r="WU103" s="206"/>
      <c r="WV103" s="206"/>
      <c r="WW103" s="206"/>
      <c r="WX103" s="206"/>
      <c r="WY103" s="206"/>
      <c r="WZ103" s="206"/>
      <c r="XA103" s="206"/>
      <c r="XB103" s="206"/>
      <c r="XC103" s="206"/>
      <c r="XD103" s="206"/>
      <c r="XE103" s="206"/>
      <c r="XF103" s="206"/>
      <c r="XG103" s="206"/>
      <c r="XH103" s="206"/>
      <c r="XI103" s="206"/>
      <c r="XJ103" s="206"/>
      <c r="XK103" s="206"/>
      <c r="XL103" s="206"/>
      <c r="XM103" s="206"/>
      <c r="XN103" s="206"/>
      <c r="XO103" s="206"/>
      <c r="XP103" s="206"/>
      <c r="XQ103" s="206"/>
      <c r="XR103" s="206"/>
      <c r="XS103" s="206"/>
      <c r="XT103" s="206"/>
      <c r="XU103" s="206"/>
      <c r="XV103" s="206"/>
      <c r="XW103" s="206"/>
      <c r="XX103" s="206"/>
      <c r="XY103" s="206"/>
      <c r="XZ103" s="206"/>
      <c r="YA103" s="206"/>
      <c r="YB103" s="206"/>
      <c r="YC103" s="206"/>
      <c r="YD103" s="206"/>
      <c r="YE103" s="206"/>
      <c r="YF103" s="206"/>
      <c r="YG103" s="206"/>
      <c r="YH103" s="206"/>
      <c r="YI103" s="206"/>
      <c r="YJ103" s="206"/>
      <c r="YK103" s="206"/>
      <c r="YL103" s="206"/>
      <c r="YM103" s="206"/>
      <c r="YN103" s="206"/>
      <c r="YO103" s="206"/>
      <c r="YP103" s="206"/>
      <c r="YQ103" s="206"/>
      <c r="YR103" s="206"/>
      <c r="YS103" s="206"/>
      <c r="YT103" s="206"/>
      <c r="YU103" s="206"/>
      <c r="YV103" s="206"/>
      <c r="YW103" s="206"/>
      <c r="YX103" s="206"/>
      <c r="YY103" s="206"/>
      <c r="YZ103" s="206"/>
      <c r="ZA103" s="206"/>
      <c r="ZB103" s="206"/>
      <c r="ZC103" s="206"/>
      <c r="ZD103" s="206"/>
      <c r="ZE103" s="206"/>
      <c r="ZF103" s="206"/>
      <c r="ZG103" s="206"/>
      <c r="ZH103" s="206"/>
      <c r="ZI103" s="206"/>
      <c r="ZJ103" s="206"/>
      <c r="ZK103" s="206"/>
      <c r="ZL103" s="206"/>
      <c r="ZM103" s="206"/>
      <c r="ZN103" s="206"/>
      <c r="ZO103" s="206"/>
      <c r="ZP103" s="206"/>
      <c r="ZQ103" s="206"/>
      <c r="ZR103" s="206"/>
      <c r="ZS103" s="206"/>
      <c r="ZT103" s="206"/>
      <c r="ZU103" s="206"/>
      <c r="ZV103" s="206"/>
      <c r="ZW103" s="206"/>
      <c r="ZX103" s="206"/>
      <c r="ZY103" s="206"/>
      <c r="ZZ103" s="206"/>
      <c r="AAA103" s="206"/>
      <c r="AAB103" s="206"/>
      <c r="AAC103" s="206"/>
      <c r="AAD103" s="206"/>
      <c r="AAE103" s="206"/>
      <c r="AAF103" s="206"/>
      <c r="AAG103" s="206"/>
      <c r="AAH103" s="206"/>
      <c r="AAI103" s="206"/>
      <c r="AAJ103" s="206"/>
      <c r="AAK103" s="206"/>
      <c r="AAL103" s="206"/>
      <c r="AAM103" s="206"/>
      <c r="AAN103" s="206"/>
      <c r="AAO103" s="206"/>
      <c r="AAP103" s="206"/>
      <c r="AAQ103" s="206"/>
      <c r="AAR103" s="206"/>
      <c r="AAS103" s="206"/>
      <c r="AAT103" s="206"/>
      <c r="AAU103" s="206"/>
      <c r="AAV103" s="206"/>
      <c r="AAW103" s="206"/>
      <c r="AAX103" s="206"/>
      <c r="AAY103" s="206"/>
      <c r="AAZ103" s="206"/>
      <c r="ABA103" s="206"/>
      <c r="ABB103" s="206"/>
      <c r="ABC103" s="206"/>
      <c r="ABD103" s="206"/>
      <c r="ABE103" s="206"/>
      <c r="ABF103" s="206"/>
      <c r="ABG103" s="206"/>
      <c r="ABH103" s="206"/>
      <c r="ABI103" s="206"/>
      <c r="ABJ103" s="206"/>
      <c r="ABK103" s="206"/>
      <c r="ABL103" s="206"/>
      <c r="ABM103" s="206"/>
      <c r="ABN103" s="206"/>
      <c r="ABO103" s="206"/>
      <c r="ABP103" s="206"/>
      <c r="ABQ103" s="206"/>
      <c r="ABR103" s="206"/>
      <c r="ABS103" s="206"/>
      <c r="ABT103" s="206"/>
      <c r="ABU103" s="206"/>
      <c r="ABV103" s="206"/>
      <c r="ABW103" s="206"/>
      <c r="ABX103" s="206"/>
      <c r="ABY103" s="206"/>
      <c r="ABZ103" s="206"/>
      <c r="ACA103" s="206"/>
      <c r="ACB103" s="206"/>
      <c r="ACC103" s="206"/>
      <c r="ACD103" s="206"/>
      <c r="ACE103" s="206"/>
      <c r="ACF103" s="206"/>
      <c r="ACG103" s="206"/>
      <c r="ACH103" s="206"/>
      <c r="ACI103" s="206"/>
      <c r="ACJ103" s="206"/>
      <c r="ACK103" s="206"/>
      <c r="ACL103" s="206"/>
      <c r="ACM103" s="206"/>
      <c r="ACN103" s="206"/>
      <c r="ACO103" s="206"/>
      <c r="ACP103" s="206"/>
      <c r="ACQ103" s="206"/>
      <c r="ACR103" s="206"/>
      <c r="ACS103" s="206"/>
      <c r="ACT103" s="206"/>
      <c r="ACU103" s="206"/>
      <c r="ACV103" s="206"/>
      <c r="ACW103" s="206"/>
      <c r="ACX103" s="206"/>
      <c r="ACY103" s="206"/>
      <c r="ACZ103" s="206"/>
      <c r="ADA103" s="206"/>
      <c r="ADB103" s="206"/>
      <c r="ADC103" s="206"/>
      <c r="ADD103" s="206"/>
      <c r="ADE103" s="206"/>
      <c r="ADF103" s="206"/>
      <c r="ADG103" s="206"/>
      <c r="ADH103" s="206"/>
      <c r="ADI103" s="206"/>
      <c r="ADJ103" s="206"/>
      <c r="ADK103" s="206"/>
      <c r="ADL103" s="206"/>
      <c r="ADM103" s="206"/>
      <c r="ADN103" s="206"/>
      <c r="ADO103" s="206"/>
      <c r="ADP103" s="206"/>
      <c r="ADQ103" s="206"/>
      <c r="ADR103" s="206"/>
      <c r="ADS103" s="206"/>
      <c r="ADT103" s="206"/>
      <c r="ADU103" s="206"/>
      <c r="ADV103" s="206"/>
      <c r="ADW103" s="206"/>
      <c r="ADX103" s="206"/>
      <c r="ADY103" s="206"/>
      <c r="ADZ103" s="206"/>
      <c r="AEA103" s="206"/>
      <c r="AEB103" s="206"/>
      <c r="AEC103" s="206"/>
      <c r="AED103" s="206"/>
      <c r="AEE103" s="206"/>
      <c r="AEF103" s="206"/>
      <c r="AEG103" s="206"/>
      <c r="AEH103" s="206"/>
      <c r="AEI103" s="206"/>
      <c r="AEJ103" s="206"/>
      <c r="AEK103" s="206"/>
      <c r="AEL103" s="206"/>
      <c r="AEM103" s="206"/>
      <c r="AEN103" s="206"/>
      <c r="AEO103" s="206"/>
      <c r="AEP103" s="206"/>
      <c r="AEQ103" s="206"/>
      <c r="AER103" s="206"/>
      <c r="AES103" s="206"/>
      <c r="AET103" s="206"/>
      <c r="AEU103" s="206"/>
      <c r="AEV103" s="206"/>
      <c r="AEW103" s="206"/>
      <c r="AEX103" s="206"/>
      <c r="AEY103" s="206"/>
      <c r="AEZ103" s="206"/>
      <c r="AFA103" s="206"/>
      <c r="AFB103" s="206"/>
      <c r="AFC103" s="206"/>
      <c r="AFD103" s="206"/>
      <c r="AFE103" s="206"/>
      <c r="AFF103" s="206"/>
      <c r="AFG103" s="206"/>
      <c r="AFH103" s="206"/>
      <c r="AFI103" s="206"/>
      <c r="AFJ103" s="206"/>
      <c r="AFK103" s="206"/>
      <c r="AFL103" s="206"/>
      <c r="AFM103" s="206"/>
      <c r="AFN103" s="206"/>
      <c r="AFO103" s="206"/>
      <c r="AFP103" s="206"/>
      <c r="AFQ103" s="206"/>
      <c r="AFR103" s="206"/>
      <c r="AFS103" s="206"/>
      <c r="AFT103" s="206"/>
      <c r="AFU103" s="206"/>
      <c r="AFV103" s="206"/>
      <c r="AFW103" s="206"/>
      <c r="AFX103" s="206"/>
      <c r="AFY103" s="206"/>
      <c r="AFZ103" s="206"/>
      <c r="AGA103" s="206"/>
      <c r="AGB103" s="206"/>
      <c r="AGC103" s="206"/>
      <c r="AGD103" s="206"/>
      <c r="AGE103" s="206"/>
      <c r="AGF103" s="206"/>
      <c r="AGG103" s="206"/>
      <c r="AGH103" s="206"/>
      <c r="AGI103" s="206"/>
      <c r="AGJ103" s="206"/>
      <c r="AGK103" s="206"/>
      <c r="AGL103" s="206"/>
      <c r="AGM103" s="206"/>
      <c r="AGN103" s="206"/>
      <c r="AGO103" s="206"/>
      <c r="AGP103" s="206"/>
      <c r="AGQ103" s="206"/>
      <c r="AGR103" s="206"/>
      <c r="AGS103" s="206"/>
      <c r="AGT103" s="206"/>
      <c r="AGU103" s="206"/>
      <c r="AGV103" s="206"/>
      <c r="AGW103" s="206"/>
      <c r="AGX103" s="206"/>
      <c r="AGY103" s="206"/>
      <c r="AGZ103" s="206"/>
      <c r="AHA103" s="206"/>
      <c r="AHB103" s="206"/>
      <c r="AHC103" s="206"/>
      <c r="AHD103" s="206"/>
      <c r="AHE103" s="206"/>
      <c r="AHF103" s="206"/>
      <c r="AHG103" s="206"/>
      <c r="AHH103" s="206"/>
      <c r="AHI103" s="206"/>
      <c r="AHJ103" s="206"/>
      <c r="AHK103" s="206"/>
      <c r="AHL103" s="206"/>
      <c r="AHM103" s="206"/>
      <c r="AHN103" s="206"/>
      <c r="AHO103" s="206"/>
      <c r="AHP103" s="206"/>
      <c r="AHQ103" s="206"/>
      <c r="AHR103" s="206"/>
      <c r="AHS103" s="206"/>
      <c r="AHT103" s="206"/>
      <c r="AHU103" s="206"/>
      <c r="AHV103" s="206"/>
      <c r="AHW103" s="206"/>
      <c r="AHX103" s="206"/>
      <c r="AHY103" s="206"/>
      <c r="AHZ103" s="206"/>
      <c r="AIA103" s="206"/>
      <c r="AIB103" s="206"/>
      <c r="AIC103" s="206"/>
      <c r="AID103" s="206"/>
      <c r="AIE103" s="206"/>
      <c r="AIF103" s="206"/>
      <c r="AIG103" s="206"/>
      <c r="AIH103" s="206"/>
      <c r="AII103" s="206"/>
      <c r="AIJ103" s="206"/>
      <c r="AIK103" s="206"/>
      <c r="AIL103" s="206"/>
      <c r="AIM103" s="206"/>
      <c r="AIN103" s="206"/>
      <c r="AIO103" s="206"/>
      <c r="AIP103" s="206"/>
      <c r="AIQ103" s="206"/>
      <c r="AIR103" s="206"/>
      <c r="AIS103" s="206"/>
      <c r="AIT103" s="206"/>
      <c r="AIU103" s="206"/>
      <c r="AIV103" s="206"/>
      <c r="AIW103" s="206"/>
      <c r="AIX103" s="206"/>
      <c r="AIY103" s="206"/>
      <c r="AIZ103" s="206"/>
      <c r="AJA103" s="206"/>
      <c r="AJB103" s="206"/>
      <c r="AJC103" s="206"/>
      <c r="AJD103" s="206"/>
      <c r="AJE103" s="206"/>
      <c r="AJF103" s="206"/>
      <c r="AJG103" s="206"/>
      <c r="AJH103" s="206"/>
      <c r="AJI103" s="206"/>
      <c r="AJJ103" s="206"/>
      <c r="AJK103" s="206"/>
      <c r="AJL103" s="206"/>
      <c r="AJM103" s="206"/>
      <c r="AJN103" s="206"/>
      <c r="AJO103" s="206"/>
      <c r="AJP103" s="206"/>
      <c r="AJQ103" s="206"/>
      <c r="AJR103" s="206"/>
      <c r="AJS103" s="206"/>
      <c r="AJT103" s="206"/>
      <c r="AJU103" s="206"/>
      <c r="AJV103" s="206"/>
      <c r="AJW103" s="206"/>
      <c r="AJX103" s="206"/>
      <c r="AJY103" s="206"/>
      <c r="AJZ103" s="206"/>
      <c r="AKA103" s="206"/>
      <c r="AKB103" s="206"/>
      <c r="AKC103" s="206"/>
      <c r="AKD103" s="206"/>
      <c r="AKE103" s="206"/>
      <c r="AKF103" s="206"/>
      <c r="AKG103" s="206"/>
      <c r="AKH103" s="206"/>
      <c r="AKI103" s="206"/>
      <c r="AKJ103" s="206"/>
      <c r="AKK103" s="206"/>
      <c r="AKL103" s="206"/>
      <c r="AKM103" s="206"/>
      <c r="AKN103" s="206"/>
      <c r="AKO103" s="206"/>
      <c r="AKP103" s="206"/>
      <c r="AKQ103" s="206"/>
      <c r="AKR103" s="206"/>
      <c r="AKS103" s="206"/>
      <c r="AKT103" s="206"/>
      <c r="AKU103" s="206"/>
      <c r="AKV103" s="206"/>
      <c r="AKW103" s="206"/>
      <c r="AKX103" s="206"/>
      <c r="AKY103" s="206"/>
      <c r="AKZ103" s="206"/>
      <c r="ALA103" s="206"/>
      <c r="ALB103" s="206"/>
      <c r="ALC103" s="206"/>
      <c r="ALD103" s="206"/>
      <c r="ALE103" s="206"/>
      <c r="ALF103" s="206"/>
      <c r="ALG103" s="206"/>
      <c r="ALH103" s="206"/>
      <c r="ALI103" s="206"/>
      <c r="ALJ103" s="206"/>
      <c r="ALK103" s="206"/>
      <c r="ALL103" s="206"/>
      <c r="ALM103" s="206"/>
      <c r="ALN103" s="206"/>
      <c r="ALO103" s="206"/>
      <c r="ALP103" s="206"/>
      <c r="ALQ103" s="206"/>
      <c r="ALR103" s="206"/>
      <c r="ALS103" s="206"/>
      <c r="ALT103" s="206"/>
      <c r="ALU103" s="206"/>
      <c r="ALV103" s="206"/>
      <c r="ALW103" s="206"/>
      <c r="ALX103" s="206"/>
      <c r="ALY103" s="206"/>
      <c r="ALZ103" s="206"/>
      <c r="AMA103" s="206"/>
      <c r="AMB103" s="206"/>
      <c r="AMC103" s="206"/>
      <c r="AMD103" s="206"/>
      <c r="AME103" s="206"/>
      <c r="AMF103" s="206"/>
      <c r="AMG103" s="206"/>
      <c r="AMH103" s="206"/>
      <c r="AMI103" s="206"/>
      <c r="AMJ103" s="206"/>
      <c r="AMK103" s="206"/>
    </row>
    <row r="104" spans="1:1025" s="23" customFormat="1">
      <c r="A104" s="101">
        <f>A103+1</f>
        <v>26</v>
      </c>
      <c r="B104" s="105"/>
      <c r="C104" s="101"/>
      <c r="D104" s="101"/>
      <c r="F104" s="84"/>
      <c r="G104" s="77" t="str">
        <f t="shared" si="183"/>
        <v>N/A</v>
      </c>
      <c r="H104" s="23" t="str">
        <f t="shared" si="184"/>
        <v xml:space="preserve"> </v>
      </c>
      <c r="I104" s="65">
        <f>IF(G104="N/A",0,1)+IF(G105="N/A",0,1)+IF(G106="N/A",0,1)+IF(G107="N/A",0,1)</f>
        <v>0</v>
      </c>
      <c r="J104" s="65">
        <f t="shared" ref="J104" si="224">IF($I104=0,1,0)</f>
        <v>1</v>
      </c>
      <c r="K104" s="65">
        <f t="shared" ref="K104" si="225">IF($I104=1,1,0)</f>
        <v>0</v>
      </c>
      <c r="L104" s="65">
        <f t="shared" ref="L104" si="226">IF($I104&gt;1,1,0)</f>
        <v>0</v>
      </c>
      <c r="M104" s="26" t="str">
        <f t="shared" si="188"/>
        <v/>
      </c>
      <c r="N104" s="27" t="str">
        <f t="shared" si="189"/>
        <v/>
      </c>
      <c r="O104" s="25">
        <f t="shared" si="190"/>
        <v>0</v>
      </c>
      <c r="P104" s="24" t="str">
        <f t="shared" si="191"/>
        <v/>
      </c>
      <c r="Q104" s="28" t="str">
        <f t="shared" si="192"/>
        <v/>
      </c>
      <c r="R104" s="25">
        <f t="shared" si="193"/>
        <v>0</v>
      </c>
      <c r="S104" s="24" t="str">
        <f t="shared" si="194"/>
        <v/>
      </c>
      <c r="T104" s="28" t="str">
        <f t="shared" si="195"/>
        <v/>
      </c>
      <c r="U104" s="25">
        <f t="shared" si="196"/>
        <v>0</v>
      </c>
      <c r="V104" s="24" t="str">
        <f t="shared" si="197"/>
        <v/>
      </c>
      <c r="W104" s="28" t="str">
        <f t="shared" si="198"/>
        <v/>
      </c>
      <c r="X104" s="25">
        <f t="shared" si="199"/>
        <v>0</v>
      </c>
      <c r="Y104" s="24" t="str">
        <f t="shared" si="200"/>
        <v/>
      </c>
      <c r="Z104" s="28" t="str">
        <f t="shared" si="201"/>
        <v/>
      </c>
      <c r="AA104" s="25">
        <f t="shared" si="202"/>
        <v>0</v>
      </c>
      <c r="AB104" s="26" t="str">
        <f t="shared" si="203"/>
        <v/>
      </c>
      <c r="AC104" s="27" t="str">
        <f t="shared" si="204"/>
        <v/>
      </c>
      <c r="AD104" s="25">
        <f t="shared" si="205"/>
        <v>0</v>
      </c>
      <c r="AE104" s="24" t="str">
        <f t="shared" si="206"/>
        <v/>
      </c>
      <c r="AF104" s="28" t="str">
        <f t="shared" si="207"/>
        <v/>
      </c>
      <c r="AG104" s="25">
        <f t="shared" si="208"/>
        <v>0</v>
      </c>
      <c r="AH104" s="24" t="str">
        <f t="shared" si="209"/>
        <v/>
      </c>
      <c r="AI104" s="28" t="str">
        <f t="shared" si="210"/>
        <v/>
      </c>
      <c r="AJ104" s="25">
        <f t="shared" si="211"/>
        <v>0</v>
      </c>
      <c r="AK104" s="24" t="str">
        <f t="shared" si="212"/>
        <v/>
      </c>
      <c r="AL104" s="28" t="str">
        <f t="shared" si="213"/>
        <v/>
      </c>
      <c r="AM104" s="25">
        <f t="shared" si="214"/>
        <v>0</v>
      </c>
      <c r="AN104" s="24" t="str">
        <f t="shared" si="215"/>
        <v/>
      </c>
      <c r="AO104" s="28" t="str">
        <f t="shared" si="216"/>
        <v/>
      </c>
      <c r="AP104" s="25">
        <f t="shared" si="217"/>
        <v>0</v>
      </c>
      <c r="AQ104" s="24" t="str">
        <f t="shared" si="218"/>
        <v/>
      </c>
      <c r="AR104" s="28" t="str">
        <f t="shared" si="219"/>
        <v/>
      </c>
      <c r="AS104" s="25">
        <f t="shared" si="220"/>
        <v>0</v>
      </c>
      <c r="AT104" s="24" t="str">
        <f t="shared" si="221"/>
        <v/>
      </c>
      <c r="AU104" s="28" t="str">
        <f t="shared" si="222"/>
        <v/>
      </c>
      <c r="AV104" s="25">
        <f t="shared" si="223"/>
        <v>0</v>
      </c>
    </row>
    <row r="105" spans="1:1025" s="29" customFormat="1">
      <c r="A105" s="102">
        <f>A104</f>
        <v>26</v>
      </c>
      <c r="B105" s="106"/>
      <c r="C105" s="102"/>
      <c r="D105" s="102"/>
      <c r="F105" s="85"/>
      <c r="G105" s="78" t="str">
        <f t="shared" si="183"/>
        <v>N/A</v>
      </c>
      <c r="H105" s="29" t="str">
        <f t="shared" si="184"/>
        <v xml:space="preserve"> </v>
      </c>
      <c r="I105" s="66"/>
      <c r="J105" s="66"/>
      <c r="K105" s="66"/>
      <c r="L105" s="66"/>
      <c r="M105" s="32" t="str">
        <f t="shared" si="188"/>
        <v/>
      </c>
      <c r="N105" s="33" t="str">
        <f t="shared" si="189"/>
        <v/>
      </c>
      <c r="O105" s="31">
        <f t="shared" si="190"/>
        <v>0</v>
      </c>
      <c r="P105" s="30" t="str">
        <f t="shared" si="191"/>
        <v/>
      </c>
      <c r="Q105" s="34" t="str">
        <f t="shared" si="192"/>
        <v/>
      </c>
      <c r="R105" s="31">
        <f t="shared" si="193"/>
        <v>0</v>
      </c>
      <c r="S105" s="30" t="str">
        <f t="shared" si="194"/>
        <v/>
      </c>
      <c r="T105" s="34" t="str">
        <f t="shared" si="195"/>
        <v/>
      </c>
      <c r="U105" s="31">
        <f t="shared" si="196"/>
        <v>0</v>
      </c>
      <c r="V105" s="30" t="str">
        <f t="shared" si="197"/>
        <v/>
      </c>
      <c r="W105" s="34" t="str">
        <f t="shared" si="198"/>
        <v/>
      </c>
      <c r="X105" s="31">
        <f t="shared" si="199"/>
        <v>0</v>
      </c>
      <c r="Y105" s="30" t="str">
        <f t="shared" si="200"/>
        <v/>
      </c>
      <c r="Z105" s="34" t="str">
        <f t="shared" si="201"/>
        <v/>
      </c>
      <c r="AA105" s="31">
        <f t="shared" si="202"/>
        <v>0</v>
      </c>
      <c r="AB105" s="32" t="str">
        <f t="shared" si="203"/>
        <v/>
      </c>
      <c r="AC105" s="33" t="str">
        <f t="shared" si="204"/>
        <v/>
      </c>
      <c r="AD105" s="31">
        <f t="shared" si="205"/>
        <v>0</v>
      </c>
      <c r="AE105" s="30" t="str">
        <f t="shared" si="206"/>
        <v/>
      </c>
      <c r="AF105" s="34" t="str">
        <f t="shared" si="207"/>
        <v/>
      </c>
      <c r="AG105" s="31">
        <f t="shared" si="208"/>
        <v>0</v>
      </c>
      <c r="AH105" s="30" t="str">
        <f t="shared" si="209"/>
        <v/>
      </c>
      <c r="AI105" s="34" t="str">
        <f t="shared" si="210"/>
        <v/>
      </c>
      <c r="AJ105" s="31">
        <f t="shared" si="211"/>
        <v>0</v>
      </c>
      <c r="AK105" s="30" t="str">
        <f t="shared" si="212"/>
        <v/>
      </c>
      <c r="AL105" s="34" t="str">
        <f t="shared" si="213"/>
        <v/>
      </c>
      <c r="AM105" s="31">
        <f t="shared" si="214"/>
        <v>0</v>
      </c>
      <c r="AN105" s="30" t="str">
        <f t="shared" si="215"/>
        <v/>
      </c>
      <c r="AO105" s="34" t="str">
        <f t="shared" si="216"/>
        <v/>
      </c>
      <c r="AP105" s="31">
        <f t="shared" si="217"/>
        <v>0</v>
      </c>
      <c r="AQ105" s="30" t="str">
        <f t="shared" si="218"/>
        <v/>
      </c>
      <c r="AR105" s="34" t="str">
        <f t="shared" si="219"/>
        <v/>
      </c>
      <c r="AS105" s="31">
        <f t="shared" si="220"/>
        <v>0</v>
      </c>
      <c r="AT105" s="30" t="str">
        <f t="shared" si="221"/>
        <v/>
      </c>
      <c r="AU105" s="34" t="str">
        <f t="shared" si="222"/>
        <v/>
      </c>
      <c r="AV105" s="31">
        <f t="shared" si="223"/>
        <v>0</v>
      </c>
    </row>
    <row r="106" spans="1:1025" s="29" customFormat="1">
      <c r="A106" s="102">
        <f>A105</f>
        <v>26</v>
      </c>
      <c r="B106" s="106"/>
      <c r="C106" s="102"/>
      <c r="D106" s="102"/>
      <c r="F106" s="85"/>
      <c r="G106" s="78" t="str">
        <f t="shared" si="183"/>
        <v>N/A</v>
      </c>
      <c r="H106" s="29" t="str">
        <f t="shared" si="184"/>
        <v xml:space="preserve"> </v>
      </c>
      <c r="I106" s="66"/>
      <c r="J106" s="66"/>
      <c r="K106" s="66"/>
      <c r="L106" s="66"/>
      <c r="M106" s="32" t="str">
        <f t="shared" si="188"/>
        <v/>
      </c>
      <c r="N106" s="33" t="str">
        <f t="shared" si="189"/>
        <v/>
      </c>
      <c r="O106" s="31">
        <f t="shared" si="190"/>
        <v>0</v>
      </c>
      <c r="P106" s="30" t="str">
        <f t="shared" si="191"/>
        <v/>
      </c>
      <c r="Q106" s="34" t="str">
        <f t="shared" si="192"/>
        <v/>
      </c>
      <c r="R106" s="31">
        <f t="shared" si="193"/>
        <v>0</v>
      </c>
      <c r="S106" s="30" t="str">
        <f t="shared" si="194"/>
        <v/>
      </c>
      <c r="T106" s="34" t="str">
        <f t="shared" si="195"/>
        <v/>
      </c>
      <c r="U106" s="31">
        <f t="shared" si="196"/>
        <v>0</v>
      </c>
      <c r="V106" s="30" t="str">
        <f t="shared" si="197"/>
        <v/>
      </c>
      <c r="W106" s="34" t="str">
        <f t="shared" si="198"/>
        <v/>
      </c>
      <c r="X106" s="31">
        <f t="shared" si="199"/>
        <v>0</v>
      </c>
      <c r="Y106" s="30" t="str">
        <f t="shared" si="200"/>
        <v/>
      </c>
      <c r="Z106" s="34" t="str">
        <f t="shared" si="201"/>
        <v/>
      </c>
      <c r="AA106" s="31">
        <f t="shared" si="202"/>
        <v>0</v>
      </c>
      <c r="AB106" s="32" t="str">
        <f t="shared" si="203"/>
        <v/>
      </c>
      <c r="AC106" s="33" t="str">
        <f t="shared" si="204"/>
        <v/>
      </c>
      <c r="AD106" s="31">
        <f t="shared" si="205"/>
        <v>0</v>
      </c>
      <c r="AE106" s="30" t="str">
        <f t="shared" si="206"/>
        <v/>
      </c>
      <c r="AF106" s="34" t="str">
        <f t="shared" si="207"/>
        <v/>
      </c>
      <c r="AG106" s="31">
        <f t="shared" si="208"/>
        <v>0</v>
      </c>
      <c r="AH106" s="30" t="str">
        <f t="shared" si="209"/>
        <v/>
      </c>
      <c r="AI106" s="34" t="str">
        <f t="shared" si="210"/>
        <v/>
      </c>
      <c r="AJ106" s="31">
        <f t="shared" si="211"/>
        <v>0</v>
      </c>
      <c r="AK106" s="30" t="str">
        <f t="shared" si="212"/>
        <v/>
      </c>
      <c r="AL106" s="34" t="str">
        <f t="shared" si="213"/>
        <v/>
      </c>
      <c r="AM106" s="31">
        <f t="shared" si="214"/>
        <v>0</v>
      </c>
      <c r="AN106" s="30" t="str">
        <f t="shared" si="215"/>
        <v/>
      </c>
      <c r="AO106" s="34" t="str">
        <f t="shared" si="216"/>
        <v/>
      </c>
      <c r="AP106" s="31">
        <f t="shared" si="217"/>
        <v>0</v>
      </c>
      <c r="AQ106" s="30" t="str">
        <f t="shared" si="218"/>
        <v/>
      </c>
      <c r="AR106" s="34" t="str">
        <f t="shared" si="219"/>
        <v/>
      </c>
      <c r="AS106" s="31">
        <f t="shared" si="220"/>
        <v>0</v>
      </c>
      <c r="AT106" s="30" t="str">
        <f t="shared" si="221"/>
        <v/>
      </c>
      <c r="AU106" s="34" t="str">
        <f t="shared" si="222"/>
        <v/>
      </c>
      <c r="AV106" s="31">
        <f t="shared" si="223"/>
        <v>0</v>
      </c>
    </row>
    <row r="107" spans="1:1025" s="35" customFormat="1">
      <c r="A107" s="103">
        <f>A106</f>
        <v>26</v>
      </c>
      <c r="B107" s="107"/>
      <c r="C107" s="103"/>
      <c r="D107" s="103"/>
      <c r="F107" s="86"/>
      <c r="G107" s="79" t="str">
        <f t="shared" si="183"/>
        <v>N/A</v>
      </c>
      <c r="H107" s="35" t="str">
        <f t="shared" si="184"/>
        <v xml:space="preserve"> </v>
      </c>
      <c r="I107" s="67"/>
      <c r="J107" s="67"/>
      <c r="K107" s="67"/>
      <c r="L107" s="67"/>
      <c r="M107" s="38" t="str">
        <f t="shared" si="188"/>
        <v/>
      </c>
      <c r="N107" s="39" t="str">
        <f t="shared" si="189"/>
        <v/>
      </c>
      <c r="O107" s="37">
        <f t="shared" si="190"/>
        <v>0</v>
      </c>
      <c r="P107" s="36" t="str">
        <f t="shared" si="191"/>
        <v/>
      </c>
      <c r="Q107" s="40" t="str">
        <f t="shared" si="192"/>
        <v/>
      </c>
      <c r="R107" s="37">
        <f t="shared" si="193"/>
        <v>0</v>
      </c>
      <c r="S107" s="36" t="str">
        <f t="shared" si="194"/>
        <v/>
      </c>
      <c r="T107" s="40" t="str">
        <f t="shared" si="195"/>
        <v/>
      </c>
      <c r="U107" s="37">
        <f t="shared" si="196"/>
        <v>0</v>
      </c>
      <c r="V107" s="36" t="str">
        <f t="shared" si="197"/>
        <v/>
      </c>
      <c r="W107" s="40" t="str">
        <f t="shared" si="198"/>
        <v/>
      </c>
      <c r="X107" s="37">
        <f t="shared" si="199"/>
        <v>0</v>
      </c>
      <c r="Y107" s="36" t="str">
        <f t="shared" si="200"/>
        <v/>
      </c>
      <c r="Z107" s="40" t="str">
        <f t="shared" si="201"/>
        <v/>
      </c>
      <c r="AA107" s="37">
        <f t="shared" si="202"/>
        <v>0</v>
      </c>
      <c r="AB107" s="38" t="str">
        <f t="shared" si="203"/>
        <v/>
      </c>
      <c r="AC107" s="39" t="str">
        <f t="shared" si="204"/>
        <v/>
      </c>
      <c r="AD107" s="37">
        <f t="shared" si="205"/>
        <v>0</v>
      </c>
      <c r="AE107" s="36" t="str">
        <f t="shared" si="206"/>
        <v/>
      </c>
      <c r="AF107" s="40" t="str">
        <f t="shared" si="207"/>
        <v/>
      </c>
      <c r="AG107" s="37">
        <f t="shared" si="208"/>
        <v>0</v>
      </c>
      <c r="AH107" s="36" t="str">
        <f t="shared" si="209"/>
        <v/>
      </c>
      <c r="AI107" s="40" t="str">
        <f t="shared" si="210"/>
        <v/>
      </c>
      <c r="AJ107" s="37">
        <f t="shared" si="211"/>
        <v>0</v>
      </c>
      <c r="AK107" s="36" t="str">
        <f t="shared" si="212"/>
        <v/>
      </c>
      <c r="AL107" s="40" t="str">
        <f t="shared" si="213"/>
        <v/>
      </c>
      <c r="AM107" s="37">
        <f t="shared" si="214"/>
        <v>0</v>
      </c>
      <c r="AN107" s="36" t="str">
        <f t="shared" si="215"/>
        <v/>
      </c>
      <c r="AO107" s="40" t="str">
        <f t="shared" si="216"/>
        <v/>
      </c>
      <c r="AP107" s="37">
        <f t="shared" si="217"/>
        <v>0</v>
      </c>
      <c r="AQ107" s="36" t="str">
        <f t="shared" si="218"/>
        <v/>
      </c>
      <c r="AR107" s="40" t="str">
        <f t="shared" si="219"/>
        <v/>
      </c>
      <c r="AS107" s="37">
        <f t="shared" si="220"/>
        <v>0</v>
      </c>
      <c r="AT107" s="36" t="str">
        <f t="shared" si="221"/>
        <v/>
      </c>
      <c r="AU107" s="40" t="str">
        <f t="shared" si="222"/>
        <v/>
      </c>
      <c r="AV107" s="37">
        <f t="shared" si="223"/>
        <v>0</v>
      </c>
    </row>
    <row r="108" spans="1:1025" s="23" customFormat="1">
      <c r="A108" s="101">
        <f>A107+1</f>
        <v>27</v>
      </c>
      <c r="B108" s="105"/>
      <c r="C108" s="101"/>
      <c r="D108" s="101"/>
      <c r="F108" s="84"/>
      <c r="G108" s="77" t="str">
        <f t="shared" si="183"/>
        <v>N/A</v>
      </c>
      <c r="H108" s="23" t="str">
        <f t="shared" si="184"/>
        <v xml:space="preserve"> </v>
      </c>
      <c r="I108" s="65">
        <f>IF(G108="N/A",0,1)+IF(G109="N/A",0,1)+IF(G110="N/A",0,1)+IF(G111="N/A",0,1)</f>
        <v>0</v>
      </c>
      <c r="J108" s="65">
        <f t="shared" ref="J108" si="227">IF($I108=0,1,0)</f>
        <v>1</v>
      </c>
      <c r="K108" s="65">
        <f t="shared" ref="K108" si="228">IF($I108=1,1,0)</f>
        <v>0</v>
      </c>
      <c r="L108" s="65">
        <f t="shared" ref="L108" si="229">IF($I108&gt;1,1,0)</f>
        <v>0</v>
      </c>
      <c r="M108" s="26" t="str">
        <f t="shared" si="188"/>
        <v/>
      </c>
      <c r="N108" s="27" t="str">
        <f t="shared" si="189"/>
        <v/>
      </c>
      <c r="O108" s="25">
        <f t="shared" si="190"/>
        <v>0</v>
      </c>
      <c r="P108" s="24" t="str">
        <f t="shared" si="191"/>
        <v/>
      </c>
      <c r="Q108" s="28" t="str">
        <f t="shared" si="192"/>
        <v/>
      </c>
      <c r="R108" s="25">
        <f t="shared" si="193"/>
        <v>0</v>
      </c>
      <c r="S108" s="24" t="str">
        <f t="shared" si="194"/>
        <v/>
      </c>
      <c r="T108" s="28" t="str">
        <f t="shared" si="195"/>
        <v/>
      </c>
      <c r="U108" s="25">
        <f t="shared" si="196"/>
        <v>0</v>
      </c>
      <c r="V108" s="24" t="str">
        <f t="shared" si="197"/>
        <v/>
      </c>
      <c r="W108" s="28" t="str">
        <f t="shared" si="198"/>
        <v/>
      </c>
      <c r="X108" s="25">
        <f t="shared" si="199"/>
        <v>0</v>
      </c>
      <c r="Y108" s="24" t="str">
        <f t="shared" si="200"/>
        <v/>
      </c>
      <c r="Z108" s="28" t="str">
        <f t="shared" si="201"/>
        <v/>
      </c>
      <c r="AA108" s="25">
        <f t="shared" si="202"/>
        <v>0</v>
      </c>
      <c r="AB108" s="26" t="str">
        <f t="shared" si="203"/>
        <v/>
      </c>
      <c r="AC108" s="27" t="str">
        <f t="shared" si="204"/>
        <v/>
      </c>
      <c r="AD108" s="25">
        <f t="shared" si="205"/>
        <v>0</v>
      </c>
      <c r="AE108" s="24" t="str">
        <f t="shared" si="206"/>
        <v/>
      </c>
      <c r="AF108" s="28" t="str">
        <f t="shared" si="207"/>
        <v/>
      </c>
      <c r="AG108" s="25">
        <f t="shared" si="208"/>
        <v>0</v>
      </c>
      <c r="AH108" s="24" t="str">
        <f t="shared" si="209"/>
        <v/>
      </c>
      <c r="AI108" s="28" t="str">
        <f t="shared" si="210"/>
        <v/>
      </c>
      <c r="AJ108" s="25">
        <f t="shared" si="211"/>
        <v>0</v>
      </c>
      <c r="AK108" s="24" t="str">
        <f t="shared" si="212"/>
        <v/>
      </c>
      <c r="AL108" s="28" t="str">
        <f t="shared" si="213"/>
        <v/>
      </c>
      <c r="AM108" s="25">
        <f t="shared" si="214"/>
        <v>0</v>
      </c>
      <c r="AN108" s="24" t="str">
        <f t="shared" si="215"/>
        <v/>
      </c>
      <c r="AO108" s="28" t="str">
        <f t="shared" si="216"/>
        <v/>
      </c>
      <c r="AP108" s="25">
        <f t="shared" si="217"/>
        <v>0</v>
      </c>
      <c r="AQ108" s="24" t="str">
        <f t="shared" si="218"/>
        <v/>
      </c>
      <c r="AR108" s="28" t="str">
        <f t="shared" si="219"/>
        <v/>
      </c>
      <c r="AS108" s="25">
        <f t="shared" si="220"/>
        <v>0</v>
      </c>
      <c r="AT108" s="24" t="str">
        <f t="shared" si="221"/>
        <v/>
      </c>
      <c r="AU108" s="28" t="str">
        <f t="shared" si="222"/>
        <v/>
      </c>
      <c r="AV108" s="25">
        <f t="shared" si="223"/>
        <v>0</v>
      </c>
    </row>
    <row r="109" spans="1:1025" s="29" customFormat="1">
      <c r="A109" s="102">
        <f>A108</f>
        <v>27</v>
      </c>
      <c r="B109" s="106"/>
      <c r="C109" s="102"/>
      <c r="D109" s="102"/>
      <c r="F109" s="85"/>
      <c r="G109" s="78" t="str">
        <f t="shared" si="183"/>
        <v>N/A</v>
      </c>
      <c r="H109" s="29" t="str">
        <f t="shared" si="184"/>
        <v xml:space="preserve"> </v>
      </c>
      <c r="I109" s="66"/>
      <c r="J109" s="66"/>
      <c r="K109" s="66"/>
      <c r="L109" s="66"/>
      <c r="M109" s="32" t="str">
        <f t="shared" si="188"/>
        <v/>
      </c>
      <c r="N109" s="33" t="str">
        <f t="shared" si="189"/>
        <v/>
      </c>
      <c r="O109" s="31">
        <f t="shared" si="190"/>
        <v>0</v>
      </c>
      <c r="P109" s="30" t="str">
        <f t="shared" si="191"/>
        <v/>
      </c>
      <c r="Q109" s="34" t="str">
        <f t="shared" si="192"/>
        <v/>
      </c>
      <c r="R109" s="31">
        <f t="shared" si="193"/>
        <v>0</v>
      </c>
      <c r="S109" s="30" t="str">
        <f t="shared" si="194"/>
        <v/>
      </c>
      <c r="T109" s="34" t="str">
        <f t="shared" si="195"/>
        <v/>
      </c>
      <c r="U109" s="31">
        <f t="shared" si="196"/>
        <v>0</v>
      </c>
      <c r="V109" s="30" t="str">
        <f t="shared" si="197"/>
        <v/>
      </c>
      <c r="W109" s="34" t="str">
        <f t="shared" si="198"/>
        <v/>
      </c>
      <c r="X109" s="31">
        <f t="shared" si="199"/>
        <v>0</v>
      </c>
      <c r="Y109" s="30" t="str">
        <f t="shared" si="200"/>
        <v/>
      </c>
      <c r="Z109" s="34" t="str">
        <f t="shared" si="201"/>
        <v/>
      </c>
      <c r="AA109" s="31">
        <f t="shared" si="202"/>
        <v>0</v>
      </c>
      <c r="AB109" s="32" t="str">
        <f t="shared" si="203"/>
        <v/>
      </c>
      <c r="AC109" s="33" t="str">
        <f t="shared" si="204"/>
        <v/>
      </c>
      <c r="AD109" s="31">
        <f t="shared" si="205"/>
        <v>0</v>
      </c>
      <c r="AE109" s="30" t="str">
        <f t="shared" si="206"/>
        <v/>
      </c>
      <c r="AF109" s="34" t="str">
        <f t="shared" si="207"/>
        <v/>
      </c>
      <c r="AG109" s="31">
        <f t="shared" si="208"/>
        <v>0</v>
      </c>
      <c r="AH109" s="30" t="str">
        <f t="shared" si="209"/>
        <v/>
      </c>
      <c r="AI109" s="34" t="str">
        <f t="shared" si="210"/>
        <v/>
      </c>
      <c r="AJ109" s="31">
        <f t="shared" si="211"/>
        <v>0</v>
      </c>
      <c r="AK109" s="30" t="str">
        <f t="shared" si="212"/>
        <v/>
      </c>
      <c r="AL109" s="34" t="str">
        <f t="shared" si="213"/>
        <v/>
      </c>
      <c r="AM109" s="31">
        <f t="shared" si="214"/>
        <v>0</v>
      </c>
      <c r="AN109" s="30" t="str">
        <f t="shared" si="215"/>
        <v/>
      </c>
      <c r="AO109" s="34" t="str">
        <f t="shared" si="216"/>
        <v/>
      </c>
      <c r="AP109" s="31">
        <f t="shared" si="217"/>
        <v>0</v>
      </c>
      <c r="AQ109" s="30" t="str">
        <f t="shared" si="218"/>
        <v/>
      </c>
      <c r="AR109" s="34" t="str">
        <f t="shared" si="219"/>
        <v/>
      </c>
      <c r="AS109" s="31">
        <f t="shared" si="220"/>
        <v>0</v>
      </c>
      <c r="AT109" s="30" t="str">
        <f t="shared" si="221"/>
        <v/>
      </c>
      <c r="AU109" s="34" t="str">
        <f t="shared" si="222"/>
        <v/>
      </c>
      <c r="AV109" s="31">
        <f t="shared" si="223"/>
        <v>0</v>
      </c>
    </row>
    <row r="110" spans="1:1025" s="29" customFormat="1">
      <c r="A110" s="102">
        <f>A109</f>
        <v>27</v>
      </c>
      <c r="B110" s="106"/>
      <c r="C110" s="102"/>
      <c r="D110" s="102"/>
      <c r="F110" s="85"/>
      <c r="G110" s="78" t="str">
        <f t="shared" si="183"/>
        <v>N/A</v>
      </c>
      <c r="H110" s="29" t="str">
        <f t="shared" si="184"/>
        <v xml:space="preserve"> </v>
      </c>
      <c r="I110" s="66"/>
      <c r="J110" s="66"/>
      <c r="K110" s="66"/>
      <c r="L110" s="66"/>
      <c r="M110" s="32" t="str">
        <f t="shared" si="188"/>
        <v/>
      </c>
      <c r="N110" s="33" t="str">
        <f t="shared" si="189"/>
        <v/>
      </c>
      <c r="O110" s="31">
        <f t="shared" si="190"/>
        <v>0</v>
      </c>
      <c r="P110" s="30" t="str">
        <f t="shared" si="191"/>
        <v/>
      </c>
      <c r="Q110" s="34" t="str">
        <f t="shared" si="192"/>
        <v/>
      </c>
      <c r="R110" s="31">
        <f t="shared" si="193"/>
        <v>0</v>
      </c>
      <c r="S110" s="30" t="str">
        <f t="shared" si="194"/>
        <v/>
      </c>
      <c r="T110" s="34" t="str">
        <f t="shared" si="195"/>
        <v/>
      </c>
      <c r="U110" s="31">
        <f t="shared" si="196"/>
        <v>0</v>
      </c>
      <c r="V110" s="30" t="str">
        <f t="shared" si="197"/>
        <v/>
      </c>
      <c r="W110" s="34" t="str">
        <f t="shared" si="198"/>
        <v/>
      </c>
      <c r="X110" s="31">
        <f t="shared" si="199"/>
        <v>0</v>
      </c>
      <c r="Y110" s="30" t="str">
        <f t="shared" si="200"/>
        <v/>
      </c>
      <c r="Z110" s="34" t="str">
        <f t="shared" si="201"/>
        <v/>
      </c>
      <c r="AA110" s="31">
        <f t="shared" si="202"/>
        <v>0</v>
      </c>
      <c r="AB110" s="32" t="str">
        <f t="shared" si="203"/>
        <v/>
      </c>
      <c r="AC110" s="33" t="str">
        <f t="shared" si="204"/>
        <v/>
      </c>
      <c r="AD110" s="31">
        <f t="shared" si="205"/>
        <v>0</v>
      </c>
      <c r="AE110" s="30" t="str">
        <f t="shared" si="206"/>
        <v/>
      </c>
      <c r="AF110" s="34" t="str">
        <f t="shared" si="207"/>
        <v/>
      </c>
      <c r="AG110" s="31">
        <f t="shared" si="208"/>
        <v>0</v>
      </c>
      <c r="AH110" s="30" t="str">
        <f t="shared" si="209"/>
        <v/>
      </c>
      <c r="AI110" s="34" t="str">
        <f t="shared" si="210"/>
        <v/>
      </c>
      <c r="AJ110" s="31">
        <f t="shared" si="211"/>
        <v>0</v>
      </c>
      <c r="AK110" s="30" t="str">
        <f t="shared" si="212"/>
        <v/>
      </c>
      <c r="AL110" s="34" t="str">
        <f t="shared" si="213"/>
        <v/>
      </c>
      <c r="AM110" s="31">
        <f t="shared" si="214"/>
        <v>0</v>
      </c>
      <c r="AN110" s="30" t="str">
        <f t="shared" si="215"/>
        <v/>
      </c>
      <c r="AO110" s="34" t="str">
        <f t="shared" si="216"/>
        <v/>
      </c>
      <c r="AP110" s="31">
        <f t="shared" si="217"/>
        <v>0</v>
      </c>
      <c r="AQ110" s="30" t="str">
        <f t="shared" si="218"/>
        <v/>
      </c>
      <c r="AR110" s="34" t="str">
        <f t="shared" si="219"/>
        <v/>
      </c>
      <c r="AS110" s="31">
        <f t="shared" si="220"/>
        <v>0</v>
      </c>
      <c r="AT110" s="30" t="str">
        <f t="shared" si="221"/>
        <v/>
      </c>
      <c r="AU110" s="34" t="str">
        <f t="shared" si="222"/>
        <v/>
      </c>
      <c r="AV110" s="31">
        <f t="shared" si="223"/>
        <v>0</v>
      </c>
    </row>
    <row r="111" spans="1:1025" s="35" customFormat="1">
      <c r="A111" s="103">
        <f>A110</f>
        <v>27</v>
      </c>
      <c r="B111" s="107"/>
      <c r="C111" s="103"/>
      <c r="D111" s="103"/>
      <c r="F111" s="86"/>
      <c r="G111" s="79" t="str">
        <f t="shared" si="183"/>
        <v>N/A</v>
      </c>
      <c r="H111" s="35" t="str">
        <f t="shared" si="184"/>
        <v xml:space="preserve"> </v>
      </c>
      <c r="I111" s="67"/>
      <c r="J111" s="67"/>
      <c r="K111" s="67"/>
      <c r="L111" s="67"/>
      <c r="M111" s="38" t="str">
        <f t="shared" si="188"/>
        <v/>
      </c>
      <c r="N111" s="39" t="str">
        <f t="shared" si="189"/>
        <v/>
      </c>
      <c r="O111" s="37">
        <f t="shared" si="190"/>
        <v>0</v>
      </c>
      <c r="P111" s="36" t="str">
        <f t="shared" si="191"/>
        <v/>
      </c>
      <c r="Q111" s="40" t="str">
        <f t="shared" si="192"/>
        <v/>
      </c>
      <c r="R111" s="37">
        <f t="shared" si="193"/>
        <v>0</v>
      </c>
      <c r="S111" s="36" t="str">
        <f t="shared" si="194"/>
        <v/>
      </c>
      <c r="T111" s="40" t="str">
        <f t="shared" si="195"/>
        <v/>
      </c>
      <c r="U111" s="37">
        <f t="shared" si="196"/>
        <v>0</v>
      </c>
      <c r="V111" s="36" t="str">
        <f t="shared" si="197"/>
        <v/>
      </c>
      <c r="W111" s="40" t="str">
        <f t="shared" si="198"/>
        <v/>
      </c>
      <c r="X111" s="37">
        <f t="shared" si="199"/>
        <v>0</v>
      </c>
      <c r="Y111" s="36" t="str">
        <f t="shared" si="200"/>
        <v/>
      </c>
      <c r="Z111" s="40" t="str">
        <f t="shared" si="201"/>
        <v/>
      </c>
      <c r="AA111" s="37">
        <f t="shared" si="202"/>
        <v>0</v>
      </c>
      <c r="AB111" s="38" t="str">
        <f t="shared" si="203"/>
        <v/>
      </c>
      <c r="AC111" s="39" t="str">
        <f t="shared" si="204"/>
        <v/>
      </c>
      <c r="AD111" s="37">
        <f t="shared" si="205"/>
        <v>0</v>
      </c>
      <c r="AE111" s="36" t="str">
        <f t="shared" si="206"/>
        <v/>
      </c>
      <c r="AF111" s="40" t="str">
        <f t="shared" si="207"/>
        <v/>
      </c>
      <c r="AG111" s="37">
        <f t="shared" si="208"/>
        <v>0</v>
      </c>
      <c r="AH111" s="36" t="str">
        <f t="shared" si="209"/>
        <v/>
      </c>
      <c r="AI111" s="40" t="str">
        <f t="shared" si="210"/>
        <v/>
      </c>
      <c r="AJ111" s="37">
        <f t="shared" si="211"/>
        <v>0</v>
      </c>
      <c r="AK111" s="36" t="str">
        <f t="shared" si="212"/>
        <v/>
      </c>
      <c r="AL111" s="40" t="str">
        <f t="shared" si="213"/>
        <v/>
      </c>
      <c r="AM111" s="37">
        <f t="shared" si="214"/>
        <v>0</v>
      </c>
      <c r="AN111" s="36" t="str">
        <f t="shared" si="215"/>
        <v/>
      </c>
      <c r="AO111" s="40" t="str">
        <f t="shared" si="216"/>
        <v/>
      </c>
      <c r="AP111" s="37">
        <f t="shared" si="217"/>
        <v>0</v>
      </c>
      <c r="AQ111" s="36" t="str">
        <f t="shared" si="218"/>
        <v/>
      </c>
      <c r="AR111" s="40" t="str">
        <f t="shared" si="219"/>
        <v/>
      </c>
      <c r="AS111" s="37">
        <f t="shared" si="220"/>
        <v>0</v>
      </c>
      <c r="AT111" s="36" t="str">
        <f t="shared" si="221"/>
        <v/>
      </c>
      <c r="AU111" s="40" t="str">
        <f t="shared" si="222"/>
        <v/>
      </c>
      <c r="AV111" s="37">
        <f t="shared" si="223"/>
        <v>0</v>
      </c>
    </row>
    <row r="112" spans="1:1025" s="41" customFormat="1">
      <c r="A112" s="97">
        <f>A111+1</f>
        <v>28</v>
      </c>
      <c r="B112" s="149"/>
      <c r="C112" s="97"/>
      <c r="D112" s="97"/>
      <c r="F112" s="81"/>
      <c r="G112" s="74" t="str">
        <f t="shared" si="183"/>
        <v>N/A</v>
      </c>
      <c r="H112" s="41" t="str">
        <f t="shared" si="184"/>
        <v xml:space="preserve"> </v>
      </c>
      <c r="I112" s="61">
        <f>IF(G112="N/A",0,1)+IF(G113="N/A",0,1)+IF(G114="N/A",0,1)+IF(G115="N/A",0,1)</f>
        <v>0</v>
      </c>
      <c r="J112" s="61">
        <f t="shared" ref="J112" si="230">IF($I112=0,1,0)</f>
        <v>1</v>
      </c>
      <c r="K112" s="61">
        <f t="shared" ref="K112" si="231">IF($I112=1,1,0)</f>
        <v>0</v>
      </c>
      <c r="L112" s="61">
        <f t="shared" ref="L112" si="232">IF($I112&gt;1,1,0)</f>
        <v>0</v>
      </c>
      <c r="M112" s="44" t="str">
        <f t="shared" si="188"/>
        <v/>
      </c>
      <c r="N112" s="45" t="str">
        <f t="shared" si="189"/>
        <v/>
      </c>
      <c r="O112" s="43">
        <f t="shared" si="190"/>
        <v>0</v>
      </c>
      <c r="P112" s="42" t="str">
        <f t="shared" si="191"/>
        <v/>
      </c>
      <c r="Q112" s="46" t="str">
        <f t="shared" si="192"/>
        <v/>
      </c>
      <c r="R112" s="43">
        <f t="shared" si="193"/>
        <v>0</v>
      </c>
      <c r="S112" s="42" t="str">
        <f t="shared" si="194"/>
        <v/>
      </c>
      <c r="T112" s="46" t="str">
        <f t="shared" si="195"/>
        <v/>
      </c>
      <c r="U112" s="43">
        <f t="shared" si="196"/>
        <v>0</v>
      </c>
      <c r="V112" s="42" t="str">
        <f t="shared" si="197"/>
        <v/>
      </c>
      <c r="W112" s="46" t="str">
        <f t="shared" si="198"/>
        <v/>
      </c>
      <c r="X112" s="43">
        <f t="shared" si="199"/>
        <v>0</v>
      </c>
      <c r="Y112" s="42" t="str">
        <f t="shared" si="200"/>
        <v/>
      </c>
      <c r="Z112" s="46" t="str">
        <f t="shared" si="201"/>
        <v/>
      </c>
      <c r="AA112" s="43">
        <f t="shared" si="202"/>
        <v>0</v>
      </c>
      <c r="AB112" s="44" t="str">
        <f t="shared" si="203"/>
        <v/>
      </c>
      <c r="AC112" s="45" t="str">
        <f t="shared" si="204"/>
        <v/>
      </c>
      <c r="AD112" s="43">
        <f t="shared" si="205"/>
        <v>0</v>
      </c>
      <c r="AE112" s="42" t="str">
        <f t="shared" si="206"/>
        <v/>
      </c>
      <c r="AF112" s="46" t="str">
        <f t="shared" si="207"/>
        <v/>
      </c>
      <c r="AG112" s="43">
        <f t="shared" si="208"/>
        <v>0</v>
      </c>
      <c r="AH112" s="42" t="str">
        <f t="shared" si="209"/>
        <v/>
      </c>
      <c r="AI112" s="46" t="str">
        <f t="shared" si="210"/>
        <v/>
      </c>
      <c r="AJ112" s="43">
        <f t="shared" si="211"/>
        <v>0</v>
      </c>
      <c r="AK112" s="42" t="str">
        <f t="shared" si="212"/>
        <v/>
      </c>
      <c r="AL112" s="46" t="str">
        <f t="shared" si="213"/>
        <v/>
      </c>
      <c r="AM112" s="43">
        <f t="shared" si="214"/>
        <v>0</v>
      </c>
      <c r="AN112" s="42" t="str">
        <f t="shared" si="215"/>
        <v/>
      </c>
      <c r="AO112" s="46" t="str">
        <f t="shared" si="216"/>
        <v/>
      </c>
      <c r="AP112" s="43">
        <f t="shared" si="217"/>
        <v>0</v>
      </c>
      <c r="AQ112" s="42" t="str">
        <f t="shared" si="218"/>
        <v/>
      </c>
      <c r="AR112" s="46" t="str">
        <f t="shared" si="219"/>
        <v/>
      </c>
      <c r="AS112" s="43">
        <f t="shared" si="220"/>
        <v>0</v>
      </c>
      <c r="AT112" s="42" t="str">
        <f t="shared" si="221"/>
        <v/>
      </c>
      <c r="AU112" s="46" t="str">
        <f t="shared" si="222"/>
        <v/>
      </c>
      <c r="AV112" s="43">
        <f t="shared" si="223"/>
        <v>0</v>
      </c>
    </row>
    <row r="113" spans="1:1025" s="47" customFormat="1">
      <c r="A113" s="98">
        <f>A112</f>
        <v>28</v>
      </c>
      <c r="B113" s="150"/>
      <c r="C113" s="98"/>
      <c r="D113" s="98"/>
      <c r="F113" s="82"/>
      <c r="G113" s="75" t="str">
        <f t="shared" si="183"/>
        <v>N/A</v>
      </c>
      <c r="H113" s="47" t="str">
        <f t="shared" si="184"/>
        <v xml:space="preserve"> </v>
      </c>
      <c r="I113" s="62"/>
      <c r="J113" s="62"/>
      <c r="K113" s="62"/>
      <c r="L113" s="62"/>
      <c r="M113" s="50" t="str">
        <f t="shared" si="188"/>
        <v/>
      </c>
      <c r="N113" s="51" t="str">
        <f t="shared" si="189"/>
        <v/>
      </c>
      <c r="O113" s="49">
        <f t="shared" si="190"/>
        <v>0</v>
      </c>
      <c r="P113" s="48" t="str">
        <f t="shared" si="191"/>
        <v/>
      </c>
      <c r="Q113" s="52" t="str">
        <f t="shared" si="192"/>
        <v/>
      </c>
      <c r="R113" s="49">
        <f t="shared" si="193"/>
        <v>0</v>
      </c>
      <c r="S113" s="48" t="str">
        <f t="shared" si="194"/>
        <v/>
      </c>
      <c r="T113" s="52" t="str">
        <f t="shared" si="195"/>
        <v/>
      </c>
      <c r="U113" s="49">
        <f t="shared" si="196"/>
        <v>0</v>
      </c>
      <c r="V113" s="48" t="str">
        <f t="shared" si="197"/>
        <v/>
      </c>
      <c r="W113" s="52" t="str">
        <f t="shared" si="198"/>
        <v/>
      </c>
      <c r="X113" s="49">
        <f t="shared" si="199"/>
        <v>0</v>
      </c>
      <c r="Y113" s="48" t="str">
        <f t="shared" si="200"/>
        <v/>
      </c>
      <c r="Z113" s="52" t="str">
        <f t="shared" si="201"/>
        <v/>
      </c>
      <c r="AA113" s="49">
        <f t="shared" si="202"/>
        <v>0</v>
      </c>
      <c r="AB113" s="50" t="str">
        <f t="shared" si="203"/>
        <v/>
      </c>
      <c r="AC113" s="51" t="str">
        <f t="shared" si="204"/>
        <v/>
      </c>
      <c r="AD113" s="49">
        <f t="shared" si="205"/>
        <v>0</v>
      </c>
      <c r="AE113" s="48" t="str">
        <f t="shared" si="206"/>
        <v/>
      </c>
      <c r="AF113" s="52" t="str">
        <f t="shared" si="207"/>
        <v/>
      </c>
      <c r="AG113" s="49">
        <f t="shared" si="208"/>
        <v>0</v>
      </c>
      <c r="AH113" s="48" t="str">
        <f t="shared" si="209"/>
        <v/>
      </c>
      <c r="AI113" s="52" t="str">
        <f t="shared" si="210"/>
        <v/>
      </c>
      <c r="AJ113" s="49">
        <f t="shared" si="211"/>
        <v>0</v>
      </c>
      <c r="AK113" s="48" t="str">
        <f t="shared" si="212"/>
        <v/>
      </c>
      <c r="AL113" s="52" t="str">
        <f t="shared" si="213"/>
        <v/>
      </c>
      <c r="AM113" s="49">
        <f t="shared" si="214"/>
        <v>0</v>
      </c>
      <c r="AN113" s="48" t="str">
        <f t="shared" si="215"/>
        <v/>
      </c>
      <c r="AO113" s="52" t="str">
        <f t="shared" si="216"/>
        <v/>
      </c>
      <c r="AP113" s="49">
        <f t="shared" si="217"/>
        <v>0</v>
      </c>
      <c r="AQ113" s="48" t="str">
        <f t="shared" si="218"/>
        <v/>
      </c>
      <c r="AR113" s="52" t="str">
        <f t="shared" si="219"/>
        <v/>
      </c>
      <c r="AS113" s="49">
        <f t="shared" si="220"/>
        <v>0</v>
      </c>
      <c r="AT113" s="48" t="str">
        <f t="shared" si="221"/>
        <v/>
      </c>
      <c r="AU113" s="52" t="str">
        <f t="shared" si="222"/>
        <v/>
      </c>
      <c r="AV113" s="49">
        <f t="shared" si="223"/>
        <v>0</v>
      </c>
    </row>
    <row r="114" spans="1:1025" s="47" customFormat="1">
      <c r="A114" s="98">
        <f>A113</f>
        <v>28</v>
      </c>
      <c r="B114" s="150"/>
      <c r="C114" s="98"/>
      <c r="D114" s="98"/>
      <c r="F114" s="82"/>
      <c r="G114" s="75" t="str">
        <f t="shared" si="183"/>
        <v>N/A</v>
      </c>
      <c r="H114" s="47" t="str">
        <f t="shared" si="184"/>
        <v xml:space="preserve"> </v>
      </c>
      <c r="I114" s="62"/>
      <c r="J114" s="62"/>
      <c r="K114" s="62"/>
      <c r="L114" s="62"/>
      <c r="M114" s="50" t="str">
        <f t="shared" si="188"/>
        <v/>
      </c>
      <c r="N114" s="51" t="str">
        <f t="shared" si="189"/>
        <v/>
      </c>
      <c r="O114" s="49">
        <f t="shared" si="190"/>
        <v>0</v>
      </c>
      <c r="P114" s="48" t="str">
        <f t="shared" si="191"/>
        <v/>
      </c>
      <c r="Q114" s="52" t="str">
        <f t="shared" si="192"/>
        <v/>
      </c>
      <c r="R114" s="49">
        <f t="shared" si="193"/>
        <v>0</v>
      </c>
      <c r="S114" s="48" t="str">
        <f t="shared" si="194"/>
        <v/>
      </c>
      <c r="T114" s="52" t="str">
        <f t="shared" si="195"/>
        <v/>
      </c>
      <c r="U114" s="49">
        <f t="shared" si="196"/>
        <v>0</v>
      </c>
      <c r="V114" s="48" t="str">
        <f t="shared" si="197"/>
        <v/>
      </c>
      <c r="W114" s="52" t="str">
        <f t="shared" si="198"/>
        <v/>
      </c>
      <c r="X114" s="49">
        <f t="shared" si="199"/>
        <v>0</v>
      </c>
      <c r="Y114" s="48" t="str">
        <f t="shared" si="200"/>
        <v/>
      </c>
      <c r="Z114" s="52" t="str">
        <f t="shared" si="201"/>
        <v/>
      </c>
      <c r="AA114" s="49">
        <f t="shared" si="202"/>
        <v>0</v>
      </c>
      <c r="AB114" s="50" t="str">
        <f t="shared" si="203"/>
        <v/>
      </c>
      <c r="AC114" s="51" t="str">
        <f t="shared" si="204"/>
        <v/>
      </c>
      <c r="AD114" s="49">
        <f t="shared" si="205"/>
        <v>0</v>
      </c>
      <c r="AE114" s="48" t="str">
        <f t="shared" si="206"/>
        <v/>
      </c>
      <c r="AF114" s="52" t="str">
        <f t="shared" si="207"/>
        <v/>
      </c>
      <c r="AG114" s="49">
        <f t="shared" si="208"/>
        <v>0</v>
      </c>
      <c r="AH114" s="48" t="str">
        <f t="shared" si="209"/>
        <v/>
      </c>
      <c r="AI114" s="52" t="str">
        <f t="shared" si="210"/>
        <v/>
      </c>
      <c r="AJ114" s="49">
        <f t="shared" si="211"/>
        <v>0</v>
      </c>
      <c r="AK114" s="48" t="str">
        <f t="shared" si="212"/>
        <v/>
      </c>
      <c r="AL114" s="52" t="str">
        <f t="shared" si="213"/>
        <v/>
      </c>
      <c r="AM114" s="49">
        <f t="shared" si="214"/>
        <v>0</v>
      </c>
      <c r="AN114" s="48" t="str">
        <f t="shared" si="215"/>
        <v/>
      </c>
      <c r="AO114" s="52" t="str">
        <f t="shared" si="216"/>
        <v/>
      </c>
      <c r="AP114" s="49">
        <f t="shared" si="217"/>
        <v>0</v>
      </c>
      <c r="AQ114" s="48" t="str">
        <f t="shared" si="218"/>
        <v/>
      </c>
      <c r="AR114" s="52" t="str">
        <f t="shared" si="219"/>
        <v/>
      </c>
      <c r="AS114" s="49">
        <f t="shared" si="220"/>
        <v>0</v>
      </c>
      <c r="AT114" s="48" t="str">
        <f t="shared" si="221"/>
        <v/>
      </c>
      <c r="AU114" s="52" t="str">
        <f t="shared" si="222"/>
        <v/>
      </c>
      <c r="AV114" s="49">
        <f t="shared" si="223"/>
        <v>0</v>
      </c>
    </row>
    <row r="115" spans="1:1025" s="53" customFormat="1">
      <c r="A115" s="99">
        <f>A114</f>
        <v>28</v>
      </c>
      <c r="B115" s="151"/>
      <c r="C115" s="99"/>
      <c r="D115" s="99"/>
      <c r="F115" s="83"/>
      <c r="G115" s="76" t="str">
        <f t="shared" si="183"/>
        <v>N/A</v>
      </c>
      <c r="H115" s="53" t="str">
        <f t="shared" si="184"/>
        <v xml:space="preserve"> </v>
      </c>
      <c r="I115" s="63"/>
      <c r="J115" s="63"/>
      <c r="K115" s="63"/>
      <c r="L115" s="63"/>
      <c r="M115" s="56" t="str">
        <f t="shared" si="188"/>
        <v/>
      </c>
      <c r="N115" s="57" t="str">
        <f t="shared" si="189"/>
        <v/>
      </c>
      <c r="O115" s="55">
        <f t="shared" si="190"/>
        <v>0</v>
      </c>
      <c r="P115" s="54" t="str">
        <f t="shared" si="191"/>
        <v/>
      </c>
      <c r="Q115" s="58" t="str">
        <f t="shared" si="192"/>
        <v/>
      </c>
      <c r="R115" s="55">
        <f t="shared" si="193"/>
        <v>0</v>
      </c>
      <c r="S115" s="54" t="str">
        <f t="shared" si="194"/>
        <v/>
      </c>
      <c r="T115" s="58" t="str">
        <f t="shared" si="195"/>
        <v/>
      </c>
      <c r="U115" s="55">
        <f t="shared" si="196"/>
        <v>0</v>
      </c>
      <c r="V115" s="54" t="str">
        <f t="shared" si="197"/>
        <v/>
      </c>
      <c r="W115" s="58" t="str">
        <f t="shared" si="198"/>
        <v/>
      </c>
      <c r="X115" s="55">
        <f t="shared" si="199"/>
        <v>0</v>
      </c>
      <c r="Y115" s="54" t="str">
        <f t="shared" si="200"/>
        <v/>
      </c>
      <c r="Z115" s="58" t="str">
        <f t="shared" si="201"/>
        <v/>
      </c>
      <c r="AA115" s="55">
        <f t="shared" si="202"/>
        <v>0</v>
      </c>
      <c r="AB115" s="56" t="str">
        <f t="shared" si="203"/>
        <v/>
      </c>
      <c r="AC115" s="57" t="str">
        <f t="shared" si="204"/>
        <v/>
      </c>
      <c r="AD115" s="55">
        <f t="shared" si="205"/>
        <v>0</v>
      </c>
      <c r="AE115" s="54" t="str">
        <f t="shared" si="206"/>
        <v/>
      </c>
      <c r="AF115" s="58" t="str">
        <f t="shared" si="207"/>
        <v/>
      </c>
      <c r="AG115" s="55">
        <f t="shared" si="208"/>
        <v>0</v>
      </c>
      <c r="AH115" s="54" t="str">
        <f t="shared" si="209"/>
        <v/>
      </c>
      <c r="AI115" s="58" t="str">
        <f t="shared" si="210"/>
        <v/>
      </c>
      <c r="AJ115" s="55">
        <f t="shared" si="211"/>
        <v>0</v>
      </c>
      <c r="AK115" s="54" t="str">
        <f t="shared" si="212"/>
        <v/>
      </c>
      <c r="AL115" s="58" t="str">
        <f t="shared" si="213"/>
        <v/>
      </c>
      <c r="AM115" s="55">
        <f t="shared" si="214"/>
        <v>0</v>
      </c>
      <c r="AN115" s="54" t="str">
        <f t="shared" si="215"/>
        <v/>
      </c>
      <c r="AO115" s="58" t="str">
        <f t="shared" si="216"/>
        <v/>
      </c>
      <c r="AP115" s="55">
        <f t="shared" si="217"/>
        <v>0</v>
      </c>
      <c r="AQ115" s="54" t="str">
        <f t="shared" si="218"/>
        <v/>
      </c>
      <c r="AR115" s="58" t="str">
        <f t="shared" si="219"/>
        <v/>
      </c>
      <c r="AS115" s="55">
        <f t="shared" si="220"/>
        <v>0</v>
      </c>
      <c r="AT115" s="54" t="str">
        <f t="shared" si="221"/>
        <v/>
      </c>
      <c r="AU115" s="58" t="str">
        <f t="shared" si="222"/>
        <v/>
      </c>
      <c r="AV115" s="55">
        <f t="shared" si="223"/>
        <v>0</v>
      </c>
    </row>
    <row r="116" spans="1:1025" s="13" customFormat="1">
      <c r="A116" s="97">
        <f>A115+1</f>
        <v>29</v>
      </c>
      <c r="B116" s="149"/>
      <c r="C116" s="97"/>
      <c r="D116" s="97"/>
      <c r="E116" s="41"/>
      <c r="F116" s="81"/>
      <c r="G116" s="74" t="str">
        <f t="shared" si="183"/>
        <v>N/A</v>
      </c>
      <c r="H116" s="41" t="str">
        <f t="shared" si="184"/>
        <v xml:space="preserve"> </v>
      </c>
      <c r="I116" s="61">
        <f>IF(G116="N/A",0,1)+IF(G117="N/A",0,1)+IF(G118="N/A",0,1)+IF(G119="N/A",0,1)</f>
        <v>0</v>
      </c>
      <c r="J116" s="61">
        <f t="shared" ref="J116" si="233">IF($I116=0,1,0)</f>
        <v>1</v>
      </c>
      <c r="K116" s="61">
        <f t="shared" ref="K116" si="234">IF($I116=1,1,0)</f>
        <v>0</v>
      </c>
      <c r="L116" s="61">
        <f t="shared" ref="L116" si="235">IF($I116&gt;1,1,0)</f>
        <v>0</v>
      </c>
      <c r="M116" s="44" t="str">
        <f t="shared" si="188"/>
        <v/>
      </c>
      <c r="N116" s="45" t="str">
        <f t="shared" si="189"/>
        <v/>
      </c>
      <c r="O116" s="43">
        <f t="shared" si="190"/>
        <v>0</v>
      </c>
      <c r="P116" s="42" t="str">
        <f t="shared" si="191"/>
        <v/>
      </c>
      <c r="Q116" s="46" t="str">
        <f t="shared" si="192"/>
        <v/>
      </c>
      <c r="R116" s="43">
        <f t="shared" si="193"/>
        <v>0</v>
      </c>
      <c r="S116" s="42" t="str">
        <f t="shared" si="194"/>
        <v/>
      </c>
      <c r="T116" s="46" t="str">
        <f t="shared" si="195"/>
        <v/>
      </c>
      <c r="U116" s="43">
        <f t="shared" si="196"/>
        <v>0</v>
      </c>
      <c r="V116" s="42" t="str">
        <f t="shared" si="197"/>
        <v/>
      </c>
      <c r="W116" s="46" t="str">
        <f t="shared" si="198"/>
        <v/>
      </c>
      <c r="X116" s="43">
        <f t="shared" si="199"/>
        <v>0</v>
      </c>
      <c r="Y116" s="42" t="str">
        <f t="shared" si="200"/>
        <v/>
      </c>
      <c r="Z116" s="46" t="str">
        <f t="shared" si="201"/>
        <v/>
      </c>
      <c r="AA116" s="43">
        <f t="shared" si="202"/>
        <v>0</v>
      </c>
      <c r="AB116" s="44" t="str">
        <f t="shared" si="203"/>
        <v/>
      </c>
      <c r="AC116" s="45" t="str">
        <f t="shared" si="204"/>
        <v/>
      </c>
      <c r="AD116" s="43">
        <f t="shared" si="205"/>
        <v>0</v>
      </c>
      <c r="AE116" s="42" t="str">
        <f t="shared" si="206"/>
        <v/>
      </c>
      <c r="AF116" s="46" t="str">
        <f t="shared" si="207"/>
        <v/>
      </c>
      <c r="AG116" s="43">
        <f t="shared" si="208"/>
        <v>0</v>
      </c>
      <c r="AH116" s="42" t="str">
        <f t="shared" si="209"/>
        <v/>
      </c>
      <c r="AI116" s="46" t="str">
        <f t="shared" si="210"/>
        <v/>
      </c>
      <c r="AJ116" s="43">
        <f t="shared" si="211"/>
        <v>0</v>
      </c>
      <c r="AK116" s="42" t="str">
        <f t="shared" si="212"/>
        <v/>
      </c>
      <c r="AL116" s="46" t="str">
        <f t="shared" si="213"/>
        <v/>
      </c>
      <c r="AM116" s="43">
        <f t="shared" si="214"/>
        <v>0</v>
      </c>
      <c r="AN116" s="42" t="str">
        <f t="shared" si="215"/>
        <v/>
      </c>
      <c r="AO116" s="46" t="str">
        <f t="shared" si="216"/>
        <v/>
      </c>
      <c r="AP116" s="43">
        <f t="shared" si="217"/>
        <v>0</v>
      </c>
      <c r="AQ116" s="42" t="str">
        <f t="shared" si="218"/>
        <v/>
      </c>
      <c r="AR116" s="46" t="str">
        <f t="shared" si="219"/>
        <v/>
      </c>
      <c r="AS116" s="43">
        <f t="shared" si="220"/>
        <v>0</v>
      </c>
      <c r="AT116" s="42" t="str">
        <f t="shared" si="221"/>
        <v/>
      </c>
      <c r="AU116" s="46" t="str">
        <f t="shared" si="222"/>
        <v/>
      </c>
      <c r="AV116" s="43">
        <f t="shared" si="223"/>
        <v>0</v>
      </c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  <c r="IN116" s="41"/>
      <c r="IO116" s="41"/>
      <c r="IP116" s="41"/>
      <c r="IQ116" s="41"/>
      <c r="IR116" s="41"/>
      <c r="IS116" s="41"/>
      <c r="IT116" s="41"/>
      <c r="IU116" s="41"/>
      <c r="IV116" s="41"/>
      <c r="IW116" s="41"/>
      <c r="IX116" s="41"/>
      <c r="IY116" s="41"/>
      <c r="IZ116" s="41"/>
      <c r="JA116" s="41"/>
      <c r="JB116" s="41"/>
      <c r="JC116" s="41"/>
      <c r="JD116" s="41"/>
      <c r="JE116" s="41"/>
      <c r="JF116" s="41"/>
      <c r="JG116" s="41"/>
      <c r="JH116" s="41"/>
      <c r="JI116" s="41"/>
      <c r="JJ116" s="41"/>
      <c r="JK116" s="41"/>
      <c r="JL116" s="41"/>
      <c r="JM116" s="41"/>
      <c r="JN116" s="41"/>
      <c r="JO116" s="41"/>
      <c r="JP116" s="41"/>
      <c r="JQ116" s="41"/>
      <c r="JR116" s="41"/>
      <c r="JS116" s="41"/>
      <c r="JT116" s="41"/>
      <c r="JU116" s="41"/>
      <c r="JV116" s="41"/>
      <c r="JW116" s="41"/>
      <c r="JX116" s="41"/>
      <c r="JY116" s="41"/>
      <c r="JZ116" s="41"/>
      <c r="KA116" s="41"/>
      <c r="KB116" s="41"/>
      <c r="KC116" s="41"/>
      <c r="KD116" s="41"/>
      <c r="KE116" s="41"/>
      <c r="KF116" s="41"/>
      <c r="KG116" s="41"/>
      <c r="KH116" s="41"/>
      <c r="KI116" s="41"/>
      <c r="KJ116" s="41"/>
      <c r="KK116" s="41"/>
      <c r="KL116" s="41"/>
      <c r="KM116" s="41"/>
      <c r="KN116" s="41"/>
      <c r="KO116" s="41"/>
      <c r="KP116" s="41"/>
      <c r="KQ116" s="41"/>
      <c r="KR116" s="41"/>
      <c r="KS116" s="41"/>
      <c r="KT116" s="41"/>
      <c r="KU116" s="41"/>
      <c r="KV116" s="41"/>
      <c r="KW116" s="41"/>
      <c r="KX116" s="41"/>
      <c r="KY116" s="41"/>
      <c r="KZ116" s="41"/>
      <c r="LA116" s="41"/>
      <c r="LB116" s="41"/>
      <c r="LC116" s="41"/>
      <c r="LD116" s="41"/>
      <c r="LE116" s="41"/>
      <c r="LF116" s="41"/>
      <c r="LG116" s="41"/>
      <c r="LH116" s="41"/>
      <c r="LI116" s="41"/>
      <c r="LJ116" s="41"/>
      <c r="LK116" s="41"/>
      <c r="LL116" s="41"/>
      <c r="LM116" s="41"/>
      <c r="LN116" s="41"/>
      <c r="LO116" s="41"/>
      <c r="LP116" s="41"/>
      <c r="LQ116" s="41"/>
      <c r="LR116" s="41"/>
      <c r="LS116" s="41"/>
      <c r="LT116" s="41"/>
      <c r="LU116" s="41"/>
      <c r="LV116" s="41"/>
      <c r="LW116" s="41"/>
      <c r="LX116" s="41"/>
      <c r="LY116" s="41"/>
      <c r="LZ116" s="41"/>
      <c r="MA116" s="41"/>
      <c r="MB116" s="41"/>
      <c r="MC116" s="41"/>
      <c r="MD116" s="41"/>
      <c r="ME116" s="41"/>
      <c r="MF116" s="41"/>
      <c r="MG116" s="41"/>
      <c r="MH116" s="41"/>
      <c r="MI116" s="41"/>
      <c r="MJ116" s="41"/>
      <c r="MK116" s="41"/>
      <c r="ML116" s="41"/>
      <c r="MM116" s="41"/>
      <c r="MN116" s="41"/>
      <c r="MO116" s="41"/>
      <c r="MP116" s="41"/>
      <c r="MQ116" s="41"/>
      <c r="MR116" s="41"/>
      <c r="MS116" s="41"/>
      <c r="MT116" s="41"/>
      <c r="MU116" s="41"/>
      <c r="MV116" s="41"/>
      <c r="MW116" s="41"/>
      <c r="MX116" s="41"/>
      <c r="MY116" s="41"/>
      <c r="MZ116" s="41"/>
      <c r="NA116" s="41"/>
      <c r="NB116" s="41"/>
      <c r="NC116" s="41"/>
      <c r="ND116" s="41"/>
      <c r="NE116" s="41"/>
      <c r="NF116" s="41"/>
      <c r="NG116" s="41"/>
      <c r="NH116" s="41"/>
      <c r="NI116" s="41"/>
      <c r="NJ116" s="41"/>
      <c r="NK116" s="41"/>
      <c r="NL116" s="41"/>
      <c r="NM116" s="41"/>
      <c r="NN116" s="41"/>
      <c r="NO116" s="41"/>
      <c r="NP116" s="41"/>
      <c r="NQ116" s="41"/>
      <c r="NR116" s="41"/>
      <c r="NS116" s="41"/>
      <c r="NT116" s="41"/>
      <c r="NU116" s="41"/>
      <c r="NV116" s="41"/>
      <c r="NW116" s="41"/>
      <c r="NX116" s="41"/>
      <c r="NY116" s="41"/>
      <c r="NZ116" s="41"/>
      <c r="OA116" s="41"/>
      <c r="OB116" s="41"/>
      <c r="OC116" s="41"/>
      <c r="OD116" s="41"/>
      <c r="OE116" s="41"/>
      <c r="OF116" s="41"/>
      <c r="OG116" s="41"/>
      <c r="OH116" s="41"/>
      <c r="OI116" s="41"/>
      <c r="OJ116" s="41"/>
      <c r="OK116" s="41"/>
      <c r="OL116" s="41"/>
      <c r="OM116" s="41"/>
      <c r="ON116" s="41"/>
      <c r="OO116" s="41"/>
      <c r="OP116" s="41"/>
      <c r="OQ116" s="41"/>
      <c r="OR116" s="41"/>
      <c r="OS116" s="41"/>
      <c r="OT116" s="41"/>
      <c r="OU116" s="41"/>
      <c r="OV116" s="41"/>
      <c r="OW116" s="41"/>
      <c r="OX116" s="41"/>
      <c r="OY116" s="41"/>
      <c r="OZ116" s="41"/>
      <c r="PA116" s="41"/>
      <c r="PB116" s="41"/>
      <c r="PC116" s="41"/>
      <c r="PD116" s="41"/>
      <c r="PE116" s="41"/>
      <c r="PF116" s="41"/>
      <c r="PG116" s="41"/>
      <c r="PH116" s="41"/>
      <c r="PI116" s="41"/>
      <c r="PJ116" s="41"/>
      <c r="PK116" s="41"/>
      <c r="PL116" s="41"/>
      <c r="PM116" s="41"/>
      <c r="PN116" s="41"/>
      <c r="PO116" s="41"/>
      <c r="PP116" s="41"/>
      <c r="PQ116" s="41"/>
      <c r="PR116" s="41"/>
      <c r="PS116" s="41"/>
      <c r="PT116" s="41"/>
      <c r="PU116" s="41"/>
      <c r="PV116" s="41"/>
      <c r="PW116" s="41"/>
      <c r="PX116" s="41"/>
      <c r="PY116" s="41"/>
      <c r="PZ116" s="41"/>
      <c r="QA116" s="41"/>
      <c r="QB116" s="41"/>
      <c r="QC116" s="41"/>
      <c r="QD116" s="41"/>
      <c r="QE116" s="41"/>
      <c r="QF116" s="41"/>
      <c r="QG116" s="41"/>
      <c r="QH116" s="41"/>
      <c r="QI116" s="41"/>
      <c r="QJ116" s="41"/>
      <c r="QK116" s="41"/>
      <c r="QL116" s="41"/>
      <c r="QM116" s="41"/>
      <c r="QN116" s="41"/>
      <c r="QO116" s="41"/>
      <c r="QP116" s="41"/>
      <c r="QQ116" s="41"/>
      <c r="QR116" s="41"/>
      <c r="QS116" s="41"/>
      <c r="QT116" s="41"/>
      <c r="QU116" s="41"/>
      <c r="QV116" s="41"/>
      <c r="QW116" s="41"/>
      <c r="QX116" s="41"/>
      <c r="QY116" s="41"/>
      <c r="QZ116" s="41"/>
      <c r="RA116" s="41"/>
      <c r="RB116" s="41"/>
      <c r="RC116" s="41"/>
      <c r="RD116" s="41"/>
      <c r="RE116" s="41"/>
      <c r="RF116" s="41"/>
      <c r="RG116" s="41"/>
      <c r="RH116" s="41"/>
      <c r="RI116" s="41"/>
      <c r="RJ116" s="41"/>
      <c r="RK116" s="41"/>
      <c r="RL116" s="41"/>
      <c r="RM116" s="41"/>
      <c r="RN116" s="41"/>
      <c r="RO116" s="41"/>
      <c r="RP116" s="41"/>
      <c r="RQ116" s="41"/>
      <c r="RR116" s="41"/>
      <c r="RS116" s="41"/>
      <c r="RT116" s="41"/>
      <c r="RU116" s="41"/>
      <c r="RV116" s="41"/>
      <c r="RW116" s="41"/>
      <c r="RX116" s="41"/>
      <c r="RY116" s="41"/>
      <c r="RZ116" s="41"/>
      <c r="SA116" s="41"/>
      <c r="SB116" s="41"/>
      <c r="SC116" s="41"/>
      <c r="SD116" s="41"/>
      <c r="SE116" s="41"/>
      <c r="SF116" s="41"/>
      <c r="SG116" s="41"/>
      <c r="SH116" s="41"/>
      <c r="SI116" s="41"/>
      <c r="SJ116" s="41"/>
      <c r="SK116" s="41"/>
      <c r="SL116" s="41"/>
      <c r="SM116" s="41"/>
      <c r="SN116" s="41"/>
      <c r="SO116" s="41"/>
      <c r="SP116" s="41"/>
      <c r="SQ116" s="41"/>
      <c r="SR116" s="41"/>
      <c r="SS116" s="41"/>
      <c r="ST116" s="41"/>
      <c r="SU116" s="41"/>
      <c r="SV116" s="41"/>
      <c r="SW116" s="41"/>
      <c r="SX116" s="41"/>
      <c r="SY116" s="41"/>
      <c r="SZ116" s="41"/>
      <c r="TA116" s="41"/>
      <c r="TB116" s="41"/>
      <c r="TC116" s="41"/>
      <c r="TD116" s="41"/>
      <c r="TE116" s="41"/>
      <c r="TF116" s="41"/>
      <c r="TG116" s="41"/>
      <c r="TH116" s="41"/>
      <c r="TI116" s="41"/>
      <c r="TJ116" s="41"/>
      <c r="TK116" s="41"/>
      <c r="TL116" s="41"/>
      <c r="TM116" s="41"/>
      <c r="TN116" s="41"/>
      <c r="TO116" s="41"/>
      <c r="TP116" s="41"/>
      <c r="TQ116" s="41"/>
      <c r="TR116" s="41"/>
      <c r="TS116" s="41"/>
      <c r="TT116" s="41"/>
      <c r="TU116" s="41"/>
      <c r="TV116" s="41"/>
      <c r="TW116" s="41"/>
      <c r="TX116" s="41"/>
      <c r="TY116" s="41"/>
      <c r="TZ116" s="41"/>
      <c r="UA116" s="41"/>
      <c r="UB116" s="41"/>
      <c r="UC116" s="41"/>
      <c r="UD116" s="41"/>
      <c r="UE116" s="41"/>
      <c r="UF116" s="41"/>
      <c r="UG116" s="41"/>
      <c r="UH116" s="41"/>
      <c r="UI116" s="41"/>
      <c r="UJ116" s="41"/>
      <c r="UK116" s="41"/>
      <c r="UL116" s="41"/>
      <c r="UM116" s="41"/>
      <c r="UN116" s="41"/>
      <c r="UO116" s="41"/>
      <c r="UP116" s="41"/>
      <c r="UQ116" s="41"/>
      <c r="UR116" s="41"/>
      <c r="US116" s="41"/>
      <c r="UT116" s="41"/>
      <c r="UU116" s="41"/>
      <c r="UV116" s="41"/>
      <c r="UW116" s="41"/>
      <c r="UX116" s="41"/>
      <c r="UY116" s="41"/>
      <c r="UZ116" s="41"/>
      <c r="VA116" s="41"/>
      <c r="VB116" s="41"/>
      <c r="VC116" s="41"/>
      <c r="VD116" s="41"/>
      <c r="VE116" s="41"/>
      <c r="VF116" s="41"/>
      <c r="VG116" s="41"/>
      <c r="VH116" s="41"/>
      <c r="VI116" s="41"/>
      <c r="VJ116" s="41"/>
      <c r="VK116" s="41"/>
      <c r="VL116" s="41"/>
      <c r="VM116" s="41"/>
      <c r="VN116" s="41"/>
      <c r="VO116" s="41"/>
      <c r="VP116" s="41"/>
      <c r="VQ116" s="41"/>
      <c r="VR116" s="41"/>
      <c r="VS116" s="41"/>
      <c r="VT116" s="41"/>
      <c r="VU116" s="41"/>
      <c r="VV116" s="41"/>
      <c r="VW116" s="41"/>
      <c r="VX116" s="41"/>
      <c r="VY116" s="41"/>
      <c r="VZ116" s="41"/>
      <c r="WA116" s="41"/>
      <c r="WB116" s="41"/>
      <c r="WC116" s="41"/>
      <c r="WD116" s="41"/>
      <c r="WE116" s="41"/>
      <c r="WF116" s="41"/>
      <c r="WG116" s="41"/>
      <c r="WH116" s="41"/>
      <c r="WI116" s="41"/>
      <c r="WJ116" s="41"/>
      <c r="WK116" s="41"/>
      <c r="WL116" s="41"/>
      <c r="WM116" s="41"/>
      <c r="WN116" s="41"/>
      <c r="WO116" s="41"/>
      <c r="WP116" s="41"/>
      <c r="WQ116" s="41"/>
      <c r="WR116" s="41"/>
      <c r="WS116" s="41"/>
      <c r="WT116" s="41"/>
      <c r="WU116" s="41"/>
      <c r="WV116" s="41"/>
      <c r="WW116" s="41"/>
      <c r="WX116" s="41"/>
      <c r="WY116" s="41"/>
      <c r="WZ116" s="41"/>
      <c r="XA116" s="41"/>
      <c r="XB116" s="41"/>
      <c r="XC116" s="41"/>
      <c r="XD116" s="41"/>
      <c r="XE116" s="41"/>
      <c r="XF116" s="41"/>
      <c r="XG116" s="41"/>
      <c r="XH116" s="41"/>
      <c r="XI116" s="41"/>
      <c r="XJ116" s="41"/>
      <c r="XK116" s="41"/>
      <c r="XL116" s="41"/>
      <c r="XM116" s="41"/>
      <c r="XN116" s="41"/>
      <c r="XO116" s="41"/>
      <c r="XP116" s="41"/>
      <c r="XQ116" s="41"/>
      <c r="XR116" s="41"/>
      <c r="XS116" s="41"/>
      <c r="XT116" s="41"/>
      <c r="XU116" s="41"/>
      <c r="XV116" s="41"/>
      <c r="XW116" s="41"/>
      <c r="XX116" s="41"/>
      <c r="XY116" s="41"/>
      <c r="XZ116" s="41"/>
      <c r="YA116" s="41"/>
      <c r="YB116" s="41"/>
      <c r="YC116" s="41"/>
      <c r="YD116" s="41"/>
      <c r="YE116" s="41"/>
      <c r="YF116" s="41"/>
      <c r="YG116" s="41"/>
      <c r="YH116" s="41"/>
      <c r="YI116" s="41"/>
      <c r="YJ116" s="41"/>
      <c r="YK116" s="41"/>
      <c r="YL116" s="41"/>
      <c r="YM116" s="41"/>
      <c r="YN116" s="41"/>
      <c r="YO116" s="41"/>
      <c r="YP116" s="41"/>
      <c r="YQ116" s="41"/>
      <c r="YR116" s="41"/>
      <c r="YS116" s="41"/>
      <c r="YT116" s="41"/>
      <c r="YU116" s="41"/>
      <c r="YV116" s="41"/>
      <c r="YW116" s="41"/>
      <c r="YX116" s="41"/>
      <c r="YY116" s="41"/>
      <c r="YZ116" s="41"/>
      <c r="ZA116" s="41"/>
      <c r="ZB116" s="41"/>
      <c r="ZC116" s="41"/>
      <c r="ZD116" s="41"/>
      <c r="ZE116" s="41"/>
      <c r="ZF116" s="41"/>
      <c r="ZG116" s="41"/>
      <c r="ZH116" s="41"/>
      <c r="ZI116" s="41"/>
      <c r="ZJ116" s="41"/>
      <c r="ZK116" s="41"/>
      <c r="ZL116" s="41"/>
      <c r="ZM116" s="41"/>
      <c r="ZN116" s="41"/>
      <c r="ZO116" s="41"/>
      <c r="ZP116" s="41"/>
      <c r="ZQ116" s="41"/>
      <c r="ZR116" s="41"/>
      <c r="ZS116" s="41"/>
      <c r="ZT116" s="41"/>
      <c r="ZU116" s="41"/>
      <c r="ZV116" s="41"/>
      <c r="ZW116" s="41"/>
      <c r="ZX116" s="41"/>
      <c r="ZY116" s="41"/>
      <c r="ZZ116" s="41"/>
      <c r="AAA116" s="41"/>
      <c r="AAB116" s="41"/>
      <c r="AAC116" s="41"/>
      <c r="AAD116" s="41"/>
      <c r="AAE116" s="41"/>
      <c r="AAF116" s="41"/>
      <c r="AAG116" s="41"/>
      <c r="AAH116" s="41"/>
      <c r="AAI116" s="41"/>
      <c r="AAJ116" s="41"/>
      <c r="AAK116" s="41"/>
      <c r="AAL116" s="41"/>
      <c r="AAM116" s="41"/>
      <c r="AAN116" s="41"/>
      <c r="AAO116" s="41"/>
      <c r="AAP116" s="41"/>
      <c r="AAQ116" s="41"/>
      <c r="AAR116" s="41"/>
      <c r="AAS116" s="41"/>
      <c r="AAT116" s="41"/>
      <c r="AAU116" s="41"/>
      <c r="AAV116" s="41"/>
      <c r="AAW116" s="41"/>
      <c r="AAX116" s="41"/>
      <c r="AAY116" s="41"/>
      <c r="AAZ116" s="41"/>
      <c r="ABA116" s="41"/>
      <c r="ABB116" s="41"/>
      <c r="ABC116" s="41"/>
      <c r="ABD116" s="41"/>
      <c r="ABE116" s="41"/>
      <c r="ABF116" s="41"/>
      <c r="ABG116" s="41"/>
      <c r="ABH116" s="41"/>
      <c r="ABI116" s="41"/>
      <c r="ABJ116" s="41"/>
      <c r="ABK116" s="41"/>
      <c r="ABL116" s="41"/>
      <c r="ABM116" s="41"/>
      <c r="ABN116" s="41"/>
      <c r="ABO116" s="41"/>
      <c r="ABP116" s="41"/>
      <c r="ABQ116" s="41"/>
      <c r="ABR116" s="41"/>
      <c r="ABS116" s="41"/>
      <c r="ABT116" s="41"/>
      <c r="ABU116" s="41"/>
      <c r="ABV116" s="41"/>
      <c r="ABW116" s="41"/>
      <c r="ABX116" s="41"/>
      <c r="ABY116" s="41"/>
      <c r="ABZ116" s="41"/>
      <c r="ACA116" s="41"/>
      <c r="ACB116" s="41"/>
      <c r="ACC116" s="41"/>
      <c r="ACD116" s="41"/>
      <c r="ACE116" s="41"/>
      <c r="ACF116" s="41"/>
      <c r="ACG116" s="41"/>
      <c r="ACH116" s="41"/>
      <c r="ACI116" s="41"/>
      <c r="ACJ116" s="41"/>
      <c r="ACK116" s="41"/>
      <c r="ACL116" s="41"/>
      <c r="ACM116" s="41"/>
      <c r="ACN116" s="41"/>
      <c r="ACO116" s="41"/>
      <c r="ACP116" s="41"/>
      <c r="ACQ116" s="41"/>
      <c r="ACR116" s="41"/>
      <c r="ACS116" s="41"/>
      <c r="ACT116" s="41"/>
      <c r="ACU116" s="41"/>
      <c r="ACV116" s="41"/>
      <c r="ACW116" s="41"/>
      <c r="ACX116" s="41"/>
      <c r="ACY116" s="41"/>
      <c r="ACZ116" s="41"/>
      <c r="ADA116" s="41"/>
      <c r="ADB116" s="41"/>
      <c r="ADC116" s="41"/>
      <c r="ADD116" s="41"/>
      <c r="ADE116" s="41"/>
      <c r="ADF116" s="41"/>
      <c r="ADG116" s="41"/>
      <c r="ADH116" s="41"/>
      <c r="ADI116" s="41"/>
      <c r="ADJ116" s="41"/>
      <c r="ADK116" s="41"/>
      <c r="ADL116" s="41"/>
      <c r="ADM116" s="41"/>
      <c r="ADN116" s="41"/>
      <c r="ADO116" s="41"/>
      <c r="ADP116" s="41"/>
      <c r="ADQ116" s="41"/>
      <c r="ADR116" s="41"/>
      <c r="ADS116" s="41"/>
      <c r="ADT116" s="41"/>
      <c r="ADU116" s="41"/>
      <c r="ADV116" s="41"/>
      <c r="ADW116" s="41"/>
      <c r="ADX116" s="41"/>
      <c r="ADY116" s="41"/>
      <c r="ADZ116" s="41"/>
      <c r="AEA116" s="41"/>
      <c r="AEB116" s="41"/>
      <c r="AEC116" s="41"/>
      <c r="AED116" s="41"/>
      <c r="AEE116" s="41"/>
      <c r="AEF116" s="41"/>
      <c r="AEG116" s="41"/>
      <c r="AEH116" s="41"/>
      <c r="AEI116" s="41"/>
      <c r="AEJ116" s="41"/>
      <c r="AEK116" s="41"/>
      <c r="AEL116" s="41"/>
      <c r="AEM116" s="41"/>
      <c r="AEN116" s="41"/>
      <c r="AEO116" s="41"/>
      <c r="AEP116" s="41"/>
      <c r="AEQ116" s="41"/>
      <c r="AER116" s="41"/>
      <c r="AES116" s="41"/>
      <c r="AET116" s="41"/>
      <c r="AEU116" s="41"/>
      <c r="AEV116" s="41"/>
      <c r="AEW116" s="41"/>
      <c r="AEX116" s="41"/>
      <c r="AEY116" s="41"/>
      <c r="AEZ116" s="41"/>
      <c r="AFA116" s="41"/>
      <c r="AFB116" s="41"/>
      <c r="AFC116" s="41"/>
      <c r="AFD116" s="41"/>
      <c r="AFE116" s="41"/>
      <c r="AFF116" s="41"/>
      <c r="AFG116" s="41"/>
      <c r="AFH116" s="41"/>
      <c r="AFI116" s="41"/>
      <c r="AFJ116" s="41"/>
      <c r="AFK116" s="41"/>
      <c r="AFL116" s="41"/>
      <c r="AFM116" s="41"/>
      <c r="AFN116" s="41"/>
      <c r="AFO116" s="41"/>
      <c r="AFP116" s="41"/>
      <c r="AFQ116" s="41"/>
      <c r="AFR116" s="41"/>
      <c r="AFS116" s="41"/>
      <c r="AFT116" s="41"/>
      <c r="AFU116" s="41"/>
      <c r="AFV116" s="41"/>
      <c r="AFW116" s="41"/>
      <c r="AFX116" s="41"/>
      <c r="AFY116" s="41"/>
      <c r="AFZ116" s="41"/>
      <c r="AGA116" s="41"/>
      <c r="AGB116" s="41"/>
      <c r="AGC116" s="41"/>
      <c r="AGD116" s="41"/>
      <c r="AGE116" s="41"/>
      <c r="AGF116" s="41"/>
      <c r="AGG116" s="41"/>
      <c r="AGH116" s="41"/>
      <c r="AGI116" s="41"/>
      <c r="AGJ116" s="41"/>
      <c r="AGK116" s="41"/>
      <c r="AGL116" s="41"/>
      <c r="AGM116" s="41"/>
      <c r="AGN116" s="41"/>
      <c r="AGO116" s="41"/>
      <c r="AGP116" s="41"/>
      <c r="AGQ116" s="41"/>
      <c r="AGR116" s="41"/>
      <c r="AGS116" s="41"/>
      <c r="AGT116" s="41"/>
      <c r="AGU116" s="41"/>
      <c r="AGV116" s="41"/>
      <c r="AGW116" s="41"/>
      <c r="AGX116" s="41"/>
      <c r="AGY116" s="41"/>
      <c r="AGZ116" s="41"/>
      <c r="AHA116" s="41"/>
      <c r="AHB116" s="41"/>
      <c r="AHC116" s="41"/>
      <c r="AHD116" s="41"/>
      <c r="AHE116" s="41"/>
      <c r="AHF116" s="41"/>
      <c r="AHG116" s="41"/>
      <c r="AHH116" s="41"/>
      <c r="AHI116" s="41"/>
      <c r="AHJ116" s="41"/>
      <c r="AHK116" s="41"/>
      <c r="AHL116" s="41"/>
      <c r="AHM116" s="41"/>
      <c r="AHN116" s="41"/>
      <c r="AHO116" s="41"/>
      <c r="AHP116" s="41"/>
      <c r="AHQ116" s="41"/>
      <c r="AHR116" s="41"/>
      <c r="AHS116" s="41"/>
      <c r="AHT116" s="41"/>
      <c r="AHU116" s="41"/>
      <c r="AHV116" s="41"/>
      <c r="AHW116" s="41"/>
      <c r="AHX116" s="41"/>
      <c r="AHY116" s="41"/>
      <c r="AHZ116" s="41"/>
      <c r="AIA116" s="41"/>
      <c r="AIB116" s="41"/>
      <c r="AIC116" s="41"/>
      <c r="AID116" s="41"/>
      <c r="AIE116" s="41"/>
      <c r="AIF116" s="41"/>
      <c r="AIG116" s="41"/>
      <c r="AIH116" s="41"/>
      <c r="AII116" s="41"/>
      <c r="AIJ116" s="41"/>
      <c r="AIK116" s="41"/>
      <c r="AIL116" s="41"/>
      <c r="AIM116" s="41"/>
      <c r="AIN116" s="41"/>
      <c r="AIO116" s="41"/>
      <c r="AIP116" s="41"/>
      <c r="AIQ116" s="41"/>
      <c r="AIR116" s="41"/>
      <c r="AIS116" s="41"/>
      <c r="AIT116" s="41"/>
      <c r="AIU116" s="41"/>
      <c r="AIV116" s="41"/>
      <c r="AIW116" s="41"/>
      <c r="AIX116" s="41"/>
      <c r="AIY116" s="41"/>
      <c r="AIZ116" s="41"/>
      <c r="AJA116" s="41"/>
      <c r="AJB116" s="41"/>
      <c r="AJC116" s="41"/>
      <c r="AJD116" s="41"/>
      <c r="AJE116" s="41"/>
      <c r="AJF116" s="41"/>
      <c r="AJG116" s="41"/>
      <c r="AJH116" s="41"/>
      <c r="AJI116" s="41"/>
      <c r="AJJ116" s="41"/>
      <c r="AJK116" s="41"/>
      <c r="AJL116" s="41"/>
      <c r="AJM116" s="41"/>
      <c r="AJN116" s="41"/>
      <c r="AJO116" s="41"/>
      <c r="AJP116" s="41"/>
      <c r="AJQ116" s="41"/>
      <c r="AJR116" s="41"/>
      <c r="AJS116" s="41"/>
      <c r="AJT116" s="41"/>
      <c r="AJU116" s="41"/>
      <c r="AJV116" s="41"/>
      <c r="AJW116" s="41"/>
      <c r="AJX116" s="41"/>
      <c r="AJY116" s="41"/>
      <c r="AJZ116" s="41"/>
      <c r="AKA116" s="41"/>
      <c r="AKB116" s="41"/>
      <c r="AKC116" s="41"/>
      <c r="AKD116" s="41"/>
      <c r="AKE116" s="41"/>
      <c r="AKF116" s="41"/>
      <c r="AKG116" s="41"/>
      <c r="AKH116" s="41"/>
      <c r="AKI116" s="41"/>
      <c r="AKJ116" s="41"/>
      <c r="AKK116" s="41"/>
      <c r="AKL116" s="41"/>
      <c r="AKM116" s="41"/>
      <c r="AKN116" s="41"/>
      <c r="AKO116" s="41"/>
      <c r="AKP116" s="41"/>
      <c r="AKQ116" s="41"/>
      <c r="AKR116" s="41"/>
      <c r="AKS116" s="41"/>
      <c r="AKT116" s="41"/>
      <c r="AKU116" s="41"/>
      <c r="AKV116" s="41"/>
      <c r="AKW116" s="41"/>
      <c r="AKX116" s="41"/>
      <c r="AKY116" s="41"/>
      <c r="AKZ116" s="41"/>
      <c r="ALA116" s="41"/>
      <c r="ALB116" s="41"/>
      <c r="ALC116" s="41"/>
      <c r="ALD116" s="41"/>
      <c r="ALE116" s="41"/>
      <c r="ALF116" s="41"/>
      <c r="ALG116" s="41"/>
      <c r="ALH116" s="41"/>
      <c r="ALI116" s="41"/>
      <c r="ALJ116" s="41"/>
      <c r="ALK116" s="41"/>
      <c r="ALL116" s="41"/>
      <c r="ALM116" s="41"/>
      <c r="ALN116" s="41"/>
      <c r="ALO116" s="41"/>
      <c r="ALP116" s="41"/>
      <c r="ALQ116" s="41"/>
      <c r="ALR116" s="41"/>
      <c r="ALS116" s="41"/>
      <c r="ALT116" s="41"/>
      <c r="ALU116" s="41"/>
      <c r="ALV116" s="41"/>
      <c r="ALW116" s="41"/>
      <c r="ALX116" s="41"/>
      <c r="ALY116" s="41"/>
      <c r="ALZ116" s="41"/>
      <c r="AMA116" s="41"/>
      <c r="AMB116" s="41"/>
      <c r="AMC116" s="41"/>
      <c r="AMD116" s="41"/>
      <c r="AME116" s="41"/>
      <c r="AMF116" s="41"/>
      <c r="AMG116" s="41"/>
      <c r="AMH116" s="41"/>
      <c r="AMI116" s="41"/>
      <c r="AMJ116" s="41"/>
      <c r="AMK116" s="41"/>
    </row>
    <row r="117" spans="1:1025" s="14" customFormat="1">
      <c r="A117" s="98">
        <f>A116</f>
        <v>29</v>
      </c>
      <c r="B117" s="150"/>
      <c r="C117" s="98"/>
      <c r="D117" s="98"/>
      <c r="E117" s="47"/>
      <c r="F117" s="82"/>
      <c r="G117" s="75" t="str">
        <f t="shared" si="183"/>
        <v>N/A</v>
      </c>
      <c r="H117" s="47" t="str">
        <f t="shared" si="184"/>
        <v xml:space="preserve"> </v>
      </c>
      <c r="I117" s="62"/>
      <c r="J117" s="62"/>
      <c r="K117" s="62"/>
      <c r="L117" s="62"/>
      <c r="M117" s="50" t="str">
        <f t="shared" si="188"/>
        <v/>
      </c>
      <c r="N117" s="51" t="str">
        <f t="shared" si="189"/>
        <v/>
      </c>
      <c r="O117" s="49">
        <f t="shared" si="190"/>
        <v>0</v>
      </c>
      <c r="P117" s="48" t="str">
        <f t="shared" si="191"/>
        <v/>
      </c>
      <c r="Q117" s="52" t="str">
        <f t="shared" si="192"/>
        <v/>
      </c>
      <c r="R117" s="49">
        <f t="shared" si="193"/>
        <v>0</v>
      </c>
      <c r="S117" s="48" t="str">
        <f t="shared" si="194"/>
        <v/>
      </c>
      <c r="T117" s="52" t="str">
        <f t="shared" si="195"/>
        <v/>
      </c>
      <c r="U117" s="49">
        <f t="shared" si="196"/>
        <v>0</v>
      </c>
      <c r="V117" s="48" t="str">
        <f t="shared" si="197"/>
        <v/>
      </c>
      <c r="W117" s="52" t="str">
        <f t="shared" si="198"/>
        <v/>
      </c>
      <c r="X117" s="49">
        <f t="shared" si="199"/>
        <v>0</v>
      </c>
      <c r="Y117" s="48" t="str">
        <f t="shared" si="200"/>
        <v/>
      </c>
      <c r="Z117" s="52" t="str">
        <f t="shared" si="201"/>
        <v/>
      </c>
      <c r="AA117" s="49">
        <f t="shared" si="202"/>
        <v>0</v>
      </c>
      <c r="AB117" s="50" t="str">
        <f t="shared" si="203"/>
        <v/>
      </c>
      <c r="AC117" s="51" t="str">
        <f t="shared" si="204"/>
        <v/>
      </c>
      <c r="AD117" s="49">
        <f t="shared" si="205"/>
        <v>0</v>
      </c>
      <c r="AE117" s="48" t="str">
        <f t="shared" si="206"/>
        <v/>
      </c>
      <c r="AF117" s="52" t="str">
        <f t="shared" si="207"/>
        <v/>
      </c>
      <c r="AG117" s="49">
        <f t="shared" si="208"/>
        <v>0</v>
      </c>
      <c r="AH117" s="48" t="str">
        <f t="shared" si="209"/>
        <v/>
      </c>
      <c r="AI117" s="52" t="str">
        <f t="shared" si="210"/>
        <v/>
      </c>
      <c r="AJ117" s="49">
        <f t="shared" si="211"/>
        <v>0</v>
      </c>
      <c r="AK117" s="48" t="str">
        <f t="shared" si="212"/>
        <v/>
      </c>
      <c r="AL117" s="52" t="str">
        <f t="shared" si="213"/>
        <v/>
      </c>
      <c r="AM117" s="49">
        <f t="shared" si="214"/>
        <v>0</v>
      </c>
      <c r="AN117" s="48" t="str">
        <f t="shared" si="215"/>
        <v/>
      </c>
      <c r="AO117" s="52" t="str">
        <f t="shared" si="216"/>
        <v/>
      </c>
      <c r="AP117" s="49">
        <f t="shared" si="217"/>
        <v>0</v>
      </c>
      <c r="AQ117" s="48" t="str">
        <f t="shared" si="218"/>
        <v/>
      </c>
      <c r="AR117" s="52" t="str">
        <f t="shared" si="219"/>
        <v/>
      </c>
      <c r="AS117" s="49">
        <f t="shared" si="220"/>
        <v>0</v>
      </c>
      <c r="AT117" s="48" t="str">
        <f t="shared" si="221"/>
        <v/>
      </c>
      <c r="AU117" s="52" t="str">
        <f t="shared" si="222"/>
        <v/>
      </c>
      <c r="AV117" s="49">
        <f t="shared" si="223"/>
        <v>0</v>
      </c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/>
      <c r="GV117" s="47"/>
      <c r="GW117" s="47"/>
      <c r="GX117" s="47"/>
      <c r="GY117" s="47"/>
      <c r="GZ117" s="47"/>
      <c r="HA117" s="47"/>
      <c r="HB117" s="47"/>
      <c r="HC117" s="47"/>
      <c r="HD117" s="47"/>
      <c r="HE117" s="47"/>
      <c r="HF117" s="47"/>
      <c r="HG117" s="47"/>
      <c r="HH117" s="47"/>
      <c r="HI117" s="47"/>
      <c r="HJ117" s="47"/>
      <c r="HK117" s="47"/>
      <c r="HL117" s="47"/>
      <c r="HM117" s="47"/>
      <c r="HN117" s="47"/>
      <c r="HO117" s="47"/>
      <c r="HP117" s="47"/>
      <c r="HQ117" s="47"/>
      <c r="HR117" s="47"/>
      <c r="HS117" s="47"/>
      <c r="HT117" s="47"/>
      <c r="HU117" s="47"/>
      <c r="HV117" s="47"/>
      <c r="HW117" s="47"/>
      <c r="HX117" s="47"/>
      <c r="HY117" s="47"/>
      <c r="HZ117" s="47"/>
      <c r="IA117" s="47"/>
      <c r="IB117" s="47"/>
      <c r="IC117" s="47"/>
      <c r="ID117" s="47"/>
      <c r="IE117" s="47"/>
      <c r="IF117" s="47"/>
      <c r="IG117" s="47"/>
      <c r="IH117" s="47"/>
      <c r="II117" s="47"/>
      <c r="IJ117" s="47"/>
      <c r="IK117" s="47"/>
      <c r="IL117" s="47"/>
      <c r="IM117" s="47"/>
      <c r="IN117" s="47"/>
      <c r="IO117" s="47"/>
      <c r="IP117" s="47"/>
      <c r="IQ117" s="47"/>
      <c r="IR117" s="47"/>
      <c r="IS117" s="47"/>
      <c r="IT117" s="47"/>
      <c r="IU117" s="47"/>
      <c r="IV117" s="47"/>
      <c r="IW117" s="47"/>
      <c r="IX117" s="47"/>
      <c r="IY117" s="47"/>
      <c r="IZ117" s="47"/>
      <c r="JA117" s="47"/>
      <c r="JB117" s="47"/>
      <c r="JC117" s="47"/>
      <c r="JD117" s="47"/>
      <c r="JE117" s="47"/>
      <c r="JF117" s="47"/>
      <c r="JG117" s="47"/>
      <c r="JH117" s="47"/>
      <c r="JI117" s="47"/>
      <c r="JJ117" s="47"/>
      <c r="JK117" s="47"/>
      <c r="JL117" s="47"/>
      <c r="JM117" s="47"/>
      <c r="JN117" s="47"/>
      <c r="JO117" s="47"/>
      <c r="JP117" s="47"/>
      <c r="JQ117" s="47"/>
      <c r="JR117" s="47"/>
      <c r="JS117" s="47"/>
      <c r="JT117" s="47"/>
      <c r="JU117" s="47"/>
      <c r="JV117" s="47"/>
      <c r="JW117" s="47"/>
      <c r="JX117" s="47"/>
      <c r="JY117" s="47"/>
      <c r="JZ117" s="47"/>
      <c r="KA117" s="47"/>
      <c r="KB117" s="47"/>
      <c r="KC117" s="47"/>
      <c r="KD117" s="47"/>
      <c r="KE117" s="47"/>
      <c r="KF117" s="47"/>
      <c r="KG117" s="47"/>
      <c r="KH117" s="47"/>
      <c r="KI117" s="47"/>
      <c r="KJ117" s="47"/>
      <c r="KK117" s="47"/>
      <c r="KL117" s="47"/>
      <c r="KM117" s="47"/>
      <c r="KN117" s="47"/>
      <c r="KO117" s="47"/>
      <c r="KP117" s="47"/>
      <c r="KQ117" s="47"/>
      <c r="KR117" s="47"/>
      <c r="KS117" s="47"/>
      <c r="KT117" s="47"/>
      <c r="KU117" s="47"/>
      <c r="KV117" s="47"/>
      <c r="KW117" s="47"/>
      <c r="KX117" s="47"/>
      <c r="KY117" s="47"/>
      <c r="KZ117" s="47"/>
      <c r="LA117" s="47"/>
      <c r="LB117" s="47"/>
      <c r="LC117" s="47"/>
      <c r="LD117" s="47"/>
      <c r="LE117" s="47"/>
      <c r="LF117" s="47"/>
      <c r="LG117" s="47"/>
      <c r="LH117" s="47"/>
      <c r="LI117" s="47"/>
      <c r="LJ117" s="47"/>
      <c r="LK117" s="47"/>
      <c r="LL117" s="47"/>
      <c r="LM117" s="47"/>
      <c r="LN117" s="47"/>
      <c r="LO117" s="47"/>
      <c r="LP117" s="47"/>
      <c r="LQ117" s="47"/>
      <c r="LR117" s="47"/>
      <c r="LS117" s="47"/>
      <c r="LT117" s="47"/>
      <c r="LU117" s="47"/>
      <c r="LV117" s="47"/>
      <c r="LW117" s="47"/>
      <c r="LX117" s="47"/>
      <c r="LY117" s="47"/>
      <c r="LZ117" s="47"/>
      <c r="MA117" s="47"/>
      <c r="MB117" s="47"/>
      <c r="MC117" s="47"/>
      <c r="MD117" s="47"/>
      <c r="ME117" s="47"/>
      <c r="MF117" s="47"/>
      <c r="MG117" s="47"/>
      <c r="MH117" s="47"/>
      <c r="MI117" s="47"/>
      <c r="MJ117" s="47"/>
      <c r="MK117" s="47"/>
      <c r="ML117" s="47"/>
      <c r="MM117" s="47"/>
      <c r="MN117" s="47"/>
      <c r="MO117" s="47"/>
      <c r="MP117" s="47"/>
      <c r="MQ117" s="47"/>
      <c r="MR117" s="47"/>
      <c r="MS117" s="47"/>
      <c r="MT117" s="47"/>
      <c r="MU117" s="47"/>
      <c r="MV117" s="47"/>
      <c r="MW117" s="47"/>
      <c r="MX117" s="47"/>
      <c r="MY117" s="47"/>
      <c r="MZ117" s="47"/>
      <c r="NA117" s="47"/>
      <c r="NB117" s="47"/>
      <c r="NC117" s="47"/>
      <c r="ND117" s="47"/>
      <c r="NE117" s="47"/>
      <c r="NF117" s="47"/>
      <c r="NG117" s="47"/>
      <c r="NH117" s="47"/>
      <c r="NI117" s="47"/>
      <c r="NJ117" s="47"/>
      <c r="NK117" s="47"/>
      <c r="NL117" s="47"/>
      <c r="NM117" s="47"/>
      <c r="NN117" s="47"/>
      <c r="NO117" s="47"/>
      <c r="NP117" s="47"/>
      <c r="NQ117" s="47"/>
      <c r="NR117" s="47"/>
      <c r="NS117" s="47"/>
      <c r="NT117" s="47"/>
      <c r="NU117" s="47"/>
      <c r="NV117" s="47"/>
      <c r="NW117" s="47"/>
      <c r="NX117" s="47"/>
      <c r="NY117" s="47"/>
      <c r="NZ117" s="47"/>
      <c r="OA117" s="47"/>
      <c r="OB117" s="47"/>
      <c r="OC117" s="47"/>
      <c r="OD117" s="47"/>
      <c r="OE117" s="47"/>
      <c r="OF117" s="47"/>
      <c r="OG117" s="47"/>
      <c r="OH117" s="47"/>
      <c r="OI117" s="47"/>
      <c r="OJ117" s="47"/>
      <c r="OK117" s="47"/>
      <c r="OL117" s="47"/>
      <c r="OM117" s="47"/>
      <c r="ON117" s="47"/>
      <c r="OO117" s="47"/>
      <c r="OP117" s="47"/>
      <c r="OQ117" s="47"/>
      <c r="OR117" s="47"/>
      <c r="OS117" s="47"/>
      <c r="OT117" s="47"/>
      <c r="OU117" s="47"/>
      <c r="OV117" s="47"/>
      <c r="OW117" s="47"/>
      <c r="OX117" s="47"/>
      <c r="OY117" s="47"/>
      <c r="OZ117" s="47"/>
      <c r="PA117" s="47"/>
      <c r="PB117" s="47"/>
      <c r="PC117" s="47"/>
      <c r="PD117" s="47"/>
      <c r="PE117" s="47"/>
      <c r="PF117" s="47"/>
      <c r="PG117" s="47"/>
      <c r="PH117" s="47"/>
      <c r="PI117" s="47"/>
      <c r="PJ117" s="47"/>
      <c r="PK117" s="47"/>
      <c r="PL117" s="47"/>
      <c r="PM117" s="47"/>
      <c r="PN117" s="47"/>
      <c r="PO117" s="47"/>
      <c r="PP117" s="47"/>
      <c r="PQ117" s="47"/>
      <c r="PR117" s="47"/>
      <c r="PS117" s="47"/>
      <c r="PT117" s="47"/>
      <c r="PU117" s="47"/>
      <c r="PV117" s="47"/>
      <c r="PW117" s="47"/>
      <c r="PX117" s="47"/>
      <c r="PY117" s="47"/>
      <c r="PZ117" s="47"/>
      <c r="QA117" s="47"/>
      <c r="QB117" s="47"/>
      <c r="QC117" s="47"/>
      <c r="QD117" s="47"/>
      <c r="QE117" s="47"/>
      <c r="QF117" s="47"/>
      <c r="QG117" s="47"/>
      <c r="QH117" s="47"/>
      <c r="QI117" s="47"/>
      <c r="QJ117" s="47"/>
      <c r="QK117" s="47"/>
      <c r="QL117" s="47"/>
      <c r="QM117" s="47"/>
      <c r="QN117" s="47"/>
      <c r="QO117" s="47"/>
      <c r="QP117" s="47"/>
      <c r="QQ117" s="47"/>
      <c r="QR117" s="47"/>
      <c r="QS117" s="47"/>
      <c r="QT117" s="47"/>
      <c r="QU117" s="47"/>
      <c r="QV117" s="47"/>
      <c r="QW117" s="47"/>
      <c r="QX117" s="47"/>
      <c r="QY117" s="47"/>
      <c r="QZ117" s="47"/>
      <c r="RA117" s="47"/>
      <c r="RB117" s="47"/>
      <c r="RC117" s="47"/>
      <c r="RD117" s="47"/>
      <c r="RE117" s="47"/>
      <c r="RF117" s="47"/>
      <c r="RG117" s="47"/>
      <c r="RH117" s="47"/>
      <c r="RI117" s="47"/>
      <c r="RJ117" s="47"/>
      <c r="RK117" s="47"/>
      <c r="RL117" s="47"/>
      <c r="RM117" s="47"/>
      <c r="RN117" s="47"/>
      <c r="RO117" s="47"/>
      <c r="RP117" s="47"/>
      <c r="RQ117" s="47"/>
      <c r="RR117" s="47"/>
      <c r="RS117" s="47"/>
      <c r="RT117" s="47"/>
      <c r="RU117" s="47"/>
      <c r="RV117" s="47"/>
      <c r="RW117" s="47"/>
      <c r="RX117" s="47"/>
      <c r="RY117" s="47"/>
      <c r="RZ117" s="47"/>
      <c r="SA117" s="47"/>
      <c r="SB117" s="47"/>
      <c r="SC117" s="47"/>
      <c r="SD117" s="47"/>
      <c r="SE117" s="47"/>
      <c r="SF117" s="47"/>
      <c r="SG117" s="47"/>
      <c r="SH117" s="47"/>
      <c r="SI117" s="47"/>
      <c r="SJ117" s="47"/>
      <c r="SK117" s="47"/>
      <c r="SL117" s="47"/>
      <c r="SM117" s="47"/>
      <c r="SN117" s="47"/>
      <c r="SO117" s="47"/>
      <c r="SP117" s="47"/>
      <c r="SQ117" s="47"/>
      <c r="SR117" s="47"/>
      <c r="SS117" s="47"/>
      <c r="ST117" s="47"/>
      <c r="SU117" s="47"/>
      <c r="SV117" s="47"/>
      <c r="SW117" s="47"/>
      <c r="SX117" s="47"/>
      <c r="SY117" s="47"/>
      <c r="SZ117" s="47"/>
      <c r="TA117" s="47"/>
      <c r="TB117" s="47"/>
      <c r="TC117" s="47"/>
      <c r="TD117" s="47"/>
      <c r="TE117" s="47"/>
      <c r="TF117" s="47"/>
      <c r="TG117" s="47"/>
      <c r="TH117" s="47"/>
      <c r="TI117" s="47"/>
      <c r="TJ117" s="47"/>
      <c r="TK117" s="47"/>
      <c r="TL117" s="47"/>
      <c r="TM117" s="47"/>
      <c r="TN117" s="47"/>
      <c r="TO117" s="47"/>
      <c r="TP117" s="47"/>
      <c r="TQ117" s="47"/>
      <c r="TR117" s="47"/>
      <c r="TS117" s="47"/>
      <c r="TT117" s="47"/>
      <c r="TU117" s="47"/>
      <c r="TV117" s="47"/>
      <c r="TW117" s="47"/>
      <c r="TX117" s="47"/>
      <c r="TY117" s="47"/>
      <c r="TZ117" s="47"/>
      <c r="UA117" s="47"/>
      <c r="UB117" s="47"/>
      <c r="UC117" s="47"/>
      <c r="UD117" s="47"/>
      <c r="UE117" s="47"/>
      <c r="UF117" s="47"/>
      <c r="UG117" s="47"/>
      <c r="UH117" s="47"/>
      <c r="UI117" s="47"/>
      <c r="UJ117" s="47"/>
      <c r="UK117" s="47"/>
      <c r="UL117" s="47"/>
      <c r="UM117" s="47"/>
      <c r="UN117" s="47"/>
      <c r="UO117" s="47"/>
      <c r="UP117" s="47"/>
      <c r="UQ117" s="47"/>
      <c r="UR117" s="47"/>
      <c r="US117" s="47"/>
      <c r="UT117" s="47"/>
      <c r="UU117" s="47"/>
      <c r="UV117" s="47"/>
      <c r="UW117" s="47"/>
      <c r="UX117" s="47"/>
      <c r="UY117" s="47"/>
      <c r="UZ117" s="47"/>
      <c r="VA117" s="47"/>
      <c r="VB117" s="47"/>
      <c r="VC117" s="47"/>
      <c r="VD117" s="47"/>
      <c r="VE117" s="47"/>
      <c r="VF117" s="47"/>
      <c r="VG117" s="47"/>
      <c r="VH117" s="47"/>
      <c r="VI117" s="47"/>
      <c r="VJ117" s="47"/>
      <c r="VK117" s="47"/>
      <c r="VL117" s="47"/>
      <c r="VM117" s="47"/>
      <c r="VN117" s="47"/>
      <c r="VO117" s="47"/>
      <c r="VP117" s="47"/>
      <c r="VQ117" s="47"/>
      <c r="VR117" s="47"/>
      <c r="VS117" s="47"/>
      <c r="VT117" s="47"/>
      <c r="VU117" s="47"/>
      <c r="VV117" s="47"/>
      <c r="VW117" s="47"/>
      <c r="VX117" s="47"/>
      <c r="VY117" s="47"/>
      <c r="VZ117" s="47"/>
      <c r="WA117" s="47"/>
      <c r="WB117" s="47"/>
      <c r="WC117" s="47"/>
      <c r="WD117" s="47"/>
      <c r="WE117" s="47"/>
      <c r="WF117" s="47"/>
      <c r="WG117" s="47"/>
      <c r="WH117" s="47"/>
      <c r="WI117" s="47"/>
      <c r="WJ117" s="47"/>
      <c r="WK117" s="47"/>
      <c r="WL117" s="47"/>
      <c r="WM117" s="47"/>
      <c r="WN117" s="47"/>
      <c r="WO117" s="47"/>
      <c r="WP117" s="47"/>
      <c r="WQ117" s="47"/>
      <c r="WR117" s="47"/>
      <c r="WS117" s="47"/>
      <c r="WT117" s="47"/>
      <c r="WU117" s="47"/>
      <c r="WV117" s="47"/>
      <c r="WW117" s="47"/>
      <c r="WX117" s="47"/>
      <c r="WY117" s="47"/>
      <c r="WZ117" s="47"/>
      <c r="XA117" s="47"/>
      <c r="XB117" s="47"/>
      <c r="XC117" s="47"/>
      <c r="XD117" s="47"/>
      <c r="XE117" s="47"/>
      <c r="XF117" s="47"/>
      <c r="XG117" s="47"/>
      <c r="XH117" s="47"/>
      <c r="XI117" s="47"/>
      <c r="XJ117" s="47"/>
      <c r="XK117" s="47"/>
      <c r="XL117" s="47"/>
      <c r="XM117" s="47"/>
      <c r="XN117" s="47"/>
      <c r="XO117" s="47"/>
      <c r="XP117" s="47"/>
      <c r="XQ117" s="47"/>
      <c r="XR117" s="47"/>
      <c r="XS117" s="47"/>
      <c r="XT117" s="47"/>
      <c r="XU117" s="47"/>
      <c r="XV117" s="47"/>
      <c r="XW117" s="47"/>
      <c r="XX117" s="47"/>
      <c r="XY117" s="47"/>
      <c r="XZ117" s="47"/>
      <c r="YA117" s="47"/>
      <c r="YB117" s="47"/>
      <c r="YC117" s="47"/>
      <c r="YD117" s="47"/>
      <c r="YE117" s="47"/>
      <c r="YF117" s="47"/>
      <c r="YG117" s="47"/>
      <c r="YH117" s="47"/>
      <c r="YI117" s="47"/>
      <c r="YJ117" s="47"/>
      <c r="YK117" s="47"/>
      <c r="YL117" s="47"/>
      <c r="YM117" s="47"/>
      <c r="YN117" s="47"/>
      <c r="YO117" s="47"/>
      <c r="YP117" s="47"/>
      <c r="YQ117" s="47"/>
      <c r="YR117" s="47"/>
      <c r="YS117" s="47"/>
      <c r="YT117" s="47"/>
      <c r="YU117" s="47"/>
      <c r="YV117" s="47"/>
      <c r="YW117" s="47"/>
      <c r="YX117" s="47"/>
      <c r="YY117" s="47"/>
      <c r="YZ117" s="47"/>
      <c r="ZA117" s="47"/>
      <c r="ZB117" s="47"/>
      <c r="ZC117" s="47"/>
      <c r="ZD117" s="47"/>
      <c r="ZE117" s="47"/>
      <c r="ZF117" s="47"/>
      <c r="ZG117" s="47"/>
      <c r="ZH117" s="47"/>
      <c r="ZI117" s="47"/>
      <c r="ZJ117" s="47"/>
      <c r="ZK117" s="47"/>
      <c r="ZL117" s="47"/>
      <c r="ZM117" s="47"/>
      <c r="ZN117" s="47"/>
      <c r="ZO117" s="47"/>
      <c r="ZP117" s="47"/>
      <c r="ZQ117" s="47"/>
      <c r="ZR117" s="47"/>
      <c r="ZS117" s="47"/>
      <c r="ZT117" s="47"/>
      <c r="ZU117" s="47"/>
      <c r="ZV117" s="47"/>
      <c r="ZW117" s="47"/>
      <c r="ZX117" s="47"/>
      <c r="ZY117" s="47"/>
      <c r="ZZ117" s="47"/>
      <c r="AAA117" s="47"/>
      <c r="AAB117" s="47"/>
      <c r="AAC117" s="47"/>
      <c r="AAD117" s="47"/>
      <c r="AAE117" s="47"/>
      <c r="AAF117" s="47"/>
      <c r="AAG117" s="47"/>
      <c r="AAH117" s="47"/>
      <c r="AAI117" s="47"/>
      <c r="AAJ117" s="47"/>
      <c r="AAK117" s="47"/>
      <c r="AAL117" s="47"/>
      <c r="AAM117" s="47"/>
      <c r="AAN117" s="47"/>
      <c r="AAO117" s="47"/>
      <c r="AAP117" s="47"/>
      <c r="AAQ117" s="47"/>
      <c r="AAR117" s="47"/>
      <c r="AAS117" s="47"/>
      <c r="AAT117" s="47"/>
      <c r="AAU117" s="47"/>
      <c r="AAV117" s="47"/>
      <c r="AAW117" s="47"/>
      <c r="AAX117" s="47"/>
      <c r="AAY117" s="47"/>
      <c r="AAZ117" s="47"/>
      <c r="ABA117" s="47"/>
      <c r="ABB117" s="47"/>
      <c r="ABC117" s="47"/>
      <c r="ABD117" s="47"/>
      <c r="ABE117" s="47"/>
      <c r="ABF117" s="47"/>
      <c r="ABG117" s="47"/>
      <c r="ABH117" s="47"/>
      <c r="ABI117" s="47"/>
      <c r="ABJ117" s="47"/>
      <c r="ABK117" s="47"/>
      <c r="ABL117" s="47"/>
      <c r="ABM117" s="47"/>
      <c r="ABN117" s="47"/>
      <c r="ABO117" s="47"/>
      <c r="ABP117" s="47"/>
      <c r="ABQ117" s="47"/>
      <c r="ABR117" s="47"/>
      <c r="ABS117" s="47"/>
      <c r="ABT117" s="47"/>
      <c r="ABU117" s="47"/>
      <c r="ABV117" s="47"/>
      <c r="ABW117" s="47"/>
      <c r="ABX117" s="47"/>
      <c r="ABY117" s="47"/>
      <c r="ABZ117" s="47"/>
      <c r="ACA117" s="47"/>
      <c r="ACB117" s="47"/>
      <c r="ACC117" s="47"/>
      <c r="ACD117" s="47"/>
      <c r="ACE117" s="47"/>
      <c r="ACF117" s="47"/>
      <c r="ACG117" s="47"/>
      <c r="ACH117" s="47"/>
      <c r="ACI117" s="47"/>
      <c r="ACJ117" s="47"/>
      <c r="ACK117" s="47"/>
      <c r="ACL117" s="47"/>
      <c r="ACM117" s="47"/>
      <c r="ACN117" s="47"/>
      <c r="ACO117" s="47"/>
      <c r="ACP117" s="47"/>
      <c r="ACQ117" s="47"/>
      <c r="ACR117" s="47"/>
      <c r="ACS117" s="47"/>
      <c r="ACT117" s="47"/>
      <c r="ACU117" s="47"/>
      <c r="ACV117" s="47"/>
      <c r="ACW117" s="47"/>
      <c r="ACX117" s="47"/>
      <c r="ACY117" s="47"/>
      <c r="ACZ117" s="47"/>
      <c r="ADA117" s="47"/>
      <c r="ADB117" s="47"/>
      <c r="ADC117" s="47"/>
      <c r="ADD117" s="47"/>
      <c r="ADE117" s="47"/>
      <c r="ADF117" s="47"/>
      <c r="ADG117" s="47"/>
      <c r="ADH117" s="47"/>
      <c r="ADI117" s="47"/>
      <c r="ADJ117" s="47"/>
      <c r="ADK117" s="47"/>
      <c r="ADL117" s="47"/>
      <c r="ADM117" s="47"/>
      <c r="ADN117" s="47"/>
      <c r="ADO117" s="47"/>
      <c r="ADP117" s="47"/>
      <c r="ADQ117" s="47"/>
      <c r="ADR117" s="47"/>
      <c r="ADS117" s="47"/>
      <c r="ADT117" s="47"/>
      <c r="ADU117" s="47"/>
      <c r="ADV117" s="47"/>
      <c r="ADW117" s="47"/>
      <c r="ADX117" s="47"/>
      <c r="ADY117" s="47"/>
      <c r="ADZ117" s="47"/>
      <c r="AEA117" s="47"/>
      <c r="AEB117" s="47"/>
      <c r="AEC117" s="47"/>
      <c r="AED117" s="47"/>
      <c r="AEE117" s="47"/>
      <c r="AEF117" s="47"/>
      <c r="AEG117" s="47"/>
      <c r="AEH117" s="47"/>
      <c r="AEI117" s="47"/>
      <c r="AEJ117" s="47"/>
      <c r="AEK117" s="47"/>
      <c r="AEL117" s="47"/>
      <c r="AEM117" s="47"/>
      <c r="AEN117" s="47"/>
      <c r="AEO117" s="47"/>
      <c r="AEP117" s="47"/>
      <c r="AEQ117" s="47"/>
      <c r="AER117" s="47"/>
      <c r="AES117" s="47"/>
      <c r="AET117" s="47"/>
      <c r="AEU117" s="47"/>
      <c r="AEV117" s="47"/>
      <c r="AEW117" s="47"/>
      <c r="AEX117" s="47"/>
      <c r="AEY117" s="47"/>
      <c r="AEZ117" s="47"/>
      <c r="AFA117" s="47"/>
      <c r="AFB117" s="47"/>
      <c r="AFC117" s="47"/>
      <c r="AFD117" s="47"/>
      <c r="AFE117" s="47"/>
      <c r="AFF117" s="47"/>
      <c r="AFG117" s="47"/>
      <c r="AFH117" s="47"/>
      <c r="AFI117" s="47"/>
      <c r="AFJ117" s="47"/>
      <c r="AFK117" s="47"/>
      <c r="AFL117" s="47"/>
      <c r="AFM117" s="47"/>
      <c r="AFN117" s="47"/>
      <c r="AFO117" s="47"/>
      <c r="AFP117" s="47"/>
      <c r="AFQ117" s="47"/>
      <c r="AFR117" s="47"/>
      <c r="AFS117" s="47"/>
      <c r="AFT117" s="47"/>
      <c r="AFU117" s="47"/>
      <c r="AFV117" s="47"/>
      <c r="AFW117" s="47"/>
      <c r="AFX117" s="47"/>
      <c r="AFY117" s="47"/>
      <c r="AFZ117" s="47"/>
      <c r="AGA117" s="47"/>
      <c r="AGB117" s="47"/>
      <c r="AGC117" s="47"/>
      <c r="AGD117" s="47"/>
      <c r="AGE117" s="47"/>
      <c r="AGF117" s="47"/>
      <c r="AGG117" s="47"/>
      <c r="AGH117" s="47"/>
      <c r="AGI117" s="47"/>
      <c r="AGJ117" s="47"/>
      <c r="AGK117" s="47"/>
      <c r="AGL117" s="47"/>
      <c r="AGM117" s="47"/>
      <c r="AGN117" s="47"/>
      <c r="AGO117" s="47"/>
      <c r="AGP117" s="47"/>
      <c r="AGQ117" s="47"/>
      <c r="AGR117" s="47"/>
      <c r="AGS117" s="47"/>
      <c r="AGT117" s="47"/>
      <c r="AGU117" s="47"/>
      <c r="AGV117" s="47"/>
      <c r="AGW117" s="47"/>
      <c r="AGX117" s="47"/>
      <c r="AGY117" s="47"/>
      <c r="AGZ117" s="47"/>
      <c r="AHA117" s="47"/>
      <c r="AHB117" s="47"/>
      <c r="AHC117" s="47"/>
      <c r="AHD117" s="47"/>
      <c r="AHE117" s="47"/>
      <c r="AHF117" s="47"/>
      <c r="AHG117" s="47"/>
      <c r="AHH117" s="47"/>
      <c r="AHI117" s="47"/>
      <c r="AHJ117" s="47"/>
      <c r="AHK117" s="47"/>
      <c r="AHL117" s="47"/>
      <c r="AHM117" s="47"/>
      <c r="AHN117" s="47"/>
      <c r="AHO117" s="47"/>
      <c r="AHP117" s="47"/>
      <c r="AHQ117" s="47"/>
      <c r="AHR117" s="47"/>
      <c r="AHS117" s="47"/>
      <c r="AHT117" s="47"/>
      <c r="AHU117" s="47"/>
      <c r="AHV117" s="47"/>
      <c r="AHW117" s="47"/>
      <c r="AHX117" s="47"/>
      <c r="AHY117" s="47"/>
      <c r="AHZ117" s="47"/>
      <c r="AIA117" s="47"/>
      <c r="AIB117" s="47"/>
      <c r="AIC117" s="47"/>
      <c r="AID117" s="47"/>
      <c r="AIE117" s="47"/>
      <c r="AIF117" s="47"/>
      <c r="AIG117" s="47"/>
      <c r="AIH117" s="47"/>
      <c r="AII117" s="47"/>
      <c r="AIJ117" s="47"/>
      <c r="AIK117" s="47"/>
      <c r="AIL117" s="47"/>
      <c r="AIM117" s="47"/>
      <c r="AIN117" s="47"/>
      <c r="AIO117" s="47"/>
      <c r="AIP117" s="47"/>
      <c r="AIQ117" s="47"/>
      <c r="AIR117" s="47"/>
      <c r="AIS117" s="47"/>
      <c r="AIT117" s="47"/>
      <c r="AIU117" s="47"/>
      <c r="AIV117" s="47"/>
      <c r="AIW117" s="47"/>
      <c r="AIX117" s="47"/>
      <c r="AIY117" s="47"/>
      <c r="AIZ117" s="47"/>
      <c r="AJA117" s="47"/>
      <c r="AJB117" s="47"/>
      <c r="AJC117" s="47"/>
      <c r="AJD117" s="47"/>
      <c r="AJE117" s="47"/>
      <c r="AJF117" s="47"/>
      <c r="AJG117" s="47"/>
      <c r="AJH117" s="47"/>
      <c r="AJI117" s="47"/>
      <c r="AJJ117" s="47"/>
      <c r="AJK117" s="47"/>
      <c r="AJL117" s="47"/>
      <c r="AJM117" s="47"/>
      <c r="AJN117" s="47"/>
      <c r="AJO117" s="47"/>
      <c r="AJP117" s="47"/>
      <c r="AJQ117" s="47"/>
      <c r="AJR117" s="47"/>
      <c r="AJS117" s="47"/>
      <c r="AJT117" s="47"/>
      <c r="AJU117" s="47"/>
      <c r="AJV117" s="47"/>
      <c r="AJW117" s="47"/>
      <c r="AJX117" s="47"/>
      <c r="AJY117" s="47"/>
      <c r="AJZ117" s="47"/>
      <c r="AKA117" s="47"/>
      <c r="AKB117" s="47"/>
      <c r="AKC117" s="47"/>
      <c r="AKD117" s="47"/>
      <c r="AKE117" s="47"/>
      <c r="AKF117" s="47"/>
      <c r="AKG117" s="47"/>
      <c r="AKH117" s="47"/>
      <c r="AKI117" s="47"/>
      <c r="AKJ117" s="47"/>
      <c r="AKK117" s="47"/>
      <c r="AKL117" s="47"/>
      <c r="AKM117" s="47"/>
      <c r="AKN117" s="47"/>
      <c r="AKO117" s="47"/>
      <c r="AKP117" s="47"/>
      <c r="AKQ117" s="47"/>
      <c r="AKR117" s="47"/>
      <c r="AKS117" s="47"/>
      <c r="AKT117" s="47"/>
      <c r="AKU117" s="47"/>
      <c r="AKV117" s="47"/>
      <c r="AKW117" s="47"/>
      <c r="AKX117" s="47"/>
      <c r="AKY117" s="47"/>
      <c r="AKZ117" s="47"/>
      <c r="ALA117" s="47"/>
      <c r="ALB117" s="47"/>
      <c r="ALC117" s="47"/>
      <c r="ALD117" s="47"/>
      <c r="ALE117" s="47"/>
      <c r="ALF117" s="47"/>
      <c r="ALG117" s="47"/>
      <c r="ALH117" s="47"/>
      <c r="ALI117" s="47"/>
      <c r="ALJ117" s="47"/>
      <c r="ALK117" s="47"/>
      <c r="ALL117" s="47"/>
      <c r="ALM117" s="47"/>
      <c r="ALN117" s="47"/>
      <c r="ALO117" s="47"/>
      <c r="ALP117" s="47"/>
      <c r="ALQ117" s="47"/>
      <c r="ALR117" s="47"/>
      <c r="ALS117" s="47"/>
      <c r="ALT117" s="47"/>
      <c r="ALU117" s="47"/>
      <c r="ALV117" s="47"/>
      <c r="ALW117" s="47"/>
      <c r="ALX117" s="47"/>
      <c r="ALY117" s="47"/>
      <c r="ALZ117" s="47"/>
      <c r="AMA117" s="47"/>
      <c r="AMB117" s="47"/>
      <c r="AMC117" s="47"/>
      <c r="AMD117" s="47"/>
      <c r="AME117" s="47"/>
      <c r="AMF117" s="47"/>
      <c r="AMG117" s="47"/>
      <c r="AMH117" s="47"/>
      <c r="AMI117" s="47"/>
      <c r="AMJ117" s="47"/>
      <c r="AMK117" s="47"/>
    </row>
    <row r="118" spans="1:1025" s="14" customFormat="1">
      <c r="A118" s="98">
        <f>A117</f>
        <v>29</v>
      </c>
      <c r="B118" s="150"/>
      <c r="C118" s="98"/>
      <c r="D118" s="98"/>
      <c r="E118" s="47"/>
      <c r="F118" s="82"/>
      <c r="G118" s="75" t="str">
        <f t="shared" si="183"/>
        <v>N/A</v>
      </c>
      <c r="H118" s="47" t="str">
        <f t="shared" si="184"/>
        <v xml:space="preserve"> </v>
      </c>
      <c r="I118" s="62"/>
      <c r="J118" s="62"/>
      <c r="K118" s="62"/>
      <c r="L118" s="62"/>
      <c r="M118" s="50" t="str">
        <f t="shared" si="188"/>
        <v/>
      </c>
      <c r="N118" s="51" t="str">
        <f t="shared" si="189"/>
        <v/>
      </c>
      <c r="O118" s="49">
        <f t="shared" si="190"/>
        <v>0</v>
      </c>
      <c r="P118" s="48" t="str">
        <f t="shared" si="191"/>
        <v/>
      </c>
      <c r="Q118" s="52" t="str">
        <f t="shared" si="192"/>
        <v/>
      </c>
      <c r="R118" s="49">
        <f t="shared" si="193"/>
        <v>0</v>
      </c>
      <c r="S118" s="48" t="str">
        <f t="shared" si="194"/>
        <v/>
      </c>
      <c r="T118" s="52" t="str">
        <f t="shared" si="195"/>
        <v/>
      </c>
      <c r="U118" s="49">
        <f t="shared" si="196"/>
        <v>0</v>
      </c>
      <c r="V118" s="48" t="str">
        <f t="shared" si="197"/>
        <v/>
      </c>
      <c r="W118" s="52" t="str">
        <f t="shared" si="198"/>
        <v/>
      </c>
      <c r="X118" s="49">
        <f t="shared" si="199"/>
        <v>0</v>
      </c>
      <c r="Y118" s="48" t="str">
        <f t="shared" si="200"/>
        <v/>
      </c>
      <c r="Z118" s="52" t="str">
        <f t="shared" si="201"/>
        <v/>
      </c>
      <c r="AA118" s="49">
        <f t="shared" si="202"/>
        <v>0</v>
      </c>
      <c r="AB118" s="50" t="str">
        <f t="shared" si="203"/>
        <v/>
      </c>
      <c r="AC118" s="51" t="str">
        <f t="shared" si="204"/>
        <v/>
      </c>
      <c r="AD118" s="49">
        <f t="shared" si="205"/>
        <v>0</v>
      </c>
      <c r="AE118" s="48" t="str">
        <f t="shared" si="206"/>
        <v/>
      </c>
      <c r="AF118" s="52" t="str">
        <f t="shared" si="207"/>
        <v/>
      </c>
      <c r="AG118" s="49">
        <f t="shared" si="208"/>
        <v>0</v>
      </c>
      <c r="AH118" s="48" t="str">
        <f t="shared" si="209"/>
        <v/>
      </c>
      <c r="AI118" s="52" t="str">
        <f t="shared" si="210"/>
        <v/>
      </c>
      <c r="AJ118" s="49">
        <f t="shared" si="211"/>
        <v>0</v>
      </c>
      <c r="AK118" s="48" t="str">
        <f t="shared" si="212"/>
        <v/>
      </c>
      <c r="AL118" s="52" t="str">
        <f t="shared" si="213"/>
        <v/>
      </c>
      <c r="AM118" s="49">
        <f t="shared" si="214"/>
        <v>0</v>
      </c>
      <c r="AN118" s="48" t="str">
        <f t="shared" si="215"/>
        <v/>
      </c>
      <c r="AO118" s="52" t="str">
        <f t="shared" si="216"/>
        <v/>
      </c>
      <c r="AP118" s="49">
        <f t="shared" si="217"/>
        <v>0</v>
      </c>
      <c r="AQ118" s="48" t="str">
        <f t="shared" si="218"/>
        <v/>
      </c>
      <c r="AR118" s="52" t="str">
        <f t="shared" si="219"/>
        <v/>
      </c>
      <c r="AS118" s="49">
        <f t="shared" si="220"/>
        <v>0</v>
      </c>
      <c r="AT118" s="48" t="str">
        <f t="shared" si="221"/>
        <v/>
      </c>
      <c r="AU118" s="52" t="str">
        <f t="shared" si="222"/>
        <v/>
      </c>
      <c r="AV118" s="49">
        <f t="shared" si="223"/>
        <v>0</v>
      </c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/>
      <c r="GV118" s="47"/>
      <c r="GW118" s="47"/>
      <c r="GX118" s="47"/>
      <c r="GY118" s="47"/>
      <c r="GZ118" s="47"/>
      <c r="HA118" s="47"/>
      <c r="HB118" s="47"/>
      <c r="HC118" s="47"/>
      <c r="HD118" s="47"/>
      <c r="HE118" s="47"/>
      <c r="HF118" s="47"/>
      <c r="HG118" s="47"/>
      <c r="HH118" s="47"/>
      <c r="HI118" s="47"/>
      <c r="HJ118" s="47"/>
      <c r="HK118" s="47"/>
      <c r="HL118" s="47"/>
      <c r="HM118" s="47"/>
      <c r="HN118" s="47"/>
      <c r="HO118" s="47"/>
      <c r="HP118" s="47"/>
      <c r="HQ118" s="47"/>
      <c r="HR118" s="47"/>
      <c r="HS118" s="47"/>
      <c r="HT118" s="47"/>
      <c r="HU118" s="47"/>
      <c r="HV118" s="47"/>
      <c r="HW118" s="47"/>
      <c r="HX118" s="47"/>
      <c r="HY118" s="47"/>
      <c r="HZ118" s="47"/>
      <c r="IA118" s="47"/>
      <c r="IB118" s="47"/>
      <c r="IC118" s="47"/>
      <c r="ID118" s="47"/>
      <c r="IE118" s="47"/>
      <c r="IF118" s="47"/>
      <c r="IG118" s="47"/>
      <c r="IH118" s="47"/>
      <c r="II118" s="47"/>
      <c r="IJ118" s="47"/>
      <c r="IK118" s="47"/>
      <c r="IL118" s="47"/>
      <c r="IM118" s="47"/>
      <c r="IN118" s="47"/>
      <c r="IO118" s="47"/>
      <c r="IP118" s="47"/>
      <c r="IQ118" s="47"/>
      <c r="IR118" s="47"/>
      <c r="IS118" s="47"/>
      <c r="IT118" s="47"/>
      <c r="IU118" s="47"/>
      <c r="IV118" s="47"/>
      <c r="IW118" s="47"/>
      <c r="IX118" s="47"/>
      <c r="IY118" s="47"/>
      <c r="IZ118" s="47"/>
      <c r="JA118" s="47"/>
      <c r="JB118" s="47"/>
      <c r="JC118" s="47"/>
      <c r="JD118" s="47"/>
      <c r="JE118" s="47"/>
      <c r="JF118" s="47"/>
      <c r="JG118" s="47"/>
      <c r="JH118" s="47"/>
      <c r="JI118" s="47"/>
      <c r="JJ118" s="47"/>
      <c r="JK118" s="47"/>
      <c r="JL118" s="47"/>
      <c r="JM118" s="47"/>
      <c r="JN118" s="47"/>
      <c r="JO118" s="47"/>
      <c r="JP118" s="47"/>
      <c r="JQ118" s="47"/>
      <c r="JR118" s="47"/>
      <c r="JS118" s="47"/>
      <c r="JT118" s="47"/>
      <c r="JU118" s="47"/>
      <c r="JV118" s="47"/>
      <c r="JW118" s="47"/>
      <c r="JX118" s="47"/>
      <c r="JY118" s="47"/>
      <c r="JZ118" s="47"/>
      <c r="KA118" s="47"/>
      <c r="KB118" s="47"/>
      <c r="KC118" s="47"/>
      <c r="KD118" s="47"/>
      <c r="KE118" s="47"/>
      <c r="KF118" s="47"/>
      <c r="KG118" s="47"/>
      <c r="KH118" s="47"/>
      <c r="KI118" s="47"/>
      <c r="KJ118" s="47"/>
      <c r="KK118" s="47"/>
      <c r="KL118" s="47"/>
      <c r="KM118" s="47"/>
      <c r="KN118" s="47"/>
      <c r="KO118" s="47"/>
      <c r="KP118" s="47"/>
      <c r="KQ118" s="47"/>
      <c r="KR118" s="47"/>
      <c r="KS118" s="47"/>
      <c r="KT118" s="47"/>
      <c r="KU118" s="47"/>
      <c r="KV118" s="47"/>
      <c r="KW118" s="47"/>
      <c r="KX118" s="47"/>
      <c r="KY118" s="47"/>
      <c r="KZ118" s="47"/>
      <c r="LA118" s="47"/>
      <c r="LB118" s="47"/>
      <c r="LC118" s="47"/>
      <c r="LD118" s="47"/>
      <c r="LE118" s="47"/>
      <c r="LF118" s="47"/>
      <c r="LG118" s="47"/>
      <c r="LH118" s="47"/>
      <c r="LI118" s="47"/>
      <c r="LJ118" s="47"/>
      <c r="LK118" s="47"/>
      <c r="LL118" s="47"/>
      <c r="LM118" s="47"/>
      <c r="LN118" s="47"/>
      <c r="LO118" s="47"/>
      <c r="LP118" s="47"/>
      <c r="LQ118" s="47"/>
      <c r="LR118" s="47"/>
      <c r="LS118" s="47"/>
      <c r="LT118" s="47"/>
      <c r="LU118" s="47"/>
      <c r="LV118" s="47"/>
      <c r="LW118" s="47"/>
      <c r="LX118" s="47"/>
      <c r="LY118" s="47"/>
      <c r="LZ118" s="47"/>
      <c r="MA118" s="47"/>
      <c r="MB118" s="47"/>
      <c r="MC118" s="47"/>
      <c r="MD118" s="47"/>
      <c r="ME118" s="47"/>
      <c r="MF118" s="47"/>
      <c r="MG118" s="47"/>
      <c r="MH118" s="47"/>
      <c r="MI118" s="47"/>
      <c r="MJ118" s="47"/>
      <c r="MK118" s="47"/>
      <c r="ML118" s="47"/>
      <c r="MM118" s="47"/>
      <c r="MN118" s="47"/>
      <c r="MO118" s="47"/>
      <c r="MP118" s="47"/>
      <c r="MQ118" s="47"/>
      <c r="MR118" s="47"/>
      <c r="MS118" s="47"/>
      <c r="MT118" s="47"/>
      <c r="MU118" s="47"/>
      <c r="MV118" s="47"/>
      <c r="MW118" s="47"/>
      <c r="MX118" s="47"/>
      <c r="MY118" s="47"/>
      <c r="MZ118" s="47"/>
      <c r="NA118" s="47"/>
      <c r="NB118" s="47"/>
      <c r="NC118" s="47"/>
      <c r="ND118" s="47"/>
      <c r="NE118" s="47"/>
      <c r="NF118" s="47"/>
      <c r="NG118" s="47"/>
      <c r="NH118" s="47"/>
      <c r="NI118" s="47"/>
      <c r="NJ118" s="47"/>
      <c r="NK118" s="47"/>
      <c r="NL118" s="47"/>
      <c r="NM118" s="47"/>
      <c r="NN118" s="47"/>
      <c r="NO118" s="47"/>
      <c r="NP118" s="47"/>
      <c r="NQ118" s="47"/>
      <c r="NR118" s="47"/>
      <c r="NS118" s="47"/>
      <c r="NT118" s="47"/>
      <c r="NU118" s="47"/>
      <c r="NV118" s="47"/>
      <c r="NW118" s="47"/>
      <c r="NX118" s="47"/>
      <c r="NY118" s="47"/>
      <c r="NZ118" s="47"/>
      <c r="OA118" s="47"/>
      <c r="OB118" s="47"/>
      <c r="OC118" s="47"/>
      <c r="OD118" s="47"/>
      <c r="OE118" s="47"/>
      <c r="OF118" s="47"/>
      <c r="OG118" s="47"/>
      <c r="OH118" s="47"/>
      <c r="OI118" s="47"/>
      <c r="OJ118" s="47"/>
      <c r="OK118" s="47"/>
      <c r="OL118" s="47"/>
      <c r="OM118" s="47"/>
      <c r="ON118" s="47"/>
      <c r="OO118" s="47"/>
      <c r="OP118" s="47"/>
      <c r="OQ118" s="47"/>
      <c r="OR118" s="47"/>
      <c r="OS118" s="47"/>
      <c r="OT118" s="47"/>
      <c r="OU118" s="47"/>
      <c r="OV118" s="47"/>
      <c r="OW118" s="47"/>
      <c r="OX118" s="47"/>
      <c r="OY118" s="47"/>
      <c r="OZ118" s="47"/>
      <c r="PA118" s="47"/>
      <c r="PB118" s="47"/>
      <c r="PC118" s="47"/>
      <c r="PD118" s="47"/>
      <c r="PE118" s="47"/>
      <c r="PF118" s="47"/>
      <c r="PG118" s="47"/>
      <c r="PH118" s="47"/>
      <c r="PI118" s="47"/>
      <c r="PJ118" s="47"/>
      <c r="PK118" s="47"/>
      <c r="PL118" s="47"/>
      <c r="PM118" s="47"/>
      <c r="PN118" s="47"/>
      <c r="PO118" s="47"/>
      <c r="PP118" s="47"/>
      <c r="PQ118" s="47"/>
      <c r="PR118" s="47"/>
      <c r="PS118" s="47"/>
      <c r="PT118" s="47"/>
      <c r="PU118" s="47"/>
      <c r="PV118" s="47"/>
      <c r="PW118" s="47"/>
      <c r="PX118" s="47"/>
      <c r="PY118" s="47"/>
      <c r="PZ118" s="47"/>
      <c r="QA118" s="47"/>
      <c r="QB118" s="47"/>
      <c r="QC118" s="47"/>
      <c r="QD118" s="47"/>
      <c r="QE118" s="47"/>
      <c r="QF118" s="47"/>
      <c r="QG118" s="47"/>
      <c r="QH118" s="47"/>
      <c r="QI118" s="47"/>
      <c r="QJ118" s="47"/>
      <c r="QK118" s="47"/>
      <c r="QL118" s="47"/>
      <c r="QM118" s="47"/>
      <c r="QN118" s="47"/>
      <c r="QO118" s="47"/>
      <c r="QP118" s="47"/>
      <c r="QQ118" s="47"/>
      <c r="QR118" s="47"/>
      <c r="QS118" s="47"/>
      <c r="QT118" s="47"/>
      <c r="QU118" s="47"/>
      <c r="QV118" s="47"/>
      <c r="QW118" s="47"/>
      <c r="QX118" s="47"/>
      <c r="QY118" s="47"/>
      <c r="QZ118" s="47"/>
      <c r="RA118" s="47"/>
      <c r="RB118" s="47"/>
      <c r="RC118" s="47"/>
      <c r="RD118" s="47"/>
      <c r="RE118" s="47"/>
      <c r="RF118" s="47"/>
      <c r="RG118" s="47"/>
      <c r="RH118" s="47"/>
      <c r="RI118" s="47"/>
      <c r="RJ118" s="47"/>
      <c r="RK118" s="47"/>
      <c r="RL118" s="47"/>
      <c r="RM118" s="47"/>
      <c r="RN118" s="47"/>
      <c r="RO118" s="47"/>
      <c r="RP118" s="47"/>
      <c r="RQ118" s="47"/>
      <c r="RR118" s="47"/>
      <c r="RS118" s="47"/>
      <c r="RT118" s="47"/>
      <c r="RU118" s="47"/>
      <c r="RV118" s="47"/>
      <c r="RW118" s="47"/>
      <c r="RX118" s="47"/>
      <c r="RY118" s="47"/>
      <c r="RZ118" s="47"/>
      <c r="SA118" s="47"/>
      <c r="SB118" s="47"/>
      <c r="SC118" s="47"/>
      <c r="SD118" s="47"/>
      <c r="SE118" s="47"/>
      <c r="SF118" s="47"/>
      <c r="SG118" s="47"/>
      <c r="SH118" s="47"/>
      <c r="SI118" s="47"/>
      <c r="SJ118" s="47"/>
      <c r="SK118" s="47"/>
      <c r="SL118" s="47"/>
      <c r="SM118" s="47"/>
      <c r="SN118" s="47"/>
      <c r="SO118" s="47"/>
      <c r="SP118" s="47"/>
      <c r="SQ118" s="47"/>
      <c r="SR118" s="47"/>
      <c r="SS118" s="47"/>
      <c r="ST118" s="47"/>
      <c r="SU118" s="47"/>
      <c r="SV118" s="47"/>
      <c r="SW118" s="47"/>
      <c r="SX118" s="47"/>
      <c r="SY118" s="47"/>
      <c r="SZ118" s="47"/>
      <c r="TA118" s="47"/>
      <c r="TB118" s="47"/>
      <c r="TC118" s="47"/>
      <c r="TD118" s="47"/>
      <c r="TE118" s="47"/>
      <c r="TF118" s="47"/>
      <c r="TG118" s="47"/>
      <c r="TH118" s="47"/>
      <c r="TI118" s="47"/>
      <c r="TJ118" s="47"/>
      <c r="TK118" s="47"/>
      <c r="TL118" s="47"/>
      <c r="TM118" s="47"/>
      <c r="TN118" s="47"/>
      <c r="TO118" s="47"/>
      <c r="TP118" s="47"/>
      <c r="TQ118" s="47"/>
      <c r="TR118" s="47"/>
      <c r="TS118" s="47"/>
      <c r="TT118" s="47"/>
      <c r="TU118" s="47"/>
      <c r="TV118" s="47"/>
      <c r="TW118" s="47"/>
      <c r="TX118" s="47"/>
      <c r="TY118" s="47"/>
      <c r="TZ118" s="47"/>
      <c r="UA118" s="47"/>
      <c r="UB118" s="47"/>
      <c r="UC118" s="47"/>
      <c r="UD118" s="47"/>
      <c r="UE118" s="47"/>
      <c r="UF118" s="47"/>
      <c r="UG118" s="47"/>
      <c r="UH118" s="47"/>
      <c r="UI118" s="47"/>
      <c r="UJ118" s="47"/>
      <c r="UK118" s="47"/>
      <c r="UL118" s="47"/>
      <c r="UM118" s="47"/>
      <c r="UN118" s="47"/>
      <c r="UO118" s="47"/>
      <c r="UP118" s="47"/>
      <c r="UQ118" s="47"/>
      <c r="UR118" s="47"/>
      <c r="US118" s="47"/>
      <c r="UT118" s="47"/>
      <c r="UU118" s="47"/>
      <c r="UV118" s="47"/>
      <c r="UW118" s="47"/>
      <c r="UX118" s="47"/>
      <c r="UY118" s="47"/>
      <c r="UZ118" s="47"/>
      <c r="VA118" s="47"/>
      <c r="VB118" s="47"/>
      <c r="VC118" s="47"/>
      <c r="VD118" s="47"/>
      <c r="VE118" s="47"/>
      <c r="VF118" s="47"/>
      <c r="VG118" s="47"/>
      <c r="VH118" s="47"/>
      <c r="VI118" s="47"/>
      <c r="VJ118" s="47"/>
      <c r="VK118" s="47"/>
      <c r="VL118" s="47"/>
      <c r="VM118" s="47"/>
      <c r="VN118" s="47"/>
      <c r="VO118" s="47"/>
      <c r="VP118" s="47"/>
      <c r="VQ118" s="47"/>
      <c r="VR118" s="47"/>
      <c r="VS118" s="47"/>
      <c r="VT118" s="47"/>
      <c r="VU118" s="47"/>
      <c r="VV118" s="47"/>
      <c r="VW118" s="47"/>
      <c r="VX118" s="47"/>
      <c r="VY118" s="47"/>
      <c r="VZ118" s="47"/>
      <c r="WA118" s="47"/>
      <c r="WB118" s="47"/>
      <c r="WC118" s="47"/>
      <c r="WD118" s="47"/>
      <c r="WE118" s="47"/>
      <c r="WF118" s="47"/>
      <c r="WG118" s="47"/>
      <c r="WH118" s="47"/>
      <c r="WI118" s="47"/>
      <c r="WJ118" s="47"/>
      <c r="WK118" s="47"/>
      <c r="WL118" s="47"/>
      <c r="WM118" s="47"/>
      <c r="WN118" s="47"/>
      <c r="WO118" s="47"/>
      <c r="WP118" s="47"/>
      <c r="WQ118" s="47"/>
      <c r="WR118" s="47"/>
      <c r="WS118" s="47"/>
      <c r="WT118" s="47"/>
      <c r="WU118" s="47"/>
      <c r="WV118" s="47"/>
      <c r="WW118" s="47"/>
      <c r="WX118" s="47"/>
      <c r="WY118" s="47"/>
      <c r="WZ118" s="47"/>
      <c r="XA118" s="47"/>
      <c r="XB118" s="47"/>
      <c r="XC118" s="47"/>
      <c r="XD118" s="47"/>
      <c r="XE118" s="47"/>
      <c r="XF118" s="47"/>
      <c r="XG118" s="47"/>
      <c r="XH118" s="47"/>
      <c r="XI118" s="47"/>
      <c r="XJ118" s="47"/>
      <c r="XK118" s="47"/>
      <c r="XL118" s="47"/>
      <c r="XM118" s="47"/>
      <c r="XN118" s="47"/>
      <c r="XO118" s="47"/>
      <c r="XP118" s="47"/>
      <c r="XQ118" s="47"/>
      <c r="XR118" s="47"/>
      <c r="XS118" s="47"/>
      <c r="XT118" s="47"/>
      <c r="XU118" s="47"/>
      <c r="XV118" s="47"/>
      <c r="XW118" s="47"/>
      <c r="XX118" s="47"/>
      <c r="XY118" s="47"/>
      <c r="XZ118" s="47"/>
      <c r="YA118" s="47"/>
      <c r="YB118" s="47"/>
      <c r="YC118" s="47"/>
      <c r="YD118" s="47"/>
      <c r="YE118" s="47"/>
      <c r="YF118" s="47"/>
      <c r="YG118" s="47"/>
      <c r="YH118" s="47"/>
      <c r="YI118" s="47"/>
      <c r="YJ118" s="47"/>
      <c r="YK118" s="47"/>
      <c r="YL118" s="47"/>
      <c r="YM118" s="47"/>
      <c r="YN118" s="47"/>
      <c r="YO118" s="47"/>
      <c r="YP118" s="47"/>
      <c r="YQ118" s="47"/>
      <c r="YR118" s="47"/>
      <c r="YS118" s="47"/>
      <c r="YT118" s="47"/>
      <c r="YU118" s="47"/>
      <c r="YV118" s="47"/>
      <c r="YW118" s="47"/>
      <c r="YX118" s="47"/>
      <c r="YY118" s="47"/>
      <c r="YZ118" s="47"/>
      <c r="ZA118" s="47"/>
      <c r="ZB118" s="47"/>
      <c r="ZC118" s="47"/>
      <c r="ZD118" s="47"/>
      <c r="ZE118" s="47"/>
      <c r="ZF118" s="47"/>
      <c r="ZG118" s="47"/>
      <c r="ZH118" s="47"/>
      <c r="ZI118" s="47"/>
      <c r="ZJ118" s="47"/>
      <c r="ZK118" s="47"/>
      <c r="ZL118" s="47"/>
      <c r="ZM118" s="47"/>
      <c r="ZN118" s="47"/>
      <c r="ZO118" s="47"/>
      <c r="ZP118" s="47"/>
      <c r="ZQ118" s="47"/>
      <c r="ZR118" s="47"/>
      <c r="ZS118" s="47"/>
      <c r="ZT118" s="47"/>
      <c r="ZU118" s="47"/>
      <c r="ZV118" s="47"/>
      <c r="ZW118" s="47"/>
      <c r="ZX118" s="47"/>
      <c r="ZY118" s="47"/>
      <c r="ZZ118" s="47"/>
      <c r="AAA118" s="47"/>
      <c r="AAB118" s="47"/>
      <c r="AAC118" s="47"/>
      <c r="AAD118" s="47"/>
      <c r="AAE118" s="47"/>
      <c r="AAF118" s="47"/>
      <c r="AAG118" s="47"/>
      <c r="AAH118" s="47"/>
      <c r="AAI118" s="47"/>
      <c r="AAJ118" s="47"/>
      <c r="AAK118" s="47"/>
      <c r="AAL118" s="47"/>
      <c r="AAM118" s="47"/>
      <c r="AAN118" s="47"/>
      <c r="AAO118" s="47"/>
      <c r="AAP118" s="47"/>
      <c r="AAQ118" s="47"/>
      <c r="AAR118" s="47"/>
      <c r="AAS118" s="47"/>
      <c r="AAT118" s="47"/>
      <c r="AAU118" s="47"/>
      <c r="AAV118" s="47"/>
      <c r="AAW118" s="47"/>
      <c r="AAX118" s="47"/>
      <c r="AAY118" s="47"/>
      <c r="AAZ118" s="47"/>
      <c r="ABA118" s="47"/>
      <c r="ABB118" s="47"/>
      <c r="ABC118" s="47"/>
      <c r="ABD118" s="47"/>
      <c r="ABE118" s="47"/>
      <c r="ABF118" s="47"/>
      <c r="ABG118" s="47"/>
      <c r="ABH118" s="47"/>
      <c r="ABI118" s="47"/>
      <c r="ABJ118" s="47"/>
      <c r="ABK118" s="47"/>
      <c r="ABL118" s="47"/>
      <c r="ABM118" s="47"/>
      <c r="ABN118" s="47"/>
      <c r="ABO118" s="47"/>
      <c r="ABP118" s="47"/>
      <c r="ABQ118" s="47"/>
      <c r="ABR118" s="47"/>
      <c r="ABS118" s="47"/>
      <c r="ABT118" s="47"/>
      <c r="ABU118" s="47"/>
      <c r="ABV118" s="47"/>
      <c r="ABW118" s="47"/>
      <c r="ABX118" s="47"/>
      <c r="ABY118" s="47"/>
      <c r="ABZ118" s="47"/>
      <c r="ACA118" s="47"/>
      <c r="ACB118" s="47"/>
      <c r="ACC118" s="47"/>
      <c r="ACD118" s="47"/>
      <c r="ACE118" s="47"/>
      <c r="ACF118" s="47"/>
      <c r="ACG118" s="47"/>
      <c r="ACH118" s="47"/>
      <c r="ACI118" s="47"/>
      <c r="ACJ118" s="47"/>
      <c r="ACK118" s="47"/>
      <c r="ACL118" s="47"/>
      <c r="ACM118" s="47"/>
      <c r="ACN118" s="47"/>
      <c r="ACO118" s="47"/>
      <c r="ACP118" s="47"/>
      <c r="ACQ118" s="47"/>
      <c r="ACR118" s="47"/>
      <c r="ACS118" s="47"/>
      <c r="ACT118" s="47"/>
      <c r="ACU118" s="47"/>
      <c r="ACV118" s="47"/>
      <c r="ACW118" s="47"/>
      <c r="ACX118" s="47"/>
      <c r="ACY118" s="47"/>
      <c r="ACZ118" s="47"/>
      <c r="ADA118" s="47"/>
      <c r="ADB118" s="47"/>
      <c r="ADC118" s="47"/>
      <c r="ADD118" s="47"/>
      <c r="ADE118" s="47"/>
      <c r="ADF118" s="47"/>
      <c r="ADG118" s="47"/>
      <c r="ADH118" s="47"/>
      <c r="ADI118" s="47"/>
      <c r="ADJ118" s="47"/>
      <c r="ADK118" s="47"/>
      <c r="ADL118" s="47"/>
      <c r="ADM118" s="47"/>
      <c r="ADN118" s="47"/>
      <c r="ADO118" s="47"/>
      <c r="ADP118" s="47"/>
      <c r="ADQ118" s="47"/>
      <c r="ADR118" s="47"/>
      <c r="ADS118" s="47"/>
      <c r="ADT118" s="47"/>
      <c r="ADU118" s="47"/>
      <c r="ADV118" s="47"/>
      <c r="ADW118" s="47"/>
      <c r="ADX118" s="47"/>
      <c r="ADY118" s="47"/>
      <c r="ADZ118" s="47"/>
      <c r="AEA118" s="47"/>
      <c r="AEB118" s="47"/>
      <c r="AEC118" s="47"/>
      <c r="AED118" s="47"/>
      <c r="AEE118" s="47"/>
      <c r="AEF118" s="47"/>
      <c r="AEG118" s="47"/>
      <c r="AEH118" s="47"/>
      <c r="AEI118" s="47"/>
      <c r="AEJ118" s="47"/>
      <c r="AEK118" s="47"/>
      <c r="AEL118" s="47"/>
      <c r="AEM118" s="47"/>
      <c r="AEN118" s="47"/>
      <c r="AEO118" s="47"/>
      <c r="AEP118" s="47"/>
      <c r="AEQ118" s="47"/>
      <c r="AER118" s="47"/>
      <c r="AES118" s="47"/>
      <c r="AET118" s="47"/>
      <c r="AEU118" s="47"/>
      <c r="AEV118" s="47"/>
      <c r="AEW118" s="47"/>
      <c r="AEX118" s="47"/>
      <c r="AEY118" s="47"/>
      <c r="AEZ118" s="47"/>
      <c r="AFA118" s="47"/>
      <c r="AFB118" s="47"/>
      <c r="AFC118" s="47"/>
      <c r="AFD118" s="47"/>
      <c r="AFE118" s="47"/>
      <c r="AFF118" s="47"/>
      <c r="AFG118" s="47"/>
      <c r="AFH118" s="47"/>
      <c r="AFI118" s="47"/>
      <c r="AFJ118" s="47"/>
      <c r="AFK118" s="47"/>
      <c r="AFL118" s="47"/>
      <c r="AFM118" s="47"/>
      <c r="AFN118" s="47"/>
      <c r="AFO118" s="47"/>
      <c r="AFP118" s="47"/>
      <c r="AFQ118" s="47"/>
      <c r="AFR118" s="47"/>
      <c r="AFS118" s="47"/>
      <c r="AFT118" s="47"/>
      <c r="AFU118" s="47"/>
      <c r="AFV118" s="47"/>
      <c r="AFW118" s="47"/>
      <c r="AFX118" s="47"/>
      <c r="AFY118" s="47"/>
      <c r="AFZ118" s="47"/>
      <c r="AGA118" s="47"/>
      <c r="AGB118" s="47"/>
      <c r="AGC118" s="47"/>
      <c r="AGD118" s="47"/>
      <c r="AGE118" s="47"/>
      <c r="AGF118" s="47"/>
      <c r="AGG118" s="47"/>
      <c r="AGH118" s="47"/>
      <c r="AGI118" s="47"/>
      <c r="AGJ118" s="47"/>
      <c r="AGK118" s="47"/>
      <c r="AGL118" s="47"/>
      <c r="AGM118" s="47"/>
      <c r="AGN118" s="47"/>
      <c r="AGO118" s="47"/>
      <c r="AGP118" s="47"/>
      <c r="AGQ118" s="47"/>
      <c r="AGR118" s="47"/>
      <c r="AGS118" s="47"/>
      <c r="AGT118" s="47"/>
      <c r="AGU118" s="47"/>
      <c r="AGV118" s="47"/>
      <c r="AGW118" s="47"/>
      <c r="AGX118" s="47"/>
      <c r="AGY118" s="47"/>
      <c r="AGZ118" s="47"/>
      <c r="AHA118" s="47"/>
      <c r="AHB118" s="47"/>
      <c r="AHC118" s="47"/>
      <c r="AHD118" s="47"/>
      <c r="AHE118" s="47"/>
      <c r="AHF118" s="47"/>
      <c r="AHG118" s="47"/>
      <c r="AHH118" s="47"/>
      <c r="AHI118" s="47"/>
      <c r="AHJ118" s="47"/>
      <c r="AHK118" s="47"/>
      <c r="AHL118" s="47"/>
      <c r="AHM118" s="47"/>
      <c r="AHN118" s="47"/>
      <c r="AHO118" s="47"/>
      <c r="AHP118" s="47"/>
      <c r="AHQ118" s="47"/>
      <c r="AHR118" s="47"/>
      <c r="AHS118" s="47"/>
      <c r="AHT118" s="47"/>
      <c r="AHU118" s="47"/>
      <c r="AHV118" s="47"/>
      <c r="AHW118" s="47"/>
      <c r="AHX118" s="47"/>
      <c r="AHY118" s="47"/>
      <c r="AHZ118" s="47"/>
      <c r="AIA118" s="47"/>
      <c r="AIB118" s="47"/>
      <c r="AIC118" s="47"/>
      <c r="AID118" s="47"/>
      <c r="AIE118" s="47"/>
      <c r="AIF118" s="47"/>
      <c r="AIG118" s="47"/>
      <c r="AIH118" s="47"/>
      <c r="AII118" s="47"/>
      <c r="AIJ118" s="47"/>
      <c r="AIK118" s="47"/>
      <c r="AIL118" s="47"/>
      <c r="AIM118" s="47"/>
      <c r="AIN118" s="47"/>
      <c r="AIO118" s="47"/>
      <c r="AIP118" s="47"/>
      <c r="AIQ118" s="47"/>
      <c r="AIR118" s="47"/>
      <c r="AIS118" s="47"/>
      <c r="AIT118" s="47"/>
      <c r="AIU118" s="47"/>
      <c r="AIV118" s="47"/>
      <c r="AIW118" s="47"/>
      <c r="AIX118" s="47"/>
      <c r="AIY118" s="47"/>
      <c r="AIZ118" s="47"/>
      <c r="AJA118" s="47"/>
      <c r="AJB118" s="47"/>
      <c r="AJC118" s="47"/>
      <c r="AJD118" s="47"/>
      <c r="AJE118" s="47"/>
      <c r="AJF118" s="47"/>
      <c r="AJG118" s="47"/>
      <c r="AJH118" s="47"/>
      <c r="AJI118" s="47"/>
      <c r="AJJ118" s="47"/>
      <c r="AJK118" s="47"/>
      <c r="AJL118" s="47"/>
      <c r="AJM118" s="47"/>
      <c r="AJN118" s="47"/>
      <c r="AJO118" s="47"/>
      <c r="AJP118" s="47"/>
      <c r="AJQ118" s="47"/>
      <c r="AJR118" s="47"/>
      <c r="AJS118" s="47"/>
      <c r="AJT118" s="47"/>
      <c r="AJU118" s="47"/>
      <c r="AJV118" s="47"/>
      <c r="AJW118" s="47"/>
      <c r="AJX118" s="47"/>
      <c r="AJY118" s="47"/>
      <c r="AJZ118" s="47"/>
      <c r="AKA118" s="47"/>
      <c r="AKB118" s="47"/>
      <c r="AKC118" s="47"/>
      <c r="AKD118" s="47"/>
      <c r="AKE118" s="47"/>
      <c r="AKF118" s="47"/>
      <c r="AKG118" s="47"/>
      <c r="AKH118" s="47"/>
      <c r="AKI118" s="47"/>
      <c r="AKJ118" s="47"/>
      <c r="AKK118" s="47"/>
      <c r="AKL118" s="47"/>
      <c r="AKM118" s="47"/>
      <c r="AKN118" s="47"/>
      <c r="AKO118" s="47"/>
      <c r="AKP118" s="47"/>
      <c r="AKQ118" s="47"/>
      <c r="AKR118" s="47"/>
      <c r="AKS118" s="47"/>
      <c r="AKT118" s="47"/>
      <c r="AKU118" s="47"/>
      <c r="AKV118" s="47"/>
      <c r="AKW118" s="47"/>
      <c r="AKX118" s="47"/>
      <c r="AKY118" s="47"/>
      <c r="AKZ118" s="47"/>
      <c r="ALA118" s="47"/>
      <c r="ALB118" s="47"/>
      <c r="ALC118" s="47"/>
      <c r="ALD118" s="47"/>
      <c r="ALE118" s="47"/>
      <c r="ALF118" s="47"/>
      <c r="ALG118" s="47"/>
      <c r="ALH118" s="47"/>
      <c r="ALI118" s="47"/>
      <c r="ALJ118" s="47"/>
      <c r="ALK118" s="47"/>
      <c r="ALL118" s="47"/>
      <c r="ALM118" s="47"/>
      <c r="ALN118" s="47"/>
      <c r="ALO118" s="47"/>
      <c r="ALP118" s="47"/>
      <c r="ALQ118" s="47"/>
      <c r="ALR118" s="47"/>
      <c r="ALS118" s="47"/>
      <c r="ALT118" s="47"/>
      <c r="ALU118" s="47"/>
      <c r="ALV118" s="47"/>
      <c r="ALW118" s="47"/>
      <c r="ALX118" s="47"/>
      <c r="ALY118" s="47"/>
      <c r="ALZ118" s="47"/>
      <c r="AMA118" s="47"/>
      <c r="AMB118" s="47"/>
      <c r="AMC118" s="47"/>
      <c r="AMD118" s="47"/>
      <c r="AME118" s="47"/>
      <c r="AMF118" s="47"/>
      <c r="AMG118" s="47"/>
      <c r="AMH118" s="47"/>
      <c r="AMI118" s="47"/>
      <c r="AMJ118" s="47"/>
      <c r="AMK118" s="47"/>
    </row>
    <row r="119" spans="1:1025" s="15" customFormat="1">
      <c r="A119" s="99">
        <f>A118</f>
        <v>29</v>
      </c>
      <c r="B119" s="151"/>
      <c r="C119" s="99"/>
      <c r="D119" s="99"/>
      <c r="E119" s="53"/>
      <c r="F119" s="83"/>
      <c r="G119" s="76" t="str">
        <f t="shared" si="183"/>
        <v>N/A</v>
      </c>
      <c r="H119" s="53" t="str">
        <f t="shared" si="184"/>
        <v xml:space="preserve"> </v>
      </c>
      <c r="I119" s="63"/>
      <c r="J119" s="63"/>
      <c r="K119" s="63"/>
      <c r="L119" s="63"/>
      <c r="M119" s="56" t="str">
        <f t="shared" si="188"/>
        <v/>
      </c>
      <c r="N119" s="57" t="str">
        <f t="shared" si="189"/>
        <v/>
      </c>
      <c r="O119" s="55">
        <f t="shared" si="190"/>
        <v>0</v>
      </c>
      <c r="P119" s="54" t="str">
        <f t="shared" si="191"/>
        <v/>
      </c>
      <c r="Q119" s="58" t="str">
        <f t="shared" si="192"/>
        <v/>
      </c>
      <c r="R119" s="55">
        <f t="shared" si="193"/>
        <v>0</v>
      </c>
      <c r="S119" s="54" t="str">
        <f t="shared" si="194"/>
        <v/>
      </c>
      <c r="T119" s="58" t="str">
        <f t="shared" si="195"/>
        <v/>
      </c>
      <c r="U119" s="55">
        <f t="shared" si="196"/>
        <v>0</v>
      </c>
      <c r="V119" s="54" t="str">
        <f t="shared" si="197"/>
        <v/>
      </c>
      <c r="W119" s="58" t="str">
        <f t="shared" si="198"/>
        <v/>
      </c>
      <c r="X119" s="55">
        <f t="shared" si="199"/>
        <v>0</v>
      </c>
      <c r="Y119" s="54" t="str">
        <f t="shared" si="200"/>
        <v/>
      </c>
      <c r="Z119" s="58" t="str">
        <f t="shared" si="201"/>
        <v/>
      </c>
      <c r="AA119" s="55">
        <f t="shared" si="202"/>
        <v>0</v>
      </c>
      <c r="AB119" s="56" t="str">
        <f t="shared" si="203"/>
        <v/>
      </c>
      <c r="AC119" s="57" t="str">
        <f t="shared" si="204"/>
        <v/>
      </c>
      <c r="AD119" s="55">
        <f t="shared" si="205"/>
        <v>0</v>
      </c>
      <c r="AE119" s="54" t="str">
        <f t="shared" si="206"/>
        <v/>
      </c>
      <c r="AF119" s="58" t="str">
        <f t="shared" si="207"/>
        <v/>
      </c>
      <c r="AG119" s="55">
        <f t="shared" si="208"/>
        <v>0</v>
      </c>
      <c r="AH119" s="54" t="str">
        <f t="shared" si="209"/>
        <v/>
      </c>
      <c r="AI119" s="58" t="str">
        <f t="shared" si="210"/>
        <v/>
      </c>
      <c r="AJ119" s="55">
        <f t="shared" si="211"/>
        <v>0</v>
      </c>
      <c r="AK119" s="54" t="str">
        <f t="shared" si="212"/>
        <v/>
      </c>
      <c r="AL119" s="58" t="str">
        <f t="shared" si="213"/>
        <v/>
      </c>
      <c r="AM119" s="55">
        <f t="shared" si="214"/>
        <v>0</v>
      </c>
      <c r="AN119" s="54" t="str">
        <f t="shared" si="215"/>
        <v/>
      </c>
      <c r="AO119" s="58" t="str">
        <f t="shared" si="216"/>
        <v/>
      </c>
      <c r="AP119" s="55">
        <f t="shared" si="217"/>
        <v>0</v>
      </c>
      <c r="AQ119" s="54" t="str">
        <f t="shared" si="218"/>
        <v/>
      </c>
      <c r="AR119" s="58" t="str">
        <f t="shared" si="219"/>
        <v/>
      </c>
      <c r="AS119" s="55">
        <f t="shared" si="220"/>
        <v>0</v>
      </c>
      <c r="AT119" s="54" t="str">
        <f t="shared" si="221"/>
        <v/>
      </c>
      <c r="AU119" s="58" t="str">
        <f t="shared" si="222"/>
        <v/>
      </c>
      <c r="AV119" s="55">
        <f t="shared" si="223"/>
        <v>0</v>
      </c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  <c r="DW119" s="53"/>
      <c r="DX119" s="53"/>
      <c r="DY119" s="53"/>
      <c r="DZ119" s="53"/>
      <c r="EA119" s="53"/>
      <c r="EB119" s="53"/>
      <c r="EC119" s="53"/>
      <c r="ED119" s="53"/>
      <c r="EE119" s="53"/>
      <c r="EF119" s="53"/>
      <c r="EG119" s="53"/>
      <c r="EH119" s="53"/>
      <c r="EI119" s="53"/>
      <c r="EJ119" s="53"/>
      <c r="EK119" s="53"/>
      <c r="EL119" s="53"/>
      <c r="EM119" s="53"/>
      <c r="EN119" s="53"/>
      <c r="EO119" s="53"/>
      <c r="EP119" s="53"/>
      <c r="EQ119" s="53"/>
      <c r="ER119" s="53"/>
      <c r="ES119" s="53"/>
      <c r="ET119" s="53"/>
      <c r="EU119" s="53"/>
      <c r="EV119" s="53"/>
      <c r="EW119" s="53"/>
      <c r="EX119" s="53"/>
      <c r="EY119" s="53"/>
      <c r="EZ119" s="53"/>
      <c r="FA119" s="53"/>
      <c r="FB119" s="53"/>
      <c r="FC119" s="53"/>
      <c r="FD119" s="53"/>
      <c r="FE119" s="53"/>
      <c r="FF119" s="53"/>
      <c r="FG119" s="53"/>
      <c r="FH119" s="53"/>
      <c r="FI119" s="53"/>
      <c r="FJ119" s="53"/>
      <c r="FK119" s="53"/>
      <c r="FL119" s="53"/>
      <c r="FM119" s="53"/>
      <c r="FN119" s="53"/>
      <c r="FO119" s="53"/>
      <c r="FP119" s="53"/>
      <c r="FQ119" s="53"/>
      <c r="FR119" s="53"/>
      <c r="FS119" s="53"/>
      <c r="FT119" s="53"/>
      <c r="FU119" s="53"/>
      <c r="FV119" s="53"/>
      <c r="FW119" s="53"/>
      <c r="FX119" s="53"/>
      <c r="FY119" s="53"/>
      <c r="FZ119" s="53"/>
      <c r="GA119" s="53"/>
      <c r="GB119" s="53"/>
      <c r="GC119" s="53"/>
      <c r="GD119" s="53"/>
      <c r="GE119" s="53"/>
      <c r="GF119" s="53"/>
      <c r="GG119" s="53"/>
      <c r="GH119" s="53"/>
      <c r="GI119" s="53"/>
      <c r="GJ119" s="53"/>
      <c r="GK119" s="53"/>
      <c r="GL119" s="53"/>
      <c r="GM119" s="53"/>
      <c r="GN119" s="53"/>
      <c r="GO119" s="53"/>
      <c r="GP119" s="53"/>
      <c r="GQ119" s="53"/>
      <c r="GR119" s="53"/>
      <c r="GS119" s="53"/>
      <c r="GT119" s="53"/>
      <c r="GU119" s="53"/>
      <c r="GV119" s="53"/>
      <c r="GW119" s="53"/>
      <c r="GX119" s="53"/>
      <c r="GY119" s="53"/>
      <c r="GZ119" s="53"/>
      <c r="HA119" s="53"/>
      <c r="HB119" s="53"/>
      <c r="HC119" s="53"/>
      <c r="HD119" s="53"/>
      <c r="HE119" s="53"/>
      <c r="HF119" s="53"/>
      <c r="HG119" s="53"/>
      <c r="HH119" s="53"/>
      <c r="HI119" s="53"/>
      <c r="HJ119" s="53"/>
      <c r="HK119" s="53"/>
      <c r="HL119" s="53"/>
      <c r="HM119" s="53"/>
      <c r="HN119" s="53"/>
      <c r="HO119" s="53"/>
      <c r="HP119" s="53"/>
      <c r="HQ119" s="53"/>
      <c r="HR119" s="53"/>
      <c r="HS119" s="53"/>
      <c r="HT119" s="53"/>
      <c r="HU119" s="53"/>
      <c r="HV119" s="53"/>
      <c r="HW119" s="53"/>
      <c r="HX119" s="53"/>
      <c r="HY119" s="53"/>
      <c r="HZ119" s="53"/>
      <c r="IA119" s="53"/>
      <c r="IB119" s="53"/>
      <c r="IC119" s="53"/>
      <c r="ID119" s="53"/>
      <c r="IE119" s="53"/>
      <c r="IF119" s="53"/>
      <c r="IG119" s="53"/>
      <c r="IH119" s="53"/>
      <c r="II119" s="53"/>
      <c r="IJ119" s="53"/>
      <c r="IK119" s="53"/>
      <c r="IL119" s="53"/>
      <c r="IM119" s="53"/>
      <c r="IN119" s="53"/>
      <c r="IO119" s="53"/>
      <c r="IP119" s="53"/>
      <c r="IQ119" s="53"/>
      <c r="IR119" s="53"/>
      <c r="IS119" s="53"/>
      <c r="IT119" s="53"/>
      <c r="IU119" s="53"/>
      <c r="IV119" s="53"/>
      <c r="IW119" s="53"/>
      <c r="IX119" s="53"/>
      <c r="IY119" s="53"/>
      <c r="IZ119" s="53"/>
      <c r="JA119" s="53"/>
      <c r="JB119" s="53"/>
      <c r="JC119" s="53"/>
      <c r="JD119" s="53"/>
      <c r="JE119" s="53"/>
      <c r="JF119" s="53"/>
      <c r="JG119" s="53"/>
      <c r="JH119" s="53"/>
      <c r="JI119" s="53"/>
      <c r="JJ119" s="53"/>
      <c r="JK119" s="53"/>
      <c r="JL119" s="53"/>
      <c r="JM119" s="53"/>
      <c r="JN119" s="53"/>
      <c r="JO119" s="53"/>
      <c r="JP119" s="53"/>
      <c r="JQ119" s="53"/>
      <c r="JR119" s="53"/>
      <c r="JS119" s="53"/>
      <c r="JT119" s="53"/>
      <c r="JU119" s="53"/>
      <c r="JV119" s="53"/>
      <c r="JW119" s="53"/>
      <c r="JX119" s="53"/>
      <c r="JY119" s="53"/>
      <c r="JZ119" s="53"/>
      <c r="KA119" s="53"/>
      <c r="KB119" s="53"/>
      <c r="KC119" s="53"/>
      <c r="KD119" s="53"/>
      <c r="KE119" s="53"/>
      <c r="KF119" s="53"/>
      <c r="KG119" s="53"/>
      <c r="KH119" s="53"/>
      <c r="KI119" s="53"/>
      <c r="KJ119" s="53"/>
      <c r="KK119" s="53"/>
      <c r="KL119" s="53"/>
      <c r="KM119" s="53"/>
      <c r="KN119" s="53"/>
      <c r="KO119" s="53"/>
      <c r="KP119" s="53"/>
      <c r="KQ119" s="53"/>
      <c r="KR119" s="53"/>
      <c r="KS119" s="53"/>
      <c r="KT119" s="53"/>
      <c r="KU119" s="53"/>
      <c r="KV119" s="53"/>
      <c r="KW119" s="53"/>
      <c r="KX119" s="53"/>
      <c r="KY119" s="53"/>
      <c r="KZ119" s="53"/>
      <c r="LA119" s="53"/>
      <c r="LB119" s="53"/>
      <c r="LC119" s="53"/>
      <c r="LD119" s="53"/>
      <c r="LE119" s="53"/>
      <c r="LF119" s="53"/>
      <c r="LG119" s="53"/>
      <c r="LH119" s="53"/>
      <c r="LI119" s="53"/>
      <c r="LJ119" s="53"/>
      <c r="LK119" s="53"/>
      <c r="LL119" s="53"/>
      <c r="LM119" s="53"/>
      <c r="LN119" s="53"/>
      <c r="LO119" s="53"/>
      <c r="LP119" s="53"/>
      <c r="LQ119" s="53"/>
      <c r="LR119" s="53"/>
      <c r="LS119" s="53"/>
      <c r="LT119" s="53"/>
      <c r="LU119" s="53"/>
      <c r="LV119" s="53"/>
      <c r="LW119" s="53"/>
      <c r="LX119" s="53"/>
      <c r="LY119" s="53"/>
      <c r="LZ119" s="53"/>
      <c r="MA119" s="53"/>
      <c r="MB119" s="53"/>
      <c r="MC119" s="53"/>
      <c r="MD119" s="53"/>
      <c r="ME119" s="53"/>
      <c r="MF119" s="53"/>
      <c r="MG119" s="53"/>
      <c r="MH119" s="53"/>
      <c r="MI119" s="53"/>
      <c r="MJ119" s="53"/>
      <c r="MK119" s="53"/>
      <c r="ML119" s="53"/>
      <c r="MM119" s="53"/>
      <c r="MN119" s="53"/>
      <c r="MO119" s="53"/>
      <c r="MP119" s="53"/>
      <c r="MQ119" s="53"/>
      <c r="MR119" s="53"/>
      <c r="MS119" s="53"/>
      <c r="MT119" s="53"/>
      <c r="MU119" s="53"/>
      <c r="MV119" s="53"/>
      <c r="MW119" s="53"/>
      <c r="MX119" s="53"/>
      <c r="MY119" s="53"/>
      <c r="MZ119" s="53"/>
      <c r="NA119" s="53"/>
      <c r="NB119" s="53"/>
      <c r="NC119" s="53"/>
      <c r="ND119" s="53"/>
      <c r="NE119" s="53"/>
      <c r="NF119" s="53"/>
      <c r="NG119" s="53"/>
      <c r="NH119" s="53"/>
      <c r="NI119" s="53"/>
      <c r="NJ119" s="53"/>
      <c r="NK119" s="53"/>
      <c r="NL119" s="53"/>
      <c r="NM119" s="53"/>
      <c r="NN119" s="53"/>
      <c r="NO119" s="53"/>
      <c r="NP119" s="53"/>
      <c r="NQ119" s="53"/>
      <c r="NR119" s="53"/>
      <c r="NS119" s="53"/>
      <c r="NT119" s="53"/>
      <c r="NU119" s="53"/>
      <c r="NV119" s="53"/>
      <c r="NW119" s="53"/>
      <c r="NX119" s="53"/>
      <c r="NY119" s="53"/>
      <c r="NZ119" s="53"/>
      <c r="OA119" s="53"/>
      <c r="OB119" s="53"/>
      <c r="OC119" s="53"/>
      <c r="OD119" s="53"/>
      <c r="OE119" s="53"/>
      <c r="OF119" s="53"/>
      <c r="OG119" s="53"/>
      <c r="OH119" s="53"/>
      <c r="OI119" s="53"/>
      <c r="OJ119" s="53"/>
      <c r="OK119" s="53"/>
      <c r="OL119" s="53"/>
      <c r="OM119" s="53"/>
      <c r="ON119" s="53"/>
      <c r="OO119" s="53"/>
      <c r="OP119" s="53"/>
      <c r="OQ119" s="53"/>
      <c r="OR119" s="53"/>
      <c r="OS119" s="53"/>
      <c r="OT119" s="53"/>
      <c r="OU119" s="53"/>
      <c r="OV119" s="53"/>
      <c r="OW119" s="53"/>
      <c r="OX119" s="53"/>
      <c r="OY119" s="53"/>
      <c r="OZ119" s="53"/>
      <c r="PA119" s="53"/>
      <c r="PB119" s="53"/>
      <c r="PC119" s="53"/>
      <c r="PD119" s="53"/>
      <c r="PE119" s="53"/>
      <c r="PF119" s="53"/>
      <c r="PG119" s="53"/>
      <c r="PH119" s="53"/>
      <c r="PI119" s="53"/>
      <c r="PJ119" s="53"/>
      <c r="PK119" s="53"/>
      <c r="PL119" s="53"/>
      <c r="PM119" s="53"/>
      <c r="PN119" s="53"/>
      <c r="PO119" s="53"/>
      <c r="PP119" s="53"/>
      <c r="PQ119" s="53"/>
      <c r="PR119" s="53"/>
      <c r="PS119" s="53"/>
      <c r="PT119" s="53"/>
      <c r="PU119" s="53"/>
      <c r="PV119" s="53"/>
      <c r="PW119" s="53"/>
      <c r="PX119" s="53"/>
      <c r="PY119" s="53"/>
      <c r="PZ119" s="53"/>
      <c r="QA119" s="53"/>
      <c r="QB119" s="53"/>
      <c r="QC119" s="53"/>
      <c r="QD119" s="53"/>
      <c r="QE119" s="53"/>
      <c r="QF119" s="53"/>
      <c r="QG119" s="53"/>
      <c r="QH119" s="53"/>
      <c r="QI119" s="53"/>
      <c r="QJ119" s="53"/>
      <c r="QK119" s="53"/>
      <c r="QL119" s="53"/>
      <c r="QM119" s="53"/>
      <c r="QN119" s="53"/>
      <c r="QO119" s="53"/>
      <c r="QP119" s="53"/>
      <c r="QQ119" s="53"/>
      <c r="QR119" s="53"/>
      <c r="QS119" s="53"/>
      <c r="QT119" s="53"/>
      <c r="QU119" s="53"/>
      <c r="QV119" s="53"/>
      <c r="QW119" s="53"/>
      <c r="QX119" s="53"/>
      <c r="QY119" s="53"/>
      <c r="QZ119" s="53"/>
      <c r="RA119" s="53"/>
      <c r="RB119" s="53"/>
      <c r="RC119" s="53"/>
      <c r="RD119" s="53"/>
      <c r="RE119" s="53"/>
      <c r="RF119" s="53"/>
      <c r="RG119" s="53"/>
      <c r="RH119" s="53"/>
      <c r="RI119" s="53"/>
      <c r="RJ119" s="53"/>
      <c r="RK119" s="53"/>
      <c r="RL119" s="53"/>
      <c r="RM119" s="53"/>
      <c r="RN119" s="53"/>
      <c r="RO119" s="53"/>
      <c r="RP119" s="53"/>
      <c r="RQ119" s="53"/>
      <c r="RR119" s="53"/>
      <c r="RS119" s="53"/>
      <c r="RT119" s="53"/>
      <c r="RU119" s="53"/>
      <c r="RV119" s="53"/>
      <c r="RW119" s="53"/>
      <c r="RX119" s="53"/>
      <c r="RY119" s="53"/>
      <c r="RZ119" s="53"/>
      <c r="SA119" s="53"/>
      <c r="SB119" s="53"/>
      <c r="SC119" s="53"/>
      <c r="SD119" s="53"/>
      <c r="SE119" s="53"/>
      <c r="SF119" s="53"/>
      <c r="SG119" s="53"/>
      <c r="SH119" s="53"/>
      <c r="SI119" s="53"/>
      <c r="SJ119" s="53"/>
      <c r="SK119" s="53"/>
      <c r="SL119" s="53"/>
      <c r="SM119" s="53"/>
      <c r="SN119" s="53"/>
      <c r="SO119" s="53"/>
      <c r="SP119" s="53"/>
      <c r="SQ119" s="53"/>
      <c r="SR119" s="53"/>
      <c r="SS119" s="53"/>
      <c r="ST119" s="53"/>
      <c r="SU119" s="53"/>
      <c r="SV119" s="53"/>
      <c r="SW119" s="53"/>
      <c r="SX119" s="53"/>
      <c r="SY119" s="53"/>
      <c r="SZ119" s="53"/>
      <c r="TA119" s="53"/>
      <c r="TB119" s="53"/>
      <c r="TC119" s="53"/>
      <c r="TD119" s="53"/>
      <c r="TE119" s="53"/>
      <c r="TF119" s="53"/>
      <c r="TG119" s="53"/>
      <c r="TH119" s="53"/>
      <c r="TI119" s="53"/>
      <c r="TJ119" s="53"/>
      <c r="TK119" s="53"/>
      <c r="TL119" s="53"/>
      <c r="TM119" s="53"/>
      <c r="TN119" s="53"/>
      <c r="TO119" s="53"/>
      <c r="TP119" s="53"/>
      <c r="TQ119" s="53"/>
      <c r="TR119" s="53"/>
      <c r="TS119" s="53"/>
      <c r="TT119" s="53"/>
      <c r="TU119" s="53"/>
      <c r="TV119" s="53"/>
      <c r="TW119" s="53"/>
      <c r="TX119" s="53"/>
      <c r="TY119" s="53"/>
      <c r="TZ119" s="53"/>
      <c r="UA119" s="53"/>
      <c r="UB119" s="53"/>
      <c r="UC119" s="53"/>
      <c r="UD119" s="53"/>
      <c r="UE119" s="53"/>
      <c r="UF119" s="53"/>
      <c r="UG119" s="53"/>
      <c r="UH119" s="53"/>
      <c r="UI119" s="53"/>
      <c r="UJ119" s="53"/>
      <c r="UK119" s="53"/>
      <c r="UL119" s="53"/>
      <c r="UM119" s="53"/>
      <c r="UN119" s="53"/>
      <c r="UO119" s="53"/>
      <c r="UP119" s="53"/>
      <c r="UQ119" s="53"/>
      <c r="UR119" s="53"/>
      <c r="US119" s="53"/>
      <c r="UT119" s="53"/>
      <c r="UU119" s="53"/>
      <c r="UV119" s="53"/>
      <c r="UW119" s="53"/>
      <c r="UX119" s="53"/>
      <c r="UY119" s="53"/>
      <c r="UZ119" s="53"/>
      <c r="VA119" s="53"/>
      <c r="VB119" s="53"/>
      <c r="VC119" s="53"/>
      <c r="VD119" s="53"/>
      <c r="VE119" s="53"/>
      <c r="VF119" s="53"/>
      <c r="VG119" s="53"/>
      <c r="VH119" s="53"/>
      <c r="VI119" s="53"/>
      <c r="VJ119" s="53"/>
      <c r="VK119" s="53"/>
      <c r="VL119" s="53"/>
      <c r="VM119" s="53"/>
      <c r="VN119" s="53"/>
      <c r="VO119" s="53"/>
      <c r="VP119" s="53"/>
      <c r="VQ119" s="53"/>
      <c r="VR119" s="53"/>
      <c r="VS119" s="53"/>
      <c r="VT119" s="53"/>
      <c r="VU119" s="53"/>
      <c r="VV119" s="53"/>
      <c r="VW119" s="53"/>
      <c r="VX119" s="53"/>
      <c r="VY119" s="53"/>
      <c r="VZ119" s="53"/>
      <c r="WA119" s="53"/>
      <c r="WB119" s="53"/>
      <c r="WC119" s="53"/>
      <c r="WD119" s="53"/>
      <c r="WE119" s="53"/>
      <c r="WF119" s="53"/>
      <c r="WG119" s="53"/>
      <c r="WH119" s="53"/>
      <c r="WI119" s="53"/>
      <c r="WJ119" s="53"/>
      <c r="WK119" s="53"/>
      <c r="WL119" s="53"/>
      <c r="WM119" s="53"/>
      <c r="WN119" s="53"/>
      <c r="WO119" s="53"/>
      <c r="WP119" s="53"/>
      <c r="WQ119" s="53"/>
      <c r="WR119" s="53"/>
      <c r="WS119" s="53"/>
      <c r="WT119" s="53"/>
      <c r="WU119" s="53"/>
      <c r="WV119" s="53"/>
      <c r="WW119" s="53"/>
      <c r="WX119" s="53"/>
      <c r="WY119" s="53"/>
      <c r="WZ119" s="53"/>
      <c r="XA119" s="53"/>
      <c r="XB119" s="53"/>
      <c r="XC119" s="53"/>
      <c r="XD119" s="53"/>
      <c r="XE119" s="53"/>
      <c r="XF119" s="53"/>
      <c r="XG119" s="53"/>
      <c r="XH119" s="53"/>
      <c r="XI119" s="53"/>
      <c r="XJ119" s="53"/>
      <c r="XK119" s="53"/>
      <c r="XL119" s="53"/>
      <c r="XM119" s="53"/>
      <c r="XN119" s="53"/>
      <c r="XO119" s="53"/>
      <c r="XP119" s="53"/>
      <c r="XQ119" s="53"/>
      <c r="XR119" s="53"/>
      <c r="XS119" s="53"/>
      <c r="XT119" s="53"/>
      <c r="XU119" s="53"/>
      <c r="XV119" s="53"/>
      <c r="XW119" s="53"/>
      <c r="XX119" s="53"/>
      <c r="XY119" s="53"/>
      <c r="XZ119" s="53"/>
      <c r="YA119" s="53"/>
      <c r="YB119" s="53"/>
      <c r="YC119" s="53"/>
      <c r="YD119" s="53"/>
      <c r="YE119" s="53"/>
      <c r="YF119" s="53"/>
      <c r="YG119" s="53"/>
      <c r="YH119" s="53"/>
      <c r="YI119" s="53"/>
      <c r="YJ119" s="53"/>
      <c r="YK119" s="53"/>
      <c r="YL119" s="53"/>
      <c r="YM119" s="53"/>
      <c r="YN119" s="53"/>
      <c r="YO119" s="53"/>
      <c r="YP119" s="53"/>
      <c r="YQ119" s="53"/>
      <c r="YR119" s="53"/>
      <c r="YS119" s="53"/>
      <c r="YT119" s="53"/>
      <c r="YU119" s="53"/>
      <c r="YV119" s="53"/>
      <c r="YW119" s="53"/>
      <c r="YX119" s="53"/>
      <c r="YY119" s="53"/>
      <c r="YZ119" s="53"/>
      <c r="ZA119" s="53"/>
      <c r="ZB119" s="53"/>
      <c r="ZC119" s="53"/>
      <c r="ZD119" s="53"/>
      <c r="ZE119" s="53"/>
      <c r="ZF119" s="53"/>
      <c r="ZG119" s="53"/>
      <c r="ZH119" s="53"/>
      <c r="ZI119" s="53"/>
      <c r="ZJ119" s="53"/>
      <c r="ZK119" s="53"/>
      <c r="ZL119" s="53"/>
      <c r="ZM119" s="53"/>
      <c r="ZN119" s="53"/>
      <c r="ZO119" s="53"/>
      <c r="ZP119" s="53"/>
      <c r="ZQ119" s="53"/>
      <c r="ZR119" s="53"/>
      <c r="ZS119" s="53"/>
      <c r="ZT119" s="53"/>
      <c r="ZU119" s="53"/>
      <c r="ZV119" s="53"/>
      <c r="ZW119" s="53"/>
      <c r="ZX119" s="53"/>
      <c r="ZY119" s="53"/>
      <c r="ZZ119" s="53"/>
      <c r="AAA119" s="53"/>
      <c r="AAB119" s="53"/>
      <c r="AAC119" s="53"/>
      <c r="AAD119" s="53"/>
      <c r="AAE119" s="53"/>
      <c r="AAF119" s="53"/>
      <c r="AAG119" s="53"/>
      <c r="AAH119" s="53"/>
      <c r="AAI119" s="53"/>
      <c r="AAJ119" s="53"/>
      <c r="AAK119" s="53"/>
      <c r="AAL119" s="53"/>
      <c r="AAM119" s="53"/>
      <c r="AAN119" s="53"/>
      <c r="AAO119" s="53"/>
      <c r="AAP119" s="53"/>
      <c r="AAQ119" s="53"/>
      <c r="AAR119" s="53"/>
      <c r="AAS119" s="53"/>
      <c r="AAT119" s="53"/>
      <c r="AAU119" s="53"/>
      <c r="AAV119" s="53"/>
      <c r="AAW119" s="53"/>
      <c r="AAX119" s="53"/>
      <c r="AAY119" s="53"/>
      <c r="AAZ119" s="53"/>
      <c r="ABA119" s="53"/>
      <c r="ABB119" s="53"/>
      <c r="ABC119" s="53"/>
      <c r="ABD119" s="53"/>
      <c r="ABE119" s="53"/>
      <c r="ABF119" s="53"/>
      <c r="ABG119" s="53"/>
      <c r="ABH119" s="53"/>
      <c r="ABI119" s="53"/>
      <c r="ABJ119" s="53"/>
      <c r="ABK119" s="53"/>
      <c r="ABL119" s="53"/>
      <c r="ABM119" s="53"/>
      <c r="ABN119" s="53"/>
      <c r="ABO119" s="53"/>
      <c r="ABP119" s="53"/>
      <c r="ABQ119" s="53"/>
      <c r="ABR119" s="53"/>
      <c r="ABS119" s="53"/>
      <c r="ABT119" s="53"/>
      <c r="ABU119" s="53"/>
      <c r="ABV119" s="53"/>
      <c r="ABW119" s="53"/>
      <c r="ABX119" s="53"/>
      <c r="ABY119" s="53"/>
      <c r="ABZ119" s="53"/>
      <c r="ACA119" s="53"/>
      <c r="ACB119" s="53"/>
      <c r="ACC119" s="53"/>
      <c r="ACD119" s="53"/>
      <c r="ACE119" s="53"/>
      <c r="ACF119" s="53"/>
      <c r="ACG119" s="53"/>
      <c r="ACH119" s="53"/>
      <c r="ACI119" s="53"/>
      <c r="ACJ119" s="53"/>
      <c r="ACK119" s="53"/>
      <c r="ACL119" s="53"/>
      <c r="ACM119" s="53"/>
      <c r="ACN119" s="53"/>
      <c r="ACO119" s="53"/>
      <c r="ACP119" s="53"/>
      <c r="ACQ119" s="53"/>
      <c r="ACR119" s="53"/>
      <c r="ACS119" s="53"/>
      <c r="ACT119" s="53"/>
      <c r="ACU119" s="53"/>
      <c r="ACV119" s="53"/>
      <c r="ACW119" s="53"/>
      <c r="ACX119" s="53"/>
      <c r="ACY119" s="53"/>
      <c r="ACZ119" s="53"/>
      <c r="ADA119" s="53"/>
      <c r="ADB119" s="53"/>
      <c r="ADC119" s="53"/>
      <c r="ADD119" s="53"/>
      <c r="ADE119" s="53"/>
      <c r="ADF119" s="53"/>
      <c r="ADG119" s="53"/>
      <c r="ADH119" s="53"/>
      <c r="ADI119" s="53"/>
      <c r="ADJ119" s="53"/>
      <c r="ADK119" s="53"/>
      <c r="ADL119" s="53"/>
      <c r="ADM119" s="53"/>
      <c r="ADN119" s="53"/>
      <c r="ADO119" s="53"/>
      <c r="ADP119" s="53"/>
      <c r="ADQ119" s="53"/>
      <c r="ADR119" s="53"/>
      <c r="ADS119" s="53"/>
      <c r="ADT119" s="53"/>
      <c r="ADU119" s="53"/>
      <c r="ADV119" s="53"/>
      <c r="ADW119" s="53"/>
      <c r="ADX119" s="53"/>
      <c r="ADY119" s="53"/>
      <c r="ADZ119" s="53"/>
      <c r="AEA119" s="53"/>
      <c r="AEB119" s="53"/>
      <c r="AEC119" s="53"/>
      <c r="AED119" s="53"/>
      <c r="AEE119" s="53"/>
      <c r="AEF119" s="53"/>
      <c r="AEG119" s="53"/>
      <c r="AEH119" s="53"/>
      <c r="AEI119" s="53"/>
      <c r="AEJ119" s="53"/>
      <c r="AEK119" s="53"/>
      <c r="AEL119" s="53"/>
      <c r="AEM119" s="53"/>
      <c r="AEN119" s="53"/>
      <c r="AEO119" s="53"/>
      <c r="AEP119" s="53"/>
      <c r="AEQ119" s="53"/>
      <c r="AER119" s="53"/>
      <c r="AES119" s="53"/>
      <c r="AET119" s="53"/>
      <c r="AEU119" s="53"/>
      <c r="AEV119" s="53"/>
      <c r="AEW119" s="53"/>
      <c r="AEX119" s="53"/>
      <c r="AEY119" s="53"/>
      <c r="AEZ119" s="53"/>
      <c r="AFA119" s="53"/>
      <c r="AFB119" s="53"/>
      <c r="AFC119" s="53"/>
      <c r="AFD119" s="53"/>
      <c r="AFE119" s="53"/>
      <c r="AFF119" s="53"/>
      <c r="AFG119" s="53"/>
      <c r="AFH119" s="53"/>
      <c r="AFI119" s="53"/>
      <c r="AFJ119" s="53"/>
      <c r="AFK119" s="53"/>
      <c r="AFL119" s="53"/>
      <c r="AFM119" s="53"/>
      <c r="AFN119" s="53"/>
      <c r="AFO119" s="53"/>
      <c r="AFP119" s="53"/>
      <c r="AFQ119" s="53"/>
      <c r="AFR119" s="53"/>
      <c r="AFS119" s="53"/>
      <c r="AFT119" s="53"/>
      <c r="AFU119" s="53"/>
      <c r="AFV119" s="53"/>
      <c r="AFW119" s="53"/>
      <c r="AFX119" s="53"/>
      <c r="AFY119" s="53"/>
      <c r="AFZ119" s="53"/>
      <c r="AGA119" s="53"/>
      <c r="AGB119" s="53"/>
      <c r="AGC119" s="53"/>
      <c r="AGD119" s="53"/>
      <c r="AGE119" s="53"/>
      <c r="AGF119" s="53"/>
      <c r="AGG119" s="53"/>
      <c r="AGH119" s="53"/>
      <c r="AGI119" s="53"/>
      <c r="AGJ119" s="53"/>
      <c r="AGK119" s="53"/>
      <c r="AGL119" s="53"/>
      <c r="AGM119" s="53"/>
      <c r="AGN119" s="53"/>
      <c r="AGO119" s="53"/>
      <c r="AGP119" s="53"/>
      <c r="AGQ119" s="53"/>
      <c r="AGR119" s="53"/>
      <c r="AGS119" s="53"/>
      <c r="AGT119" s="53"/>
      <c r="AGU119" s="53"/>
      <c r="AGV119" s="53"/>
      <c r="AGW119" s="53"/>
      <c r="AGX119" s="53"/>
      <c r="AGY119" s="53"/>
      <c r="AGZ119" s="53"/>
      <c r="AHA119" s="53"/>
      <c r="AHB119" s="53"/>
      <c r="AHC119" s="53"/>
      <c r="AHD119" s="53"/>
      <c r="AHE119" s="53"/>
      <c r="AHF119" s="53"/>
      <c r="AHG119" s="53"/>
      <c r="AHH119" s="53"/>
      <c r="AHI119" s="53"/>
      <c r="AHJ119" s="53"/>
      <c r="AHK119" s="53"/>
      <c r="AHL119" s="53"/>
      <c r="AHM119" s="53"/>
      <c r="AHN119" s="53"/>
      <c r="AHO119" s="53"/>
      <c r="AHP119" s="53"/>
      <c r="AHQ119" s="53"/>
      <c r="AHR119" s="53"/>
      <c r="AHS119" s="53"/>
      <c r="AHT119" s="53"/>
      <c r="AHU119" s="53"/>
      <c r="AHV119" s="53"/>
      <c r="AHW119" s="53"/>
      <c r="AHX119" s="53"/>
      <c r="AHY119" s="53"/>
      <c r="AHZ119" s="53"/>
      <c r="AIA119" s="53"/>
      <c r="AIB119" s="53"/>
      <c r="AIC119" s="53"/>
      <c r="AID119" s="53"/>
      <c r="AIE119" s="53"/>
      <c r="AIF119" s="53"/>
      <c r="AIG119" s="53"/>
      <c r="AIH119" s="53"/>
      <c r="AII119" s="53"/>
      <c r="AIJ119" s="53"/>
      <c r="AIK119" s="53"/>
      <c r="AIL119" s="53"/>
      <c r="AIM119" s="53"/>
      <c r="AIN119" s="53"/>
      <c r="AIO119" s="53"/>
      <c r="AIP119" s="53"/>
      <c r="AIQ119" s="53"/>
      <c r="AIR119" s="53"/>
      <c r="AIS119" s="53"/>
      <c r="AIT119" s="53"/>
      <c r="AIU119" s="53"/>
      <c r="AIV119" s="53"/>
      <c r="AIW119" s="53"/>
      <c r="AIX119" s="53"/>
      <c r="AIY119" s="53"/>
      <c r="AIZ119" s="53"/>
      <c r="AJA119" s="53"/>
      <c r="AJB119" s="53"/>
      <c r="AJC119" s="53"/>
      <c r="AJD119" s="53"/>
      <c r="AJE119" s="53"/>
      <c r="AJF119" s="53"/>
      <c r="AJG119" s="53"/>
      <c r="AJH119" s="53"/>
      <c r="AJI119" s="53"/>
      <c r="AJJ119" s="53"/>
      <c r="AJK119" s="53"/>
      <c r="AJL119" s="53"/>
      <c r="AJM119" s="53"/>
      <c r="AJN119" s="53"/>
      <c r="AJO119" s="53"/>
      <c r="AJP119" s="53"/>
      <c r="AJQ119" s="53"/>
      <c r="AJR119" s="53"/>
      <c r="AJS119" s="53"/>
      <c r="AJT119" s="53"/>
      <c r="AJU119" s="53"/>
      <c r="AJV119" s="53"/>
      <c r="AJW119" s="53"/>
      <c r="AJX119" s="53"/>
      <c r="AJY119" s="53"/>
      <c r="AJZ119" s="53"/>
      <c r="AKA119" s="53"/>
      <c r="AKB119" s="53"/>
      <c r="AKC119" s="53"/>
      <c r="AKD119" s="53"/>
      <c r="AKE119" s="53"/>
      <c r="AKF119" s="53"/>
      <c r="AKG119" s="53"/>
      <c r="AKH119" s="53"/>
      <c r="AKI119" s="53"/>
      <c r="AKJ119" s="53"/>
      <c r="AKK119" s="53"/>
      <c r="AKL119" s="53"/>
      <c r="AKM119" s="53"/>
      <c r="AKN119" s="53"/>
      <c r="AKO119" s="53"/>
      <c r="AKP119" s="53"/>
      <c r="AKQ119" s="53"/>
      <c r="AKR119" s="53"/>
      <c r="AKS119" s="53"/>
      <c r="AKT119" s="53"/>
      <c r="AKU119" s="53"/>
      <c r="AKV119" s="53"/>
      <c r="AKW119" s="53"/>
      <c r="AKX119" s="53"/>
      <c r="AKY119" s="53"/>
      <c r="AKZ119" s="53"/>
      <c r="ALA119" s="53"/>
      <c r="ALB119" s="53"/>
      <c r="ALC119" s="53"/>
      <c r="ALD119" s="53"/>
      <c r="ALE119" s="53"/>
      <c r="ALF119" s="53"/>
      <c r="ALG119" s="53"/>
      <c r="ALH119" s="53"/>
      <c r="ALI119" s="53"/>
      <c r="ALJ119" s="53"/>
      <c r="ALK119" s="53"/>
      <c r="ALL119" s="53"/>
      <c r="ALM119" s="53"/>
      <c r="ALN119" s="53"/>
      <c r="ALO119" s="53"/>
      <c r="ALP119" s="53"/>
      <c r="ALQ119" s="53"/>
      <c r="ALR119" s="53"/>
      <c r="ALS119" s="53"/>
      <c r="ALT119" s="53"/>
      <c r="ALU119" s="53"/>
      <c r="ALV119" s="53"/>
      <c r="ALW119" s="53"/>
      <c r="ALX119" s="53"/>
      <c r="ALY119" s="53"/>
      <c r="ALZ119" s="53"/>
      <c r="AMA119" s="53"/>
      <c r="AMB119" s="53"/>
      <c r="AMC119" s="53"/>
      <c r="AMD119" s="53"/>
      <c r="AME119" s="53"/>
      <c r="AMF119" s="53"/>
      <c r="AMG119" s="53"/>
      <c r="AMH119" s="53"/>
      <c r="AMI119" s="53"/>
      <c r="AMJ119" s="53"/>
      <c r="AMK119" s="53"/>
    </row>
    <row r="120" spans="1:1025" s="13" customFormat="1">
      <c r="A120" s="97">
        <f>A119+1</f>
        <v>30</v>
      </c>
      <c r="B120" s="149"/>
      <c r="C120" s="97"/>
      <c r="D120" s="97"/>
      <c r="E120" s="41"/>
      <c r="F120" s="81"/>
      <c r="G120" s="74" t="str">
        <f t="shared" si="183"/>
        <v>N/A</v>
      </c>
      <c r="H120" s="41" t="str">
        <f t="shared" si="184"/>
        <v xml:space="preserve"> </v>
      </c>
      <c r="I120" s="61">
        <f>IF(G120="N/A",0,1)+IF(G121="N/A",0,1)+IF(G122="N/A",0,1)+IF(G123="N/A",0,1)</f>
        <v>0</v>
      </c>
      <c r="J120" s="61">
        <f t="shared" ref="J120" si="236">IF($I120=0,1,0)</f>
        <v>1</v>
      </c>
      <c r="K120" s="61">
        <f t="shared" ref="K120" si="237">IF($I120=1,1,0)</f>
        <v>0</v>
      </c>
      <c r="L120" s="61">
        <f t="shared" ref="L120" si="238">IF($I120&gt;1,1,0)</f>
        <v>0</v>
      </c>
      <c r="M120" s="44" t="str">
        <f t="shared" si="188"/>
        <v/>
      </c>
      <c r="N120" s="45" t="str">
        <f t="shared" si="189"/>
        <v/>
      </c>
      <c r="O120" s="43">
        <f t="shared" si="190"/>
        <v>0</v>
      </c>
      <c r="P120" s="42" t="str">
        <f t="shared" si="191"/>
        <v/>
      </c>
      <c r="Q120" s="46" t="str">
        <f t="shared" si="192"/>
        <v/>
      </c>
      <c r="R120" s="43">
        <f t="shared" si="193"/>
        <v>0</v>
      </c>
      <c r="S120" s="42" t="str">
        <f t="shared" si="194"/>
        <v/>
      </c>
      <c r="T120" s="46" t="str">
        <f t="shared" si="195"/>
        <v/>
      </c>
      <c r="U120" s="43">
        <f t="shared" si="196"/>
        <v>0</v>
      </c>
      <c r="V120" s="42" t="str">
        <f t="shared" si="197"/>
        <v/>
      </c>
      <c r="W120" s="46" t="str">
        <f t="shared" si="198"/>
        <v/>
      </c>
      <c r="X120" s="43">
        <f t="shared" si="199"/>
        <v>0</v>
      </c>
      <c r="Y120" s="42" t="str">
        <f t="shared" si="200"/>
        <v/>
      </c>
      <c r="Z120" s="46" t="str">
        <f t="shared" si="201"/>
        <v/>
      </c>
      <c r="AA120" s="43">
        <f t="shared" si="202"/>
        <v>0</v>
      </c>
      <c r="AB120" s="44" t="str">
        <f t="shared" si="203"/>
        <v/>
      </c>
      <c r="AC120" s="45" t="str">
        <f t="shared" si="204"/>
        <v/>
      </c>
      <c r="AD120" s="43">
        <f t="shared" si="205"/>
        <v>0</v>
      </c>
      <c r="AE120" s="42" t="str">
        <f t="shared" si="206"/>
        <v/>
      </c>
      <c r="AF120" s="46" t="str">
        <f t="shared" si="207"/>
        <v/>
      </c>
      <c r="AG120" s="43">
        <f t="shared" si="208"/>
        <v>0</v>
      </c>
      <c r="AH120" s="42" t="str">
        <f t="shared" si="209"/>
        <v/>
      </c>
      <c r="AI120" s="46" t="str">
        <f t="shared" si="210"/>
        <v/>
      </c>
      <c r="AJ120" s="43">
        <f t="shared" si="211"/>
        <v>0</v>
      </c>
      <c r="AK120" s="42" t="str">
        <f t="shared" si="212"/>
        <v/>
      </c>
      <c r="AL120" s="46" t="str">
        <f t="shared" si="213"/>
        <v/>
      </c>
      <c r="AM120" s="43">
        <f t="shared" si="214"/>
        <v>0</v>
      </c>
      <c r="AN120" s="42" t="str">
        <f t="shared" si="215"/>
        <v/>
      </c>
      <c r="AO120" s="46" t="str">
        <f t="shared" si="216"/>
        <v/>
      </c>
      <c r="AP120" s="43">
        <f t="shared" si="217"/>
        <v>0</v>
      </c>
      <c r="AQ120" s="42" t="str">
        <f t="shared" si="218"/>
        <v/>
      </c>
      <c r="AR120" s="46" t="str">
        <f t="shared" si="219"/>
        <v/>
      </c>
      <c r="AS120" s="43">
        <f t="shared" si="220"/>
        <v>0</v>
      </c>
      <c r="AT120" s="42" t="str">
        <f t="shared" si="221"/>
        <v/>
      </c>
      <c r="AU120" s="46" t="str">
        <f t="shared" si="222"/>
        <v/>
      </c>
      <c r="AV120" s="43">
        <f t="shared" si="223"/>
        <v>0</v>
      </c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  <c r="IN120" s="41"/>
      <c r="IO120" s="41"/>
      <c r="IP120" s="41"/>
      <c r="IQ120" s="41"/>
      <c r="IR120" s="41"/>
      <c r="IS120" s="41"/>
      <c r="IT120" s="41"/>
      <c r="IU120" s="41"/>
      <c r="IV120" s="41"/>
      <c r="IW120" s="41"/>
      <c r="IX120" s="41"/>
      <c r="IY120" s="41"/>
      <c r="IZ120" s="41"/>
      <c r="JA120" s="41"/>
      <c r="JB120" s="41"/>
      <c r="JC120" s="41"/>
      <c r="JD120" s="41"/>
      <c r="JE120" s="41"/>
      <c r="JF120" s="41"/>
      <c r="JG120" s="41"/>
      <c r="JH120" s="41"/>
      <c r="JI120" s="41"/>
      <c r="JJ120" s="41"/>
      <c r="JK120" s="41"/>
      <c r="JL120" s="41"/>
      <c r="JM120" s="41"/>
      <c r="JN120" s="41"/>
      <c r="JO120" s="41"/>
      <c r="JP120" s="41"/>
      <c r="JQ120" s="41"/>
      <c r="JR120" s="41"/>
      <c r="JS120" s="41"/>
      <c r="JT120" s="41"/>
      <c r="JU120" s="41"/>
      <c r="JV120" s="41"/>
      <c r="JW120" s="41"/>
      <c r="JX120" s="41"/>
      <c r="JY120" s="41"/>
      <c r="JZ120" s="41"/>
      <c r="KA120" s="41"/>
      <c r="KB120" s="41"/>
      <c r="KC120" s="41"/>
      <c r="KD120" s="41"/>
      <c r="KE120" s="41"/>
      <c r="KF120" s="41"/>
      <c r="KG120" s="41"/>
      <c r="KH120" s="41"/>
      <c r="KI120" s="41"/>
      <c r="KJ120" s="41"/>
      <c r="KK120" s="41"/>
      <c r="KL120" s="41"/>
      <c r="KM120" s="41"/>
      <c r="KN120" s="41"/>
      <c r="KO120" s="41"/>
      <c r="KP120" s="41"/>
      <c r="KQ120" s="41"/>
      <c r="KR120" s="41"/>
      <c r="KS120" s="41"/>
      <c r="KT120" s="41"/>
      <c r="KU120" s="41"/>
      <c r="KV120" s="41"/>
      <c r="KW120" s="41"/>
      <c r="KX120" s="41"/>
      <c r="KY120" s="41"/>
      <c r="KZ120" s="41"/>
      <c r="LA120" s="41"/>
      <c r="LB120" s="41"/>
      <c r="LC120" s="41"/>
      <c r="LD120" s="41"/>
      <c r="LE120" s="41"/>
      <c r="LF120" s="41"/>
      <c r="LG120" s="41"/>
      <c r="LH120" s="41"/>
      <c r="LI120" s="41"/>
      <c r="LJ120" s="41"/>
      <c r="LK120" s="41"/>
      <c r="LL120" s="41"/>
      <c r="LM120" s="41"/>
      <c r="LN120" s="41"/>
      <c r="LO120" s="41"/>
      <c r="LP120" s="41"/>
      <c r="LQ120" s="41"/>
      <c r="LR120" s="41"/>
      <c r="LS120" s="41"/>
      <c r="LT120" s="41"/>
      <c r="LU120" s="41"/>
      <c r="LV120" s="41"/>
      <c r="LW120" s="41"/>
      <c r="LX120" s="41"/>
      <c r="LY120" s="41"/>
      <c r="LZ120" s="41"/>
      <c r="MA120" s="41"/>
      <c r="MB120" s="41"/>
      <c r="MC120" s="41"/>
      <c r="MD120" s="41"/>
      <c r="ME120" s="41"/>
      <c r="MF120" s="41"/>
      <c r="MG120" s="41"/>
      <c r="MH120" s="41"/>
      <c r="MI120" s="41"/>
      <c r="MJ120" s="41"/>
      <c r="MK120" s="41"/>
      <c r="ML120" s="41"/>
      <c r="MM120" s="41"/>
      <c r="MN120" s="41"/>
      <c r="MO120" s="41"/>
      <c r="MP120" s="41"/>
      <c r="MQ120" s="41"/>
      <c r="MR120" s="41"/>
      <c r="MS120" s="41"/>
      <c r="MT120" s="41"/>
      <c r="MU120" s="41"/>
      <c r="MV120" s="41"/>
      <c r="MW120" s="41"/>
      <c r="MX120" s="41"/>
      <c r="MY120" s="41"/>
      <c r="MZ120" s="41"/>
      <c r="NA120" s="41"/>
      <c r="NB120" s="41"/>
      <c r="NC120" s="41"/>
      <c r="ND120" s="41"/>
      <c r="NE120" s="41"/>
      <c r="NF120" s="41"/>
      <c r="NG120" s="41"/>
      <c r="NH120" s="41"/>
      <c r="NI120" s="41"/>
      <c r="NJ120" s="41"/>
      <c r="NK120" s="41"/>
      <c r="NL120" s="41"/>
      <c r="NM120" s="41"/>
      <c r="NN120" s="41"/>
      <c r="NO120" s="41"/>
      <c r="NP120" s="41"/>
      <c r="NQ120" s="41"/>
      <c r="NR120" s="41"/>
      <c r="NS120" s="41"/>
      <c r="NT120" s="41"/>
      <c r="NU120" s="41"/>
      <c r="NV120" s="41"/>
      <c r="NW120" s="41"/>
      <c r="NX120" s="41"/>
      <c r="NY120" s="41"/>
      <c r="NZ120" s="41"/>
      <c r="OA120" s="41"/>
      <c r="OB120" s="41"/>
      <c r="OC120" s="41"/>
      <c r="OD120" s="41"/>
      <c r="OE120" s="41"/>
      <c r="OF120" s="41"/>
      <c r="OG120" s="41"/>
      <c r="OH120" s="41"/>
      <c r="OI120" s="41"/>
      <c r="OJ120" s="41"/>
      <c r="OK120" s="41"/>
      <c r="OL120" s="41"/>
      <c r="OM120" s="41"/>
      <c r="ON120" s="41"/>
      <c r="OO120" s="41"/>
      <c r="OP120" s="41"/>
      <c r="OQ120" s="41"/>
      <c r="OR120" s="41"/>
      <c r="OS120" s="41"/>
      <c r="OT120" s="41"/>
      <c r="OU120" s="41"/>
      <c r="OV120" s="41"/>
      <c r="OW120" s="41"/>
      <c r="OX120" s="41"/>
      <c r="OY120" s="41"/>
      <c r="OZ120" s="41"/>
      <c r="PA120" s="41"/>
      <c r="PB120" s="41"/>
      <c r="PC120" s="41"/>
      <c r="PD120" s="41"/>
      <c r="PE120" s="41"/>
      <c r="PF120" s="41"/>
      <c r="PG120" s="41"/>
      <c r="PH120" s="41"/>
      <c r="PI120" s="41"/>
      <c r="PJ120" s="41"/>
      <c r="PK120" s="41"/>
      <c r="PL120" s="41"/>
      <c r="PM120" s="41"/>
      <c r="PN120" s="41"/>
      <c r="PO120" s="41"/>
      <c r="PP120" s="41"/>
      <c r="PQ120" s="41"/>
      <c r="PR120" s="41"/>
      <c r="PS120" s="41"/>
      <c r="PT120" s="41"/>
      <c r="PU120" s="41"/>
      <c r="PV120" s="41"/>
      <c r="PW120" s="41"/>
      <c r="PX120" s="41"/>
      <c r="PY120" s="41"/>
      <c r="PZ120" s="41"/>
      <c r="QA120" s="41"/>
      <c r="QB120" s="41"/>
      <c r="QC120" s="41"/>
      <c r="QD120" s="41"/>
      <c r="QE120" s="41"/>
      <c r="QF120" s="41"/>
      <c r="QG120" s="41"/>
      <c r="QH120" s="41"/>
      <c r="QI120" s="41"/>
      <c r="QJ120" s="41"/>
      <c r="QK120" s="41"/>
      <c r="QL120" s="41"/>
      <c r="QM120" s="41"/>
      <c r="QN120" s="41"/>
      <c r="QO120" s="41"/>
      <c r="QP120" s="41"/>
      <c r="QQ120" s="41"/>
      <c r="QR120" s="41"/>
      <c r="QS120" s="41"/>
      <c r="QT120" s="41"/>
      <c r="QU120" s="41"/>
      <c r="QV120" s="41"/>
      <c r="QW120" s="41"/>
      <c r="QX120" s="41"/>
      <c r="QY120" s="41"/>
      <c r="QZ120" s="41"/>
      <c r="RA120" s="41"/>
      <c r="RB120" s="41"/>
      <c r="RC120" s="41"/>
      <c r="RD120" s="41"/>
      <c r="RE120" s="41"/>
      <c r="RF120" s="41"/>
      <c r="RG120" s="41"/>
      <c r="RH120" s="41"/>
      <c r="RI120" s="41"/>
      <c r="RJ120" s="41"/>
      <c r="RK120" s="41"/>
      <c r="RL120" s="41"/>
      <c r="RM120" s="41"/>
      <c r="RN120" s="41"/>
      <c r="RO120" s="41"/>
      <c r="RP120" s="41"/>
      <c r="RQ120" s="41"/>
      <c r="RR120" s="41"/>
      <c r="RS120" s="41"/>
      <c r="RT120" s="41"/>
      <c r="RU120" s="41"/>
      <c r="RV120" s="41"/>
      <c r="RW120" s="41"/>
      <c r="RX120" s="41"/>
      <c r="RY120" s="41"/>
      <c r="RZ120" s="41"/>
      <c r="SA120" s="41"/>
      <c r="SB120" s="41"/>
      <c r="SC120" s="41"/>
      <c r="SD120" s="41"/>
      <c r="SE120" s="41"/>
      <c r="SF120" s="41"/>
      <c r="SG120" s="41"/>
      <c r="SH120" s="41"/>
      <c r="SI120" s="41"/>
      <c r="SJ120" s="41"/>
      <c r="SK120" s="41"/>
      <c r="SL120" s="41"/>
      <c r="SM120" s="41"/>
      <c r="SN120" s="41"/>
      <c r="SO120" s="41"/>
      <c r="SP120" s="41"/>
      <c r="SQ120" s="41"/>
      <c r="SR120" s="41"/>
      <c r="SS120" s="41"/>
      <c r="ST120" s="41"/>
      <c r="SU120" s="41"/>
      <c r="SV120" s="41"/>
      <c r="SW120" s="41"/>
      <c r="SX120" s="41"/>
      <c r="SY120" s="41"/>
      <c r="SZ120" s="41"/>
      <c r="TA120" s="41"/>
      <c r="TB120" s="41"/>
      <c r="TC120" s="41"/>
      <c r="TD120" s="41"/>
      <c r="TE120" s="41"/>
      <c r="TF120" s="41"/>
      <c r="TG120" s="41"/>
      <c r="TH120" s="41"/>
      <c r="TI120" s="41"/>
      <c r="TJ120" s="41"/>
      <c r="TK120" s="41"/>
      <c r="TL120" s="41"/>
      <c r="TM120" s="41"/>
      <c r="TN120" s="41"/>
      <c r="TO120" s="41"/>
      <c r="TP120" s="41"/>
      <c r="TQ120" s="41"/>
      <c r="TR120" s="41"/>
      <c r="TS120" s="41"/>
      <c r="TT120" s="41"/>
      <c r="TU120" s="41"/>
      <c r="TV120" s="41"/>
      <c r="TW120" s="41"/>
      <c r="TX120" s="41"/>
      <c r="TY120" s="41"/>
      <c r="TZ120" s="41"/>
      <c r="UA120" s="41"/>
      <c r="UB120" s="41"/>
      <c r="UC120" s="41"/>
      <c r="UD120" s="41"/>
      <c r="UE120" s="41"/>
      <c r="UF120" s="41"/>
      <c r="UG120" s="41"/>
      <c r="UH120" s="41"/>
      <c r="UI120" s="41"/>
      <c r="UJ120" s="41"/>
      <c r="UK120" s="41"/>
      <c r="UL120" s="41"/>
      <c r="UM120" s="41"/>
      <c r="UN120" s="41"/>
      <c r="UO120" s="41"/>
      <c r="UP120" s="41"/>
      <c r="UQ120" s="41"/>
      <c r="UR120" s="41"/>
      <c r="US120" s="41"/>
      <c r="UT120" s="41"/>
      <c r="UU120" s="41"/>
      <c r="UV120" s="41"/>
      <c r="UW120" s="41"/>
      <c r="UX120" s="41"/>
      <c r="UY120" s="41"/>
      <c r="UZ120" s="41"/>
      <c r="VA120" s="41"/>
      <c r="VB120" s="41"/>
      <c r="VC120" s="41"/>
      <c r="VD120" s="41"/>
      <c r="VE120" s="41"/>
      <c r="VF120" s="41"/>
      <c r="VG120" s="41"/>
      <c r="VH120" s="41"/>
      <c r="VI120" s="41"/>
      <c r="VJ120" s="41"/>
      <c r="VK120" s="41"/>
      <c r="VL120" s="41"/>
      <c r="VM120" s="41"/>
      <c r="VN120" s="41"/>
      <c r="VO120" s="41"/>
      <c r="VP120" s="41"/>
      <c r="VQ120" s="41"/>
      <c r="VR120" s="41"/>
      <c r="VS120" s="41"/>
      <c r="VT120" s="41"/>
      <c r="VU120" s="41"/>
      <c r="VV120" s="41"/>
      <c r="VW120" s="41"/>
      <c r="VX120" s="41"/>
      <c r="VY120" s="41"/>
      <c r="VZ120" s="41"/>
      <c r="WA120" s="41"/>
      <c r="WB120" s="41"/>
      <c r="WC120" s="41"/>
      <c r="WD120" s="41"/>
      <c r="WE120" s="41"/>
      <c r="WF120" s="41"/>
      <c r="WG120" s="41"/>
      <c r="WH120" s="41"/>
      <c r="WI120" s="41"/>
      <c r="WJ120" s="41"/>
      <c r="WK120" s="41"/>
      <c r="WL120" s="41"/>
      <c r="WM120" s="41"/>
      <c r="WN120" s="41"/>
      <c r="WO120" s="41"/>
      <c r="WP120" s="41"/>
      <c r="WQ120" s="41"/>
      <c r="WR120" s="41"/>
      <c r="WS120" s="41"/>
      <c r="WT120" s="41"/>
      <c r="WU120" s="41"/>
      <c r="WV120" s="41"/>
      <c r="WW120" s="41"/>
      <c r="WX120" s="41"/>
      <c r="WY120" s="41"/>
      <c r="WZ120" s="41"/>
      <c r="XA120" s="41"/>
      <c r="XB120" s="41"/>
      <c r="XC120" s="41"/>
      <c r="XD120" s="41"/>
      <c r="XE120" s="41"/>
      <c r="XF120" s="41"/>
      <c r="XG120" s="41"/>
      <c r="XH120" s="41"/>
      <c r="XI120" s="41"/>
      <c r="XJ120" s="41"/>
      <c r="XK120" s="41"/>
      <c r="XL120" s="41"/>
      <c r="XM120" s="41"/>
      <c r="XN120" s="41"/>
      <c r="XO120" s="41"/>
      <c r="XP120" s="41"/>
      <c r="XQ120" s="41"/>
      <c r="XR120" s="41"/>
      <c r="XS120" s="41"/>
      <c r="XT120" s="41"/>
      <c r="XU120" s="41"/>
      <c r="XV120" s="41"/>
      <c r="XW120" s="41"/>
      <c r="XX120" s="41"/>
      <c r="XY120" s="41"/>
      <c r="XZ120" s="41"/>
      <c r="YA120" s="41"/>
      <c r="YB120" s="41"/>
      <c r="YC120" s="41"/>
      <c r="YD120" s="41"/>
      <c r="YE120" s="41"/>
      <c r="YF120" s="41"/>
      <c r="YG120" s="41"/>
      <c r="YH120" s="41"/>
      <c r="YI120" s="41"/>
      <c r="YJ120" s="41"/>
      <c r="YK120" s="41"/>
      <c r="YL120" s="41"/>
      <c r="YM120" s="41"/>
      <c r="YN120" s="41"/>
      <c r="YO120" s="41"/>
      <c r="YP120" s="41"/>
      <c r="YQ120" s="41"/>
      <c r="YR120" s="41"/>
      <c r="YS120" s="41"/>
      <c r="YT120" s="41"/>
      <c r="YU120" s="41"/>
      <c r="YV120" s="41"/>
      <c r="YW120" s="41"/>
      <c r="YX120" s="41"/>
      <c r="YY120" s="41"/>
      <c r="YZ120" s="41"/>
      <c r="ZA120" s="41"/>
      <c r="ZB120" s="41"/>
      <c r="ZC120" s="41"/>
      <c r="ZD120" s="41"/>
      <c r="ZE120" s="41"/>
      <c r="ZF120" s="41"/>
      <c r="ZG120" s="41"/>
      <c r="ZH120" s="41"/>
      <c r="ZI120" s="41"/>
      <c r="ZJ120" s="41"/>
      <c r="ZK120" s="41"/>
      <c r="ZL120" s="41"/>
      <c r="ZM120" s="41"/>
      <c r="ZN120" s="41"/>
      <c r="ZO120" s="41"/>
      <c r="ZP120" s="41"/>
      <c r="ZQ120" s="41"/>
      <c r="ZR120" s="41"/>
      <c r="ZS120" s="41"/>
      <c r="ZT120" s="41"/>
      <c r="ZU120" s="41"/>
      <c r="ZV120" s="41"/>
      <c r="ZW120" s="41"/>
      <c r="ZX120" s="41"/>
      <c r="ZY120" s="41"/>
      <c r="ZZ120" s="41"/>
      <c r="AAA120" s="41"/>
      <c r="AAB120" s="41"/>
      <c r="AAC120" s="41"/>
      <c r="AAD120" s="41"/>
      <c r="AAE120" s="41"/>
      <c r="AAF120" s="41"/>
      <c r="AAG120" s="41"/>
      <c r="AAH120" s="41"/>
      <c r="AAI120" s="41"/>
      <c r="AAJ120" s="41"/>
      <c r="AAK120" s="41"/>
      <c r="AAL120" s="41"/>
      <c r="AAM120" s="41"/>
      <c r="AAN120" s="41"/>
      <c r="AAO120" s="41"/>
      <c r="AAP120" s="41"/>
      <c r="AAQ120" s="41"/>
      <c r="AAR120" s="41"/>
      <c r="AAS120" s="41"/>
      <c r="AAT120" s="41"/>
      <c r="AAU120" s="41"/>
      <c r="AAV120" s="41"/>
      <c r="AAW120" s="41"/>
      <c r="AAX120" s="41"/>
      <c r="AAY120" s="41"/>
      <c r="AAZ120" s="41"/>
      <c r="ABA120" s="41"/>
      <c r="ABB120" s="41"/>
      <c r="ABC120" s="41"/>
      <c r="ABD120" s="41"/>
      <c r="ABE120" s="41"/>
      <c r="ABF120" s="41"/>
      <c r="ABG120" s="41"/>
      <c r="ABH120" s="41"/>
      <c r="ABI120" s="41"/>
      <c r="ABJ120" s="41"/>
      <c r="ABK120" s="41"/>
      <c r="ABL120" s="41"/>
      <c r="ABM120" s="41"/>
      <c r="ABN120" s="41"/>
      <c r="ABO120" s="41"/>
      <c r="ABP120" s="41"/>
      <c r="ABQ120" s="41"/>
      <c r="ABR120" s="41"/>
      <c r="ABS120" s="41"/>
      <c r="ABT120" s="41"/>
      <c r="ABU120" s="41"/>
      <c r="ABV120" s="41"/>
      <c r="ABW120" s="41"/>
      <c r="ABX120" s="41"/>
      <c r="ABY120" s="41"/>
      <c r="ABZ120" s="41"/>
      <c r="ACA120" s="41"/>
      <c r="ACB120" s="41"/>
      <c r="ACC120" s="41"/>
      <c r="ACD120" s="41"/>
      <c r="ACE120" s="41"/>
      <c r="ACF120" s="41"/>
      <c r="ACG120" s="41"/>
      <c r="ACH120" s="41"/>
      <c r="ACI120" s="41"/>
      <c r="ACJ120" s="41"/>
      <c r="ACK120" s="41"/>
      <c r="ACL120" s="41"/>
      <c r="ACM120" s="41"/>
      <c r="ACN120" s="41"/>
      <c r="ACO120" s="41"/>
      <c r="ACP120" s="41"/>
      <c r="ACQ120" s="41"/>
      <c r="ACR120" s="41"/>
      <c r="ACS120" s="41"/>
      <c r="ACT120" s="41"/>
      <c r="ACU120" s="41"/>
      <c r="ACV120" s="41"/>
      <c r="ACW120" s="41"/>
      <c r="ACX120" s="41"/>
      <c r="ACY120" s="41"/>
      <c r="ACZ120" s="41"/>
      <c r="ADA120" s="41"/>
      <c r="ADB120" s="41"/>
      <c r="ADC120" s="41"/>
      <c r="ADD120" s="41"/>
      <c r="ADE120" s="41"/>
      <c r="ADF120" s="41"/>
      <c r="ADG120" s="41"/>
      <c r="ADH120" s="41"/>
      <c r="ADI120" s="41"/>
      <c r="ADJ120" s="41"/>
      <c r="ADK120" s="41"/>
      <c r="ADL120" s="41"/>
      <c r="ADM120" s="41"/>
      <c r="ADN120" s="41"/>
      <c r="ADO120" s="41"/>
      <c r="ADP120" s="41"/>
      <c r="ADQ120" s="41"/>
      <c r="ADR120" s="41"/>
      <c r="ADS120" s="41"/>
      <c r="ADT120" s="41"/>
      <c r="ADU120" s="41"/>
      <c r="ADV120" s="41"/>
      <c r="ADW120" s="41"/>
      <c r="ADX120" s="41"/>
      <c r="ADY120" s="41"/>
      <c r="ADZ120" s="41"/>
      <c r="AEA120" s="41"/>
      <c r="AEB120" s="41"/>
      <c r="AEC120" s="41"/>
      <c r="AED120" s="41"/>
      <c r="AEE120" s="41"/>
      <c r="AEF120" s="41"/>
      <c r="AEG120" s="41"/>
      <c r="AEH120" s="41"/>
      <c r="AEI120" s="41"/>
      <c r="AEJ120" s="41"/>
      <c r="AEK120" s="41"/>
      <c r="AEL120" s="41"/>
      <c r="AEM120" s="41"/>
      <c r="AEN120" s="41"/>
      <c r="AEO120" s="41"/>
      <c r="AEP120" s="41"/>
      <c r="AEQ120" s="41"/>
      <c r="AER120" s="41"/>
      <c r="AES120" s="41"/>
      <c r="AET120" s="41"/>
      <c r="AEU120" s="41"/>
      <c r="AEV120" s="41"/>
      <c r="AEW120" s="41"/>
      <c r="AEX120" s="41"/>
      <c r="AEY120" s="41"/>
      <c r="AEZ120" s="41"/>
      <c r="AFA120" s="41"/>
      <c r="AFB120" s="41"/>
      <c r="AFC120" s="41"/>
      <c r="AFD120" s="41"/>
      <c r="AFE120" s="41"/>
      <c r="AFF120" s="41"/>
      <c r="AFG120" s="41"/>
      <c r="AFH120" s="41"/>
      <c r="AFI120" s="41"/>
      <c r="AFJ120" s="41"/>
      <c r="AFK120" s="41"/>
      <c r="AFL120" s="41"/>
      <c r="AFM120" s="41"/>
      <c r="AFN120" s="41"/>
      <c r="AFO120" s="41"/>
      <c r="AFP120" s="41"/>
      <c r="AFQ120" s="41"/>
      <c r="AFR120" s="41"/>
      <c r="AFS120" s="41"/>
      <c r="AFT120" s="41"/>
      <c r="AFU120" s="41"/>
      <c r="AFV120" s="41"/>
      <c r="AFW120" s="41"/>
      <c r="AFX120" s="41"/>
      <c r="AFY120" s="41"/>
      <c r="AFZ120" s="41"/>
      <c r="AGA120" s="41"/>
      <c r="AGB120" s="41"/>
      <c r="AGC120" s="41"/>
      <c r="AGD120" s="41"/>
      <c r="AGE120" s="41"/>
      <c r="AGF120" s="41"/>
      <c r="AGG120" s="41"/>
      <c r="AGH120" s="41"/>
      <c r="AGI120" s="41"/>
      <c r="AGJ120" s="41"/>
      <c r="AGK120" s="41"/>
      <c r="AGL120" s="41"/>
      <c r="AGM120" s="41"/>
      <c r="AGN120" s="41"/>
      <c r="AGO120" s="41"/>
      <c r="AGP120" s="41"/>
      <c r="AGQ120" s="41"/>
      <c r="AGR120" s="41"/>
      <c r="AGS120" s="41"/>
      <c r="AGT120" s="41"/>
      <c r="AGU120" s="41"/>
      <c r="AGV120" s="41"/>
      <c r="AGW120" s="41"/>
      <c r="AGX120" s="41"/>
      <c r="AGY120" s="41"/>
      <c r="AGZ120" s="41"/>
      <c r="AHA120" s="41"/>
      <c r="AHB120" s="41"/>
      <c r="AHC120" s="41"/>
      <c r="AHD120" s="41"/>
      <c r="AHE120" s="41"/>
      <c r="AHF120" s="41"/>
      <c r="AHG120" s="41"/>
      <c r="AHH120" s="41"/>
      <c r="AHI120" s="41"/>
      <c r="AHJ120" s="41"/>
      <c r="AHK120" s="41"/>
      <c r="AHL120" s="41"/>
      <c r="AHM120" s="41"/>
      <c r="AHN120" s="41"/>
      <c r="AHO120" s="41"/>
      <c r="AHP120" s="41"/>
      <c r="AHQ120" s="41"/>
      <c r="AHR120" s="41"/>
      <c r="AHS120" s="41"/>
      <c r="AHT120" s="41"/>
      <c r="AHU120" s="41"/>
      <c r="AHV120" s="41"/>
      <c r="AHW120" s="41"/>
      <c r="AHX120" s="41"/>
      <c r="AHY120" s="41"/>
      <c r="AHZ120" s="41"/>
      <c r="AIA120" s="41"/>
      <c r="AIB120" s="41"/>
      <c r="AIC120" s="41"/>
      <c r="AID120" s="41"/>
      <c r="AIE120" s="41"/>
      <c r="AIF120" s="41"/>
      <c r="AIG120" s="41"/>
      <c r="AIH120" s="41"/>
      <c r="AII120" s="41"/>
      <c r="AIJ120" s="41"/>
      <c r="AIK120" s="41"/>
      <c r="AIL120" s="41"/>
      <c r="AIM120" s="41"/>
      <c r="AIN120" s="41"/>
      <c r="AIO120" s="41"/>
      <c r="AIP120" s="41"/>
      <c r="AIQ120" s="41"/>
      <c r="AIR120" s="41"/>
      <c r="AIS120" s="41"/>
      <c r="AIT120" s="41"/>
      <c r="AIU120" s="41"/>
      <c r="AIV120" s="41"/>
      <c r="AIW120" s="41"/>
      <c r="AIX120" s="41"/>
      <c r="AIY120" s="41"/>
      <c r="AIZ120" s="41"/>
      <c r="AJA120" s="41"/>
      <c r="AJB120" s="41"/>
      <c r="AJC120" s="41"/>
      <c r="AJD120" s="41"/>
      <c r="AJE120" s="41"/>
      <c r="AJF120" s="41"/>
      <c r="AJG120" s="41"/>
      <c r="AJH120" s="41"/>
      <c r="AJI120" s="41"/>
      <c r="AJJ120" s="41"/>
      <c r="AJK120" s="41"/>
      <c r="AJL120" s="41"/>
      <c r="AJM120" s="41"/>
      <c r="AJN120" s="41"/>
      <c r="AJO120" s="41"/>
      <c r="AJP120" s="41"/>
      <c r="AJQ120" s="41"/>
      <c r="AJR120" s="41"/>
      <c r="AJS120" s="41"/>
      <c r="AJT120" s="41"/>
      <c r="AJU120" s="41"/>
      <c r="AJV120" s="41"/>
      <c r="AJW120" s="41"/>
      <c r="AJX120" s="41"/>
      <c r="AJY120" s="41"/>
      <c r="AJZ120" s="41"/>
      <c r="AKA120" s="41"/>
      <c r="AKB120" s="41"/>
      <c r="AKC120" s="41"/>
      <c r="AKD120" s="41"/>
      <c r="AKE120" s="41"/>
      <c r="AKF120" s="41"/>
      <c r="AKG120" s="41"/>
      <c r="AKH120" s="41"/>
      <c r="AKI120" s="41"/>
      <c r="AKJ120" s="41"/>
      <c r="AKK120" s="41"/>
      <c r="AKL120" s="41"/>
      <c r="AKM120" s="41"/>
      <c r="AKN120" s="41"/>
      <c r="AKO120" s="41"/>
      <c r="AKP120" s="41"/>
      <c r="AKQ120" s="41"/>
      <c r="AKR120" s="41"/>
      <c r="AKS120" s="41"/>
      <c r="AKT120" s="41"/>
      <c r="AKU120" s="41"/>
      <c r="AKV120" s="41"/>
      <c r="AKW120" s="41"/>
      <c r="AKX120" s="41"/>
      <c r="AKY120" s="41"/>
      <c r="AKZ120" s="41"/>
      <c r="ALA120" s="41"/>
      <c r="ALB120" s="41"/>
      <c r="ALC120" s="41"/>
      <c r="ALD120" s="41"/>
      <c r="ALE120" s="41"/>
      <c r="ALF120" s="41"/>
      <c r="ALG120" s="41"/>
      <c r="ALH120" s="41"/>
      <c r="ALI120" s="41"/>
      <c r="ALJ120" s="41"/>
      <c r="ALK120" s="41"/>
      <c r="ALL120" s="41"/>
      <c r="ALM120" s="41"/>
      <c r="ALN120" s="41"/>
      <c r="ALO120" s="41"/>
      <c r="ALP120" s="41"/>
      <c r="ALQ120" s="41"/>
      <c r="ALR120" s="41"/>
      <c r="ALS120" s="41"/>
      <c r="ALT120" s="41"/>
      <c r="ALU120" s="41"/>
      <c r="ALV120" s="41"/>
      <c r="ALW120" s="41"/>
      <c r="ALX120" s="41"/>
      <c r="ALY120" s="41"/>
      <c r="ALZ120" s="41"/>
      <c r="AMA120" s="41"/>
      <c r="AMB120" s="41"/>
      <c r="AMC120" s="41"/>
      <c r="AMD120" s="41"/>
      <c r="AME120" s="41"/>
      <c r="AMF120" s="41"/>
      <c r="AMG120" s="41"/>
      <c r="AMH120" s="41"/>
      <c r="AMI120" s="41"/>
      <c r="AMJ120" s="41"/>
      <c r="AMK120" s="41"/>
    </row>
    <row r="121" spans="1:1025" s="14" customFormat="1">
      <c r="A121" s="98">
        <f>A120</f>
        <v>30</v>
      </c>
      <c r="B121" s="150"/>
      <c r="C121" s="98"/>
      <c r="D121" s="98"/>
      <c r="E121" s="47"/>
      <c r="F121" s="82"/>
      <c r="G121" s="75" t="str">
        <f t="shared" si="183"/>
        <v>N/A</v>
      </c>
      <c r="H121" s="47" t="str">
        <f t="shared" si="184"/>
        <v xml:space="preserve"> </v>
      </c>
      <c r="I121" s="62"/>
      <c r="J121" s="62"/>
      <c r="K121" s="62"/>
      <c r="L121" s="62"/>
      <c r="M121" s="50" t="str">
        <f t="shared" si="188"/>
        <v/>
      </c>
      <c r="N121" s="51" t="str">
        <f t="shared" si="189"/>
        <v/>
      </c>
      <c r="O121" s="49">
        <f t="shared" si="190"/>
        <v>0</v>
      </c>
      <c r="P121" s="48" t="str">
        <f t="shared" si="191"/>
        <v/>
      </c>
      <c r="Q121" s="52" t="str">
        <f t="shared" si="192"/>
        <v/>
      </c>
      <c r="R121" s="49">
        <f t="shared" si="193"/>
        <v>0</v>
      </c>
      <c r="S121" s="48" t="str">
        <f t="shared" si="194"/>
        <v/>
      </c>
      <c r="T121" s="52" t="str">
        <f t="shared" si="195"/>
        <v/>
      </c>
      <c r="U121" s="49">
        <f t="shared" si="196"/>
        <v>0</v>
      </c>
      <c r="V121" s="48" t="str">
        <f t="shared" si="197"/>
        <v/>
      </c>
      <c r="W121" s="52" t="str">
        <f t="shared" si="198"/>
        <v/>
      </c>
      <c r="X121" s="49">
        <f t="shared" si="199"/>
        <v>0</v>
      </c>
      <c r="Y121" s="48" t="str">
        <f t="shared" si="200"/>
        <v/>
      </c>
      <c r="Z121" s="52" t="str">
        <f t="shared" si="201"/>
        <v/>
      </c>
      <c r="AA121" s="49">
        <f t="shared" si="202"/>
        <v>0</v>
      </c>
      <c r="AB121" s="50" t="str">
        <f t="shared" si="203"/>
        <v/>
      </c>
      <c r="AC121" s="51" t="str">
        <f t="shared" si="204"/>
        <v/>
      </c>
      <c r="AD121" s="49">
        <f t="shared" si="205"/>
        <v>0</v>
      </c>
      <c r="AE121" s="48" t="str">
        <f t="shared" si="206"/>
        <v/>
      </c>
      <c r="AF121" s="52" t="str">
        <f t="shared" si="207"/>
        <v/>
      </c>
      <c r="AG121" s="49">
        <f t="shared" si="208"/>
        <v>0</v>
      </c>
      <c r="AH121" s="48" t="str">
        <f t="shared" si="209"/>
        <v/>
      </c>
      <c r="AI121" s="52" t="str">
        <f t="shared" si="210"/>
        <v/>
      </c>
      <c r="AJ121" s="49">
        <f t="shared" si="211"/>
        <v>0</v>
      </c>
      <c r="AK121" s="48" t="str">
        <f t="shared" si="212"/>
        <v/>
      </c>
      <c r="AL121" s="52" t="str">
        <f t="shared" si="213"/>
        <v/>
      </c>
      <c r="AM121" s="49">
        <f t="shared" si="214"/>
        <v>0</v>
      </c>
      <c r="AN121" s="48" t="str">
        <f t="shared" si="215"/>
        <v/>
      </c>
      <c r="AO121" s="52" t="str">
        <f t="shared" si="216"/>
        <v/>
      </c>
      <c r="AP121" s="49">
        <f t="shared" si="217"/>
        <v>0</v>
      </c>
      <c r="AQ121" s="48" t="str">
        <f t="shared" si="218"/>
        <v/>
      </c>
      <c r="AR121" s="52" t="str">
        <f t="shared" si="219"/>
        <v/>
      </c>
      <c r="AS121" s="49">
        <f t="shared" si="220"/>
        <v>0</v>
      </c>
      <c r="AT121" s="48" t="str">
        <f t="shared" si="221"/>
        <v/>
      </c>
      <c r="AU121" s="52" t="str">
        <f t="shared" si="222"/>
        <v/>
      </c>
      <c r="AV121" s="49">
        <f t="shared" si="223"/>
        <v>0</v>
      </c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7"/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47"/>
      <c r="GY121" s="47"/>
      <c r="GZ121" s="47"/>
      <c r="HA121" s="47"/>
      <c r="HB121" s="47"/>
      <c r="HC121" s="47"/>
      <c r="HD121" s="47"/>
      <c r="HE121" s="47"/>
      <c r="HF121" s="47"/>
      <c r="HG121" s="47"/>
      <c r="HH121" s="47"/>
      <c r="HI121" s="47"/>
      <c r="HJ121" s="47"/>
      <c r="HK121" s="47"/>
      <c r="HL121" s="47"/>
      <c r="HM121" s="47"/>
      <c r="HN121" s="47"/>
      <c r="HO121" s="47"/>
      <c r="HP121" s="47"/>
      <c r="HQ121" s="47"/>
      <c r="HR121" s="47"/>
      <c r="HS121" s="47"/>
      <c r="HT121" s="47"/>
      <c r="HU121" s="47"/>
      <c r="HV121" s="47"/>
      <c r="HW121" s="47"/>
      <c r="HX121" s="47"/>
      <c r="HY121" s="47"/>
      <c r="HZ121" s="47"/>
      <c r="IA121" s="47"/>
      <c r="IB121" s="47"/>
      <c r="IC121" s="47"/>
      <c r="ID121" s="47"/>
      <c r="IE121" s="47"/>
      <c r="IF121" s="47"/>
      <c r="IG121" s="47"/>
      <c r="IH121" s="47"/>
      <c r="II121" s="47"/>
      <c r="IJ121" s="47"/>
      <c r="IK121" s="47"/>
      <c r="IL121" s="47"/>
      <c r="IM121" s="47"/>
      <c r="IN121" s="47"/>
      <c r="IO121" s="47"/>
      <c r="IP121" s="47"/>
      <c r="IQ121" s="47"/>
      <c r="IR121" s="47"/>
      <c r="IS121" s="47"/>
      <c r="IT121" s="47"/>
      <c r="IU121" s="47"/>
      <c r="IV121" s="47"/>
      <c r="IW121" s="47"/>
      <c r="IX121" s="47"/>
      <c r="IY121" s="47"/>
      <c r="IZ121" s="47"/>
      <c r="JA121" s="47"/>
      <c r="JB121" s="47"/>
      <c r="JC121" s="47"/>
      <c r="JD121" s="47"/>
      <c r="JE121" s="47"/>
      <c r="JF121" s="47"/>
      <c r="JG121" s="47"/>
      <c r="JH121" s="47"/>
      <c r="JI121" s="47"/>
      <c r="JJ121" s="47"/>
      <c r="JK121" s="47"/>
      <c r="JL121" s="47"/>
      <c r="JM121" s="47"/>
      <c r="JN121" s="47"/>
      <c r="JO121" s="47"/>
      <c r="JP121" s="47"/>
      <c r="JQ121" s="47"/>
      <c r="JR121" s="47"/>
      <c r="JS121" s="47"/>
      <c r="JT121" s="47"/>
      <c r="JU121" s="47"/>
      <c r="JV121" s="47"/>
      <c r="JW121" s="47"/>
      <c r="JX121" s="47"/>
      <c r="JY121" s="47"/>
      <c r="JZ121" s="47"/>
      <c r="KA121" s="47"/>
      <c r="KB121" s="47"/>
      <c r="KC121" s="47"/>
      <c r="KD121" s="47"/>
      <c r="KE121" s="47"/>
      <c r="KF121" s="47"/>
      <c r="KG121" s="47"/>
      <c r="KH121" s="47"/>
      <c r="KI121" s="47"/>
      <c r="KJ121" s="47"/>
      <c r="KK121" s="47"/>
      <c r="KL121" s="47"/>
      <c r="KM121" s="47"/>
      <c r="KN121" s="47"/>
      <c r="KO121" s="47"/>
      <c r="KP121" s="47"/>
      <c r="KQ121" s="47"/>
      <c r="KR121" s="47"/>
      <c r="KS121" s="47"/>
      <c r="KT121" s="47"/>
      <c r="KU121" s="47"/>
      <c r="KV121" s="47"/>
      <c r="KW121" s="47"/>
      <c r="KX121" s="47"/>
      <c r="KY121" s="47"/>
      <c r="KZ121" s="47"/>
      <c r="LA121" s="47"/>
      <c r="LB121" s="47"/>
      <c r="LC121" s="47"/>
      <c r="LD121" s="47"/>
      <c r="LE121" s="47"/>
      <c r="LF121" s="47"/>
      <c r="LG121" s="47"/>
      <c r="LH121" s="47"/>
      <c r="LI121" s="47"/>
      <c r="LJ121" s="47"/>
      <c r="LK121" s="47"/>
      <c r="LL121" s="47"/>
      <c r="LM121" s="47"/>
      <c r="LN121" s="47"/>
      <c r="LO121" s="47"/>
      <c r="LP121" s="47"/>
      <c r="LQ121" s="47"/>
      <c r="LR121" s="47"/>
      <c r="LS121" s="47"/>
      <c r="LT121" s="47"/>
      <c r="LU121" s="47"/>
      <c r="LV121" s="47"/>
      <c r="LW121" s="47"/>
      <c r="LX121" s="47"/>
      <c r="LY121" s="47"/>
      <c r="LZ121" s="47"/>
      <c r="MA121" s="47"/>
      <c r="MB121" s="47"/>
      <c r="MC121" s="47"/>
      <c r="MD121" s="47"/>
      <c r="ME121" s="47"/>
      <c r="MF121" s="47"/>
      <c r="MG121" s="47"/>
      <c r="MH121" s="47"/>
      <c r="MI121" s="47"/>
      <c r="MJ121" s="47"/>
      <c r="MK121" s="47"/>
      <c r="ML121" s="47"/>
      <c r="MM121" s="47"/>
      <c r="MN121" s="47"/>
      <c r="MO121" s="47"/>
      <c r="MP121" s="47"/>
      <c r="MQ121" s="47"/>
      <c r="MR121" s="47"/>
      <c r="MS121" s="47"/>
      <c r="MT121" s="47"/>
      <c r="MU121" s="47"/>
      <c r="MV121" s="47"/>
      <c r="MW121" s="47"/>
      <c r="MX121" s="47"/>
      <c r="MY121" s="47"/>
      <c r="MZ121" s="47"/>
      <c r="NA121" s="47"/>
      <c r="NB121" s="47"/>
      <c r="NC121" s="47"/>
      <c r="ND121" s="47"/>
      <c r="NE121" s="47"/>
      <c r="NF121" s="47"/>
      <c r="NG121" s="47"/>
      <c r="NH121" s="47"/>
      <c r="NI121" s="47"/>
      <c r="NJ121" s="47"/>
      <c r="NK121" s="47"/>
      <c r="NL121" s="47"/>
      <c r="NM121" s="47"/>
      <c r="NN121" s="47"/>
      <c r="NO121" s="47"/>
      <c r="NP121" s="47"/>
      <c r="NQ121" s="47"/>
      <c r="NR121" s="47"/>
      <c r="NS121" s="47"/>
      <c r="NT121" s="47"/>
      <c r="NU121" s="47"/>
      <c r="NV121" s="47"/>
      <c r="NW121" s="47"/>
      <c r="NX121" s="47"/>
      <c r="NY121" s="47"/>
      <c r="NZ121" s="47"/>
      <c r="OA121" s="47"/>
      <c r="OB121" s="47"/>
      <c r="OC121" s="47"/>
      <c r="OD121" s="47"/>
      <c r="OE121" s="47"/>
      <c r="OF121" s="47"/>
      <c r="OG121" s="47"/>
      <c r="OH121" s="47"/>
      <c r="OI121" s="47"/>
      <c r="OJ121" s="47"/>
      <c r="OK121" s="47"/>
      <c r="OL121" s="47"/>
      <c r="OM121" s="47"/>
      <c r="ON121" s="47"/>
      <c r="OO121" s="47"/>
      <c r="OP121" s="47"/>
      <c r="OQ121" s="47"/>
      <c r="OR121" s="47"/>
      <c r="OS121" s="47"/>
      <c r="OT121" s="47"/>
      <c r="OU121" s="47"/>
      <c r="OV121" s="47"/>
      <c r="OW121" s="47"/>
      <c r="OX121" s="47"/>
      <c r="OY121" s="47"/>
      <c r="OZ121" s="47"/>
      <c r="PA121" s="47"/>
      <c r="PB121" s="47"/>
      <c r="PC121" s="47"/>
      <c r="PD121" s="47"/>
      <c r="PE121" s="47"/>
      <c r="PF121" s="47"/>
      <c r="PG121" s="47"/>
      <c r="PH121" s="47"/>
      <c r="PI121" s="47"/>
      <c r="PJ121" s="47"/>
      <c r="PK121" s="47"/>
      <c r="PL121" s="47"/>
      <c r="PM121" s="47"/>
      <c r="PN121" s="47"/>
      <c r="PO121" s="47"/>
      <c r="PP121" s="47"/>
      <c r="PQ121" s="47"/>
      <c r="PR121" s="47"/>
      <c r="PS121" s="47"/>
      <c r="PT121" s="47"/>
      <c r="PU121" s="47"/>
      <c r="PV121" s="47"/>
      <c r="PW121" s="47"/>
      <c r="PX121" s="47"/>
      <c r="PY121" s="47"/>
      <c r="PZ121" s="47"/>
      <c r="QA121" s="47"/>
      <c r="QB121" s="47"/>
      <c r="QC121" s="47"/>
      <c r="QD121" s="47"/>
      <c r="QE121" s="47"/>
      <c r="QF121" s="47"/>
      <c r="QG121" s="47"/>
      <c r="QH121" s="47"/>
      <c r="QI121" s="47"/>
      <c r="QJ121" s="47"/>
      <c r="QK121" s="47"/>
      <c r="QL121" s="47"/>
      <c r="QM121" s="47"/>
      <c r="QN121" s="47"/>
      <c r="QO121" s="47"/>
      <c r="QP121" s="47"/>
      <c r="QQ121" s="47"/>
      <c r="QR121" s="47"/>
      <c r="QS121" s="47"/>
      <c r="QT121" s="47"/>
      <c r="QU121" s="47"/>
      <c r="QV121" s="47"/>
      <c r="QW121" s="47"/>
      <c r="QX121" s="47"/>
      <c r="QY121" s="47"/>
      <c r="QZ121" s="47"/>
      <c r="RA121" s="47"/>
      <c r="RB121" s="47"/>
      <c r="RC121" s="47"/>
      <c r="RD121" s="47"/>
      <c r="RE121" s="47"/>
      <c r="RF121" s="47"/>
      <c r="RG121" s="47"/>
      <c r="RH121" s="47"/>
      <c r="RI121" s="47"/>
      <c r="RJ121" s="47"/>
      <c r="RK121" s="47"/>
      <c r="RL121" s="47"/>
      <c r="RM121" s="47"/>
      <c r="RN121" s="47"/>
      <c r="RO121" s="47"/>
      <c r="RP121" s="47"/>
      <c r="RQ121" s="47"/>
      <c r="RR121" s="47"/>
      <c r="RS121" s="47"/>
      <c r="RT121" s="47"/>
      <c r="RU121" s="47"/>
      <c r="RV121" s="47"/>
      <c r="RW121" s="47"/>
      <c r="RX121" s="47"/>
      <c r="RY121" s="47"/>
      <c r="RZ121" s="47"/>
      <c r="SA121" s="47"/>
      <c r="SB121" s="47"/>
      <c r="SC121" s="47"/>
      <c r="SD121" s="47"/>
      <c r="SE121" s="47"/>
      <c r="SF121" s="47"/>
      <c r="SG121" s="47"/>
      <c r="SH121" s="47"/>
      <c r="SI121" s="47"/>
      <c r="SJ121" s="47"/>
      <c r="SK121" s="47"/>
      <c r="SL121" s="47"/>
      <c r="SM121" s="47"/>
      <c r="SN121" s="47"/>
      <c r="SO121" s="47"/>
      <c r="SP121" s="47"/>
      <c r="SQ121" s="47"/>
      <c r="SR121" s="47"/>
      <c r="SS121" s="47"/>
      <c r="ST121" s="47"/>
      <c r="SU121" s="47"/>
      <c r="SV121" s="47"/>
      <c r="SW121" s="47"/>
      <c r="SX121" s="47"/>
      <c r="SY121" s="47"/>
      <c r="SZ121" s="47"/>
      <c r="TA121" s="47"/>
      <c r="TB121" s="47"/>
      <c r="TC121" s="47"/>
      <c r="TD121" s="47"/>
      <c r="TE121" s="47"/>
      <c r="TF121" s="47"/>
      <c r="TG121" s="47"/>
      <c r="TH121" s="47"/>
      <c r="TI121" s="47"/>
      <c r="TJ121" s="47"/>
      <c r="TK121" s="47"/>
      <c r="TL121" s="47"/>
      <c r="TM121" s="47"/>
      <c r="TN121" s="47"/>
      <c r="TO121" s="47"/>
      <c r="TP121" s="47"/>
      <c r="TQ121" s="47"/>
      <c r="TR121" s="47"/>
      <c r="TS121" s="47"/>
      <c r="TT121" s="47"/>
      <c r="TU121" s="47"/>
      <c r="TV121" s="47"/>
      <c r="TW121" s="47"/>
      <c r="TX121" s="47"/>
      <c r="TY121" s="47"/>
      <c r="TZ121" s="47"/>
      <c r="UA121" s="47"/>
      <c r="UB121" s="47"/>
      <c r="UC121" s="47"/>
      <c r="UD121" s="47"/>
      <c r="UE121" s="47"/>
      <c r="UF121" s="47"/>
      <c r="UG121" s="47"/>
      <c r="UH121" s="47"/>
      <c r="UI121" s="47"/>
      <c r="UJ121" s="47"/>
      <c r="UK121" s="47"/>
      <c r="UL121" s="47"/>
      <c r="UM121" s="47"/>
      <c r="UN121" s="47"/>
      <c r="UO121" s="47"/>
      <c r="UP121" s="47"/>
      <c r="UQ121" s="47"/>
      <c r="UR121" s="47"/>
      <c r="US121" s="47"/>
      <c r="UT121" s="47"/>
      <c r="UU121" s="47"/>
      <c r="UV121" s="47"/>
      <c r="UW121" s="47"/>
      <c r="UX121" s="47"/>
      <c r="UY121" s="47"/>
      <c r="UZ121" s="47"/>
      <c r="VA121" s="47"/>
      <c r="VB121" s="47"/>
      <c r="VC121" s="47"/>
      <c r="VD121" s="47"/>
      <c r="VE121" s="47"/>
      <c r="VF121" s="47"/>
      <c r="VG121" s="47"/>
      <c r="VH121" s="47"/>
      <c r="VI121" s="47"/>
      <c r="VJ121" s="47"/>
      <c r="VK121" s="47"/>
      <c r="VL121" s="47"/>
      <c r="VM121" s="47"/>
      <c r="VN121" s="47"/>
      <c r="VO121" s="47"/>
      <c r="VP121" s="47"/>
      <c r="VQ121" s="47"/>
      <c r="VR121" s="47"/>
      <c r="VS121" s="47"/>
      <c r="VT121" s="47"/>
      <c r="VU121" s="47"/>
      <c r="VV121" s="47"/>
      <c r="VW121" s="47"/>
      <c r="VX121" s="47"/>
      <c r="VY121" s="47"/>
      <c r="VZ121" s="47"/>
      <c r="WA121" s="47"/>
      <c r="WB121" s="47"/>
      <c r="WC121" s="47"/>
      <c r="WD121" s="47"/>
      <c r="WE121" s="47"/>
      <c r="WF121" s="47"/>
      <c r="WG121" s="47"/>
      <c r="WH121" s="47"/>
      <c r="WI121" s="47"/>
      <c r="WJ121" s="47"/>
      <c r="WK121" s="47"/>
      <c r="WL121" s="47"/>
      <c r="WM121" s="47"/>
      <c r="WN121" s="47"/>
      <c r="WO121" s="47"/>
      <c r="WP121" s="47"/>
      <c r="WQ121" s="47"/>
      <c r="WR121" s="47"/>
      <c r="WS121" s="47"/>
      <c r="WT121" s="47"/>
      <c r="WU121" s="47"/>
      <c r="WV121" s="47"/>
      <c r="WW121" s="47"/>
      <c r="WX121" s="47"/>
      <c r="WY121" s="47"/>
      <c r="WZ121" s="47"/>
      <c r="XA121" s="47"/>
      <c r="XB121" s="47"/>
      <c r="XC121" s="47"/>
      <c r="XD121" s="47"/>
      <c r="XE121" s="47"/>
      <c r="XF121" s="47"/>
      <c r="XG121" s="47"/>
      <c r="XH121" s="47"/>
      <c r="XI121" s="47"/>
      <c r="XJ121" s="47"/>
      <c r="XK121" s="47"/>
      <c r="XL121" s="47"/>
      <c r="XM121" s="47"/>
      <c r="XN121" s="47"/>
      <c r="XO121" s="47"/>
      <c r="XP121" s="47"/>
      <c r="XQ121" s="47"/>
      <c r="XR121" s="47"/>
      <c r="XS121" s="47"/>
      <c r="XT121" s="47"/>
      <c r="XU121" s="47"/>
      <c r="XV121" s="47"/>
      <c r="XW121" s="47"/>
      <c r="XX121" s="47"/>
      <c r="XY121" s="47"/>
      <c r="XZ121" s="47"/>
      <c r="YA121" s="47"/>
      <c r="YB121" s="47"/>
      <c r="YC121" s="47"/>
      <c r="YD121" s="47"/>
      <c r="YE121" s="47"/>
      <c r="YF121" s="47"/>
      <c r="YG121" s="47"/>
      <c r="YH121" s="47"/>
      <c r="YI121" s="47"/>
      <c r="YJ121" s="47"/>
      <c r="YK121" s="47"/>
      <c r="YL121" s="47"/>
      <c r="YM121" s="47"/>
      <c r="YN121" s="47"/>
      <c r="YO121" s="47"/>
      <c r="YP121" s="47"/>
      <c r="YQ121" s="47"/>
      <c r="YR121" s="47"/>
      <c r="YS121" s="47"/>
      <c r="YT121" s="47"/>
      <c r="YU121" s="47"/>
      <c r="YV121" s="47"/>
      <c r="YW121" s="47"/>
      <c r="YX121" s="47"/>
      <c r="YY121" s="47"/>
      <c r="YZ121" s="47"/>
      <c r="ZA121" s="47"/>
      <c r="ZB121" s="47"/>
      <c r="ZC121" s="47"/>
      <c r="ZD121" s="47"/>
      <c r="ZE121" s="47"/>
      <c r="ZF121" s="47"/>
      <c r="ZG121" s="47"/>
      <c r="ZH121" s="47"/>
      <c r="ZI121" s="47"/>
      <c r="ZJ121" s="47"/>
      <c r="ZK121" s="47"/>
      <c r="ZL121" s="47"/>
      <c r="ZM121" s="47"/>
      <c r="ZN121" s="47"/>
      <c r="ZO121" s="47"/>
      <c r="ZP121" s="47"/>
      <c r="ZQ121" s="47"/>
      <c r="ZR121" s="47"/>
      <c r="ZS121" s="47"/>
      <c r="ZT121" s="47"/>
      <c r="ZU121" s="47"/>
      <c r="ZV121" s="47"/>
      <c r="ZW121" s="47"/>
      <c r="ZX121" s="47"/>
      <c r="ZY121" s="47"/>
      <c r="ZZ121" s="47"/>
      <c r="AAA121" s="47"/>
      <c r="AAB121" s="47"/>
      <c r="AAC121" s="47"/>
      <c r="AAD121" s="47"/>
      <c r="AAE121" s="47"/>
      <c r="AAF121" s="47"/>
      <c r="AAG121" s="47"/>
      <c r="AAH121" s="47"/>
      <c r="AAI121" s="47"/>
      <c r="AAJ121" s="47"/>
      <c r="AAK121" s="47"/>
      <c r="AAL121" s="47"/>
      <c r="AAM121" s="47"/>
      <c r="AAN121" s="47"/>
      <c r="AAO121" s="47"/>
      <c r="AAP121" s="47"/>
      <c r="AAQ121" s="47"/>
      <c r="AAR121" s="47"/>
      <c r="AAS121" s="47"/>
      <c r="AAT121" s="47"/>
      <c r="AAU121" s="47"/>
      <c r="AAV121" s="47"/>
      <c r="AAW121" s="47"/>
      <c r="AAX121" s="47"/>
      <c r="AAY121" s="47"/>
      <c r="AAZ121" s="47"/>
      <c r="ABA121" s="47"/>
      <c r="ABB121" s="47"/>
      <c r="ABC121" s="47"/>
      <c r="ABD121" s="47"/>
      <c r="ABE121" s="47"/>
      <c r="ABF121" s="47"/>
      <c r="ABG121" s="47"/>
      <c r="ABH121" s="47"/>
      <c r="ABI121" s="47"/>
      <c r="ABJ121" s="47"/>
      <c r="ABK121" s="47"/>
      <c r="ABL121" s="47"/>
      <c r="ABM121" s="47"/>
      <c r="ABN121" s="47"/>
      <c r="ABO121" s="47"/>
      <c r="ABP121" s="47"/>
      <c r="ABQ121" s="47"/>
      <c r="ABR121" s="47"/>
      <c r="ABS121" s="47"/>
      <c r="ABT121" s="47"/>
      <c r="ABU121" s="47"/>
      <c r="ABV121" s="47"/>
      <c r="ABW121" s="47"/>
      <c r="ABX121" s="47"/>
      <c r="ABY121" s="47"/>
      <c r="ABZ121" s="47"/>
      <c r="ACA121" s="47"/>
      <c r="ACB121" s="47"/>
      <c r="ACC121" s="47"/>
      <c r="ACD121" s="47"/>
      <c r="ACE121" s="47"/>
      <c r="ACF121" s="47"/>
      <c r="ACG121" s="47"/>
      <c r="ACH121" s="47"/>
      <c r="ACI121" s="47"/>
      <c r="ACJ121" s="47"/>
      <c r="ACK121" s="47"/>
      <c r="ACL121" s="47"/>
      <c r="ACM121" s="47"/>
      <c r="ACN121" s="47"/>
      <c r="ACO121" s="47"/>
      <c r="ACP121" s="47"/>
      <c r="ACQ121" s="47"/>
      <c r="ACR121" s="47"/>
      <c r="ACS121" s="47"/>
      <c r="ACT121" s="47"/>
      <c r="ACU121" s="47"/>
      <c r="ACV121" s="47"/>
      <c r="ACW121" s="47"/>
      <c r="ACX121" s="47"/>
      <c r="ACY121" s="47"/>
      <c r="ACZ121" s="47"/>
      <c r="ADA121" s="47"/>
      <c r="ADB121" s="47"/>
      <c r="ADC121" s="47"/>
      <c r="ADD121" s="47"/>
      <c r="ADE121" s="47"/>
      <c r="ADF121" s="47"/>
      <c r="ADG121" s="47"/>
      <c r="ADH121" s="47"/>
      <c r="ADI121" s="47"/>
      <c r="ADJ121" s="47"/>
      <c r="ADK121" s="47"/>
      <c r="ADL121" s="47"/>
      <c r="ADM121" s="47"/>
      <c r="ADN121" s="47"/>
      <c r="ADO121" s="47"/>
      <c r="ADP121" s="47"/>
      <c r="ADQ121" s="47"/>
      <c r="ADR121" s="47"/>
      <c r="ADS121" s="47"/>
      <c r="ADT121" s="47"/>
      <c r="ADU121" s="47"/>
      <c r="ADV121" s="47"/>
      <c r="ADW121" s="47"/>
      <c r="ADX121" s="47"/>
      <c r="ADY121" s="47"/>
      <c r="ADZ121" s="47"/>
      <c r="AEA121" s="47"/>
      <c r="AEB121" s="47"/>
      <c r="AEC121" s="47"/>
      <c r="AED121" s="47"/>
      <c r="AEE121" s="47"/>
      <c r="AEF121" s="47"/>
      <c r="AEG121" s="47"/>
      <c r="AEH121" s="47"/>
      <c r="AEI121" s="47"/>
      <c r="AEJ121" s="47"/>
      <c r="AEK121" s="47"/>
      <c r="AEL121" s="47"/>
      <c r="AEM121" s="47"/>
      <c r="AEN121" s="47"/>
      <c r="AEO121" s="47"/>
      <c r="AEP121" s="47"/>
      <c r="AEQ121" s="47"/>
      <c r="AER121" s="47"/>
      <c r="AES121" s="47"/>
      <c r="AET121" s="47"/>
      <c r="AEU121" s="47"/>
      <c r="AEV121" s="47"/>
      <c r="AEW121" s="47"/>
      <c r="AEX121" s="47"/>
      <c r="AEY121" s="47"/>
      <c r="AEZ121" s="47"/>
      <c r="AFA121" s="47"/>
      <c r="AFB121" s="47"/>
      <c r="AFC121" s="47"/>
      <c r="AFD121" s="47"/>
      <c r="AFE121" s="47"/>
      <c r="AFF121" s="47"/>
      <c r="AFG121" s="47"/>
      <c r="AFH121" s="47"/>
      <c r="AFI121" s="47"/>
      <c r="AFJ121" s="47"/>
      <c r="AFK121" s="47"/>
      <c r="AFL121" s="47"/>
      <c r="AFM121" s="47"/>
      <c r="AFN121" s="47"/>
      <c r="AFO121" s="47"/>
      <c r="AFP121" s="47"/>
      <c r="AFQ121" s="47"/>
      <c r="AFR121" s="47"/>
      <c r="AFS121" s="47"/>
      <c r="AFT121" s="47"/>
      <c r="AFU121" s="47"/>
      <c r="AFV121" s="47"/>
      <c r="AFW121" s="47"/>
      <c r="AFX121" s="47"/>
      <c r="AFY121" s="47"/>
      <c r="AFZ121" s="47"/>
      <c r="AGA121" s="47"/>
      <c r="AGB121" s="47"/>
      <c r="AGC121" s="47"/>
      <c r="AGD121" s="47"/>
      <c r="AGE121" s="47"/>
      <c r="AGF121" s="47"/>
      <c r="AGG121" s="47"/>
      <c r="AGH121" s="47"/>
      <c r="AGI121" s="47"/>
      <c r="AGJ121" s="47"/>
      <c r="AGK121" s="47"/>
      <c r="AGL121" s="47"/>
      <c r="AGM121" s="47"/>
      <c r="AGN121" s="47"/>
      <c r="AGO121" s="47"/>
      <c r="AGP121" s="47"/>
      <c r="AGQ121" s="47"/>
      <c r="AGR121" s="47"/>
      <c r="AGS121" s="47"/>
      <c r="AGT121" s="47"/>
      <c r="AGU121" s="47"/>
      <c r="AGV121" s="47"/>
      <c r="AGW121" s="47"/>
      <c r="AGX121" s="47"/>
      <c r="AGY121" s="47"/>
      <c r="AGZ121" s="47"/>
      <c r="AHA121" s="47"/>
      <c r="AHB121" s="47"/>
      <c r="AHC121" s="47"/>
      <c r="AHD121" s="47"/>
      <c r="AHE121" s="47"/>
      <c r="AHF121" s="47"/>
      <c r="AHG121" s="47"/>
      <c r="AHH121" s="47"/>
      <c r="AHI121" s="47"/>
      <c r="AHJ121" s="47"/>
      <c r="AHK121" s="47"/>
      <c r="AHL121" s="47"/>
      <c r="AHM121" s="47"/>
      <c r="AHN121" s="47"/>
      <c r="AHO121" s="47"/>
      <c r="AHP121" s="47"/>
      <c r="AHQ121" s="47"/>
      <c r="AHR121" s="47"/>
      <c r="AHS121" s="47"/>
      <c r="AHT121" s="47"/>
      <c r="AHU121" s="47"/>
      <c r="AHV121" s="47"/>
      <c r="AHW121" s="47"/>
      <c r="AHX121" s="47"/>
      <c r="AHY121" s="47"/>
      <c r="AHZ121" s="47"/>
      <c r="AIA121" s="47"/>
      <c r="AIB121" s="47"/>
      <c r="AIC121" s="47"/>
      <c r="AID121" s="47"/>
      <c r="AIE121" s="47"/>
      <c r="AIF121" s="47"/>
      <c r="AIG121" s="47"/>
      <c r="AIH121" s="47"/>
      <c r="AII121" s="47"/>
      <c r="AIJ121" s="47"/>
      <c r="AIK121" s="47"/>
      <c r="AIL121" s="47"/>
      <c r="AIM121" s="47"/>
      <c r="AIN121" s="47"/>
      <c r="AIO121" s="47"/>
      <c r="AIP121" s="47"/>
      <c r="AIQ121" s="47"/>
      <c r="AIR121" s="47"/>
      <c r="AIS121" s="47"/>
      <c r="AIT121" s="47"/>
      <c r="AIU121" s="47"/>
      <c r="AIV121" s="47"/>
      <c r="AIW121" s="47"/>
      <c r="AIX121" s="47"/>
      <c r="AIY121" s="47"/>
      <c r="AIZ121" s="47"/>
      <c r="AJA121" s="47"/>
      <c r="AJB121" s="47"/>
      <c r="AJC121" s="47"/>
      <c r="AJD121" s="47"/>
      <c r="AJE121" s="47"/>
      <c r="AJF121" s="47"/>
      <c r="AJG121" s="47"/>
      <c r="AJH121" s="47"/>
      <c r="AJI121" s="47"/>
      <c r="AJJ121" s="47"/>
      <c r="AJK121" s="47"/>
      <c r="AJL121" s="47"/>
      <c r="AJM121" s="47"/>
      <c r="AJN121" s="47"/>
      <c r="AJO121" s="47"/>
      <c r="AJP121" s="47"/>
      <c r="AJQ121" s="47"/>
      <c r="AJR121" s="47"/>
      <c r="AJS121" s="47"/>
      <c r="AJT121" s="47"/>
      <c r="AJU121" s="47"/>
      <c r="AJV121" s="47"/>
      <c r="AJW121" s="47"/>
      <c r="AJX121" s="47"/>
      <c r="AJY121" s="47"/>
      <c r="AJZ121" s="47"/>
      <c r="AKA121" s="47"/>
      <c r="AKB121" s="47"/>
      <c r="AKC121" s="47"/>
      <c r="AKD121" s="47"/>
      <c r="AKE121" s="47"/>
      <c r="AKF121" s="47"/>
      <c r="AKG121" s="47"/>
      <c r="AKH121" s="47"/>
      <c r="AKI121" s="47"/>
      <c r="AKJ121" s="47"/>
      <c r="AKK121" s="47"/>
      <c r="AKL121" s="47"/>
      <c r="AKM121" s="47"/>
      <c r="AKN121" s="47"/>
      <c r="AKO121" s="47"/>
      <c r="AKP121" s="47"/>
      <c r="AKQ121" s="47"/>
      <c r="AKR121" s="47"/>
      <c r="AKS121" s="47"/>
      <c r="AKT121" s="47"/>
      <c r="AKU121" s="47"/>
      <c r="AKV121" s="47"/>
      <c r="AKW121" s="47"/>
      <c r="AKX121" s="47"/>
      <c r="AKY121" s="47"/>
      <c r="AKZ121" s="47"/>
      <c r="ALA121" s="47"/>
      <c r="ALB121" s="47"/>
      <c r="ALC121" s="47"/>
      <c r="ALD121" s="47"/>
      <c r="ALE121" s="47"/>
      <c r="ALF121" s="47"/>
      <c r="ALG121" s="47"/>
      <c r="ALH121" s="47"/>
      <c r="ALI121" s="47"/>
      <c r="ALJ121" s="47"/>
      <c r="ALK121" s="47"/>
      <c r="ALL121" s="47"/>
      <c r="ALM121" s="47"/>
      <c r="ALN121" s="47"/>
      <c r="ALO121" s="47"/>
      <c r="ALP121" s="47"/>
      <c r="ALQ121" s="47"/>
      <c r="ALR121" s="47"/>
      <c r="ALS121" s="47"/>
      <c r="ALT121" s="47"/>
      <c r="ALU121" s="47"/>
      <c r="ALV121" s="47"/>
      <c r="ALW121" s="47"/>
      <c r="ALX121" s="47"/>
      <c r="ALY121" s="47"/>
      <c r="ALZ121" s="47"/>
      <c r="AMA121" s="47"/>
      <c r="AMB121" s="47"/>
      <c r="AMC121" s="47"/>
      <c r="AMD121" s="47"/>
      <c r="AME121" s="47"/>
      <c r="AMF121" s="47"/>
      <c r="AMG121" s="47"/>
      <c r="AMH121" s="47"/>
      <c r="AMI121" s="47"/>
      <c r="AMJ121" s="47"/>
      <c r="AMK121" s="47"/>
    </row>
    <row r="122" spans="1:1025" s="14" customFormat="1">
      <c r="A122" s="98">
        <f>A121</f>
        <v>30</v>
      </c>
      <c r="B122" s="150"/>
      <c r="C122" s="98"/>
      <c r="D122" s="98"/>
      <c r="E122" s="47"/>
      <c r="F122" s="82"/>
      <c r="G122" s="75" t="str">
        <f t="shared" si="183"/>
        <v>N/A</v>
      </c>
      <c r="H122" s="47" t="str">
        <f t="shared" si="184"/>
        <v xml:space="preserve"> </v>
      </c>
      <c r="I122" s="62"/>
      <c r="J122" s="62"/>
      <c r="K122" s="62"/>
      <c r="L122" s="62"/>
      <c r="M122" s="50" t="str">
        <f t="shared" si="188"/>
        <v/>
      </c>
      <c r="N122" s="51" t="str">
        <f t="shared" si="189"/>
        <v/>
      </c>
      <c r="O122" s="49">
        <f t="shared" si="190"/>
        <v>0</v>
      </c>
      <c r="P122" s="48" t="str">
        <f t="shared" si="191"/>
        <v/>
      </c>
      <c r="Q122" s="52" t="str">
        <f t="shared" si="192"/>
        <v/>
      </c>
      <c r="R122" s="49">
        <f t="shared" si="193"/>
        <v>0</v>
      </c>
      <c r="S122" s="48" t="str">
        <f t="shared" si="194"/>
        <v/>
      </c>
      <c r="T122" s="52" t="str">
        <f t="shared" si="195"/>
        <v/>
      </c>
      <c r="U122" s="49">
        <f t="shared" si="196"/>
        <v>0</v>
      </c>
      <c r="V122" s="48" t="str">
        <f t="shared" si="197"/>
        <v/>
      </c>
      <c r="W122" s="52" t="str">
        <f t="shared" si="198"/>
        <v/>
      </c>
      <c r="X122" s="49">
        <f t="shared" si="199"/>
        <v>0</v>
      </c>
      <c r="Y122" s="48" t="str">
        <f t="shared" si="200"/>
        <v/>
      </c>
      <c r="Z122" s="52" t="str">
        <f t="shared" si="201"/>
        <v/>
      </c>
      <c r="AA122" s="49">
        <f t="shared" si="202"/>
        <v>0</v>
      </c>
      <c r="AB122" s="50" t="str">
        <f t="shared" si="203"/>
        <v/>
      </c>
      <c r="AC122" s="51" t="str">
        <f t="shared" si="204"/>
        <v/>
      </c>
      <c r="AD122" s="49">
        <f t="shared" si="205"/>
        <v>0</v>
      </c>
      <c r="AE122" s="48" t="str">
        <f t="shared" si="206"/>
        <v/>
      </c>
      <c r="AF122" s="52" t="str">
        <f t="shared" si="207"/>
        <v/>
      </c>
      <c r="AG122" s="49">
        <f t="shared" si="208"/>
        <v>0</v>
      </c>
      <c r="AH122" s="48" t="str">
        <f t="shared" si="209"/>
        <v/>
      </c>
      <c r="AI122" s="52" t="str">
        <f t="shared" si="210"/>
        <v/>
      </c>
      <c r="AJ122" s="49">
        <f t="shared" si="211"/>
        <v>0</v>
      </c>
      <c r="AK122" s="48" t="str">
        <f t="shared" si="212"/>
        <v/>
      </c>
      <c r="AL122" s="52" t="str">
        <f t="shared" si="213"/>
        <v/>
      </c>
      <c r="AM122" s="49">
        <f t="shared" si="214"/>
        <v>0</v>
      </c>
      <c r="AN122" s="48" t="str">
        <f t="shared" si="215"/>
        <v/>
      </c>
      <c r="AO122" s="52" t="str">
        <f t="shared" si="216"/>
        <v/>
      </c>
      <c r="AP122" s="49">
        <f t="shared" si="217"/>
        <v>0</v>
      </c>
      <c r="AQ122" s="48" t="str">
        <f t="shared" si="218"/>
        <v/>
      </c>
      <c r="AR122" s="52" t="str">
        <f t="shared" si="219"/>
        <v/>
      </c>
      <c r="AS122" s="49">
        <f t="shared" si="220"/>
        <v>0</v>
      </c>
      <c r="AT122" s="48" t="str">
        <f t="shared" si="221"/>
        <v/>
      </c>
      <c r="AU122" s="52" t="str">
        <f t="shared" si="222"/>
        <v/>
      </c>
      <c r="AV122" s="49">
        <f t="shared" si="223"/>
        <v>0</v>
      </c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47"/>
      <c r="GT122" s="47"/>
      <c r="GU122" s="47"/>
      <c r="GV122" s="47"/>
      <c r="GW122" s="47"/>
      <c r="GX122" s="47"/>
      <c r="GY122" s="47"/>
      <c r="GZ122" s="47"/>
      <c r="HA122" s="47"/>
      <c r="HB122" s="47"/>
      <c r="HC122" s="47"/>
      <c r="HD122" s="47"/>
      <c r="HE122" s="47"/>
      <c r="HF122" s="47"/>
      <c r="HG122" s="47"/>
      <c r="HH122" s="47"/>
      <c r="HI122" s="47"/>
      <c r="HJ122" s="47"/>
      <c r="HK122" s="47"/>
      <c r="HL122" s="47"/>
      <c r="HM122" s="47"/>
      <c r="HN122" s="47"/>
      <c r="HO122" s="47"/>
      <c r="HP122" s="47"/>
      <c r="HQ122" s="47"/>
      <c r="HR122" s="47"/>
      <c r="HS122" s="47"/>
      <c r="HT122" s="47"/>
      <c r="HU122" s="47"/>
      <c r="HV122" s="47"/>
      <c r="HW122" s="47"/>
      <c r="HX122" s="47"/>
      <c r="HY122" s="47"/>
      <c r="HZ122" s="47"/>
      <c r="IA122" s="47"/>
      <c r="IB122" s="47"/>
      <c r="IC122" s="47"/>
      <c r="ID122" s="47"/>
      <c r="IE122" s="47"/>
      <c r="IF122" s="47"/>
      <c r="IG122" s="47"/>
      <c r="IH122" s="47"/>
      <c r="II122" s="47"/>
      <c r="IJ122" s="47"/>
      <c r="IK122" s="47"/>
      <c r="IL122" s="47"/>
      <c r="IM122" s="47"/>
      <c r="IN122" s="47"/>
      <c r="IO122" s="47"/>
      <c r="IP122" s="47"/>
      <c r="IQ122" s="47"/>
      <c r="IR122" s="47"/>
      <c r="IS122" s="47"/>
      <c r="IT122" s="47"/>
      <c r="IU122" s="47"/>
      <c r="IV122" s="47"/>
      <c r="IW122" s="47"/>
      <c r="IX122" s="47"/>
      <c r="IY122" s="47"/>
      <c r="IZ122" s="47"/>
      <c r="JA122" s="47"/>
      <c r="JB122" s="47"/>
      <c r="JC122" s="47"/>
      <c r="JD122" s="47"/>
      <c r="JE122" s="47"/>
      <c r="JF122" s="47"/>
      <c r="JG122" s="47"/>
      <c r="JH122" s="47"/>
      <c r="JI122" s="47"/>
      <c r="JJ122" s="47"/>
      <c r="JK122" s="47"/>
      <c r="JL122" s="47"/>
      <c r="JM122" s="47"/>
      <c r="JN122" s="47"/>
      <c r="JO122" s="47"/>
      <c r="JP122" s="47"/>
      <c r="JQ122" s="47"/>
      <c r="JR122" s="47"/>
      <c r="JS122" s="47"/>
      <c r="JT122" s="47"/>
      <c r="JU122" s="47"/>
      <c r="JV122" s="47"/>
      <c r="JW122" s="47"/>
      <c r="JX122" s="47"/>
      <c r="JY122" s="47"/>
      <c r="JZ122" s="47"/>
      <c r="KA122" s="47"/>
      <c r="KB122" s="47"/>
      <c r="KC122" s="47"/>
      <c r="KD122" s="47"/>
      <c r="KE122" s="47"/>
      <c r="KF122" s="47"/>
      <c r="KG122" s="47"/>
      <c r="KH122" s="47"/>
      <c r="KI122" s="47"/>
      <c r="KJ122" s="47"/>
      <c r="KK122" s="47"/>
      <c r="KL122" s="47"/>
      <c r="KM122" s="47"/>
      <c r="KN122" s="47"/>
      <c r="KO122" s="47"/>
      <c r="KP122" s="47"/>
      <c r="KQ122" s="47"/>
      <c r="KR122" s="47"/>
      <c r="KS122" s="47"/>
      <c r="KT122" s="47"/>
      <c r="KU122" s="47"/>
      <c r="KV122" s="47"/>
      <c r="KW122" s="47"/>
      <c r="KX122" s="47"/>
      <c r="KY122" s="47"/>
      <c r="KZ122" s="47"/>
      <c r="LA122" s="47"/>
      <c r="LB122" s="47"/>
      <c r="LC122" s="47"/>
      <c r="LD122" s="47"/>
      <c r="LE122" s="47"/>
      <c r="LF122" s="47"/>
      <c r="LG122" s="47"/>
      <c r="LH122" s="47"/>
      <c r="LI122" s="47"/>
      <c r="LJ122" s="47"/>
      <c r="LK122" s="47"/>
      <c r="LL122" s="47"/>
      <c r="LM122" s="47"/>
      <c r="LN122" s="47"/>
      <c r="LO122" s="47"/>
      <c r="LP122" s="47"/>
      <c r="LQ122" s="47"/>
      <c r="LR122" s="47"/>
      <c r="LS122" s="47"/>
      <c r="LT122" s="47"/>
      <c r="LU122" s="47"/>
      <c r="LV122" s="47"/>
      <c r="LW122" s="47"/>
      <c r="LX122" s="47"/>
      <c r="LY122" s="47"/>
      <c r="LZ122" s="47"/>
      <c r="MA122" s="47"/>
      <c r="MB122" s="47"/>
      <c r="MC122" s="47"/>
      <c r="MD122" s="47"/>
      <c r="ME122" s="47"/>
      <c r="MF122" s="47"/>
      <c r="MG122" s="47"/>
      <c r="MH122" s="47"/>
      <c r="MI122" s="47"/>
      <c r="MJ122" s="47"/>
      <c r="MK122" s="47"/>
      <c r="ML122" s="47"/>
      <c r="MM122" s="47"/>
      <c r="MN122" s="47"/>
      <c r="MO122" s="47"/>
      <c r="MP122" s="47"/>
      <c r="MQ122" s="47"/>
      <c r="MR122" s="47"/>
      <c r="MS122" s="47"/>
      <c r="MT122" s="47"/>
      <c r="MU122" s="47"/>
      <c r="MV122" s="47"/>
      <c r="MW122" s="47"/>
      <c r="MX122" s="47"/>
      <c r="MY122" s="47"/>
      <c r="MZ122" s="47"/>
      <c r="NA122" s="47"/>
      <c r="NB122" s="47"/>
      <c r="NC122" s="47"/>
      <c r="ND122" s="47"/>
      <c r="NE122" s="47"/>
      <c r="NF122" s="47"/>
      <c r="NG122" s="47"/>
      <c r="NH122" s="47"/>
      <c r="NI122" s="47"/>
      <c r="NJ122" s="47"/>
      <c r="NK122" s="47"/>
      <c r="NL122" s="47"/>
      <c r="NM122" s="47"/>
      <c r="NN122" s="47"/>
      <c r="NO122" s="47"/>
      <c r="NP122" s="47"/>
      <c r="NQ122" s="47"/>
      <c r="NR122" s="47"/>
      <c r="NS122" s="47"/>
      <c r="NT122" s="47"/>
      <c r="NU122" s="47"/>
      <c r="NV122" s="47"/>
      <c r="NW122" s="47"/>
      <c r="NX122" s="47"/>
      <c r="NY122" s="47"/>
      <c r="NZ122" s="47"/>
      <c r="OA122" s="47"/>
      <c r="OB122" s="47"/>
      <c r="OC122" s="47"/>
      <c r="OD122" s="47"/>
      <c r="OE122" s="47"/>
      <c r="OF122" s="47"/>
      <c r="OG122" s="47"/>
      <c r="OH122" s="47"/>
      <c r="OI122" s="47"/>
      <c r="OJ122" s="47"/>
      <c r="OK122" s="47"/>
      <c r="OL122" s="47"/>
      <c r="OM122" s="47"/>
      <c r="ON122" s="47"/>
      <c r="OO122" s="47"/>
      <c r="OP122" s="47"/>
      <c r="OQ122" s="47"/>
      <c r="OR122" s="47"/>
      <c r="OS122" s="47"/>
      <c r="OT122" s="47"/>
      <c r="OU122" s="47"/>
      <c r="OV122" s="47"/>
      <c r="OW122" s="47"/>
      <c r="OX122" s="47"/>
      <c r="OY122" s="47"/>
      <c r="OZ122" s="47"/>
      <c r="PA122" s="47"/>
      <c r="PB122" s="47"/>
      <c r="PC122" s="47"/>
      <c r="PD122" s="47"/>
      <c r="PE122" s="47"/>
      <c r="PF122" s="47"/>
      <c r="PG122" s="47"/>
      <c r="PH122" s="47"/>
      <c r="PI122" s="47"/>
      <c r="PJ122" s="47"/>
      <c r="PK122" s="47"/>
      <c r="PL122" s="47"/>
      <c r="PM122" s="47"/>
      <c r="PN122" s="47"/>
      <c r="PO122" s="47"/>
      <c r="PP122" s="47"/>
      <c r="PQ122" s="47"/>
      <c r="PR122" s="47"/>
      <c r="PS122" s="47"/>
      <c r="PT122" s="47"/>
      <c r="PU122" s="47"/>
      <c r="PV122" s="47"/>
      <c r="PW122" s="47"/>
      <c r="PX122" s="47"/>
      <c r="PY122" s="47"/>
      <c r="PZ122" s="47"/>
      <c r="QA122" s="47"/>
      <c r="QB122" s="47"/>
      <c r="QC122" s="47"/>
      <c r="QD122" s="47"/>
      <c r="QE122" s="47"/>
      <c r="QF122" s="47"/>
      <c r="QG122" s="47"/>
      <c r="QH122" s="47"/>
      <c r="QI122" s="47"/>
      <c r="QJ122" s="47"/>
      <c r="QK122" s="47"/>
      <c r="QL122" s="47"/>
      <c r="QM122" s="47"/>
      <c r="QN122" s="47"/>
      <c r="QO122" s="47"/>
      <c r="QP122" s="47"/>
      <c r="QQ122" s="47"/>
      <c r="QR122" s="47"/>
      <c r="QS122" s="47"/>
      <c r="QT122" s="47"/>
      <c r="QU122" s="47"/>
      <c r="QV122" s="47"/>
      <c r="QW122" s="47"/>
      <c r="QX122" s="47"/>
      <c r="QY122" s="47"/>
      <c r="QZ122" s="47"/>
      <c r="RA122" s="47"/>
      <c r="RB122" s="47"/>
      <c r="RC122" s="47"/>
      <c r="RD122" s="47"/>
      <c r="RE122" s="47"/>
      <c r="RF122" s="47"/>
      <c r="RG122" s="47"/>
      <c r="RH122" s="47"/>
      <c r="RI122" s="47"/>
      <c r="RJ122" s="47"/>
      <c r="RK122" s="47"/>
      <c r="RL122" s="47"/>
      <c r="RM122" s="47"/>
      <c r="RN122" s="47"/>
      <c r="RO122" s="47"/>
      <c r="RP122" s="47"/>
      <c r="RQ122" s="47"/>
      <c r="RR122" s="47"/>
      <c r="RS122" s="47"/>
      <c r="RT122" s="47"/>
      <c r="RU122" s="47"/>
      <c r="RV122" s="47"/>
      <c r="RW122" s="47"/>
      <c r="RX122" s="47"/>
      <c r="RY122" s="47"/>
      <c r="RZ122" s="47"/>
      <c r="SA122" s="47"/>
      <c r="SB122" s="47"/>
      <c r="SC122" s="47"/>
      <c r="SD122" s="47"/>
      <c r="SE122" s="47"/>
      <c r="SF122" s="47"/>
      <c r="SG122" s="47"/>
      <c r="SH122" s="47"/>
      <c r="SI122" s="47"/>
      <c r="SJ122" s="47"/>
      <c r="SK122" s="47"/>
      <c r="SL122" s="47"/>
      <c r="SM122" s="47"/>
      <c r="SN122" s="47"/>
      <c r="SO122" s="47"/>
      <c r="SP122" s="47"/>
      <c r="SQ122" s="47"/>
      <c r="SR122" s="47"/>
      <c r="SS122" s="47"/>
      <c r="ST122" s="47"/>
      <c r="SU122" s="47"/>
      <c r="SV122" s="47"/>
      <c r="SW122" s="47"/>
      <c r="SX122" s="47"/>
      <c r="SY122" s="47"/>
      <c r="SZ122" s="47"/>
      <c r="TA122" s="47"/>
      <c r="TB122" s="47"/>
      <c r="TC122" s="47"/>
      <c r="TD122" s="47"/>
      <c r="TE122" s="47"/>
      <c r="TF122" s="47"/>
      <c r="TG122" s="47"/>
      <c r="TH122" s="47"/>
      <c r="TI122" s="47"/>
      <c r="TJ122" s="47"/>
      <c r="TK122" s="47"/>
      <c r="TL122" s="47"/>
      <c r="TM122" s="47"/>
      <c r="TN122" s="47"/>
      <c r="TO122" s="47"/>
      <c r="TP122" s="47"/>
      <c r="TQ122" s="47"/>
      <c r="TR122" s="47"/>
      <c r="TS122" s="47"/>
      <c r="TT122" s="47"/>
      <c r="TU122" s="47"/>
      <c r="TV122" s="47"/>
      <c r="TW122" s="47"/>
      <c r="TX122" s="47"/>
      <c r="TY122" s="47"/>
      <c r="TZ122" s="47"/>
      <c r="UA122" s="47"/>
      <c r="UB122" s="47"/>
      <c r="UC122" s="47"/>
      <c r="UD122" s="47"/>
      <c r="UE122" s="47"/>
      <c r="UF122" s="47"/>
      <c r="UG122" s="47"/>
      <c r="UH122" s="47"/>
      <c r="UI122" s="47"/>
      <c r="UJ122" s="47"/>
      <c r="UK122" s="47"/>
      <c r="UL122" s="47"/>
      <c r="UM122" s="47"/>
      <c r="UN122" s="47"/>
      <c r="UO122" s="47"/>
      <c r="UP122" s="47"/>
      <c r="UQ122" s="47"/>
      <c r="UR122" s="47"/>
      <c r="US122" s="47"/>
      <c r="UT122" s="47"/>
      <c r="UU122" s="47"/>
      <c r="UV122" s="47"/>
      <c r="UW122" s="47"/>
      <c r="UX122" s="47"/>
      <c r="UY122" s="47"/>
      <c r="UZ122" s="47"/>
      <c r="VA122" s="47"/>
      <c r="VB122" s="47"/>
      <c r="VC122" s="47"/>
      <c r="VD122" s="47"/>
      <c r="VE122" s="47"/>
      <c r="VF122" s="47"/>
      <c r="VG122" s="47"/>
      <c r="VH122" s="47"/>
      <c r="VI122" s="47"/>
      <c r="VJ122" s="47"/>
      <c r="VK122" s="47"/>
      <c r="VL122" s="47"/>
      <c r="VM122" s="47"/>
      <c r="VN122" s="47"/>
      <c r="VO122" s="47"/>
      <c r="VP122" s="47"/>
      <c r="VQ122" s="47"/>
      <c r="VR122" s="47"/>
      <c r="VS122" s="47"/>
      <c r="VT122" s="47"/>
      <c r="VU122" s="47"/>
      <c r="VV122" s="47"/>
      <c r="VW122" s="47"/>
      <c r="VX122" s="47"/>
      <c r="VY122" s="47"/>
      <c r="VZ122" s="47"/>
      <c r="WA122" s="47"/>
      <c r="WB122" s="47"/>
      <c r="WC122" s="47"/>
      <c r="WD122" s="47"/>
      <c r="WE122" s="47"/>
      <c r="WF122" s="47"/>
      <c r="WG122" s="47"/>
      <c r="WH122" s="47"/>
      <c r="WI122" s="47"/>
      <c r="WJ122" s="47"/>
      <c r="WK122" s="47"/>
      <c r="WL122" s="47"/>
      <c r="WM122" s="47"/>
      <c r="WN122" s="47"/>
      <c r="WO122" s="47"/>
      <c r="WP122" s="47"/>
      <c r="WQ122" s="47"/>
      <c r="WR122" s="47"/>
      <c r="WS122" s="47"/>
      <c r="WT122" s="47"/>
      <c r="WU122" s="47"/>
      <c r="WV122" s="47"/>
      <c r="WW122" s="47"/>
      <c r="WX122" s="47"/>
      <c r="WY122" s="47"/>
      <c r="WZ122" s="47"/>
      <c r="XA122" s="47"/>
      <c r="XB122" s="47"/>
      <c r="XC122" s="47"/>
      <c r="XD122" s="47"/>
      <c r="XE122" s="47"/>
      <c r="XF122" s="47"/>
      <c r="XG122" s="47"/>
      <c r="XH122" s="47"/>
      <c r="XI122" s="47"/>
      <c r="XJ122" s="47"/>
      <c r="XK122" s="47"/>
      <c r="XL122" s="47"/>
      <c r="XM122" s="47"/>
      <c r="XN122" s="47"/>
      <c r="XO122" s="47"/>
      <c r="XP122" s="47"/>
      <c r="XQ122" s="47"/>
      <c r="XR122" s="47"/>
      <c r="XS122" s="47"/>
      <c r="XT122" s="47"/>
      <c r="XU122" s="47"/>
      <c r="XV122" s="47"/>
      <c r="XW122" s="47"/>
      <c r="XX122" s="47"/>
      <c r="XY122" s="47"/>
      <c r="XZ122" s="47"/>
      <c r="YA122" s="47"/>
      <c r="YB122" s="47"/>
      <c r="YC122" s="47"/>
      <c r="YD122" s="47"/>
      <c r="YE122" s="47"/>
      <c r="YF122" s="47"/>
      <c r="YG122" s="47"/>
      <c r="YH122" s="47"/>
      <c r="YI122" s="47"/>
      <c r="YJ122" s="47"/>
      <c r="YK122" s="47"/>
      <c r="YL122" s="47"/>
      <c r="YM122" s="47"/>
      <c r="YN122" s="47"/>
      <c r="YO122" s="47"/>
      <c r="YP122" s="47"/>
      <c r="YQ122" s="47"/>
      <c r="YR122" s="47"/>
      <c r="YS122" s="47"/>
      <c r="YT122" s="47"/>
      <c r="YU122" s="47"/>
      <c r="YV122" s="47"/>
      <c r="YW122" s="47"/>
      <c r="YX122" s="47"/>
      <c r="YY122" s="47"/>
      <c r="YZ122" s="47"/>
      <c r="ZA122" s="47"/>
      <c r="ZB122" s="47"/>
      <c r="ZC122" s="47"/>
      <c r="ZD122" s="47"/>
      <c r="ZE122" s="47"/>
      <c r="ZF122" s="47"/>
      <c r="ZG122" s="47"/>
      <c r="ZH122" s="47"/>
      <c r="ZI122" s="47"/>
      <c r="ZJ122" s="47"/>
      <c r="ZK122" s="47"/>
      <c r="ZL122" s="47"/>
      <c r="ZM122" s="47"/>
      <c r="ZN122" s="47"/>
      <c r="ZO122" s="47"/>
      <c r="ZP122" s="47"/>
      <c r="ZQ122" s="47"/>
      <c r="ZR122" s="47"/>
      <c r="ZS122" s="47"/>
      <c r="ZT122" s="47"/>
      <c r="ZU122" s="47"/>
      <c r="ZV122" s="47"/>
      <c r="ZW122" s="47"/>
      <c r="ZX122" s="47"/>
      <c r="ZY122" s="47"/>
      <c r="ZZ122" s="47"/>
      <c r="AAA122" s="47"/>
      <c r="AAB122" s="47"/>
      <c r="AAC122" s="47"/>
      <c r="AAD122" s="47"/>
      <c r="AAE122" s="47"/>
      <c r="AAF122" s="47"/>
      <c r="AAG122" s="47"/>
      <c r="AAH122" s="47"/>
      <c r="AAI122" s="47"/>
      <c r="AAJ122" s="47"/>
      <c r="AAK122" s="47"/>
      <c r="AAL122" s="47"/>
      <c r="AAM122" s="47"/>
      <c r="AAN122" s="47"/>
      <c r="AAO122" s="47"/>
      <c r="AAP122" s="47"/>
      <c r="AAQ122" s="47"/>
      <c r="AAR122" s="47"/>
      <c r="AAS122" s="47"/>
      <c r="AAT122" s="47"/>
      <c r="AAU122" s="47"/>
      <c r="AAV122" s="47"/>
      <c r="AAW122" s="47"/>
      <c r="AAX122" s="47"/>
      <c r="AAY122" s="47"/>
      <c r="AAZ122" s="47"/>
      <c r="ABA122" s="47"/>
      <c r="ABB122" s="47"/>
      <c r="ABC122" s="47"/>
      <c r="ABD122" s="47"/>
      <c r="ABE122" s="47"/>
      <c r="ABF122" s="47"/>
      <c r="ABG122" s="47"/>
      <c r="ABH122" s="47"/>
      <c r="ABI122" s="47"/>
      <c r="ABJ122" s="47"/>
      <c r="ABK122" s="47"/>
      <c r="ABL122" s="47"/>
      <c r="ABM122" s="47"/>
      <c r="ABN122" s="47"/>
      <c r="ABO122" s="47"/>
      <c r="ABP122" s="47"/>
      <c r="ABQ122" s="47"/>
      <c r="ABR122" s="47"/>
      <c r="ABS122" s="47"/>
      <c r="ABT122" s="47"/>
      <c r="ABU122" s="47"/>
      <c r="ABV122" s="47"/>
      <c r="ABW122" s="47"/>
      <c r="ABX122" s="47"/>
      <c r="ABY122" s="47"/>
      <c r="ABZ122" s="47"/>
      <c r="ACA122" s="47"/>
      <c r="ACB122" s="47"/>
      <c r="ACC122" s="47"/>
      <c r="ACD122" s="47"/>
      <c r="ACE122" s="47"/>
      <c r="ACF122" s="47"/>
      <c r="ACG122" s="47"/>
      <c r="ACH122" s="47"/>
      <c r="ACI122" s="47"/>
      <c r="ACJ122" s="47"/>
      <c r="ACK122" s="47"/>
      <c r="ACL122" s="47"/>
      <c r="ACM122" s="47"/>
      <c r="ACN122" s="47"/>
      <c r="ACO122" s="47"/>
      <c r="ACP122" s="47"/>
      <c r="ACQ122" s="47"/>
      <c r="ACR122" s="47"/>
      <c r="ACS122" s="47"/>
      <c r="ACT122" s="47"/>
      <c r="ACU122" s="47"/>
      <c r="ACV122" s="47"/>
      <c r="ACW122" s="47"/>
      <c r="ACX122" s="47"/>
      <c r="ACY122" s="47"/>
      <c r="ACZ122" s="47"/>
      <c r="ADA122" s="47"/>
      <c r="ADB122" s="47"/>
      <c r="ADC122" s="47"/>
      <c r="ADD122" s="47"/>
      <c r="ADE122" s="47"/>
      <c r="ADF122" s="47"/>
      <c r="ADG122" s="47"/>
      <c r="ADH122" s="47"/>
      <c r="ADI122" s="47"/>
      <c r="ADJ122" s="47"/>
      <c r="ADK122" s="47"/>
      <c r="ADL122" s="47"/>
      <c r="ADM122" s="47"/>
      <c r="ADN122" s="47"/>
      <c r="ADO122" s="47"/>
      <c r="ADP122" s="47"/>
      <c r="ADQ122" s="47"/>
      <c r="ADR122" s="47"/>
      <c r="ADS122" s="47"/>
      <c r="ADT122" s="47"/>
      <c r="ADU122" s="47"/>
      <c r="ADV122" s="47"/>
      <c r="ADW122" s="47"/>
      <c r="ADX122" s="47"/>
      <c r="ADY122" s="47"/>
      <c r="ADZ122" s="47"/>
      <c r="AEA122" s="47"/>
      <c r="AEB122" s="47"/>
      <c r="AEC122" s="47"/>
      <c r="AED122" s="47"/>
      <c r="AEE122" s="47"/>
      <c r="AEF122" s="47"/>
      <c r="AEG122" s="47"/>
      <c r="AEH122" s="47"/>
      <c r="AEI122" s="47"/>
      <c r="AEJ122" s="47"/>
      <c r="AEK122" s="47"/>
      <c r="AEL122" s="47"/>
      <c r="AEM122" s="47"/>
      <c r="AEN122" s="47"/>
      <c r="AEO122" s="47"/>
      <c r="AEP122" s="47"/>
      <c r="AEQ122" s="47"/>
      <c r="AER122" s="47"/>
      <c r="AES122" s="47"/>
      <c r="AET122" s="47"/>
      <c r="AEU122" s="47"/>
      <c r="AEV122" s="47"/>
      <c r="AEW122" s="47"/>
      <c r="AEX122" s="47"/>
      <c r="AEY122" s="47"/>
      <c r="AEZ122" s="47"/>
      <c r="AFA122" s="47"/>
      <c r="AFB122" s="47"/>
      <c r="AFC122" s="47"/>
      <c r="AFD122" s="47"/>
      <c r="AFE122" s="47"/>
      <c r="AFF122" s="47"/>
      <c r="AFG122" s="47"/>
      <c r="AFH122" s="47"/>
      <c r="AFI122" s="47"/>
      <c r="AFJ122" s="47"/>
      <c r="AFK122" s="47"/>
      <c r="AFL122" s="47"/>
      <c r="AFM122" s="47"/>
      <c r="AFN122" s="47"/>
      <c r="AFO122" s="47"/>
      <c r="AFP122" s="47"/>
      <c r="AFQ122" s="47"/>
      <c r="AFR122" s="47"/>
      <c r="AFS122" s="47"/>
      <c r="AFT122" s="47"/>
      <c r="AFU122" s="47"/>
      <c r="AFV122" s="47"/>
      <c r="AFW122" s="47"/>
      <c r="AFX122" s="47"/>
      <c r="AFY122" s="47"/>
      <c r="AFZ122" s="47"/>
      <c r="AGA122" s="47"/>
      <c r="AGB122" s="47"/>
      <c r="AGC122" s="47"/>
      <c r="AGD122" s="47"/>
      <c r="AGE122" s="47"/>
      <c r="AGF122" s="47"/>
      <c r="AGG122" s="47"/>
      <c r="AGH122" s="47"/>
      <c r="AGI122" s="47"/>
      <c r="AGJ122" s="47"/>
      <c r="AGK122" s="47"/>
      <c r="AGL122" s="47"/>
      <c r="AGM122" s="47"/>
      <c r="AGN122" s="47"/>
      <c r="AGO122" s="47"/>
      <c r="AGP122" s="47"/>
      <c r="AGQ122" s="47"/>
      <c r="AGR122" s="47"/>
      <c r="AGS122" s="47"/>
      <c r="AGT122" s="47"/>
      <c r="AGU122" s="47"/>
      <c r="AGV122" s="47"/>
      <c r="AGW122" s="47"/>
      <c r="AGX122" s="47"/>
      <c r="AGY122" s="47"/>
      <c r="AGZ122" s="47"/>
      <c r="AHA122" s="47"/>
      <c r="AHB122" s="47"/>
      <c r="AHC122" s="47"/>
      <c r="AHD122" s="47"/>
      <c r="AHE122" s="47"/>
      <c r="AHF122" s="47"/>
      <c r="AHG122" s="47"/>
      <c r="AHH122" s="47"/>
      <c r="AHI122" s="47"/>
      <c r="AHJ122" s="47"/>
      <c r="AHK122" s="47"/>
      <c r="AHL122" s="47"/>
      <c r="AHM122" s="47"/>
      <c r="AHN122" s="47"/>
      <c r="AHO122" s="47"/>
      <c r="AHP122" s="47"/>
      <c r="AHQ122" s="47"/>
      <c r="AHR122" s="47"/>
      <c r="AHS122" s="47"/>
      <c r="AHT122" s="47"/>
      <c r="AHU122" s="47"/>
      <c r="AHV122" s="47"/>
      <c r="AHW122" s="47"/>
      <c r="AHX122" s="47"/>
      <c r="AHY122" s="47"/>
      <c r="AHZ122" s="47"/>
      <c r="AIA122" s="47"/>
      <c r="AIB122" s="47"/>
      <c r="AIC122" s="47"/>
      <c r="AID122" s="47"/>
      <c r="AIE122" s="47"/>
      <c r="AIF122" s="47"/>
      <c r="AIG122" s="47"/>
      <c r="AIH122" s="47"/>
      <c r="AII122" s="47"/>
      <c r="AIJ122" s="47"/>
      <c r="AIK122" s="47"/>
      <c r="AIL122" s="47"/>
      <c r="AIM122" s="47"/>
      <c r="AIN122" s="47"/>
      <c r="AIO122" s="47"/>
      <c r="AIP122" s="47"/>
      <c r="AIQ122" s="47"/>
      <c r="AIR122" s="47"/>
      <c r="AIS122" s="47"/>
      <c r="AIT122" s="47"/>
      <c r="AIU122" s="47"/>
      <c r="AIV122" s="47"/>
      <c r="AIW122" s="47"/>
      <c r="AIX122" s="47"/>
      <c r="AIY122" s="47"/>
      <c r="AIZ122" s="47"/>
      <c r="AJA122" s="47"/>
      <c r="AJB122" s="47"/>
      <c r="AJC122" s="47"/>
      <c r="AJD122" s="47"/>
      <c r="AJE122" s="47"/>
      <c r="AJF122" s="47"/>
      <c r="AJG122" s="47"/>
      <c r="AJH122" s="47"/>
      <c r="AJI122" s="47"/>
      <c r="AJJ122" s="47"/>
      <c r="AJK122" s="47"/>
      <c r="AJL122" s="47"/>
      <c r="AJM122" s="47"/>
      <c r="AJN122" s="47"/>
      <c r="AJO122" s="47"/>
      <c r="AJP122" s="47"/>
      <c r="AJQ122" s="47"/>
      <c r="AJR122" s="47"/>
      <c r="AJS122" s="47"/>
      <c r="AJT122" s="47"/>
      <c r="AJU122" s="47"/>
      <c r="AJV122" s="47"/>
      <c r="AJW122" s="47"/>
      <c r="AJX122" s="47"/>
      <c r="AJY122" s="47"/>
      <c r="AJZ122" s="47"/>
      <c r="AKA122" s="47"/>
      <c r="AKB122" s="47"/>
      <c r="AKC122" s="47"/>
      <c r="AKD122" s="47"/>
      <c r="AKE122" s="47"/>
      <c r="AKF122" s="47"/>
      <c r="AKG122" s="47"/>
      <c r="AKH122" s="47"/>
      <c r="AKI122" s="47"/>
      <c r="AKJ122" s="47"/>
      <c r="AKK122" s="47"/>
      <c r="AKL122" s="47"/>
      <c r="AKM122" s="47"/>
      <c r="AKN122" s="47"/>
      <c r="AKO122" s="47"/>
      <c r="AKP122" s="47"/>
      <c r="AKQ122" s="47"/>
      <c r="AKR122" s="47"/>
      <c r="AKS122" s="47"/>
      <c r="AKT122" s="47"/>
      <c r="AKU122" s="47"/>
      <c r="AKV122" s="47"/>
      <c r="AKW122" s="47"/>
      <c r="AKX122" s="47"/>
      <c r="AKY122" s="47"/>
      <c r="AKZ122" s="47"/>
      <c r="ALA122" s="47"/>
      <c r="ALB122" s="47"/>
      <c r="ALC122" s="47"/>
      <c r="ALD122" s="47"/>
      <c r="ALE122" s="47"/>
      <c r="ALF122" s="47"/>
      <c r="ALG122" s="47"/>
      <c r="ALH122" s="47"/>
      <c r="ALI122" s="47"/>
      <c r="ALJ122" s="47"/>
      <c r="ALK122" s="47"/>
      <c r="ALL122" s="47"/>
      <c r="ALM122" s="47"/>
      <c r="ALN122" s="47"/>
      <c r="ALO122" s="47"/>
      <c r="ALP122" s="47"/>
      <c r="ALQ122" s="47"/>
      <c r="ALR122" s="47"/>
      <c r="ALS122" s="47"/>
      <c r="ALT122" s="47"/>
      <c r="ALU122" s="47"/>
      <c r="ALV122" s="47"/>
      <c r="ALW122" s="47"/>
      <c r="ALX122" s="47"/>
      <c r="ALY122" s="47"/>
      <c r="ALZ122" s="47"/>
      <c r="AMA122" s="47"/>
      <c r="AMB122" s="47"/>
      <c r="AMC122" s="47"/>
      <c r="AMD122" s="47"/>
      <c r="AME122" s="47"/>
      <c r="AMF122" s="47"/>
      <c r="AMG122" s="47"/>
      <c r="AMH122" s="47"/>
      <c r="AMI122" s="47"/>
      <c r="AMJ122" s="47"/>
      <c r="AMK122" s="47"/>
    </row>
    <row r="123" spans="1:1025" s="15" customFormat="1">
      <c r="A123" s="99">
        <f>A122</f>
        <v>30</v>
      </c>
      <c r="B123" s="151"/>
      <c r="C123" s="99"/>
      <c r="D123" s="99"/>
      <c r="E123" s="53"/>
      <c r="F123" s="83"/>
      <c r="G123" s="76" t="str">
        <f t="shared" si="183"/>
        <v>N/A</v>
      </c>
      <c r="H123" s="53" t="str">
        <f t="shared" si="184"/>
        <v xml:space="preserve"> </v>
      </c>
      <c r="I123" s="63"/>
      <c r="J123" s="63"/>
      <c r="K123" s="63"/>
      <c r="L123" s="63"/>
      <c r="M123" s="56" t="str">
        <f t="shared" si="188"/>
        <v/>
      </c>
      <c r="N123" s="57" t="str">
        <f t="shared" si="189"/>
        <v/>
      </c>
      <c r="O123" s="55">
        <f t="shared" si="190"/>
        <v>0</v>
      </c>
      <c r="P123" s="54" t="str">
        <f t="shared" si="191"/>
        <v/>
      </c>
      <c r="Q123" s="58" t="str">
        <f t="shared" si="192"/>
        <v/>
      </c>
      <c r="R123" s="55">
        <f t="shared" si="193"/>
        <v>0</v>
      </c>
      <c r="S123" s="54" t="str">
        <f t="shared" si="194"/>
        <v/>
      </c>
      <c r="T123" s="58" t="str">
        <f t="shared" si="195"/>
        <v/>
      </c>
      <c r="U123" s="55">
        <f t="shared" si="196"/>
        <v>0</v>
      </c>
      <c r="V123" s="54" t="str">
        <f t="shared" si="197"/>
        <v/>
      </c>
      <c r="W123" s="58" t="str">
        <f t="shared" si="198"/>
        <v/>
      </c>
      <c r="X123" s="55">
        <f t="shared" si="199"/>
        <v>0</v>
      </c>
      <c r="Y123" s="54" t="str">
        <f t="shared" si="200"/>
        <v/>
      </c>
      <c r="Z123" s="58" t="str">
        <f t="shared" si="201"/>
        <v/>
      </c>
      <c r="AA123" s="55">
        <f t="shared" si="202"/>
        <v>0</v>
      </c>
      <c r="AB123" s="56" t="str">
        <f t="shared" si="203"/>
        <v/>
      </c>
      <c r="AC123" s="57" t="str">
        <f t="shared" si="204"/>
        <v/>
      </c>
      <c r="AD123" s="55">
        <f t="shared" si="205"/>
        <v>0</v>
      </c>
      <c r="AE123" s="54" t="str">
        <f t="shared" si="206"/>
        <v/>
      </c>
      <c r="AF123" s="58" t="str">
        <f t="shared" si="207"/>
        <v/>
      </c>
      <c r="AG123" s="55">
        <f t="shared" si="208"/>
        <v>0</v>
      </c>
      <c r="AH123" s="54" t="str">
        <f t="shared" si="209"/>
        <v/>
      </c>
      <c r="AI123" s="58" t="str">
        <f t="shared" si="210"/>
        <v/>
      </c>
      <c r="AJ123" s="55">
        <f t="shared" si="211"/>
        <v>0</v>
      </c>
      <c r="AK123" s="54" t="str">
        <f t="shared" si="212"/>
        <v/>
      </c>
      <c r="AL123" s="58" t="str">
        <f t="shared" si="213"/>
        <v/>
      </c>
      <c r="AM123" s="55">
        <f t="shared" si="214"/>
        <v>0</v>
      </c>
      <c r="AN123" s="54" t="str">
        <f t="shared" si="215"/>
        <v/>
      </c>
      <c r="AO123" s="58" t="str">
        <f t="shared" si="216"/>
        <v/>
      </c>
      <c r="AP123" s="55">
        <f t="shared" si="217"/>
        <v>0</v>
      </c>
      <c r="AQ123" s="54" t="str">
        <f t="shared" si="218"/>
        <v/>
      </c>
      <c r="AR123" s="58" t="str">
        <f t="shared" si="219"/>
        <v/>
      </c>
      <c r="AS123" s="55">
        <f t="shared" si="220"/>
        <v>0</v>
      </c>
      <c r="AT123" s="54" t="str">
        <f t="shared" si="221"/>
        <v/>
      </c>
      <c r="AU123" s="58" t="str">
        <f t="shared" si="222"/>
        <v/>
      </c>
      <c r="AV123" s="55">
        <f t="shared" si="223"/>
        <v>0</v>
      </c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  <c r="DS123" s="53"/>
      <c r="DT123" s="53"/>
      <c r="DU123" s="53"/>
      <c r="DV123" s="53"/>
      <c r="DW123" s="53"/>
      <c r="DX123" s="53"/>
      <c r="DY123" s="53"/>
      <c r="DZ123" s="53"/>
      <c r="EA123" s="53"/>
      <c r="EB123" s="53"/>
      <c r="EC123" s="53"/>
      <c r="ED123" s="53"/>
      <c r="EE123" s="53"/>
      <c r="EF123" s="53"/>
      <c r="EG123" s="53"/>
      <c r="EH123" s="53"/>
      <c r="EI123" s="53"/>
      <c r="EJ123" s="53"/>
      <c r="EK123" s="53"/>
      <c r="EL123" s="53"/>
      <c r="EM123" s="53"/>
      <c r="EN123" s="53"/>
      <c r="EO123" s="53"/>
      <c r="EP123" s="53"/>
      <c r="EQ123" s="53"/>
      <c r="ER123" s="53"/>
      <c r="ES123" s="53"/>
      <c r="ET123" s="53"/>
      <c r="EU123" s="53"/>
      <c r="EV123" s="53"/>
      <c r="EW123" s="53"/>
      <c r="EX123" s="53"/>
      <c r="EY123" s="53"/>
      <c r="EZ123" s="53"/>
      <c r="FA123" s="53"/>
      <c r="FB123" s="53"/>
      <c r="FC123" s="53"/>
      <c r="FD123" s="53"/>
      <c r="FE123" s="53"/>
      <c r="FF123" s="53"/>
      <c r="FG123" s="53"/>
      <c r="FH123" s="53"/>
      <c r="FI123" s="53"/>
      <c r="FJ123" s="53"/>
      <c r="FK123" s="53"/>
      <c r="FL123" s="53"/>
      <c r="FM123" s="53"/>
      <c r="FN123" s="53"/>
      <c r="FO123" s="53"/>
      <c r="FP123" s="53"/>
      <c r="FQ123" s="53"/>
      <c r="FR123" s="53"/>
      <c r="FS123" s="53"/>
      <c r="FT123" s="53"/>
      <c r="FU123" s="53"/>
      <c r="FV123" s="53"/>
      <c r="FW123" s="53"/>
      <c r="FX123" s="53"/>
      <c r="FY123" s="53"/>
      <c r="FZ123" s="53"/>
      <c r="GA123" s="53"/>
      <c r="GB123" s="53"/>
      <c r="GC123" s="53"/>
      <c r="GD123" s="53"/>
      <c r="GE123" s="53"/>
      <c r="GF123" s="53"/>
      <c r="GG123" s="53"/>
      <c r="GH123" s="53"/>
      <c r="GI123" s="53"/>
      <c r="GJ123" s="53"/>
      <c r="GK123" s="53"/>
      <c r="GL123" s="53"/>
      <c r="GM123" s="53"/>
      <c r="GN123" s="53"/>
      <c r="GO123" s="53"/>
      <c r="GP123" s="53"/>
      <c r="GQ123" s="53"/>
      <c r="GR123" s="53"/>
      <c r="GS123" s="53"/>
      <c r="GT123" s="53"/>
      <c r="GU123" s="53"/>
      <c r="GV123" s="53"/>
      <c r="GW123" s="53"/>
      <c r="GX123" s="53"/>
      <c r="GY123" s="53"/>
      <c r="GZ123" s="53"/>
      <c r="HA123" s="53"/>
      <c r="HB123" s="53"/>
      <c r="HC123" s="53"/>
      <c r="HD123" s="53"/>
      <c r="HE123" s="53"/>
      <c r="HF123" s="53"/>
      <c r="HG123" s="53"/>
      <c r="HH123" s="53"/>
      <c r="HI123" s="53"/>
      <c r="HJ123" s="53"/>
      <c r="HK123" s="53"/>
      <c r="HL123" s="53"/>
      <c r="HM123" s="53"/>
      <c r="HN123" s="53"/>
      <c r="HO123" s="53"/>
      <c r="HP123" s="53"/>
      <c r="HQ123" s="53"/>
      <c r="HR123" s="53"/>
      <c r="HS123" s="53"/>
      <c r="HT123" s="53"/>
      <c r="HU123" s="53"/>
      <c r="HV123" s="53"/>
      <c r="HW123" s="53"/>
      <c r="HX123" s="53"/>
      <c r="HY123" s="53"/>
      <c r="HZ123" s="53"/>
      <c r="IA123" s="53"/>
      <c r="IB123" s="53"/>
      <c r="IC123" s="53"/>
      <c r="ID123" s="53"/>
      <c r="IE123" s="53"/>
      <c r="IF123" s="53"/>
      <c r="IG123" s="53"/>
      <c r="IH123" s="53"/>
      <c r="II123" s="53"/>
      <c r="IJ123" s="53"/>
      <c r="IK123" s="53"/>
      <c r="IL123" s="53"/>
      <c r="IM123" s="53"/>
      <c r="IN123" s="53"/>
      <c r="IO123" s="53"/>
      <c r="IP123" s="53"/>
      <c r="IQ123" s="53"/>
      <c r="IR123" s="53"/>
      <c r="IS123" s="53"/>
      <c r="IT123" s="53"/>
      <c r="IU123" s="53"/>
      <c r="IV123" s="53"/>
      <c r="IW123" s="53"/>
      <c r="IX123" s="53"/>
      <c r="IY123" s="53"/>
      <c r="IZ123" s="53"/>
      <c r="JA123" s="53"/>
      <c r="JB123" s="53"/>
      <c r="JC123" s="53"/>
      <c r="JD123" s="53"/>
      <c r="JE123" s="53"/>
      <c r="JF123" s="53"/>
      <c r="JG123" s="53"/>
      <c r="JH123" s="53"/>
      <c r="JI123" s="53"/>
      <c r="JJ123" s="53"/>
      <c r="JK123" s="53"/>
      <c r="JL123" s="53"/>
      <c r="JM123" s="53"/>
      <c r="JN123" s="53"/>
      <c r="JO123" s="53"/>
      <c r="JP123" s="53"/>
      <c r="JQ123" s="53"/>
      <c r="JR123" s="53"/>
      <c r="JS123" s="53"/>
      <c r="JT123" s="53"/>
      <c r="JU123" s="53"/>
      <c r="JV123" s="53"/>
      <c r="JW123" s="53"/>
      <c r="JX123" s="53"/>
      <c r="JY123" s="53"/>
      <c r="JZ123" s="53"/>
      <c r="KA123" s="53"/>
      <c r="KB123" s="53"/>
      <c r="KC123" s="53"/>
      <c r="KD123" s="53"/>
      <c r="KE123" s="53"/>
      <c r="KF123" s="53"/>
      <c r="KG123" s="53"/>
      <c r="KH123" s="53"/>
      <c r="KI123" s="53"/>
      <c r="KJ123" s="53"/>
      <c r="KK123" s="53"/>
      <c r="KL123" s="53"/>
      <c r="KM123" s="53"/>
      <c r="KN123" s="53"/>
      <c r="KO123" s="53"/>
      <c r="KP123" s="53"/>
      <c r="KQ123" s="53"/>
      <c r="KR123" s="53"/>
      <c r="KS123" s="53"/>
      <c r="KT123" s="53"/>
      <c r="KU123" s="53"/>
      <c r="KV123" s="53"/>
      <c r="KW123" s="53"/>
      <c r="KX123" s="53"/>
      <c r="KY123" s="53"/>
      <c r="KZ123" s="53"/>
      <c r="LA123" s="53"/>
      <c r="LB123" s="53"/>
      <c r="LC123" s="53"/>
      <c r="LD123" s="53"/>
      <c r="LE123" s="53"/>
      <c r="LF123" s="53"/>
      <c r="LG123" s="53"/>
      <c r="LH123" s="53"/>
      <c r="LI123" s="53"/>
      <c r="LJ123" s="53"/>
      <c r="LK123" s="53"/>
      <c r="LL123" s="53"/>
      <c r="LM123" s="53"/>
      <c r="LN123" s="53"/>
      <c r="LO123" s="53"/>
      <c r="LP123" s="53"/>
      <c r="LQ123" s="53"/>
      <c r="LR123" s="53"/>
      <c r="LS123" s="53"/>
      <c r="LT123" s="53"/>
      <c r="LU123" s="53"/>
      <c r="LV123" s="53"/>
      <c r="LW123" s="53"/>
      <c r="LX123" s="53"/>
      <c r="LY123" s="53"/>
      <c r="LZ123" s="53"/>
      <c r="MA123" s="53"/>
      <c r="MB123" s="53"/>
      <c r="MC123" s="53"/>
      <c r="MD123" s="53"/>
      <c r="ME123" s="53"/>
      <c r="MF123" s="53"/>
      <c r="MG123" s="53"/>
      <c r="MH123" s="53"/>
      <c r="MI123" s="53"/>
      <c r="MJ123" s="53"/>
      <c r="MK123" s="53"/>
      <c r="ML123" s="53"/>
      <c r="MM123" s="53"/>
      <c r="MN123" s="53"/>
      <c r="MO123" s="53"/>
      <c r="MP123" s="53"/>
      <c r="MQ123" s="53"/>
      <c r="MR123" s="53"/>
      <c r="MS123" s="53"/>
      <c r="MT123" s="53"/>
      <c r="MU123" s="53"/>
      <c r="MV123" s="53"/>
      <c r="MW123" s="53"/>
      <c r="MX123" s="53"/>
      <c r="MY123" s="53"/>
      <c r="MZ123" s="53"/>
      <c r="NA123" s="53"/>
      <c r="NB123" s="53"/>
      <c r="NC123" s="53"/>
      <c r="ND123" s="53"/>
      <c r="NE123" s="53"/>
      <c r="NF123" s="53"/>
      <c r="NG123" s="53"/>
      <c r="NH123" s="53"/>
      <c r="NI123" s="53"/>
      <c r="NJ123" s="53"/>
      <c r="NK123" s="53"/>
      <c r="NL123" s="53"/>
      <c r="NM123" s="53"/>
      <c r="NN123" s="53"/>
      <c r="NO123" s="53"/>
      <c r="NP123" s="53"/>
      <c r="NQ123" s="53"/>
      <c r="NR123" s="53"/>
      <c r="NS123" s="53"/>
      <c r="NT123" s="53"/>
      <c r="NU123" s="53"/>
      <c r="NV123" s="53"/>
      <c r="NW123" s="53"/>
      <c r="NX123" s="53"/>
      <c r="NY123" s="53"/>
      <c r="NZ123" s="53"/>
      <c r="OA123" s="53"/>
      <c r="OB123" s="53"/>
      <c r="OC123" s="53"/>
      <c r="OD123" s="53"/>
      <c r="OE123" s="53"/>
      <c r="OF123" s="53"/>
      <c r="OG123" s="53"/>
      <c r="OH123" s="53"/>
      <c r="OI123" s="53"/>
      <c r="OJ123" s="53"/>
      <c r="OK123" s="53"/>
      <c r="OL123" s="53"/>
      <c r="OM123" s="53"/>
      <c r="ON123" s="53"/>
      <c r="OO123" s="53"/>
      <c r="OP123" s="53"/>
      <c r="OQ123" s="53"/>
      <c r="OR123" s="53"/>
      <c r="OS123" s="53"/>
      <c r="OT123" s="53"/>
      <c r="OU123" s="53"/>
      <c r="OV123" s="53"/>
      <c r="OW123" s="53"/>
      <c r="OX123" s="53"/>
      <c r="OY123" s="53"/>
      <c r="OZ123" s="53"/>
      <c r="PA123" s="53"/>
      <c r="PB123" s="53"/>
      <c r="PC123" s="53"/>
      <c r="PD123" s="53"/>
      <c r="PE123" s="53"/>
      <c r="PF123" s="53"/>
      <c r="PG123" s="53"/>
      <c r="PH123" s="53"/>
      <c r="PI123" s="53"/>
      <c r="PJ123" s="53"/>
      <c r="PK123" s="53"/>
      <c r="PL123" s="53"/>
      <c r="PM123" s="53"/>
      <c r="PN123" s="53"/>
      <c r="PO123" s="53"/>
      <c r="PP123" s="53"/>
      <c r="PQ123" s="53"/>
      <c r="PR123" s="53"/>
      <c r="PS123" s="53"/>
      <c r="PT123" s="53"/>
      <c r="PU123" s="53"/>
      <c r="PV123" s="53"/>
      <c r="PW123" s="53"/>
      <c r="PX123" s="53"/>
      <c r="PY123" s="53"/>
      <c r="PZ123" s="53"/>
      <c r="QA123" s="53"/>
      <c r="QB123" s="53"/>
      <c r="QC123" s="53"/>
      <c r="QD123" s="53"/>
      <c r="QE123" s="53"/>
      <c r="QF123" s="53"/>
      <c r="QG123" s="53"/>
      <c r="QH123" s="53"/>
      <c r="QI123" s="53"/>
      <c r="QJ123" s="53"/>
      <c r="QK123" s="53"/>
      <c r="QL123" s="53"/>
      <c r="QM123" s="53"/>
      <c r="QN123" s="53"/>
      <c r="QO123" s="53"/>
      <c r="QP123" s="53"/>
      <c r="QQ123" s="53"/>
      <c r="QR123" s="53"/>
      <c r="QS123" s="53"/>
      <c r="QT123" s="53"/>
      <c r="QU123" s="53"/>
      <c r="QV123" s="53"/>
      <c r="QW123" s="53"/>
      <c r="QX123" s="53"/>
      <c r="QY123" s="53"/>
      <c r="QZ123" s="53"/>
      <c r="RA123" s="53"/>
      <c r="RB123" s="53"/>
      <c r="RC123" s="53"/>
      <c r="RD123" s="53"/>
      <c r="RE123" s="53"/>
      <c r="RF123" s="53"/>
      <c r="RG123" s="53"/>
      <c r="RH123" s="53"/>
      <c r="RI123" s="53"/>
      <c r="RJ123" s="53"/>
      <c r="RK123" s="53"/>
      <c r="RL123" s="53"/>
      <c r="RM123" s="53"/>
      <c r="RN123" s="53"/>
      <c r="RO123" s="53"/>
      <c r="RP123" s="53"/>
      <c r="RQ123" s="53"/>
      <c r="RR123" s="53"/>
      <c r="RS123" s="53"/>
      <c r="RT123" s="53"/>
      <c r="RU123" s="53"/>
      <c r="RV123" s="53"/>
      <c r="RW123" s="53"/>
      <c r="RX123" s="53"/>
      <c r="RY123" s="53"/>
      <c r="RZ123" s="53"/>
      <c r="SA123" s="53"/>
      <c r="SB123" s="53"/>
      <c r="SC123" s="53"/>
      <c r="SD123" s="53"/>
      <c r="SE123" s="53"/>
      <c r="SF123" s="53"/>
      <c r="SG123" s="53"/>
      <c r="SH123" s="53"/>
      <c r="SI123" s="53"/>
      <c r="SJ123" s="53"/>
      <c r="SK123" s="53"/>
      <c r="SL123" s="53"/>
      <c r="SM123" s="53"/>
      <c r="SN123" s="53"/>
      <c r="SO123" s="53"/>
      <c r="SP123" s="53"/>
      <c r="SQ123" s="53"/>
      <c r="SR123" s="53"/>
      <c r="SS123" s="53"/>
      <c r="ST123" s="53"/>
      <c r="SU123" s="53"/>
      <c r="SV123" s="53"/>
      <c r="SW123" s="53"/>
      <c r="SX123" s="53"/>
      <c r="SY123" s="53"/>
      <c r="SZ123" s="53"/>
      <c r="TA123" s="53"/>
      <c r="TB123" s="53"/>
      <c r="TC123" s="53"/>
      <c r="TD123" s="53"/>
      <c r="TE123" s="53"/>
      <c r="TF123" s="53"/>
      <c r="TG123" s="53"/>
      <c r="TH123" s="53"/>
      <c r="TI123" s="53"/>
      <c r="TJ123" s="53"/>
      <c r="TK123" s="53"/>
      <c r="TL123" s="53"/>
      <c r="TM123" s="53"/>
      <c r="TN123" s="53"/>
      <c r="TO123" s="53"/>
      <c r="TP123" s="53"/>
      <c r="TQ123" s="53"/>
      <c r="TR123" s="53"/>
      <c r="TS123" s="53"/>
      <c r="TT123" s="53"/>
      <c r="TU123" s="53"/>
      <c r="TV123" s="53"/>
      <c r="TW123" s="53"/>
      <c r="TX123" s="53"/>
      <c r="TY123" s="53"/>
      <c r="TZ123" s="53"/>
      <c r="UA123" s="53"/>
      <c r="UB123" s="53"/>
      <c r="UC123" s="53"/>
      <c r="UD123" s="53"/>
      <c r="UE123" s="53"/>
      <c r="UF123" s="53"/>
      <c r="UG123" s="53"/>
      <c r="UH123" s="53"/>
      <c r="UI123" s="53"/>
      <c r="UJ123" s="53"/>
      <c r="UK123" s="53"/>
      <c r="UL123" s="53"/>
      <c r="UM123" s="53"/>
      <c r="UN123" s="53"/>
      <c r="UO123" s="53"/>
      <c r="UP123" s="53"/>
      <c r="UQ123" s="53"/>
      <c r="UR123" s="53"/>
      <c r="US123" s="53"/>
      <c r="UT123" s="53"/>
      <c r="UU123" s="53"/>
      <c r="UV123" s="53"/>
      <c r="UW123" s="53"/>
      <c r="UX123" s="53"/>
      <c r="UY123" s="53"/>
      <c r="UZ123" s="53"/>
      <c r="VA123" s="53"/>
      <c r="VB123" s="53"/>
      <c r="VC123" s="53"/>
      <c r="VD123" s="53"/>
      <c r="VE123" s="53"/>
      <c r="VF123" s="53"/>
      <c r="VG123" s="53"/>
      <c r="VH123" s="53"/>
      <c r="VI123" s="53"/>
      <c r="VJ123" s="53"/>
      <c r="VK123" s="53"/>
      <c r="VL123" s="53"/>
      <c r="VM123" s="53"/>
      <c r="VN123" s="53"/>
      <c r="VO123" s="53"/>
      <c r="VP123" s="53"/>
      <c r="VQ123" s="53"/>
      <c r="VR123" s="53"/>
      <c r="VS123" s="53"/>
      <c r="VT123" s="53"/>
      <c r="VU123" s="53"/>
      <c r="VV123" s="53"/>
      <c r="VW123" s="53"/>
      <c r="VX123" s="53"/>
      <c r="VY123" s="53"/>
      <c r="VZ123" s="53"/>
      <c r="WA123" s="53"/>
      <c r="WB123" s="53"/>
      <c r="WC123" s="53"/>
      <c r="WD123" s="53"/>
      <c r="WE123" s="53"/>
      <c r="WF123" s="53"/>
      <c r="WG123" s="53"/>
      <c r="WH123" s="53"/>
      <c r="WI123" s="53"/>
      <c r="WJ123" s="53"/>
      <c r="WK123" s="53"/>
      <c r="WL123" s="53"/>
      <c r="WM123" s="53"/>
      <c r="WN123" s="53"/>
      <c r="WO123" s="53"/>
      <c r="WP123" s="53"/>
      <c r="WQ123" s="53"/>
      <c r="WR123" s="53"/>
      <c r="WS123" s="53"/>
      <c r="WT123" s="53"/>
      <c r="WU123" s="53"/>
      <c r="WV123" s="53"/>
      <c r="WW123" s="53"/>
      <c r="WX123" s="53"/>
      <c r="WY123" s="53"/>
      <c r="WZ123" s="53"/>
      <c r="XA123" s="53"/>
      <c r="XB123" s="53"/>
      <c r="XC123" s="53"/>
      <c r="XD123" s="53"/>
      <c r="XE123" s="53"/>
      <c r="XF123" s="53"/>
      <c r="XG123" s="53"/>
      <c r="XH123" s="53"/>
      <c r="XI123" s="53"/>
      <c r="XJ123" s="53"/>
      <c r="XK123" s="53"/>
      <c r="XL123" s="53"/>
      <c r="XM123" s="53"/>
      <c r="XN123" s="53"/>
      <c r="XO123" s="53"/>
      <c r="XP123" s="53"/>
      <c r="XQ123" s="53"/>
      <c r="XR123" s="53"/>
      <c r="XS123" s="53"/>
      <c r="XT123" s="53"/>
      <c r="XU123" s="53"/>
      <c r="XV123" s="53"/>
      <c r="XW123" s="53"/>
      <c r="XX123" s="53"/>
      <c r="XY123" s="53"/>
      <c r="XZ123" s="53"/>
      <c r="YA123" s="53"/>
      <c r="YB123" s="53"/>
      <c r="YC123" s="53"/>
      <c r="YD123" s="53"/>
      <c r="YE123" s="53"/>
      <c r="YF123" s="53"/>
      <c r="YG123" s="53"/>
      <c r="YH123" s="53"/>
      <c r="YI123" s="53"/>
      <c r="YJ123" s="53"/>
      <c r="YK123" s="53"/>
      <c r="YL123" s="53"/>
      <c r="YM123" s="53"/>
      <c r="YN123" s="53"/>
      <c r="YO123" s="53"/>
      <c r="YP123" s="53"/>
      <c r="YQ123" s="53"/>
      <c r="YR123" s="53"/>
      <c r="YS123" s="53"/>
      <c r="YT123" s="53"/>
      <c r="YU123" s="53"/>
      <c r="YV123" s="53"/>
      <c r="YW123" s="53"/>
      <c r="YX123" s="53"/>
      <c r="YY123" s="53"/>
      <c r="YZ123" s="53"/>
      <c r="ZA123" s="53"/>
      <c r="ZB123" s="53"/>
      <c r="ZC123" s="53"/>
      <c r="ZD123" s="53"/>
      <c r="ZE123" s="53"/>
      <c r="ZF123" s="53"/>
      <c r="ZG123" s="53"/>
      <c r="ZH123" s="53"/>
      <c r="ZI123" s="53"/>
      <c r="ZJ123" s="53"/>
      <c r="ZK123" s="53"/>
      <c r="ZL123" s="53"/>
      <c r="ZM123" s="53"/>
      <c r="ZN123" s="53"/>
      <c r="ZO123" s="53"/>
      <c r="ZP123" s="53"/>
      <c r="ZQ123" s="53"/>
      <c r="ZR123" s="53"/>
      <c r="ZS123" s="53"/>
      <c r="ZT123" s="53"/>
      <c r="ZU123" s="53"/>
      <c r="ZV123" s="53"/>
      <c r="ZW123" s="53"/>
      <c r="ZX123" s="53"/>
      <c r="ZY123" s="53"/>
      <c r="ZZ123" s="53"/>
      <c r="AAA123" s="53"/>
      <c r="AAB123" s="53"/>
      <c r="AAC123" s="53"/>
      <c r="AAD123" s="53"/>
      <c r="AAE123" s="53"/>
      <c r="AAF123" s="53"/>
      <c r="AAG123" s="53"/>
      <c r="AAH123" s="53"/>
      <c r="AAI123" s="53"/>
      <c r="AAJ123" s="53"/>
      <c r="AAK123" s="53"/>
      <c r="AAL123" s="53"/>
      <c r="AAM123" s="53"/>
      <c r="AAN123" s="53"/>
      <c r="AAO123" s="53"/>
      <c r="AAP123" s="53"/>
      <c r="AAQ123" s="53"/>
      <c r="AAR123" s="53"/>
      <c r="AAS123" s="53"/>
      <c r="AAT123" s="53"/>
      <c r="AAU123" s="53"/>
      <c r="AAV123" s="53"/>
      <c r="AAW123" s="53"/>
      <c r="AAX123" s="53"/>
      <c r="AAY123" s="53"/>
      <c r="AAZ123" s="53"/>
      <c r="ABA123" s="53"/>
      <c r="ABB123" s="53"/>
      <c r="ABC123" s="53"/>
      <c r="ABD123" s="53"/>
      <c r="ABE123" s="53"/>
      <c r="ABF123" s="53"/>
      <c r="ABG123" s="53"/>
      <c r="ABH123" s="53"/>
      <c r="ABI123" s="53"/>
      <c r="ABJ123" s="53"/>
      <c r="ABK123" s="53"/>
      <c r="ABL123" s="53"/>
      <c r="ABM123" s="53"/>
      <c r="ABN123" s="53"/>
      <c r="ABO123" s="53"/>
      <c r="ABP123" s="53"/>
      <c r="ABQ123" s="53"/>
      <c r="ABR123" s="53"/>
      <c r="ABS123" s="53"/>
      <c r="ABT123" s="53"/>
      <c r="ABU123" s="53"/>
      <c r="ABV123" s="53"/>
      <c r="ABW123" s="53"/>
      <c r="ABX123" s="53"/>
      <c r="ABY123" s="53"/>
      <c r="ABZ123" s="53"/>
      <c r="ACA123" s="53"/>
      <c r="ACB123" s="53"/>
      <c r="ACC123" s="53"/>
      <c r="ACD123" s="53"/>
      <c r="ACE123" s="53"/>
      <c r="ACF123" s="53"/>
      <c r="ACG123" s="53"/>
      <c r="ACH123" s="53"/>
      <c r="ACI123" s="53"/>
      <c r="ACJ123" s="53"/>
      <c r="ACK123" s="53"/>
      <c r="ACL123" s="53"/>
      <c r="ACM123" s="53"/>
      <c r="ACN123" s="53"/>
      <c r="ACO123" s="53"/>
      <c r="ACP123" s="53"/>
      <c r="ACQ123" s="53"/>
      <c r="ACR123" s="53"/>
      <c r="ACS123" s="53"/>
      <c r="ACT123" s="53"/>
      <c r="ACU123" s="53"/>
      <c r="ACV123" s="53"/>
      <c r="ACW123" s="53"/>
      <c r="ACX123" s="53"/>
      <c r="ACY123" s="53"/>
      <c r="ACZ123" s="53"/>
      <c r="ADA123" s="53"/>
      <c r="ADB123" s="53"/>
      <c r="ADC123" s="53"/>
      <c r="ADD123" s="53"/>
      <c r="ADE123" s="53"/>
      <c r="ADF123" s="53"/>
      <c r="ADG123" s="53"/>
      <c r="ADH123" s="53"/>
      <c r="ADI123" s="53"/>
      <c r="ADJ123" s="53"/>
      <c r="ADK123" s="53"/>
      <c r="ADL123" s="53"/>
      <c r="ADM123" s="53"/>
      <c r="ADN123" s="53"/>
      <c r="ADO123" s="53"/>
      <c r="ADP123" s="53"/>
      <c r="ADQ123" s="53"/>
      <c r="ADR123" s="53"/>
      <c r="ADS123" s="53"/>
      <c r="ADT123" s="53"/>
      <c r="ADU123" s="53"/>
      <c r="ADV123" s="53"/>
      <c r="ADW123" s="53"/>
      <c r="ADX123" s="53"/>
      <c r="ADY123" s="53"/>
      <c r="ADZ123" s="53"/>
      <c r="AEA123" s="53"/>
      <c r="AEB123" s="53"/>
      <c r="AEC123" s="53"/>
      <c r="AED123" s="53"/>
      <c r="AEE123" s="53"/>
      <c r="AEF123" s="53"/>
      <c r="AEG123" s="53"/>
      <c r="AEH123" s="53"/>
      <c r="AEI123" s="53"/>
      <c r="AEJ123" s="53"/>
      <c r="AEK123" s="53"/>
      <c r="AEL123" s="53"/>
      <c r="AEM123" s="53"/>
      <c r="AEN123" s="53"/>
      <c r="AEO123" s="53"/>
      <c r="AEP123" s="53"/>
      <c r="AEQ123" s="53"/>
      <c r="AER123" s="53"/>
      <c r="AES123" s="53"/>
      <c r="AET123" s="53"/>
      <c r="AEU123" s="53"/>
      <c r="AEV123" s="53"/>
      <c r="AEW123" s="53"/>
      <c r="AEX123" s="53"/>
      <c r="AEY123" s="53"/>
      <c r="AEZ123" s="53"/>
      <c r="AFA123" s="53"/>
      <c r="AFB123" s="53"/>
      <c r="AFC123" s="53"/>
      <c r="AFD123" s="53"/>
      <c r="AFE123" s="53"/>
      <c r="AFF123" s="53"/>
      <c r="AFG123" s="53"/>
      <c r="AFH123" s="53"/>
      <c r="AFI123" s="53"/>
      <c r="AFJ123" s="53"/>
      <c r="AFK123" s="53"/>
      <c r="AFL123" s="53"/>
      <c r="AFM123" s="53"/>
      <c r="AFN123" s="53"/>
      <c r="AFO123" s="53"/>
      <c r="AFP123" s="53"/>
      <c r="AFQ123" s="53"/>
      <c r="AFR123" s="53"/>
      <c r="AFS123" s="53"/>
      <c r="AFT123" s="53"/>
      <c r="AFU123" s="53"/>
      <c r="AFV123" s="53"/>
      <c r="AFW123" s="53"/>
      <c r="AFX123" s="53"/>
      <c r="AFY123" s="53"/>
      <c r="AFZ123" s="53"/>
      <c r="AGA123" s="53"/>
      <c r="AGB123" s="53"/>
      <c r="AGC123" s="53"/>
      <c r="AGD123" s="53"/>
      <c r="AGE123" s="53"/>
      <c r="AGF123" s="53"/>
      <c r="AGG123" s="53"/>
      <c r="AGH123" s="53"/>
      <c r="AGI123" s="53"/>
      <c r="AGJ123" s="53"/>
      <c r="AGK123" s="53"/>
      <c r="AGL123" s="53"/>
      <c r="AGM123" s="53"/>
      <c r="AGN123" s="53"/>
      <c r="AGO123" s="53"/>
      <c r="AGP123" s="53"/>
      <c r="AGQ123" s="53"/>
      <c r="AGR123" s="53"/>
      <c r="AGS123" s="53"/>
      <c r="AGT123" s="53"/>
      <c r="AGU123" s="53"/>
      <c r="AGV123" s="53"/>
      <c r="AGW123" s="53"/>
      <c r="AGX123" s="53"/>
      <c r="AGY123" s="53"/>
      <c r="AGZ123" s="53"/>
      <c r="AHA123" s="53"/>
      <c r="AHB123" s="53"/>
      <c r="AHC123" s="53"/>
      <c r="AHD123" s="53"/>
      <c r="AHE123" s="53"/>
      <c r="AHF123" s="53"/>
      <c r="AHG123" s="53"/>
      <c r="AHH123" s="53"/>
      <c r="AHI123" s="53"/>
      <c r="AHJ123" s="53"/>
      <c r="AHK123" s="53"/>
      <c r="AHL123" s="53"/>
      <c r="AHM123" s="53"/>
      <c r="AHN123" s="53"/>
      <c r="AHO123" s="53"/>
      <c r="AHP123" s="53"/>
      <c r="AHQ123" s="53"/>
      <c r="AHR123" s="53"/>
      <c r="AHS123" s="53"/>
      <c r="AHT123" s="53"/>
      <c r="AHU123" s="53"/>
      <c r="AHV123" s="53"/>
      <c r="AHW123" s="53"/>
      <c r="AHX123" s="53"/>
      <c r="AHY123" s="53"/>
      <c r="AHZ123" s="53"/>
      <c r="AIA123" s="53"/>
      <c r="AIB123" s="53"/>
      <c r="AIC123" s="53"/>
      <c r="AID123" s="53"/>
      <c r="AIE123" s="53"/>
      <c r="AIF123" s="53"/>
      <c r="AIG123" s="53"/>
      <c r="AIH123" s="53"/>
      <c r="AII123" s="53"/>
      <c r="AIJ123" s="53"/>
      <c r="AIK123" s="53"/>
      <c r="AIL123" s="53"/>
      <c r="AIM123" s="53"/>
      <c r="AIN123" s="53"/>
      <c r="AIO123" s="53"/>
      <c r="AIP123" s="53"/>
      <c r="AIQ123" s="53"/>
      <c r="AIR123" s="53"/>
      <c r="AIS123" s="53"/>
      <c r="AIT123" s="53"/>
      <c r="AIU123" s="53"/>
      <c r="AIV123" s="53"/>
      <c r="AIW123" s="53"/>
      <c r="AIX123" s="53"/>
      <c r="AIY123" s="53"/>
      <c r="AIZ123" s="53"/>
      <c r="AJA123" s="53"/>
      <c r="AJB123" s="53"/>
      <c r="AJC123" s="53"/>
      <c r="AJD123" s="53"/>
      <c r="AJE123" s="53"/>
      <c r="AJF123" s="53"/>
      <c r="AJG123" s="53"/>
      <c r="AJH123" s="53"/>
      <c r="AJI123" s="53"/>
      <c r="AJJ123" s="53"/>
      <c r="AJK123" s="53"/>
      <c r="AJL123" s="53"/>
      <c r="AJM123" s="53"/>
      <c r="AJN123" s="53"/>
      <c r="AJO123" s="53"/>
      <c r="AJP123" s="53"/>
      <c r="AJQ123" s="53"/>
      <c r="AJR123" s="53"/>
      <c r="AJS123" s="53"/>
      <c r="AJT123" s="53"/>
      <c r="AJU123" s="53"/>
      <c r="AJV123" s="53"/>
      <c r="AJW123" s="53"/>
      <c r="AJX123" s="53"/>
      <c r="AJY123" s="53"/>
      <c r="AJZ123" s="53"/>
      <c r="AKA123" s="53"/>
      <c r="AKB123" s="53"/>
      <c r="AKC123" s="53"/>
      <c r="AKD123" s="53"/>
      <c r="AKE123" s="53"/>
      <c r="AKF123" s="53"/>
      <c r="AKG123" s="53"/>
      <c r="AKH123" s="53"/>
      <c r="AKI123" s="53"/>
      <c r="AKJ123" s="53"/>
      <c r="AKK123" s="53"/>
      <c r="AKL123" s="53"/>
      <c r="AKM123" s="53"/>
      <c r="AKN123" s="53"/>
      <c r="AKO123" s="53"/>
      <c r="AKP123" s="53"/>
      <c r="AKQ123" s="53"/>
      <c r="AKR123" s="53"/>
      <c r="AKS123" s="53"/>
      <c r="AKT123" s="53"/>
      <c r="AKU123" s="53"/>
      <c r="AKV123" s="53"/>
      <c r="AKW123" s="53"/>
      <c r="AKX123" s="53"/>
      <c r="AKY123" s="53"/>
      <c r="AKZ123" s="53"/>
      <c r="ALA123" s="53"/>
      <c r="ALB123" s="53"/>
      <c r="ALC123" s="53"/>
      <c r="ALD123" s="53"/>
      <c r="ALE123" s="53"/>
      <c r="ALF123" s="53"/>
      <c r="ALG123" s="53"/>
      <c r="ALH123" s="53"/>
      <c r="ALI123" s="53"/>
      <c r="ALJ123" s="53"/>
      <c r="ALK123" s="53"/>
      <c r="ALL123" s="53"/>
      <c r="ALM123" s="53"/>
      <c r="ALN123" s="53"/>
      <c r="ALO123" s="53"/>
      <c r="ALP123" s="53"/>
      <c r="ALQ123" s="53"/>
      <c r="ALR123" s="53"/>
      <c r="ALS123" s="53"/>
      <c r="ALT123" s="53"/>
      <c r="ALU123" s="53"/>
      <c r="ALV123" s="53"/>
      <c r="ALW123" s="53"/>
      <c r="ALX123" s="53"/>
      <c r="ALY123" s="53"/>
      <c r="ALZ123" s="53"/>
      <c r="AMA123" s="53"/>
      <c r="AMB123" s="53"/>
      <c r="AMC123" s="53"/>
      <c r="AMD123" s="53"/>
      <c r="AME123" s="53"/>
      <c r="AMF123" s="53"/>
      <c r="AMG123" s="53"/>
      <c r="AMH123" s="53"/>
      <c r="AMI123" s="53"/>
      <c r="AMJ123" s="53"/>
      <c r="AMK123" s="53"/>
    </row>
    <row r="124" spans="1:1025" s="41" customFormat="1">
      <c r="A124" s="97">
        <f>A123+1</f>
        <v>31</v>
      </c>
      <c r="B124" s="149"/>
      <c r="C124" s="97"/>
      <c r="D124" s="97"/>
      <c r="F124" s="81"/>
      <c r="G124" s="74" t="str">
        <f t="shared" si="183"/>
        <v>N/A</v>
      </c>
      <c r="H124" s="41" t="str">
        <f t="shared" si="184"/>
        <v xml:space="preserve"> </v>
      </c>
      <c r="I124" s="61">
        <f>IF(G124="N/A",0,1)+IF(G125="N/A",0,1)+IF(G126="N/A",0,1)+IF(G127="N/A",0,1)</f>
        <v>0</v>
      </c>
      <c r="J124" s="61">
        <f t="shared" ref="J124" si="239">IF($I124=0,1,0)</f>
        <v>1</v>
      </c>
      <c r="K124" s="61">
        <f t="shared" ref="K124" si="240">IF($I124=1,1,0)</f>
        <v>0</v>
      </c>
      <c r="L124" s="61">
        <f t="shared" ref="L124" si="241">IF($I124&gt;1,1,0)</f>
        <v>0</v>
      </c>
      <c r="M124" s="44" t="str">
        <f t="shared" si="188"/>
        <v/>
      </c>
      <c r="N124" s="45" t="str">
        <f t="shared" si="189"/>
        <v/>
      </c>
      <c r="O124" s="43">
        <f t="shared" si="190"/>
        <v>0</v>
      </c>
      <c r="P124" s="42" t="str">
        <f t="shared" si="191"/>
        <v/>
      </c>
      <c r="Q124" s="46" t="str">
        <f t="shared" si="192"/>
        <v/>
      </c>
      <c r="R124" s="43">
        <f t="shared" si="193"/>
        <v>0</v>
      </c>
      <c r="S124" s="42" t="str">
        <f t="shared" si="194"/>
        <v/>
      </c>
      <c r="T124" s="46" t="str">
        <f t="shared" si="195"/>
        <v/>
      </c>
      <c r="U124" s="43">
        <f t="shared" si="196"/>
        <v>0</v>
      </c>
      <c r="V124" s="42" t="str">
        <f t="shared" si="197"/>
        <v/>
      </c>
      <c r="W124" s="46" t="str">
        <f t="shared" si="198"/>
        <v/>
      </c>
      <c r="X124" s="43">
        <f t="shared" si="199"/>
        <v>0</v>
      </c>
      <c r="Y124" s="42" t="str">
        <f t="shared" si="200"/>
        <v/>
      </c>
      <c r="Z124" s="46" t="str">
        <f t="shared" si="201"/>
        <v/>
      </c>
      <c r="AA124" s="43">
        <f t="shared" si="202"/>
        <v>0</v>
      </c>
      <c r="AB124" s="44" t="str">
        <f t="shared" si="203"/>
        <v/>
      </c>
      <c r="AC124" s="45" t="str">
        <f t="shared" si="204"/>
        <v/>
      </c>
      <c r="AD124" s="43">
        <f t="shared" si="205"/>
        <v>0</v>
      </c>
      <c r="AE124" s="42" t="str">
        <f t="shared" si="206"/>
        <v/>
      </c>
      <c r="AF124" s="46" t="str">
        <f t="shared" si="207"/>
        <v/>
      </c>
      <c r="AG124" s="43">
        <f t="shared" si="208"/>
        <v>0</v>
      </c>
      <c r="AH124" s="42" t="str">
        <f t="shared" si="209"/>
        <v/>
      </c>
      <c r="AI124" s="46" t="str">
        <f t="shared" si="210"/>
        <v/>
      </c>
      <c r="AJ124" s="43">
        <f t="shared" si="211"/>
        <v>0</v>
      </c>
      <c r="AK124" s="42" t="str">
        <f t="shared" si="212"/>
        <v/>
      </c>
      <c r="AL124" s="46" t="str">
        <f t="shared" si="213"/>
        <v/>
      </c>
      <c r="AM124" s="43">
        <f t="shared" si="214"/>
        <v>0</v>
      </c>
      <c r="AN124" s="42" t="str">
        <f t="shared" si="215"/>
        <v/>
      </c>
      <c r="AO124" s="46" t="str">
        <f t="shared" si="216"/>
        <v/>
      </c>
      <c r="AP124" s="43">
        <f t="shared" si="217"/>
        <v>0</v>
      </c>
      <c r="AQ124" s="42" t="str">
        <f t="shared" si="218"/>
        <v/>
      </c>
      <c r="AR124" s="46" t="str">
        <f t="shared" si="219"/>
        <v/>
      </c>
      <c r="AS124" s="43">
        <f t="shared" si="220"/>
        <v>0</v>
      </c>
      <c r="AT124" s="42" t="str">
        <f t="shared" si="221"/>
        <v/>
      </c>
      <c r="AU124" s="46" t="str">
        <f t="shared" si="222"/>
        <v/>
      </c>
      <c r="AV124" s="43">
        <f t="shared" si="223"/>
        <v>0</v>
      </c>
    </row>
    <row r="125" spans="1:1025" s="47" customFormat="1">
      <c r="A125" s="98">
        <f>A124</f>
        <v>31</v>
      </c>
      <c r="B125" s="150"/>
      <c r="C125" s="98"/>
      <c r="D125" s="98"/>
      <c r="F125" s="82"/>
      <c r="G125" s="75" t="str">
        <f t="shared" si="183"/>
        <v>N/A</v>
      </c>
      <c r="H125" s="47" t="str">
        <f t="shared" si="184"/>
        <v xml:space="preserve"> </v>
      </c>
      <c r="I125" s="62"/>
      <c r="J125" s="62"/>
      <c r="K125" s="62"/>
      <c r="L125" s="62"/>
      <c r="M125" s="50" t="str">
        <f t="shared" si="188"/>
        <v/>
      </c>
      <c r="N125" s="51" t="str">
        <f t="shared" si="189"/>
        <v/>
      </c>
      <c r="O125" s="49">
        <f t="shared" si="190"/>
        <v>0</v>
      </c>
      <c r="P125" s="48" t="str">
        <f t="shared" si="191"/>
        <v/>
      </c>
      <c r="Q125" s="52" t="str">
        <f t="shared" si="192"/>
        <v/>
      </c>
      <c r="R125" s="49">
        <f t="shared" si="193"/>
        <v>0</v>
      </c>
      <c r="S125" s="48" t="str">
        <f t="shared" si="194"/>
        <v/>
      </c>
      <c r="T125" s="52" t="str">
        <f t="shared" si="195"/>
        <v/>
      </c>
      <c r="U125" s="49">
        <f t="shared" si="196"/>
        <v>0</v>
      </c>
      <c r="V125" s="48" t="str">
        <f t="shared" si="197"/>
        <v/>
      </c>
      <c r="W125" s="52" t="str">
        <f t="shared" si="198"/>
        <v/>
      </c>
      <c r="X125" s="49">
        <f t="shared" si="199"/>
        <v>0</v>
      </c>
      <c r="Y125" s="48" t="str">
        <f t="shared" si="200"/>
        <v/>
      </c>
      <c r="Z125" s="52" t="str">
        <f t="shared" si="201"/>
        <v/>
      </c>
      <c r="AA125" s="49">
        <f t="shared" si="202"/>
        <v>0</v>
      </c>
      <c r="AB125" s="50" t="str">
        <f t="shared" si="203"/>
        <v/>
      </c>
      <c r="AC125" s="51" t="str">
        <f t="shared" si="204"/>
        <v/>
      </c>
      <c r="AD125" s="49">
        <f t="shared" si="205"/>
        <v>0</v>
      </c>
      <c r="AE125" s="48" t="str">
        <f t="shared" si="206"/>
        <v/>
      </c>
      <c r="AF125" s="52" t="str">
        <f t="shared" si="207"/>
        <v/>
      </c>
      <c r="AG125" s="49">
        <f t="shared" si="208"/>
        <v>0</v>
      </c>
      <c r="AH125" s="48" t="str">
        <f t="shared" si="209"/>
        <v/>
      </c>
      <c r="AI125" s="52" t="str">
        <f t="shared" si="210"/>
        <v/>
      </c>
      <c r="AJ125" s="49">
        <f t="shared" si="211"/>
        <v>0</v>
      </c>
      <c r="AK125" s="48" t="str">
        <f t="shared" si="212"/>
        <v/>
      </c>
      <c r="AL125" s="52" t="str">
        <f t="shared" si="213"/>
        <v/>
      </c>
      <c r="AM125" s="49">
        <f t="shared" si="214"/>
        <v>0</v>
      </c>
      <c r="AN125" s="48" t="str">
        <f t="shared" si="215"/>
        <v/>
      </c>
      <c r="AO125" s="52" t="str">
        <f t="shared" si="216"/>
        <v/>
      </c>
      <c r="AP125" s="49">
        <f t="shared" si="217"/>
        <v>0</v>
      </c>
      <c r="AQ125" s="48" t="str">
        <f t="shared" si="218"/>
        <v/>
      </c>
      <c r="AR125" s="52" t="str">
        <f t="shared" si="219"/>
        <v/>
      </c>
      <c r="AS125" s="49">
        <f t="shared" si="220"/>
        <v>0</v>
      </c>
      <c r="AT125" s="48" t="str">
        <f t="shared" si="221"/>
        <v/>
      </c>
      <c r="AU125" s="52" t="str">
        <f t="shared" si="222"/>
        <v/>
      </c>
      <c r="AV125" s="49">
        <f t="shared" si="223"/>
        <v>0</v>
      </c>
    </row>
    <row r="126" spans="1:1025" s="47" customFormat="1">
      <c r="A126" s="98">
        <f>A125</f>
        <v>31</v>
      </c>
      <c r="B126" s="150"/>
      <c r="C126" s="98"/>
      <c r="D126" s="98"/>
      <c r="F126" s="82"/>
      <c r="G126" s="75" t="str">
        <f t="shared" si="183"/>
        <v>N/A</v>
      </c>
      <c r="H126" s="47" t="str">
        <f t="shared" si="184"/>
        <v xml:space="preserve"> </v>
      </c>
      <c r="I126" s="62"/>
      <c r="J126" s="62"/>
      <c r="K126" s="62"/>
      <c r="L126" s="62"/>
      <c r="M126" s="50" t="str">
        <f t="shared" si="188"/>
        <v/>
      </c>
      <c r="N126" s="51" t="str">
        <f t="shared" si="189"/>
        <v/>
      </c>
      <c r="O126" s="49">
        <f t="shared" si="190"/>
        <v>0</v>
      </c>
      <c r="P126" s="48" t="str">
        <f t="shared" si="191"/>
        <v/>
      </c>
      <c r="Q126" s="52" t="str">
        <f t="shared" si="192"/>
        <v/>
      </c>
      <c r="R126" s="49">
        <f t="shared" si="193"/>
        <v>0</v>
      </c>
      <c r="S126" s="48" t="str">
        <f t="shared" si="194"/>
        <v/>
      </c>
      <c r="T126" s="52" t="str">
        <f t="shared" si="195"/>
        <v/>
      </c>
      <c r="U126" s="49">
        <f t="shared" si="196"/>
        <v>0</v>
      </c>
      <c r="V126" s="48" t="str">
        <f t="shared" si="197"/>
        <v/>
      </c>
      <c r="W126" s="52" t="str">
        <f t="shared" si="198"/>
        <v/>
      </c>
      <c r="X126" s="49">
        <f t="shared" si="199"/>
        <v>0</v>
      </c>
      <c r="Y126" s="48" t="str">
        <f t="shared" si="200"/>
        <v/>
      </c>
      <c r="Z126" s="52" t="str">
        <f t="shared" si="201"/>
        <v/>
      </c>
      <c r="AA126" s="49">
        <f t="shared" si="202"/>
        <v>0</v>
      </c>
      <c r="AB126" s="50" t="str">
        <f t="shared" si="203"/>
        <v/>
      </c>
      <c r="AC126" s="51" t="str">
        <f t="shared" si="204"/>
        <v/>
      </c>
      <c r="AD126" s="49">
        <f t="shared" si="205"/>
        <v>0</v>
      </c>
      <c r="AE126" s="48" t="str">
        <f t="shared" si="206"/>
        <v/>
      </c>
      <c r="AF126" s="52" t="str">
        <f t="shared" si="207"/>
        <v/>
      </c>
      <c r="AG126" s="49">
        <f t="shared" si="208"/>
        <v>0</v>
      </c>
      <c r="AH126" s="48" t="str">
        <f t="shared" si="209"/>
        <v/>
      </c>
      <c r="AI126" s="52" t="str">
        <f t="shared" si="210"/>
        <v/>
      </c>
      <c r="AJ126" s="49">
        <f t="shared" si="211"/>
        <v>0</v>
      </c>
      <c r="AK126" s="48" t="str">
        <f t="shared" si="212"/>
        <v/>
      </c>
      <c r="AL126" s="52" t="str">
        <f t="shared" si="213"/>
        <v/>
      </c>
      <c r="AM126" s="49">
        <f t="shared" si="214"/>
        <v>0</v>
      </c>
      <c r="AN126" s="48" t="str">
        <f t="shared" si="215"/>
        <v/>
      </c>
      <c r="AO126" s="52" t="str">
        <f t="shared" si="216"/>
        <v/>
      </c>
      <c r="AP126" s="49">
        <f t="shared" si="217"/>
        <v>0</v>
      </c>
      <c r="AQ126" s="48" t="str">
        <f t="shared" si="218"/>
        <v/>
      </c>
      <c r="AR126" s="52" t="str">
        <f t="shared" si="219"/>
        <v/>
      </c>
      <c r="AS126" s="49">
        <f t="shared" si="220"/>
        <v>0</v>
      </c>
      <c r="AT126" s="48" t="str">
        <f t="shared" si="221"/>
        <v/>
      </c>
      <c r="AU126" s="52" t="str">
        <f t="shared" si="222"/>
        <v/>
      </c>
      <c r="AV126" s="49">
        <f t="shared" si="223"/>
        <v>0</v>
      </c>
    </row>
    <row r="127" spans="1:1025" s="53" customFormat="1">
      <c r="A127" s="99">
        <f>A126</f>
        <v>31</v>
      </c>
      <c r="B127" s="151"/>
      <c r="C127" s="99"/>
      <c r="D127" s="99"/>
      <c r="F127" s="83"/>
      <c r="G127" s="76" t="str">
        <f t="shared" si="183"/>
        <v>N/A</v>
      </c>
      <c r="H127" s="53" t="str">
        <f t="shared" si="184"/>
        <v xml:space="preserve"> </v>
      </c>
      <c r="I127" s="63"/>
      <c r="J127" s="63"/>
      <c r="K127" s="63"/>
      <c r="L127" s="63"/>
      <c r="M127" s="56" t="str">
        <f t="shared" si="188"/>
        <v/>
      </c>
      <c r="N127" s="57" t="str">
        <f t="shared" si="189"/>
        <v/>
      </c>
      <c r="O127" s="55">
        <f t="shared" si="190"/>
        <v>0</v>
      </c>
      <c r="P127" s="54" t="str">
        <f t="shared" si="191"/>
        <v/>
      </c>
      <c r="Q127" s="58" t="str">
        <f t="shared" si="192"/>
        <v/>
      </c>
      <c r="R127" s="55">
        <f t="shared" si="193"/>
        <v>0</v>
      </c>
      <c r="S127" s="54" t="str">
        <f t="shared" si="194"/>
        <v/>
      </c>
      <c r="T127" s="58" t="str">
        <f t="shared" si="195"/>
        <v/>
      </c>
      <c r="U127" s="55">
        <f t="shared" si="196"/>
        <v>0</v>
      </c>
      <c r="V127" s="54" t="str">
        <f t="shared" si="197"/>
        <v/>
      </c>
      <c r="W127" s="58" t="str">
        <f t="shared" si="198"/>
        <v/>
      </c>
      <c r="X127" s="55">
        <f t="shared" si="199"/>
        <v>0</v>
      </c>
      <c r="Y127" s="54" t="str">
        <f t="shared" si="200"/>
        <v/>
      </c>
      <c r="Z127" s="58" t="str">
        <f t="shared" si="201"/>
        <v/>
      </c>
      <c r="AA127" s="55">
        <f t="shared" si="202"/>
        <v>0</v>
      </c>
      <c r="AB127" s="56" t="str">
        <f t="shared" si="203"/>
        <v/>
      </c>
      <c r="AC127" s="57" t="str">
        <f t="shared" si="204"/>
        <v/>
      </c>
      <c r="AD127" s="55">
        <f t="shared" si="205"/>
        <v>0</v>
      </c>
      <c r="AE127" s="54" t="str">
        <f t="shared" si="206"/>
        <v/>
      </c>
      <c r="AF127" s="58" t="str">
        <f t="shared" si="207"/>
        <v/>
      </c>
      <c r="AG127" s="55">
        <f t="shared" si="208"/>
        <v>0</v>
      </c>
      <c r="AH127" s="54" t="str">
        <f t="shared" si="209"/>
        <v/>
      </c>
      <c r="AI127" s="58" t="str">
        <f t="shared" si="210"/>
        <v/>
      </c>
      <c r="AJ127" s="55">
        <f t="shared" si="211"/>
        <v>0</v>
      </c>
      <c r="AK127" s="54" t="str">
        <f t="shared" si="212"/>
        <v/>
      </c>
      <c r="AL127" s="58" t="str">
        <f t="shared" si="213"/>
        <v/>
      </c>
      <c r="AM127" s="55">
        <f t="shared" si="214"/>
        <v>0</v>
      </c>
      <c r="AN127" s="54" t="str">
        <f t="shared" si="215"/>
        <v/>
      </c>
      <c r="AO127" s="58" t="str">
        <f t="shared" si="216"/>
        <v/>
      </c>
      <c r="AP127" s="55">
        <f t="shared" si="217"/>
        <v>0</v>
      </c>
      <c r="AQ127" s="54" t="str">
        <f t="shared" si="218"/>
        <v/>
      </c>
      <c r="AR127" s="58" t="str">
        <f t="shared" si="219"/>
        <v/>
      </c>
      <c r="AS127" s="55">
        <f t="shared" si="220"/>
        <v>0</v>
      </c>
      <c r="AT127" s="54" t="str">
        <f t="shared" si="221"/>
        <v/>
      </c>
      <c r="AU127" s="58" t="str">
        <f t="shared" si="222"/>
        <v/>
      </c>
      <c r="AV127" s="55">
        <f t="shared" si="223"/>
        <v>0</v>
      </c>
    </row>
    <row r="128" spans="1:1025" s="41" customFormat="1">
      <c r="A128" s="97">
        <f>A127+1</f>
        <v>32</v>
      </c>
      <c r="B128" s="149"/>
      <c r="C128" s="97"/>
      <c r="D128" s="97"/>
      <c r="F128" s="81"/>
      <c r="G128" s="74" t="str">
        <f t="shared" si="183"/>
        <v>N/A</v>
      </c>
      <c r="H128" s="41" t="str">
        <f t="shared" si="184"/>
        <v xml:space="preserve"> </v>
      </c>
      <c r="I128" s="61">
        <f>IF(G128="N/A",0,1)+IF(G129="N/A",0,1)+IF(G130="N/A",0,1)+IF(G131="N/A",0,1)</f>
        <v>0</v>
      </c>
      <c r="J128" s="61">
        <f t="shared" ref="J128" si="242">IF($I128=0,1,0)</f>
        <v>1</v>
      </c>
      <c r="K128" s="61">
        <f t="shared" ref="K128" si="243">IF($I128=1,1,0)</f>
        <v>0</v>
      </c>
      <c r="L128" s="61">
        <f t="shared" ref="L128" si="244">IF($I128&gt;1,1,0)</f>
        <v>0</v>
      </c>
      <c r="M128" s="44" t="str">
        <f t="shared" si="188"/>
        <v/>
      </c>
      <c r="N128" s="45" t="str">
        <f t="shared" si="189"/>
        <v/>
      </c>
      <c r="O128" s="43">
        <f t="shared" si="190"/>
        <v>0</v>
      </c>
      <c r="P128" s="42" t="str">
        <f t="shared" si="191"/>
        <v/>
      </c>
      <c r="Q128" s="46" t="str">
        <f t="shared" si="192"/>
        <v/>
      </c>
      <c r="R128" s="43">
        <f t="shared" si="193"/>
        <v>0</v>
      </c>
      <c r="S128" s="42" t="str">
        <f t="shared" si="194"/>
        <v/>
      </c>
      <c r="T128" s="46" t="str">
        <f t="shared" si="195"/>
        <v/>
      </c>
      <c r="U128" s="43">
        <f t="shared" si="196"/>
        <v>0</v>
      </c>
      <c r="V128" s="42" t="str">
        <f t="shared" si="197"/>
        <v/>
      </c>
      <c r="W128" s="46" t="str">
        <f t="shared" si="198"/>
        <v/>
      </c>
      <c r="X128" s="43">
        <f t="shared" si="199"/>
        <v>0</v>
      </c>
      <c r="Y128" s="42" t="str">
        <f t="shared" si="200"/>
        <v/>
      </c>
      <c r="Z128" s="46" t="str">
        <f t="shared" si="201"/>
        <v/>
      </c>
      <c r="AA128" s="43">
        <f t="shared" si="202"/>
        <v>0</v>
      </c>
      <c r="AB128" s="44" t="str">
        <f t="shared" si="203"/>
        <v/>
      </c>
      <c r="AC128" s="45" t="str">
        <f t="shared" si="204"/>
        <v/>
      </c>
      <c r="AD128" s="43">
        <f t="shared" si="205"/>
        <v>0</v>
      </c>
      <c r="AE128" s="42" t="str">
        <f t="shared" si="206"/>
        <v/>
      </c>
      <c r="AF128" s="46" t="str">
        <f t="shared" si="207"/>
        <v/>
      </c>
      <c r="AG128" s="43">
        <f t="shared" si="208"/>
        <v>0</v>
      </c>
      <c r="AH128" s="42" t="str">
        <f t="shared" si="209"/>
        <v/>
      </c>
      <c r="AI128" s="46" t="str">
        <f t="shared" si="210"/>
        <v/>
      </c>
      <c r="AJ128" s="43">
        <f t="shared" si="211"/>
        <v>0</v>
      </c>
      <c r="AK128" s="42" t="str">
        <f t="shared" si="212"/>
        <v/>
      </c>
      <c r="AL128" s="46" t="str">
        <f t="shared" si="213"/>
        <v/>
      </c>
      <c r="AM128" s="43">
        <f t="shared" si="214"/>
        <v>0</v>
      </c>
      <c r="AN128" s="42" t="str">
        <f t="shared" si="215"/>
        <v/>
      </c>
      <c r="AO128" s="46" t="str">
        <f t="shared" si="216"/>
        <v/>
      </c>
      <c r="AP128" s="43">
        <f t="shared" si="217"/>
        <v>0</v>
      </c>
      <c r="AQ128" s="42" t="str">
        <f t="shared" si="218"/>
        <v/>
      </c>
      <c r="AR128" s="46" t="str">
        <f t="shared" si="219"/>
        <v/>
      </c>
      <c r="AS128" s="43">
        <f t="shared" si="220"/>
        <v>0</v>
      </c>
      <c r="AT128" s="42" t="str">
        <f t="shared" si="221"/>
        <v/>
      </c>
      <c r="AU128" s="46" t="str">
        <f t="shared" si="222"/>
        <v/>
      </c>
      <c r="AV128" s="43">
        <f t="shared" si="223"/>
        <v>0</v>
      </c>
    </row>
    <row r="129" spans="1:1025" s="47" customFormat="1">
      <c r="A129" s="98">
        <f>A128</f>
        <v>32</v>
      </c>
      <c r="B129" s="150"/>
      <c r="C129" s="98"/>
      <c r="D129" s="98"/>
      <c r="F129" s="82"/>
      <c r="G129" s="75" t="str">
        <f t="shared" si="183"/>
        <v>N/A</v>
      </c>
      <c r="H129" s="47" t="str">
        <f t="shared" si="184"/>
        <v xml:space="preserve"> </v>
      </c>
      <c r="I129" s="62"/>
      <c r="J129" s="62"/>
      <c r="K129" s="62"/>
      <c r="L129" s="62"/>
      <c r="M129" s="50" t="str">
        <f t="shared" si="188"/>
        <v/>
      </c>
      <c r="N129" s="51" t="str">
        <f t="shared" si="189"/>
        <v/>
      </c>
      <c r="O129" s="49">
        <f t="shared" si="190"/>
        <v>0</v>
      </c>
      <c r="P129" s="48" t="str">
        <f t="shared" si="191"/>
        <v/>
      </c>
      <c r="Q129" s="52" t="str">
        <f t="shared" si="192"/>
        <v/>
      </c>
      <c r="R129" s="49">
        <f t="shared" si="193"/>
        <v>0</v>
      </c>
      <c r="S129" s="48" t="str">
        <f t="shared" si="194"/>
        <v/>
      </c>
      <c r="T129" s="52" t="str">
        <f t="shared" si="195"/>
        <v/>
      </c>
      <c r="U129" s="49">
        <f t="shared" si="196"/>
        <v>0</v>
      </c>
      <c r="V129" s="48" t="str">
        <f t="shared" si="197"/>
        <v/>
      </c>
      <c r="W129" s="52" t="str">
        <f t="shared" si="198"/>
        <v/>
      </c>
      <c r="X129" s="49">
        <f t="shared" si="199"/>
        <v>0</v>
      </c>
      <c r="Y129" s="48" t="str">
        <f t="shared" si="200"/>
        <v/>
      </c>
      <c r="Z129" s="52" t="str">
        <f t="shared" si="201"/>
        <v/>
      </c>
      <c r="AA129" s="49">
        <f t="shared" si="202"/>
        <v>0</v>
      </c>
      <c r="AB129" s="50" t="str">
        <f t="shared" si="203"/>
        <v/>
      </c>
      <c r="AC129" s="51" t="str">
        <f t="shared" si="204"/>
        <v/>
      </c>
      <c r="AD129" s="49">
        <f t="shared" si="205"/>
        <v>0</v>
      </c>
      <c r="AE129" s="48" t="str">
        <f t="shared" si="206"/>
        <v/>
      </c>
      <c r="AF129" s="52" t="str">
        <f t="shared" si="207"/>
        <v/>
      </c>
      <c r="AG129" s="49">
        <f t="shared" si="208"/>
        <v>0</v>
      </c>
      <c r="AH129" s="48" t="str">
        <f t="shared" si="209"/>
        <v/>
      </c>
      <c r="AI129" s="52" t="str">
        <f t="shared" si="210"/>
        <v/>
      </c>
      <c r="AJ129" s="49">
        <f t="shared" si="211"/>
        <v>0</v>
      </c>
      <c r="AK129" s="48" t="str">
        <f t="shared" si="212"/>
        <v/>
      </c>
      <c r="AL129" s="52" t="str">
        <f t="shared" si="213"/>
        <v/>
      </c>
      <c r="AM129" s="49">
        <f t="shared" si="214"/>
        <v>0</v>
      </c>
      <c r="AN129" s="48" t="str">
        <f t="shared" si="215"/>
        <v/>
      </c>
      <c r="AO129" s="52" t="str">
        <f t="shared" si="216"/>
        <v/>
      </c>
      <c r="AP129" s="49">
        <f t="shared" si="217"/>
        <v>0</v>
      </c>
      <c r="AQ129" s="48" t="str">
        <f t="shared" si="218"/>
        <v/>
      </c>
      <c r="AR129" s="52" t="str">
        <f t="shared" si="219"/>
        <v/>
      </c>
      <c r="AS129" s="49">
        <f t="shared" si="220"/>
        <v>0</v>
      </c>
      <c r="AT129" s="48" t="str">
        <f t="shared" si="221"/>
        <v/>
      </c>
      <c r="AU129" s="52" t="str">
        <f t="shared" si="222"/>
        <v/>
      </c>
      <c r="AV129" s="49">
        <f t="shared" si="223"/>
        <v>0</v>
      </c>
    </row>
    <row r="130" spans="1:1025" s="47" customFormat="1">
      <c r="A130" s="98">
        <f>A129</f>
        <v>32</v>
      </c>
      <c r="B130" s="150"/>
      <c r="C130" s="98"/>
      <c r="D130" s="98"/>
      <c r="F130" s="82"/>
      <c r="G130" s="75" t="str">
        <f t="shared" si="183"/>
        <v>N/A</v>
      </c>
      <c r="H130" s="47" t="str">
        <f t="shared" si="184"/>
        <v xml:space="preserve"> </v>
      </c>
      <c r="I130" s="62"/>
      <c r="J130" s="62"/>
      <c r="K130" s="62"/>
      <c r="L130" s="62"/>
      <c r="M130" s="50" t="str">
        <f t="shared" si="188"/>
        <v/>
      </c>
      <c r="N130" s="51" t="str">
        <f t="shared" si="189"/>
        <v/>
      </c>
      <c r="O130" s="49">
        <f t="shared" si="190"/>
        <v>0</v>
      </c>
      <c r="P130" s="48" t="str">
        <f t="shared" si="191"/>
        <v/>
      </c>
      <c r="Q130" s="52" t="str">
        <f t="shared" si="192"/>
        <v/>
      </c>
      <c r="R130" s="49">
        <f t="shared" si="193"/>
        <v>0</v>
      </c>
      <c r="S130" s="48" t="str">
        <f t="shared" si="194"/>
        <v/>
      </c>
      <c r="T130" s="52" t="str">
        <f t="shared" si="195"/>
        <v/>
      </c>
      <c r="U130" s="49">
        <f t="shared" si="196"/>
        <v>0</v>
      </c>
      <c r="V130" s="48" t="str">
        <f t="shared" si="197"/>
        <v/>
      </c>
      <c r="W130" s="52" t="str">
        <f t="shared" si="198"/>
        <v/>
      </c>
      <c r="X130" s="49">
        <f t="shared" si="199"/>
        <v>0</v>
      </c>
      <c r="Y130" s="48" t="str">
        <f t="shared" si="200"/>
        <v/>
      </c>
      <c r="Z130" s="52" t="str">
        <f t="shared" si="201"/>
        <v/>
      </c>
      <c r="AA130" s="49">
        <f t="shared" si="202"/>
        <v>0</v>
      </c>
      <c r="AB130" s="50" t="str">
        <f t="shared" si="203"/>
        <v/>
      </c>
      <c r="AC130" s="51" t="str">
        <f t="shared" si="204"/>
        <v/>
      </c>
      <c r="AD130" s="49">
        <f t="shared" si="205"/>
        <v>0</v>
      </c>
      <c r="AE130" s="48" t="str">
        <f t="shared" si="206"/>
        <v/>
      </c>
      <c r="AF130" s="52" t="str">
        <f t="shared" si="207"/>
        <v/>
      </c>
      <c r="AG130" s="49">
        <f t="shared" si="208"/>
        <v>0</v>
      </c>
      <c r="AH130" s="48" t="str">
        <f t="shared" si="209"/>
        <v/>
      </c>
      <c r="AI130" s="52" t="str">
        <f t="shared" si="210"/>
        <v/>
      </c>
      <c r="AJ130" s="49">
        <f t="shared" si="211"/>
        <v>0</v>
      </c>
      <c r="AK130" s="48" t="str">
        <f t="shared" si="212"/>
        <v/>
      </c>
      <c r="AL130" s="52" t="str">
        <f t="shared" si="213"/>
        <v/>
      </c>
      <c r="AM130" s="49">
        <f t="shared" si="214"/>
        <v>0</v>
      </c>
      <c r="AN130" s="48" t="str">
        <f t="shared" si="215"/>
        <v/>
      </c>
      <c r="AO130" s="52" t="str">
        <f t="shared" si="216"/>
        <v/>
      </c>
      <c r="AP130" s="49">
        <f t="shared" si="217"/>
        <v>0</v>
      </c>
      <c r="AQ130" s="48" t="str">
        <f t="shared" si="218"/>
        <v/>
      </c>
      <c r="AR130" s="52" t="str">
        <f t="shared" si="219"/>
        <v/>
      </c>
      <c r="AS130" s="49">
        <f t="shared" si="220"/>
        <v>0</v>
      </c>
      <c r="AT130" s="48" t="str">
        <f t="shared" si="221"/>
        <v/>
      </c>
      <c r="AU130" s="52" t="str">
        <f t="shared" si="222"/>
        <v/>
      </c>
      <c r="AV130" s="49">
        <f t="shared" si="223"/>
        <v>0</v>
      </c>
    </row>
    <row r="131" spans="1:1025" s="53" customFormat="1">
      <c r="A131" s="99">
        <f>A130</f>
        <v>32</v>
      </c>
      <c r="B131" s="151"/>
      <c r="C131" s="99"/>
      <c r="D131" s="99"/>
      <c r="F131" s="83"/>
      <c r="G131" s="76" t="str">
        <f t="shared" si="183"/>
        <v>N/A</v>
      </c>
      <c r="H131" s="53" t="str">
        <f t="shared" si="184"/>
        <v xml:space="preserve"> </v>
      </c>
      <c r="I131" s="63"/>
      <c r="J131" s="63"/>
      <c r="K131" s="63"/>
      <c r="L131" s="63"/>
      <c r="M131" s="56" t="str">
        <f t="shared" si="188"/>
        <v/>
      </c>
      <c r="N131" s="57" t="str">
        <f t="shared" si="189"/>
        <v/>
      </c>
      <c r="O131" s="55">
        <f t="shared" si="190"/>
        <v>0</v>
      </c>
      <c r="P131" s="54" t="str">
        <f t="shared" si="191"/>
        <v/>
      </c>
      <c r="Q131" s="58" t="str">
        <f t="shared" si="192"/>
        <v/>
      </c>
      <c r="R131" s="55">
        <f t="shared" si="193"/>
        <v>0</v>
      </c>
      <c r="S131" s="54" t="str">
        <f t="shared" si="194"/>
        <v/>
      </c>
      <c r="T131" s="58" t="str">
        <f t="shared" si="195"/>
        <v/>
      </c>
      <c r="U131" s="55">
        <f t="shared" si="196"/>
        <v>0</v>
      </c>
      <c r="V131" s="54" t="str">
        <f t="shared" si="197"/>
        <v/>
      </c>
      <c r="W131" s="58" t="str">
        <f t="shared" si="198"/>
        <v/>
      </c>
      <c r="X131" s="55">
        <f t="shared" si="199"/>
        <v>0</v>
      </c>
      <c r="Y131" s="54" t="str">
        <f t="shared" si="200"/>
        <v/>
      </c>
      <c r="Z131" s="58" t="str">
        <f t="shared" si="201"/>
        <v/>
      </c>
      <c r="AA131" s="55">
        <f t="shared" si="202"/>
        <v>0</v>
      </c>
      <c r="AB131" s="56" t="str">
        <f t="shared" si="203"/>
        <v/>
      </c>
      <c r="AC131" s="57" t="str">
        <f t="shared" si="204"/>
        <v/>
      </c>
      <c r="AD131" s="55">
        <f t="shared" si="205"/>
        <v>0</v>
      </c>
      <c r="AE131" s="54" t="str">
        <f t="shared" si="206"/>
        <v/>
      </c>
      <c r="AF131" s="58" t="str">
        <f t="shared" si="207"/>
        <v/>
      </c>
      <c r="AG131" s="55">
        <f t="shared" si="208"/>
        <v>0</v>
      </c>
      <c r="AH131" s="54" t="str">
        <f t="shared" si="209"/>
        <v/>
      </c>
      <c r="AI131" s="58" t="str">
        <f t="shared" si="210"/>
        <v/>
      </c>
      <c r="AJ131" s="55">
        <f t="shared" si="211"/>
        <v>0</v>
      </c>
      <c r="AK131" s="54" t="str">
        <f t="shared" si="212"/>
        <v/>
      </c>
      <c r="AL131" s="58" t="str">
        <f t="shared" si="213"/>
        <v/>
      </c>
      <c r="AM131" s="55">
        <f t="shared" si="214"/>
        <v>0</v>
      </c>
      <c r="AN131" s="54" t="str">
        <f t="shared" si="215"/>
        <v/>
      </c>
      <c r="AO131" s="58" t="str">
        <f t="shared" si="216"/>
        <v/>
      </c>
      <c r="AP131" s="55">
        <f t="shared" si="217"/>
        <v>0</v>
      </c>
      <c r="AQ131" s="54" t="str">
        <f t="shared" si="218"/>
        <v/>
      </c>
      <c r="AR131" s="58" t="str">
        <f t="shared" si="219"/>
        <v/>
      </c>
      <c r="AS131" s="55">
        <f t="shared" si="220"/>
        <v>0</v>
      </c>
      <c r="AT131" s="54" t="str">
        <f t="shared" si="221"/>
        <v/>
      </c>
      <c r="AU131" s="58" t="str">
        <f t="shared" si="222"/>
        <v/>
      </c>
      <c r="AV131" s="55">
        <f t="shared" si="223"/>
        <v>0</v>
      </c>
    </row>
    <row r="132" spans="1:1025" s="23" customFormat="1">
      <c r="A132" s="101">
        <f>A131+1</f>
        <v>33</v>
      </c>
      <c r="B132" s="105"/>
      <c r="C132" s="101"/>
      <c r="D132" s="101"/>
      <c r="F132" s="84"/>
      <c r="G132" s="77" t="str">
        <f t="shared" ref="G132:G163" si="245">IF(F132&gt;$G$2,F132,"N/A")</f>
        <v>N/A</v>
      </c>
      <c r="H132" s="23" t="str">
        <f t="shared" ref="H132:H163" si="246">IF(F132&gt;$G$2,E132," ")</f>
        <v xml:space="preserve"> </v>
      </c>
      <c r="I132" s="65">
        <f>IF(G132="N/A",0,1)+IF(G133="N/A",0,1)+IF(G134="N/A",0,1)+IF(G135="N/A",0,1)</f>
        <v>0</v>
      </c>
      <c r="J132" s="65">
        <f t="shared" ref="J132" si="247">IF($I132=0,1,0)</f>
        <v>1</v>
      </c>
      <c r="K132" s="65">
        <f t="shared" ref="K132" si="248">IF($I132=1,1,0)</f>
        <v>0</v>
      </c>
      <c r="L132" s="65">
        <f t="shared" ref="L132" si="249">IF($I132&gt;1,1,0)</f>
        <v>0</v>
      </c>
      <c r="M132" s="26" t="str">
        <f t="shared" ref="M132:M163" si="250">IF(O132=1,$B132, "")</f>
        <v/>
      </c>
      <c r="N132" s="27" t="str">
        <f t="shared" ref="N132:N163" si="251">IF(O132=1,$C132,"")</f>
        <v/>
      </c>
      <c r="O132" s="25">
        <f t="shared" ref="O132:O163" si="252">IF($E132=M$3,IF($G132="N/A",0,1),0)</f>
        <v>0</v>
      </c>
      <c r="P132" s="24" t="str">
        <f t="shared" ref="P132:P163" si="253">IF(R132=1,$B132, "")</f>
        <v/>
      </c>
      <c r="Q132" s="28" t="str">
        <f t="shared" ref="Q132:Q163" si="254">IF(R132=1,$C132,"")</f>
        <v/>
      </c>
      <c r="R132" s="25">
        <f t="shared" ref="R132:R163" si="255">IF($E132=P$3,IF($G132="N/A",0,1),0)</f>
        <v>0</v>
      </c>
      <c r="S132" s="24" t="str">
        <f t="shared" ref="S132:S163" si="256">IF(U132=1,$B132, "")</f>
        <v/>
      </c>
      <c r="T132" s="28" t="str">
        <f t="shared" ref="T132:T163" si="257">IF(U132=1,$C132,"")</f>
        <v/>
      </c>
      <c r="U132" s="25">
        <f t="shared" ref="U132:U163" si="258">IF($E132=S$3,IF($G132="N/A",0,1),0)</f>
        <v>0</v>
      </c>
      <c r="V132" s="24" t="str">
        <f t="shared" ref="V132:V163" si="259">IF(X132=1,$B132, "")</f>
        <v/>
      </c>
      <c r="W132" s="28" t="str">
        <f t="shared" ref="W132:W163" si="260">IF(X132=1,$C132,"")</f>
        <v/>
      </c>
      <c r="X132" s="25">
        <f t="shared" ref="X132:X163" si="261">IF($E132=V$3,IF($G132="N/A",0,1),0)</f>
        <v>0</v>
      </c>
      <c r="Y132" s="24" t="str">
        <f t="shared" ref="Y132:Y163" si="262">IF(AA132=1,$B132, "")</f>
        <v/>
      </c>
      <c r="Z132" s="28" t="str">
        <f t="shared" ref="Z132:Z163" si="263">IF(AA132=1,$C132,"")</f>
        <v/>
      </c>
      <c r="AA132" s="25">
        <f t="shared" ref="AA132:AA163" si="264">IF($E132=Y$3,IF($G132="N/A",0,1),0)</f>
        <v>0</v>
      </c>
      <c r="AB132" s="26" t="str">
        <f t="shared" ref="AB132:AB163" si="265">IF(AD132=1,$B132, "")</f>
        <v/>
      </c>
      <c r="AC132" s="27" t="str">
        <f t="shared" ref="AC132:AC163" si="266">IF(AD132=1,$C132,"")</f>
        <v/>
      </c>
      <c r="AD132" s="25">
        <f t="shared" ref="AD132:AD163" si="267">IF($E132=AB$3,IF($G132="N/A",0,1),0)</f>
        <v>0</v>
      </c>
      <c r="AE132" s="24" t="str">
        <f t="shared" ref="AE132:AE163" si="268">IF(AG132=1,$B132, "")</f>
        <v/>
      </c>
      <c r="AF132" s="28" t="str">
        <f t="shared" ref="AF132:AF163" si="269">IF(AG132=1,$C132,"")</f>
        <v/>
      </c>
      <c r="AG132" s="25">
        <f t="shared" ref="AG132:AG163" si="270">IF($E132=AE$3,IF($G132="N/A",0,1),0)</f>
        <v>0</v>
      </c>
      <c r="AH132" s="24" t="str">
        <f t="shared" ref="AH132:AH163" si="271">IF(AJ132=1,$B132, "")</f>
        <v/>
      </c>
      <c r="AI132" s="28" t="str">
        <f t="shared" ref="AI132:AI163" si="272">IF(AJ132=1,$C132,"")</f>
        <v/>
      </c>
      <c r="AJ132" s="25">
        <f t="shared" ref="AJ132:AJ163" si="273">IF($E132=AH$3,IF($G132="N/A",0,1),0)</f>
        <v>0</v>
      </c>
      <c r="AK132" s="24" t="str">
        <f t="shared" ref="AK132:AK163" si="274">IF(AM132=1,$B132, "")</f>
        <v/>
      </c>
      <c r="AL132" s="28" t="str">
        <f t="shared" ref="AL132:AL163" si="275">IF(AM132=1,$C132,"")</f>
        <v/>
      </c>
      <c r="AM132" s="25">
        <f t="shared" ref="AM132:AM163" si="276">IF($E132=AK$3,IF($G132="N/A",0,1),0)</f>
        <v>0</v>
      </c>
      <c r="AN132" s="24" t="str">
        <f t="shared" ref="AN132:AN163" si="277">IF(AP132=1,$B132, "")</f>
        <v/>
      </c>
      <c r="AO132" s="28" t="str">
        <f t="shared" ref="AO132:AO163" si="278">IF(AP132=1,$C132,"")</f>
        <v/>
      </c>
      <c r="AP132" s="25">
        <f t="shared" ref="AP132:AP163" si="279">IF($E132=AN$3,IF($G132="N/A",0,1),0)</f>
        <v>0</v>
      </c>
      <c r="AQ132" s="24" t="str">
        <f t="shared" ref="AQ132:AQ163" si="280">IF(AS132=1,$B132, "")</f>
        <v/>
      </c>
      <c r="AR132" s="28" t="str">
        <f t="shared" ref="AR132:AR163" si="281">IF(AS132=1,$C132,"")</f>
        <v/>
      </c>
      <c r="AS132" s="25">
        <f t="shared" ref="AS132:AS163" si="282">IF($E132=AQ$3,IF($G132="N/A",0,1),0)</f>
        <v>0</v>
      </c>
      <c r="AT132" s="24" t="str">
        <f t="shared" ref="AT132:AT163" si="283">IF(AV132=1,$B132, "")</f>
        <v/>
      </c>
      <c r="AU132" s="28" t="str">
        <f t="shared" ref="AU132:AU163" si="284">IF(AV132=1,$C132,"")</f>
        <v/>
      </c>
      <c r="AV132" s="25">
        <f t="shared" ref="AV132:AV163" si="285">IF($E132=AT$3,IF($G132="N/A",0,1),0)</f>
        <v>0</v>
      </c>
    </row>
    <row r="133" spans="1:1025" s="29" customFormat="1">
      <c r="A133" s="102">
        <f>A132</f>
        <v>33</v>
      </c>
      <c r="B133" s="106"/>
      <c r="C133" s="102"/>
      <c r="D133" s="102"/>
      <c r="F133" s="85"/>
      <c r="G133" s="78" t="str">
        <f t="shared" si="245"/>
        <v>N/A</v>
      </c>
      <c r="H133" s="29" t="str">
        <f t="shared" si="246"/>
        <v xml:space="preserve"> </v>
      </c>
      <c r="I133" s="66"/>
      <c r="J133" s="66"/>
      <c r="K133" s="66"/>
      <c r="L133" s="66"/>
      <c r="M133" s="32" t="str">
        <f t="shared" si="250"/>
        <v/>
      </c>
      <c r="N133" s="33" t="str">
        <f t="shared" si="251"/>
        <v/>
      </c>
      <c r="O133" s="31">
        <f t="shared" si="252"/>
        <v>0</v>
      </c>
      <c r="P133" s="30" t="str">
        <f t="shared" si="253"/>
        <v/>
      </c>
      <c r="Q133" s="34" t="str">
        <f t="shared" si="254"/>
        <v/>
      </c>
      <c r="R133" s="31">
        <f t="shared" si="255"/>
        <v>0</v>
      </c>
      <c r="S133" s="30" t="str">
        <f t="shared" si="256"/>
        <v/>
      </c>
      <c r="T133" s="34" t="str">
        <f t="shared" si="257"/>
        <v/>
      </c>
      <c r="U133" s="31">
        <f t="shared" si="258"/>
        <v>0</v>
      </c>
      <c r="V133" s="30" t="str">
        <f t="shared" si="259"/>
        <v/>
      </c>
      <c r="W133" s="34" t="str">
        <f t="shared" si="260"/>
        <v/>
      </c>
      <c r="X133" s="31">
        <f t="shared" si="261"/>
        <v>0</v>
      </c>
      <c r="Y133" s="30" t="str">
        <f t="shared" si="262"/>
        <v/>
      </c>
      <c r="Z133" s="34" t="str">
        <f t="shared" si="263"/>
        <v/>
      </c>
      <c r="AA133" s="31">
        <f t="shared" si="264"/>
        <v>0</v>
      </c>
      <c r="AB133" s="32" t="str">
        <f t="shared" si="265"/>
        <v/>
      </c>
      <c r="AC133" s="33" t="str">
        <f t="shared" si="266"/>
        <v/>
      </c>
      <c r="AD133" s="31">
        <f t="shared" si="267"/>
        <v>0</v>
      </c>
      <c r="AE133" s="30" t="str">
        <f t="shared" si="268"/>
        <v/>
      </c>
      <c r="AF133" s="34" t="str">
        <f t="shared" si="269"/>
        <v/>
      </c>
      <c r="AG133" s="31">
        <f t="shared" si="270"/>
        <v>0</v>
      </c>
      <c r="AH133" s="30" t="str">
        <f t="shared" si="271"/>
        <v/>
      </c>
      <c r="AI133" s="34" t="str">
        <f t="shared" si="272"/>
        <v/>
      </c>
      <c r="AJ133" s="31">
        <f t="shared" si="273"/>
        <v>0</v>
      </c>
      <c r="AK133" s="30" t="str">
        <f t="shared" si="274"/>
        <v/>
      </c>
      <c r="AL133" s="34" t="str">
        <f t="shared" si="275"/>
        <v/>
      </c>
      <c r="AM133" s="31">
        <f t="shared" si="276"/>
        <v>0</v>
      </c>
      <c r="AN133" s="30" t="str">
        <f t="shared" si="277"/>
        <v/>
      </c>
      <c r="AO133" s="34" t="str">
        <f t="shared" si="278"/>
        <v/>
      </c>
      <c r="AP133" s="31">
        <f t="shared" si="279"/>
        <v>0</v>
      </c>
      <c r="AQ133" s="30" t="str">
        <f t="shared" si="280"/>
        <v/>
      </c>
      <c r="AR133" s="34" t="str">
        <f t="shared" si="281"/>
        <v/>
      </c>
      <c r="AS133" s="31">
        <f t="shared" si="282"/>
        <v>0</v>
      </c>
      <c r="AT133" s="30" t="str">
        <f t="shared" si="283"/>
        <v/>
      </c>
      <c r="AU133" s="34" t="str">
        <f t="shared" si="284"/>
        <v/>
      </c>
      <c r="AV133" s="31">
        <f t="shared" si="285"/>
        <v>0</v>
      </c>
    </row>
    <row r="134" spans="1:1025" s="29" customFormat="1">
      <c r="A134" s="102">
        <f>A133</f>
        <v>33</v>
      </c>
      <c r="B134" s="106"/>
      <c r="C134" s="102"/>
      <c r="D134" s="102"/>
      <c r="F134" s="85"/>
      <c r="G134" s="78" t="str">
        <f t="shared" si="245"/>
        <v>N/A</v>
      </c>
      <c r="H134" s="29" t="str">
        <f t="shared" si="246"/>
        <v xml:space="preserve"> </v>
      </c>
      <c r="I134" s="66"/>
      <c r="J134" s="66"/>
      <c r="K134" s="66"/>
      <c r="L134" s="66"/>
      <c r="M134" s="32" t="str">
        <f t="shared" si="250"/>
        <v/>
      </c>
      <c r="N134" s="33" t="str">
        <f t="shared" si="251"/>
        <v/>
      </c>
      <c r="O134" s="31">
        <f t="shared" si="252"/>
        <v>0</v>
      </c>
      <c r="P134" s="30" t="str">
        <f t="shared" si="253"/>
        <v/>
      </c>
      <c r="Q134" s="34" t="str">
        <f t="shared" si="254"/>
        <v/>
      </c>
      <c r="R134" s="31">
        <f t="shared" si="255"/>
        <v>0</v>
      </c>
      <c r="S134" s="30" t="str">
        <f t="shared" si="256"/>
        <v/>
      </c>
      <c r="T134" s="34" t="str">
        <f t="shared" si="257"/>
        <v/>
      </c>
      <c r="U134" s="31">
        <f t="shared" si="258"/>
        <v>0</v>
      </c>
      <c r="V134" s="30" t="str">
        <f t="shared" si="259"/>
        <v/>
      </c>
      <c r="W134" s="34" t="str">
        <f t="shared" si="260"/>
        <v/>
      </c>
      <c r="X134" s="31">
        <f t="shared" si="261"/>
        <v>0</v>
      </c>
      <c r="Y134" s="30" t="str">
        <f t="shared" si="262"/>
        <v/>
      </c>
      <c r="Z134" s="34" t="str">
        <f t="shared" si="263"/>
        <v/>
      </c>
      <c r="AA134" s="31">
        <f t="shared" si="264"/>
        <v>0</v>
      </c>
      <c r="AB134" s="32" t="str">
        <f t="shared" si="265"/>
        <v/>
      </c>
      <c r="AC134" s="33" t="str">
        <f t="shared" si="266"/>
        <v/>
      </c>
      <c r="AD134" s="31">
        <f t="shared" si="267"/>
        <v>0</v>
      </c>
      <c r="AE134" s="30" t="str">
        <f t="shared" si="268"/>
        <v/>
      </c>
      <c r="AF134" s="34" t="str">
        <f t="shared" si="269"/>
        <v/>
      </c>
      <c r="AG134" s="31">
        <f t="shared" si="270"/>
        <v>0</v>
      </c>
      <c r="AH134" s="30" t="str">
        <f t="shared" si="271"/>
        <v/>
      </c>
      <c r="AI134" s="34" t="str">
        <f t="shared" si="272"/>
        <v/>
      </c>
      <c r="AJ134" s="31">
        <f t="shared" si="273"/>
        <v>0</v>
      </c>
      <c r="AK134" s="30" t="str">
        <f t="shared" si="274"/>
        <v/>
      </c>
      <c r="AL134" s="34" t="str">
        <f t="shared" si="275"/>
        <v/>
      </c>
      <c r="AM134" s="31">
        <f t="shared" si="276"/>
        <v>0</v>
      </c>
      <c r="AN134" s="30" t="str">
        <f t="shared" si="277"/>
        <v/>
      </c>
      <c r="AO134" s="34" t="str">
        <f t="shared" si="278"/>
        <v/>
      </c>
      <c r="AP134" s="31">
        <f t="shared" si="279"/>
        <v>0</v>
      </c>
      <c r="AQ134" s="30" t="str">
        <f t="shared" si="280"/>
        <v/>
      </c>
      <c r="AR134" s="34" t="str">
        <f t="shared" si="281"/>
        <v/>
      </c>
      <c r="AS134" s="31">
        <f t="shared" si="282"/>
        <v>0</v>
      </c>
      <c r="AT134" s="30" t="str">
        <f t="shared" si="283"/>
        <v/>
      </c>
      <c r="AU134" s="34" t="str">
        <f t="shared" si="284"/>
        <v/>
      </c>
      <c r="AV134" s="31">
        <f t="shared" si="285"/>
        <v>0</v>
      </c>
    </row>
    <row r="135" spans="1:1025" s="35" customFormat="1">
      <c r="A135" s="103">
        <f>A134</f>
        <v>33</v>
      </c>
      <c r="B135" s="107"/>
      <c r="C135" s="103"/>
      <c r="D135" s="103"/>
      <c r="F135" s="86"/>
      <c r="G135" s="79" t="str">
        <f t="shared" si="245"/>
        <v>N/A</v>
      </c>
      <c r="H135" s="35" t="str">
        <f t="shared" si="246"/>
        <v xml:space="preserve"> </v>
      </c>
      <c r="I135" s="67"/>
      <c r="J135" s="67"/>
      <c r="K135" s="67"/>
      <c r="L135" s="67"/>
      <c r="M135" s="38" t="str">
        <f t="shared" si="250"/>
        <v/>
      </c>
      <c r="N135" s="39" t="str">
        <f t="shared" si="251"/>
        <v/>
      </c>
      <c r="O135" s="37">
        <f t="shared" si="252"/>
        <v>0</v>
      </c>
      <c r="P135" s="36" t="str">
        <f t="shared" si="253"/>
        <v/>
      </c>
      <c r="Q135" s="40" t="str">
        <f t="shared" si="254"/>
        <v/>
      </c>
      <c r="R135" s="37">
        <f t="shared" si="255"/>
        <v>0</v>
      </c>
      <c r="S135" s="36" t="str">
        <f t="shared" si="256"/>
        <v/>
      </c>
      <c r="T135" s="40" t="str">
        <f t="shared" si="257"/>
        <v/>
      </c>
      <c r="U135" s="37">
        <f t="shared" si="258"/>
        <v>0</v>
      </c>
      <c r="V135" s="36" t="str">
        <f t="shared" si="259"/>
        <v/>
      </c>
      <c r="W135" s="40" t="str">
        <f t="shared" si="260"/>
        <v/>
      </c>
      <c r="X135" s="37">
        <f t="shared" si="261"/>
        <v>0</v>
      </c>
      <c r="Y135" s="36" t="str">
        <f t="shared" si="262"/>
        <v/>
      </c>
      <c r="Z135" s="40" t="str">
        <f t="shared" si="263"/>
        <v/>
      </c>
      <c r="AA135" s="37">
        <f t="shared" si="264"/>
        <v>0</v>
      </c>
      <c r="AB135" s="38" t="str">
        <f t="shared" si="265"/>
        <v/>
      </c>
      <c r="AC135" s="39" t="str">
        <f t="shared" si="266"/>
        <v/>
      </c>
      <c r="AD135" s="37">
        <f t="shared" si="267"/>
        <v>0</v>
      </c>
      <c r="AE135" s="36" t="str">
        <f t="shared" si="268"/>
        <v/>
      </c>
      <c r="AF135" s="40" t="str">
        <f t="shared" si="269"/>
        <v/>
      </c>
      <c r="AG135" s="37">
        <f t="shared" si="270"/>
        <v>0</v>
      </c>
      <c r="AH135" s="36" t="str">
        <f t="shared" si="271"/>
        <v/>
      </c>
      <c r="AI135" s="40" t="str">
        <f t="shared" si="272"/>
        <v/>
      </c>
      <c r="AJ135" s="37">
        <f t="shared" si="273"/>
        <v>0</v>
      </c>
      <c r="AK135" s="36" t="str">
        <f t="shared" si="274"/>
        <v/>
      </c>
      <c r="AL135" s="40" t="str">
        <f t="shared" si="275"/>
        <v/>
      </c>
      <c r="AM135" s="37">
        <f t="shared" si="276"/>
        <v>0</v>
      </c>
      <c r="AN135" s="36" t="str">
        <f t="shared" si="277"/>
        <v/>
      </c>
      <c r="AO135" s="40" t="str">
        <f t="shared" si="278"/>
        <v/>
      </c>
      <c r="AP135" s="37">
        <f t="shared" si="279"/>
        <v>0</v>
      </c>
      <c r="AQ135" s="36" t="str">
        <f t="shared" si="280"/>
        <v/>
      </c>
      <c r="AR135" s="40" t="str">
        <f t="shared" si="281"/>
        <v/>
      </c>
      <c r="AS135" s="37">
        <f t="shared" si="282"/>
        <v>0</v>
      </c>
      <c r="AT135" s="36" t="str">
        <f t="shared" si="283"/>
        <v/>
      </c>
      <c r="AU135" s="40" t="str">
        <f t="shared" si="284"/>
        <v/>
      </c>
      <c r="AV135" s="37">
        <f t="shared" si="285"/>
        <v>0</v>
      </c>
    </row>
    <row r="136" spans="1:1025" s="147" customFormat="1">
      <c r="A136" s="102">
        <f>A135+1</f>
        <v>34</v>
      </c>
      <c r="B136" s="102"/>
      <c r="C136" s="102"/>
      <c r="D136" s="102"/>
      <c r="E136" s="29"/>
      <c r="F136" s="85"/>
      <c r="G136" s="78" t="str">
        <f t="shared" si="245"/>
        <v>N/A</v>
      </c>
      <c r="H136" s="29" t="str">
        <f t="shared" si="246"/>
        <v xml:space="preserve"> </v>
      </c>
      <c r="I136" s="66">
        <f>IF(G136="N/A",0,1)+IF(G137="N/A",0,1)+IF(G138="N/A",0,1)+IF(G139="N/A",0,1)</f>
        <v>0</v>
      </c>
      <c r="J136" s="66">
        <f t="shared" ref="J136" si="286">IF($I136=0,1,0)</f>
        <v>1</v>
      </c>
      <c r="K136" s="66">
        <f t="shared" ref="K136" si="287">IF($I136=1,1,0)</f>
        <v>0</v>
      </c>
      <c r="L136" s="66">
        <f t="shared" ref="L136" si="288">IF($I136&gt;1,1,0)</f>
        <v>0</v>
      </c>
      <c r="M136" s="32" t="str">
        <f t="shared" si="250"/>
        <v/>
      </c>
      <c r="N136" s="33" t="str">
        <f t="shared" si="251"/>
        <v/>
      </c>
      <c r="O136" s="31">
        <f t="shared" si="252"/>
        <v>0</v>
      </c>
      <c r="P136" s="30" t="str">
        <f t="shared" si="253"/>
        <v/>
      </c>
      <c r="Q136" s="34" t="str">
        <f t="shared" si="254"/>
        <v/>
      </c>
      <c r="R136" s="31">
        <f t="shared" si="255"/>
        <v>0</v>
      </c>
      <c r="S136" s="30" t="str">
        <f t="shared" si="256"/>
        <v/>
      </c>
      <c r="T136" s="34" t="str">
        <f t="shared" si="257"/>
        <v/>
      </c>
      <c r="U136" s="31">
        <f t="shared" si="258"/>
        <v>0</v>
      </c>
      <c r="V136" s="30" t="str">
        <f t="shared" si="259"/>
        <v/>
      </c>
      <c r="W136" s="34" t="str">
        <f t="shared" si="260"/>
        <v/>
      </c>
      <c r="X136" s="31">
        <f t="shared" si="261"/>
        <v>0</v>
      </c>
      <c r="Y136" s="30" t="str">
        <f t="shared" si="262"/>
        <v/>
      </c>
      <c r="Z136" s="34" t="str">
        <f t="shared" si="263"/>
        <v/>
      </c>
      <c r="AA136" s="31">
        <f t="shared" si="264"/>
        <v>0</v>
      </c>
      <c r="AB136" s="32" t="str">
        <f t="shared" si="265"/>
        <v/>
      </c>
      <c r="AC136" s="33" t="str">
        <f t="shared" si="266"/>
        <v/>
      </c>
      <c r="AD136" s="31">
        <f t="shared" si="267"/>
        <v>0</v>
      </c>
      <c r="AE136" s="30" t="str">
        <f t="shared" si="268"/>
        <v/>
      </c>
      <c r="AF136" s="34" t="str">
        <f t="shared" si="269"/>
        <v/>
      </c>
      <c r="AG136" s="31">
        <f t="shared" si="270"/>
        <v>0</v>
      </c>
      <c r="AH136" s="30" t="str">
        <f t="shared" si="271"/>
        <v/>
      </c>
      <c r="AI136" s="34" t="str">
        <f t="shared" si="272"/>
        <v/>
      </c>
      <c r="AJ136" s="31">
        <f t="shared" si="273"/>
        <v>0</v>
      </c>
      <c r="AK136" s="30" t="str">
        <f t="shared" si="274"/>
        <v/>
      </c>
      <c r="AL136" s="34" t="str">
        <f t="shared" si="275"/>
        <v/>
      </c>
      <c r="AM136" s="31">
        <f t="shared" si="276"/>
        <v>0</v>
      </c>
      <c r="AN136" s="30" t="str">
        <f t="shared" si="277"/>
        <v/>
      </c>
      <c r="AO136" s="34" t="str">
        <f t="shared" si="278"/>
        <v/>
      </c>
      <c r="AP136" s="31">
        <f t="shared" si="279"/>
        <v>0</v>
      </c>
      <c r="AQ136" s="30" t="str">
        <f t="shared" si="280"/>
        <v/>
      </c>
      <c r="AR136" s="34" t="str">
        <f t="shared" si="281"/>
        <v/>
      </c>
      <c r="AS136" s="31">
        <f t="shared" si="282"/>
        <v>0</v>
      </c>
      <c r="AT136" s="30" t="str">
        <f t="shared" si="283"/>
        <v/>
      </c>
      <c r="AU136" s="34" t="str">
        <f t="shared" si="284"/>
        <v/>
      </c>
      <c r="AV136" s="31">
        <f t="shared" si="285"/>
        <v>0</v>
      </c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A136" s="29"/>
      <c r="GB136" s="29"/>
      <c r="GC136" s="29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  <c r="IE136" s="29"/>
      <c r="IF136" s="29"/>
      <c r="IG136" s="29"/>
      <c r="IH136" s="29"/>
      <c r="II136" s="29"/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  <c r="IX136" s="29"/>
      <c r="IY136" s="29"/>
      <c r="IZ136" s="29"/>
      <c r="JA136" s="29"/>
      <c r="JB136" s="29"/>
      <c r="JC136" s="29"/>
      <c r="JD136" s="29"/>
      <c r="JE136" s="29"/>
      <c r="JF136" s="29"/>
      <c r="JG136" s="29"/>
      <c r="JH136" s="29"/>
      <c r="JI136" s="29"/>
      <c r="JJ136" s="29"/>
      <c r="JK136" s="29"/>
      <c r="JL136" s="29"/>
      <c r="JM136" s="29"/>
      <c r="JN136" s="29"/>
      <c r="JO136" s="29"/>
      <c r="JP136" s="29"/>
      <c r="JQ136" s="29"/>
      <c r="JR136" s="29"/>
      <c r="JS136" s="29"/>
      <c r="JT136" s="29"/>
      <c r="JU136" s="29"/>
      <c r="JV136" s="29"/>
      <c r="JW136" s="29"/>
      <c r="JX136" s="29"/>
      <c r="JY136" s="29"/>
      <c r="JZ136" s="29"/>
      <c r="KA136" s="29"/>
      <c r="KB136" s="29"/>
      <c r="KC136" s="29"/>
      <c r="KD136" s="29"/>
      <c r="KE136" s="29"/>
      <c r="KF136" s="29"/>
      <c r="KG136" s="29"/>
      <c r="KH136" s="29"/>
      <c r="KI136" s="29"/>
      <c r="KJ136" s="29"/>
      <c r="KK136" s="29"/>
      <c r="KL136" s="29"/>
      <c r="KM136" s="29"/>
      <c r="KN136" s="29"/>
      <c r="KO136" s="29"/>
      <c r="KP136" s="29"/>
      <c r="KQ136" s="29"/>
      <c r="KR136" s="29"/>
      <c r="KS136" s="29"/>
      <c r="KT136" s="29"/>
      <c r="KU136" s="29"/>
      <c r="KV136" s="29"/>
      <c r="KW136" s="29"/>
      <c r="KX136" s="29"/>
      <c r="KY136" s="29"/>
      <c r="KZ136" s="29"/>
      <c r="LA136" s="29"/>
      <c r="LB136" s="29"/>
      <c r="LC136" s="29"/>
      <c r="LD136" s="29"/>
      <c r="LE136" s="29"/>
      <c r="LF136" s="29"/>
      <c r="LG136" s="29"/>
      <c r="LH136" s="29"/>
      <c r="LI136" s="29"/>
      <c r="LJ136" s="29"/>
      <c r="LK136" s="29"/>
      <c r="LL136" s="29"/>
      <c r="LM136" s="29"/>
      <c r="LN136" s="29"/>
      <c r="LO136" s="29"/>
      <c r="LP136" s="29"/>
      <c r="LQ136" s="29"/>
      <c r="LR136" s="29"/>
      <c r="LS136" s="29"/>
      <c r="LT136" s="29"/>
      <c r="LU136" s="29"/>
      <c r="LV136" s="29"/>
      <c r="LW136" s="29"/>
      <c r="LX136" s="29"/>
      <c r="LY136" s="29"/>
      <c r="LZ136" s="29"/>
      <c r="MA136" s="29"/>
      <c r="MB136" s="29"/>
      <c r="MC136" s="29"/>
      <c r="MD136" s="29"/>
      <c r="ME136" s="29"/>
      <c r="MF136" s="29"/>
      <c r="MG136" s="29"/>
      <c r="MH136" s="29"/>
      <c r="MI136" s="29"/>
      <c r="MJ136" s="29"/>
      <c r="MK136" s="29"/>
      <c r="ML136" s="29"/>
      <c r="MM136" s="29"/>
      <c r="MN136" s="29"/>
      <c r="MO136" s="29"/>
      <c r="MP136" s="29"/>
      <c r="MQ136" s="29"/>
      <c r="MR136" s="29"/>
      <c r="MS136" s="29"/>
      <c r="MT136" s="29"/>
      <c r="MU136" s="29"/>
      <c r="MV136" s="29"/>
      <c r="MW136" s="29"/>
      <c r="MX136" s="29"/>
      <c r="MY136" s="29"/>
      <c r="MZ136" s="29"/>
      <c r="NA136" s="29"/>
      <c r="NB136" s="29"/>
      <c r="NC136" s="29"/>
      <c r="ND136" s="29"/>
      <c r="NE136" s="29"/>
      <c r="NF136" s="29"/>
      <c r="NG136" s="29"/>
      <c r="NH136" s="29"/>
      <c r="NI136" s="29"/>
      <c r="NJ136" s="29"/>
      <c r="NK136" s="29"/>
      <c r="NL136" s="29"/>
      <c r="NM136" s="29"/>
      <c r="NN136" s="29"/>
      <c r="NO136" s="29"/>
      <c r="NP136" s="29"/>
      <c r="NQ136" s="29"/>
      <c r="NR136" s="29"/>
      <c r="NS136" s="29"/>
      <c r="NT136" s="29"/>
      <c r="NU136" s="29"/>
      <c r="NV136" s="29"/>
      <c r="NW136" s="29"/>
      <c r="NX136" s="29"/>
      <c r="NY136" s="29"/>
      <c r="NZ136" s="29"/>
      <c r="OA136" s="29"/>
      <c r="OB136" s="29"/>
      <c r="OC136" s="29"/>
      <c r="OD136" s="29"/>
      <c r="OE136" s="29"/>
      <c r="OF136" s="29"/>
      <c r="OG136" s="29"/>
      <c r="OH136" s="29"/>
      <c r="OI136" s="29"/>
      <c r="OJ136" s="29"/>
      <c r="OK136" s="29"/>
      <c r="OL136" s="29"/>
      <c r="OM136" s="29"/>
      <c r="ON136" s="29"/>
      <c r="OO136" s="29"/>
      <c r="OP136" s="29"/>
      <c r="OQ136" s="29"/>
      <c r="OR136" s="29"/>
      <c r="OS136" s="29"/>
      <c r="OT136" s="29"/>
      <c r="OU136" s="29"/>
      <c r="OV136" s="29"/>
      <c r="OW136" s="29"/>
      <c r="OX136" s="29"/>
      <c r="OY136" s="29"/>
      <c r="OZ136" s="29"/>
      <c r="PA136" s="29"/>
      <c r="PB136" s="29"/>
      <c r="PC136" s="29"/>
      <c r="PD136" s="29"/>
      <c r="PE136" s="29"/>
      <c r="PF136" s="29"/>
      <c r="PG136" s="29"/>
      <c r="PH136" s="29"/>
      <c r="PI136" s="29"/>
      <c r="PJ136" s="29"/>
      <c r="PK136" s="29"/>
      <c r="PL136" s="29"/>
      <c r="PM136" s="29"/>
      <c r="PN136" s="29"/>
      <c r="PO136" s="29"/>
      <c r="PP136" s="29"/>
      <c r="PQ136" s="29"/>
      <c r="PR136" s="29"/>
      <c r="PS136" s="29"/>
      <c r="PT136" s="29"/>
      <c r="PU136" s="29"/>
      <c r="PV136" s="29"/>
      <c r="PW136" s="29"/>
      <c r="PX136" s="29"/>
      <c r="PY136" s="29"/>
      <c r="PZ136" s="29"/>
      <c r="QA136" s="29"/>
      <c r="QB136" s="29"/>
      <c r="QC136" s="29"/>
      <c r="QD136" s="29"/>
      <c r="QE136" s="29"/>
      <c r="QF136" s="29"/>
      <c r="QG136" s="29"/>
      <c r="QH136" s="29"/>
      <c r="QI136" s="29"/>
      <c r="QJ136" s="29"/>
      <c r="QK136" s="29"/>
      <c r="QL136" s="29"/>
      <c r="QM136" s="29"/>
      <c r="QN136" s="29"/>
      <c r="QO136" s="29"/>
      <c r="QP136" s="29"/>
      <c r="QQ136" s="29"/>
      <c r="QR136" s="29"/>
      <c r="QS136" s="29"/>
      <c r="QT136" s="29"/>
      <c r="QU136" s="29"/>
      <c r="QV136" s="29"/>
      <c r="QW136" s="29"/>
      <c r="QX136" s="29"/>
      <c r="QY136" s="29"/>
      <c r="QZ136" s="29"/>
      <c r="RA136" s="29"/>
      <c r="RB136" s="29"/>
      <c r="RC136" s="29"/>
      <c r="RD136" s="29"/>
      <c r="RE136" s="29"/>
      <c r="RF136" s="29"/>
      <c r="RG136" s="29"/>
      <c r="RH136" s="29"/>
      <c r="RI136" s="29"/>
      <c r="RJ136" s="29"/>
      <c r="RK136" s="29"/>
      <c r="RL136" s="29"/>
      <c r="RM136" s="29"/>
      <c r="RN136" s="29"/>
      <c r="RO136" s="29"/>
      <c r="RP136" s="29"/>
      <c r="RQ136" s="29"/>
      <c r="RR136" s="29"/>
      <c r="RS136" s="29"/>
      <c r="RT136" s="29"/>
      <c r="RU136" s="29"/>
      <c r="RV136" s="29"/>
      <c r="RW136" s="29"/>
      <c r="RX136" s="29"/>
      <c r="RY136" s="29"/>
      <c r="RZ136" s="29"/>
      <c r="SA136" s="29"/>
      <c r="SB136" s="29"/>
      <c r="SC136" s="29"/>
      <c r="SD136" s="29"/>
      <c r="SE136" s="29"/>
      <c r="SF136" s="29"/>
      <c r="SG136" s="29"/>
      <c r="SH136" s="29"/>
      <c r="SI136" s="29"/>
      <c r="SJ136" s="29"/>
      <c r="SK136" s="29"/>
      <c r="SL136" s="29"/>
      <c r="SM136" s="29"/>
      <c r="SN136" s="29"/>
      <c r="SO136" s="29"/>
      <c r="SP136" s="29"/>
      <c r="SQ136" s="29"/>
      <c r="SR136" s="29"/>
      <c r="SS136" s="29"/>
      <c r="ST136" s="29"/>
      <c r="SU136" s="29"/>
      <c r="SV136" s="29"/>
      <c r="SW136" s="29"/>
      <c r="SX136" s="29"/>
      <c r="SY136" s="29"/>
      <c r="SZ136" s="29"/>
      <c r="TA136" s="29"/>
      <c r="TB136" s="29"/>
      <c r="TC136" s="29"/>
      <c r="TD136" s="29"/>
      <c r="TE136" s="29"/>
      <c r="TF136" s="29"/>
      <c r="TG136" s="29"/>
      <c r="TH136" s="29"/>
      <c r="TI136" s="29"/>
      <c r="TJ136" s="29"/>
      <c r="TK136" s="29"/>
      <c r="TL136" s="29"/>
      <c r="TM136" s="29"/>
      <c r="TN136" s="29"/>
      <c r="TO136" s="29"/>
      <c r="TP136" s="29"/>
      <c r="TQ136" s="29"/>
      <c r="TR136" s="29"/>
      <c r="TS136" s="29"/>
      <c r="TT136" s="29"/>
      <c r="TU136" s="29"/>
      <c r="TV136" s="29"/>
      <c r="TW136" s="29"/>
      <c r="TX136" s="29"/>
      <c r="TY136" s="29"/>
      <c r="TZ136" s="29"/>
      <c r="UA136" s="29"/>
      <c r="UB136" s="29"/>
      <c r="UC136" s="29"/>
      <c r="UD136" s="29"/>
      <c r="UE136" s="29"/>
      <c r="UF136" s="29"/>
      <c r="UG136" s="29"/>
      <c r="UH136" s="29"/>
      <c r="UI136" s="29"/>
      <c r="UJ136" s="29"/>
      <c r="UK136" s="29"/>
      <c r="UL136" s="29"/>
      <c r="UM136" s="29"/>
      <c r="UN136" s="29"/>
      <c r="UO136" s="29"/>
      <c r="UP136" s="29"/>
      <c r="UQ136" s="29"/>
      <c r="UR136" s="29"/>
      <c r="US136" s="29"/>
      <c r="UT136" s="29"/>
      <c r="UU136" s="29"/>
      <c r="UV136" s="29"/>
      <c r="UW136" s="29"/>
      <c r="UX136" s="29"/>
      <c r="UY136" s="29"/>
      <c r="UZ136" s="29"/>
      <c r="VA136" s="29"/>
      <c r="VB136" s="29"/>
      <c r="VC136" s="29"/>
      <c r="VD136" s="29"/>
      <c r="VE136" s="29"/>
      <c r="VF136" s="29"/>
      <c r="VG136" s="29"/>
      <c r="VH136" s="29"/>
      <c r="VI136" s="29"/>
      <c r="VJ136" s="29"/>
      <c r="VK136" s="29"/>
      <c r="VL136" s="29"/>
      <c r="VM136" s="29"/>
      <c r="VN136" s="29"/>
      <c r="VO136" s="29"/>
      <c r="VP136" s="29"/>
      <c r="VQ136" s="29"/>
      <c r="VR136" s="29"/>
      <c r="VS136" s="29"/>
      <c r="VT136" s="29"/>
      <c r="VU136" s="29"/>
      <c r="VV136" s="29"/>
      <c r="VW136" s="29"/>
      <c r="VX136" s="29"/>
      <c r="VY136" s="29"/>
      <c r="VZ136" s="29"/>
      <c r="WA136" s="29"/>
      <c r="WB136" s="29"/>
      <c r="WC136" s="29"/>
      <c r="WD136" s="29"/>
      <c r="WE136" s="29"/>
      <c r="WF136" s="29"/>
      <c r="WG136" s="29"/>
      <c r="WH136" s="29"/>
      <c r="WI136" s="29"/>
      <c r="WJ136" s="29"/>
      <c r="WK136" s="29"/>
      <c r="WL136" s="29"/>
      <c r="WM136" s="29"/>
      <c r="WN136" s="29"/>
      <c r="WO136" s="29"/>
      <c r="WP136" s="29"/>
      <c r="WQ136" s="29"/>
      <c r="WR136" s="29"/>
      <c r="WS136" s="29"/>
      <c r="WT136" s="29"/>
      <c r="WU136" s="29"/>
      <c r="WV136" s="29"/>
      <c r="WW136" s="29"/>
      <c r="WX136" s="29"/>
      <c r="WY136" s="29"/>
      <c r="WZ136" s="29"/>
      <c r="XA136" s="29"/>
      <c r="XB136" s="29"/>
      <c r="XC136" s="29"/>
      <c r="XD136" s="29"/>
      <c r="XE136" s="29"/>
      <c r="XF136" s="29"/>
      <c r="XG136" s="29"/>
      <c r="XH136" s="29"/>
      <c r="XI136" s="29"/>
      <c r="XJ136" s="29"/>
      <c r="XK136" s="29"/>
      <c r="XL136" s="29"/>
      <c r="XM136" s="29"/>
      <c r="XN136" s="29"/>
      <c r="XO136" s="29"/>
      <c r="XP136" s="29"/>
      <c r="XQ136" s="29"/>
      <c r="XR136" s="29"/>
      <c r="XS136" s="29"/>
      <c r="XT136" s="29"/>
      <c r="XU136" s="29"/>
      <c r="XV136" s="29"/>
      <c r="XW136" s="29"/>
      <c r="XX136" s="29"/>
      <c r="XY136" s="29"/>
      <c r="XZ136" s="29"/>
      <c r="YA136" s="29"/>
      <c r="YB136" s="29"/>
      <c r="YC136" s="29"/>
      <c r="YD136" s="29"/>
      <c r="YE136" s="29"/>
      <c r="YF136" s="29"/>
      <c r="YG136" s="29"/>
      <c r="YH136" s="29"/>
      <c r="YI136" s="29"/>
      <c r="YJ136" s="29"/>
      <c r="YK136" s="29"/>
      <c r="YL136" s="29"/>
      <c r="YM136" s="29"/>
      <c r="YN136" s="29"/>
      <c r="YO136" s="29"/>
      <c r="YP136" s="29"/>
      <c r="YQ136" s="29"/>
      <c r="YR136" s="29"/>
      <c r="YS136" s="29"/>
      <c r="YT136" s="29"/>
      <c r="YU136" s="29"/>
      <c r="YV136" s="29"/>
      <c r="YW136" s="29"/>
      <c r="YX136" s="29"/>
      <c r="YY136" s="29"/>
      <c r="YZ136" s="29"/>
      <c r="ZA136" s="29"/>
      <c r="ZB136" s="29"/>
      <c r="ZC136" s="29"/>
      <c r="ZD136" s="29"/>
      <c r="ZE136" s="29"/>
      <c r="ZF136" s="29"/>
      <c r="ZG136" s="29"/>
      <c r="ZH136" s="29"/>
      <c r="ZI136" s="29"/>
      <c r="ZJ136" s="29"/>
      <c r="ZK136" s="29"/>
      <c r="ZL136" s="29"/>
      <c r="ZM136" s="29"/>
      <c r="ZN136" s="29"/>
      <c r="ZO136" s="29"/>
      <c r="ZP136" s="29"/>
      <c r="ZQ136" s="29"/>
      <c r="ZR136" s="29"/>
      <c r="ZS136" s="29"/>
      <c r="ZT136" s="29"/>
      <c r="ZU136" s="29"/>
      <c r="ZV136" s="29"/>
      <c r="ZW136" s="29"/>
      <c r="ZX136" s="29"/>
      <c r="ZY136" s="29"/>
      <c r="ZZ136" s="29"/>
      <c r="AAA136" s="29"/>
      <c r="AAB136" s="29"/>
      <c r="AAC136" s="29"/>
      <c r="AAD136" s="29"/>
      <c r="AAE136" s="29"/>
      <c r="AAF136" s="29"/>
      <c r="AAG136" s="29"/>
      <c r="AAH136" s="29"/>
      <c r="AAI136" s="29"/>
      <c r="AAJ136" s="29"/>
      <c r="AAK136" s="29"/>
      <c r="AAL136" s="29"/>
      <c r="AAM136" s="29"/>
      <c r="AAN136" s="29"/>
      <c r="AAO136" s="29"/>
      <c r="AAP136" s="29"/>
      <c r="AAQ136" s="29"/>
      <c r="AAR136" s="29"/>
      <c r="AAS136" s="29"/>
      <c r="AAT136" s="29"/>
      <c r="AAU136" s="29"/>
      <c r="AAV136" s="29"/>
      <c r="AAW136" s="29"/>
      <c r="AAX136" s="29"/>
      <c r="AAY136" s="29"/>
      <c r="AAZ136" s="29"/>
      <c r="ABA136" s="29"/>
      <c r="ABB136" s="29"/>
      <c r="ABC136" s="29"/>
      <c r="ABD136" s="29"/>
      <c r="ABE136" s="29"/>
      <c r="ABF136" s="29"/>
      <c r="ABG136" s="29"/>
      <c r="ABH136" s="29"/>
      <c r="ABI136" s="29"/>
      <c r="ABJ136" s="29"/>
      <c r="ABK136" s="29"/>
      <c r="ABL136" s="29"/>
      <c r="ABM136" s="29"/>
      <c r="ABN136" s="29"/>
      <c r="ABO136" s="29"/>
      <c r="ABP136" s="29"/>
      <c r="ABQ136" s="29"/>
      <c r="ABR136" s="29"/>
      <c r="ABS136" s="29"/>
      <c r="ABT136" s="29"/>
      <c r="ABU136" s="29"/>
      <c r="ABV136" s="29"/>
      <c r="ABW136" s="29"/>
      <c r="ABX136" s="29"/>
      <c r="ABY136" s="29"/>
      <c r="ABZ136" s="29"/>
      <c r="ACA136" s="29"/>
      <c r="ACB136" s="29"/>
      <c r="ACC136" s="29"/>
      <c r="ACD136" s="29"/>
      <c r="ACE136" s="29"/>
      <c r="ACF136" s="29"/>
      <c r="ACG136" s="29"/>
      <c r="ACH136" s="29"/>
      <c r="ACI136" s="29"/>
      <c r="ACJ136" s="29"/>
      <c r="ACK136" s="29"/>
      <c r="ACL136" s="29"/>
      <c r="ACM136" s="29"/>
      <c r="ACN136" s="29"/>
      <c r="ACO136" s="29"/>
      <c r="ACP136" s="29"/>
      <c r="ACQ136" s="29"/>
      <c r="ACR136" s="29"/>
      <c r="ACS136" s="29"/>
      <c r="ACT136" s="29"/>
      <c r="ACU136" s="29"/>
      <c r="ACV136" s="29"/>
      <c r="ACW136" s="29"/>
      <c r="ACX136" s="29"/>
      <c r="ACY136" s="29"/>
      <c r="ACZ136" s="29"/>
      <c r="ADA136" s="29"/>
      <c r="ADB136" s="29"/>
      <c r="ADC136" s="29"/>
      <c r="ADD136" s="29"/>
      <c r="ADE136" s="29"/>
      <c r="ADF136" s="29"/>
      <c r="ADG136" s="29"/>
      <c r="ADH136" s="29"/>
      <c r="ADI136" s="29"/>
      <c r="ADJ136" s="29"/>
      <c r="ADK136" s="29"/>
      <c r="ADL136" s="29"/>
      <c r="ADM136" s="29"/>
      <c r="ADN136" s="29"/>
      <c r="ADO136" s="29"/>
      <c r="ADP136" s="29"/>
      <c r="ADQ136" s="29"/>
      <c r="ADR136" s="29"/>
      <c r="ADS136" s="29"/>
      <c r="ADT136" s="29"/>
      <c r="ADU136" s="29"/>
      <c r="ADV136" s="29"/>
      <c r="ADW136" s="29"/>
      <c r="ADX136" s="29"/>
      <c r="ADY136" s="29"/>
      <c r="ADZ136" s="29"/>
      <c r="AEA136" s="29"/>
      <c r="AEB136" s="29"/>
      <c r="AEC136" s="29"/>
      <c r="AED136" s="29"/>
      <c r="AEE136" s="29"/>
      <c r="AEF136" s="29"/>
      <c r="AEG136" s="29"/>
      <c r="AEH136" s="29"/>
      <c r="AEI136" s="29"/>
      <c r="AEJ136" s="29"/>
      <c r="AEK136" s="29"/>
      <c r="AEL136" s="29"/>
      <c r="AEM136" s="29"/>
      <c r="AEN136" s="29"/>
      <c r="AEO136" s="29"/>
      <c r="AEP136" s="29"/>
      <c r="AEQ136" s="29"/>
      <c r="AER136" s="29"/>
      <c r="AES136" s="29"/>
      <c r="AET136" s="29"/>
      <c r="AEU136" s="29"/>
      <c r="AEV136" s="29"/>
      <c r="AEW136" s="29"/>
      <c r="AEX136" s="29"/>
      <c r="AEY136" s="29"/>
      <c r="AEZ136" s="29"/>
      <c r="AFA136" s="29"/>
      <c r="AFB136" s="29"/>
      <c r="AFC136" s="29"/>
      <c r="AFD136" s="29"/>
      <c r="AFE136" s="29"/>
      <c r="AFF136" s="29"/>
      <c r="AFG136" s="29"/>
      <c r="AFH136" s="29"/>
      <c r="AFI136" s="29"/>
      <c r="AFJ136" s="29"/>
      <c r="AFK136" s="29"/>
      <c r="AFL136" s="29"/>
      <c r="AFM136" s="29"/>
      <c r="AFN136" s="29"/>
      <c r="AFO136" s="29"/>
      <c r="AFP136" s="29"/>
      <c r="AFQ136" s="29"/>
      <c r="AFR136" s="29"/>
      <c r="AFS136" s="29"/>
      <c r="AFT136" s="29"/>
      <c r="AFU136" s="29"/>
      <c r="AFV136" s="29"/>
      <c r="AFW136" s="29"/>
      <c r="AFX136" s="29"/>
      <c r="AFY136" s="29"/>
      <c r="AFZ136" s="29"/>
      <c r="AGA136" s="29"/>
      <c r="AGB136" s="29"/>
      <c r="AGC136" s="29"/>
      <c r="AGD136" s="29"/>
      <c r="AGE136" s="29"/>
      <c r="AGF136" s="29"/>
      <c r="AGG136" s="29"/>
      <c r="AGH136" s="29"/>
      <c r="AGI136" s="29"/>
      <c r="AGJ136" s="29"/>
      <c r="AGK136" s="29"/>
      <c r="AGL136" s="29"/>
      <c r="AGM136" s="29"/>
      <c r="AGN136" s="29"/>
      <c r="AGO136" s="29"/>
      <c r="AGP136" s="29"/>
      <c r="AGQ136" s="29"/>
      <c r="AGR136" s="29"/>
      <c r="AGS136" s="29"/>
      <c r="AGT136" s="29"/>
      <c r="AGU136" s="29"/>
      <c r="AGV136" s="29"/>
      <c r="AGW136" s="29"/>
      <c r="AGX136" s="29"/>
      <c r="AGY136" s="29"/>
      <c r="AGZ136" s="29"/>
      <c r="AHA136" s="29"/>
      <c r="AHB136" s="29"/>
      <c r="AHC136" s="29"/>
      <c r="AHD136" s="29"/>
      <c r="AHE136" s="29"/>
      <c r="AHF136" s="29"/>
      <c r="AHG136" s="29"/>
      <c r="AHH136" s="29"/>
      <c r="AHI136" s="29"/>
      <c r="AHJ136" s="29"/>
      <c r="AHK136" s="29"/>
      <c r="AHL136" s="29"/>
      <c r="AHM136" s="29"/>
      <c r="AHN136" s="29"/>
      <c r="AHO136" s="29"/>
      <c r="AHP136" s="29"/>
      <c r="AHQ136" s="29"/>
      <c r="AHR136" s="29"/>
      <c r="AHS136" s="29"/>
      <c r="AHT136" s="29"/>
      <c r="AHU136" s="29"/>
      <c r="AHV136" s="29"/>
      <c r="AHW136" s="29"/>
      <c r="AHX136" s="29"/>
      <c r="AHY136" s="29"/>
      <c r="AHZ136" s="29"/>
      <c r="AIA136" s="29"/>
      <c r="AIB136" s="29"/>
      <c r="AIC136" s="29"/>
      <c r="AID136" s="29"/>
      <c r="AIE136" s="29"/>
      <c r="AIF136" s="29"/>
      <c r="AIG136" s="29"/>
      <c r="AIH136" s="29"/>
      <c r="AII136" s="29"/>
      <c r="AIJ136" s="29"/>
      <c r="AIK136" s="29"/>
      <c r="AIL136" s="29"/>
      <c r="AIM136" s="29"/>
      <c r="AIN136" s="29"/>
      <c r="AIO136" s="29"/>
      <c r="AIP136" s="29"/>
      <c r="AIQ136" s="29"/>
      <c r="AIR136" s="29"/>
      <c r="AIS136" s="29"/>
      <c r="AIT136" s="29"/>
      <c r="AIU136" s="29"/>
      <c r="AIV136" s="29"/>
      <c r="AIW136" s="29"/>
      <c r="AIX136" s="29"/>
      <c r="AIY136" s="29"/>
      <c r="AIZ136" s="29"/>
      <c r="AJA136" s="29"/>
      <c r="AJB136" s="29"/>
      <c r="AJC136" s="29"/>
      <c r="AJD136" s="29"/>
      <c r="AJE136" s="29"/>
      <c r="AJF136" s="29"/>
      <c r="AJG136" s="29"/>
      <c r="AJH136" s="29"/>
      <c r="AJI136" s="29"/>
      <c r="AJJ136" s="29"/>
      <c r="AJK136" s="29"/>
      <c r="AJL136" s="29"/>
      <c r="AJM136" s="29"/>
      <c r="AJN136" s="29"/>
      <c r="AJO136" s="29"/>
      <c r="AJP136" s="29"/>
      <c r="AJQ136" s="29"/>
      <c r="AJR136" s="29"/>
      <c r="AJS136" s="29"/>
      <c r="AJT136" s="29"/>
      <c r="AJU136" s="29"/>
      <c r="AJV136" s="29"/>
      <c r="AJW136" s="29"/>
      <c r="AJX136" s="29"/>
      <c r="AJY136" s="29"/>
      <c r="AJZ136" s="29"/>
      <c r="AKA136" s="29"/>
      <c r="AKB136" s="29"/>
      <c r="AKC136" s="29"/>
      <c r="AKD136" s="29"/>
      <c r="AKE136" s="29"/>
      <c r="AKF136" s="29"/>
      <c r="AKG136" s="29"/>
      <c r="AKH136" s="29"/>
      <c r="AKI136" s="29"/>
      <c r="AKJ136" s="29"/>
      <c r="AKK136" s="29"/>
      <c r="AKL136" s="29"/>
      <c r="AKM136" s="29"/>
      <c r="AKN136" s="29"/>
      <c r="AKO136" s="29"/>
      <c r="AKP136" s="29"/>
      <c r="AKQ136" s="29"/>
      <c r="AKR136" s="29"/>
      <c r="AKS136" s="29"/>
      <c r="AKT136" s="29"/>
      <c r="AKU136" s="29"/>
      <c r="AKV136" s="29"/>
      <c r="AKW136" s="29"/>
      <c r="AKX136" s="29"/>
      <c r="AKY136" s="29"/>
      <c r="AKZ136" s="29"/>
      <c r="ALA136" s="29"/>
      <c r="ALB136" s="29"/>
      <c r="ALC136" s="29"/>
      <c r="ALD136" s="29"/>
      <c r="ALE136" s="29"/>
      <c r="ALF136" s="29"/>
      <c r="ALG136" s="29"/>
      <c r="ALH136" s="29"/>
      <c r="ALI136" s="29"/>
      <c r="ALJ136" s="29"/>
      <c r="ALK136" s="29"/>
      <c r="ALL136" s="29"/>
      <c r="ALM136" s="29"/>
      <c r="ALN136" s="29"/>
      <c r="ALO136" s="29"/>
      <c r="ALP136" s="29"/>
      <c r="ALQ136" s="29"/>
      <c r="ALR136" s="29"/>
      <c r="ALS136" s="29"/>
      <c r="ALT136" s="29"/>
      <c r="ALU136" s="29"/>
      <c r="ALV136" s="29"/>
      <c r="ALW136" s="29"/>
      <c r="ALX136" s="29"/>
      <c r="ALY136" s="29"/>
      <c r="ALZ136" s="29"/>
      <c r="AMA136" s="29"/>
      <c r="AMB136" s="29"/>
      <c r="AMC136" s="29"/>
      <c r="AMD136" s="29"/>
      <c r="AME136" s="29"/>
      <c r="AMF136" s="29"/>
      <c r="AMG136" s="29"/>
      <c r="AMH136" s="29"/>
      <c r="AMI136" s="29"/>
      <c r="AMJ136" s="29"/>
      <c r="AMK136" s="29"/>
    </row>
    <row r="137" spans="1:1025" s="147" customFormat="1">
      <c r="A137" s="102">
        <f>A136</f>
        <v>34</v>
      </c>
      <c r="B137" s="102"/>
      <c r="C137" s="102"/>
      <c r="D137" s="102"/>
      <c r="E137" s="29"/>
      <c r="F137" s="85"/>
      <c r="G137" s="78" t="str">
        <f t="shared" si="245"/>
        <v>N/A</v>
      </c>
      <c r="H137" s="29" t="str">
        <f t="shared" si="246"/>
        <v xml:space="preserve"> </v>
      </c>
      <c r="I137" s="66"/>
      <c r="J137" s="66"/>
      <c r="K137" s="66"/>
      <c r="L137" s="66"/>
      <c r="M137" s="32" t="str">
        <f t="shared" si="250"/>
        <v/>
      </c>
      <c r="N137" s="33" t="str">
        <f t="shared" si="251"/>
        <v/>
      </c>
      <c r="O137" s="31">
        <f t="shared" si="252"/>
        <v>0</v>
      </c>
      <c r="P137" s="30" t="str">
        <f t="shared" si="253"/>
        <v/>
      </c>
      <c r="Q137" s="34" t="str">
        <f t="shared" si="254"/>
        <v/>
      </c>
      <c r="R137" s="31">
        <f t="shared" si="255"/>
        <v>0</v>
      </c>
      <c r="S137" s="30" t="str">
        <f t="shared" si="256"/>
        <v/>
      </c>
      <c r="T137" s="34" t="str">
        <f t="shared" si="257"/>
        <v/>
      </c>
      <c r="U137" s="31">
        <f t="shared" si="258"/>
        <v>0</v>
      </c>
      <c r="V137" s="30" t="str">
        <f t="shared" si="259"/>
        <v/>
      </c>
      <c r="W137" s="34" t="str">
        <f t="shared" si="260"/>
        <v/>
      </c>
      <c r="X137" s="31">
        <f t="shared" si="261"/>
        <v>0</v>
      </c>
      <c r="Y137" s="30" t="str">
        <f t="shared" si="262"/>
        <v/>
      </c>
      <c r="Z137" s="34" t="str">
        <f t="shared" si="263"/>
        <v/>
      </c>
      <c r="AA137" s="31">
        <f t="shared" si="264"/>
        <v>0</v>
      </c>
      <c r="AB137" s="32" t="str">
        <f t="shared" si="265"/>
        <v/>
      </c>
      <c r="AC137" s="33" t="str">
        <f t="shared" si="266"/>
        <v/>
      </c>
      <c r="AD137" s="31">
        <f t="shared" si="267"/>
        <v>0</v>
      </c>
      <c r="AE137" s="30" t="str">
        <f t="shared" si="268"/>
        <v/>
      </c>
      <c r="AF137" s="34" t="str">
        <f t="shared" si="269"/>
        <v/>
      </c>
      <c r="AG137" s="31">
        <f t="shared" si="270"/>
        <v>0</v>
      </c>
      <c r="AH137" s="30" t="str">
        <f t="shared" si="271"/>
        <v/>
      </c>
      <c r="AI137" s="34" t="str">
        <f t="shared" si="272"/>
        <v/>
      </c>
      <c r="AJ137" s="31">
        <f t="shared" si="273"/>
        <v>0</v>
      </c>
      <c r="AK137" s="30" t="str">
        <f t="shared" si="274"/>
        <v/>
      </c>
      <c r="AL137" s="34" t="str">
        <f t="shared" si="275"/>
        <v/>
      </c>
      <c r="AM137" s="31">
        <f t="shared" si="276"/>
        <v>0</v>
      </c>
      <c r="AN137" s="30" t="str">
        <f t="shared" si="277"/>
        <v/>
      </c>
      <c r="AO137" s="34" t="str">
        <f t="shared" si="278"/>
        <v/>
      </c>
      <c r="AP137" s="31">
        <f t="shared" si="279"/>
        <v>0</v>
      </c>
      <c r="AQ137" s="30" t="str">
        <f t="shared" si="280"/>
        <v/>
      </c>
      <c r="AR137" s="34" t="str">
        <f t="shared" si="281"/>
        <v/>
      </c>
      <c r="AS137" s="31">
        <f t="shared" si="282"/>
        <v>0</v>
      </c>
      <c r="AT137" s="30" t="str">
        <f t="shared" si="283"/>
        <v/>
      </c>
      <c r="AU137" s="34" t="str">
        <f t="shared" si="284"/>
        <v/>
      </c>
      <c r="AV137" s="31">
        <f t="shared" si="285"/>
        <v>0</v>
      </c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29"/>
      <c r="IH137" s="29"/>
      <c r="II137" s="29"/>
      <c r="IJ137" s="29"/>
      <c r="IK137" s="29"/>
      <c r="IL137" s="29"/>
      <c r="IM137" s="29"/>
      <c r="IN137" s="29"/>
      <c r="IO137" s="29"/>
      <c r="IP137" s="29"/>
      <c r="IQ137" s="29"/>
      <c r="IR137" s="29"/>
      <c r="IS137" s="29"/>
      <c r="IT137" s="29"/>
      <c r="IU137" s="29"/>
      <c r="IV137" s="29"/>
      <c r="IW137" s="29"/>
      <c r="IX137" s="29"/>
      <c r="IY137" s="29"/>
      <c r="IZ137" s="29"/>
      <c r="JA137" s="29"/>
      <c r="JB137" s="29"/>
      <c r="JC137" s="29"/>
      <c r="JD137" s="29"/>
      <c r="JE137" s="29"/>
      <c r="JF137" s="29"/>
      <c r="JG137" s="29"/>
      <c r="JH137" s="29"/>
      <c r="JI137" s="29"/>
      <c r="JJ137" s="29"/>
      <c r="JK137" s="29"/>
      <c r="JL137" s="29"/>
      <c r="JM137" s="29"/>
      <c r="JN137" s="29"/>
      <c r="JO137" s="29"/>
      <c r="JP137" s="29"/>
      <c r="JQ137" s="29"/>
      <c r="JR137" s="29"/>
      <c r="JS137" s="29"/>
      <c r="JT137" s="29"/>
      <c r="JU137" s="29"/>
      <c r="JV137" s="29"/>
      <c r="JW137" s="29"/>
      <c r="JX137" s="29"/>
      <c r="JY137" s="29"/>
      <c r="JZ137" s="29"/>
      <c r="KA137" s="29"/>
      <c r="KB137" s="29"/>
      <c r="KC137" s="29"/>
      <c r="KD137" s="29"/>
      <c r="KE137" s="29"/>
      <c r="KF137" s="29"/>
      <c r="KG137" s="29"/>
      <c r="KH137" s="29"/>
      <c r="KI137" s="29"/>
      <c r="KJ137" s="29"/>
      <c r="KK137" s="29"/>
      <c r="KL137" s="29"/>
      <c r="KM137" s="29"/>
      <c r="KN137" s="29"/>
      <c r="KO137" s="29"/>
      <c r="KP137" s="29"/>
      <c r="KQ137" s="29"/>
      <c r="KR137" s="29"/>
      <c r="KS137" s="29"/>
      <c r="KT137" s="29"/>
      <c r="KU137" s="29"/>
      <c r="KV137" s="29"/>
      <c r="KW137" s="29"/>
      <c r="KX137" s="29"/>
      <c r="KY137" s="29"/>
      <c r="KZ137" s="29"/>
      <c r="LA137" s="29"/>
      <c r="LB137" s="29"/>
      <c r="LC137" s="29"/>
      <c r="LD137" s="29"/>
      <c r="LE137" s="29"/>
      <c r="LF137" s="29"/>
      <c r="LG137" s="29"/>
      <c r="LH137" s="29"/>
      <c r="LI137" s="29"/>
      <c r="LJ137" s="29"/>
      <c r="LK137" s="29"/>
      <c r="LL137" s="29"/>
      <c r="LM137" s="29"/>
      <c r="LN137" s="29"/>
      <c r="LO137" s="29"/>
      <c r="LP137" s="29"/>
      <c r="LQ137" s="29"/>
      <c r="LR137" s="29"/>
      <c r="LS137" s="29"/>
      <c r="LT137" s="29"/>
      <c r="LU137" s="29"/>
      <c r="LV137" s="29"/>
      <c r="LW137" s="29"/>
      <c r="LX137" s="29"/>
      <c r="LY137" s="29"/>
      <c r="LZ137" s="29"/>
      <c r="MA137" s="29"/>
      <c r="MB137" s="29"/>
      <c r="MC137" s="29"/>
      <c r="MD137" s="29"/>
      <c r="ME137" s="29"/>
      <c r="MF137" s="29"/>
      <c r="MG137" s="29"/>
      <c r="MH137" s="29"/>
      <c r="MI137" s="29"/>
      <c r="MJ137" s="29"/>
      <c r="MK137" s="29"/>
      <c r="ML137" s="29"/>
      <c r="MM137" s="29"/>
      <c r="MN137" s="29"/>
      <c r="MO137" s="29"/>
      <c r="MP137" s="29"/>
      <c r="MQ137" s="29"/>
      <c r="MR137" s="29"/>
      <c r="MS137" s="29"/>
      <c r="MT137" s="29"/>
      <c r="MU137" s="29"/>
      <c r="MV137" s="29"/>
      <c r="MW137" s="29"/>
      <c r="MX137" s="29"/>
      <c r="MY137" s="29"/>
      <c r="MZ137" s="29"/>
      <c r="NA137" s="29"/>
      <c r="NB137" s="29"/>
      <c r="NC137" s="29"/>
      <c r="ND137" s="29"/>
      <c r="NE137" s="29"/>
      <c r="NF137" s="29"/>
      <c r="NG137" s="29"/>
      <c r="NH137" s="29"/>
      <c r="NI137" s="29"/>
      <c r="NJ137" s="29"/>
      <c r="NK137" s="29"/>
      <c r="NL137" s="29"/>
      <c r="NM137" s="29"/>
      <c r="NN137" s="29"/>
      <c r="NO137" s="29"/>
      <c r="NP137" s="29"/>
      <c r="NQ137" s="29"/>
      <c r="NR137" s="29"/>
      <c r="NS137" s="29"/>
      <c r="NT137" s="29"/>
      <c r="NU137" s="29"/>
      <c r="NV137" s="29"/>
      <c r="NW137" s="29"/>
      <c r="NX137" s="29"/>
      <c r="NY137" s="29"/>
      <c r="NZ137" s="29"/>
      <c r="OA137" s="29"/>
      <c r="OB137" s="29"/>
      <c r="OC137" s="29"/>
      <c r="OD137" s="29"/>
      <c r="OE137" s="29"/>
      <c r="OF137" s="29"/>
      <c r="OG137" s="29"/>
      <c r="OH137" s="29"/>
      <c r="OI137" s="29"/>
      <c r="OJ137" s="29"/>
      <c r="OK137" s="29"/>
      <c r="OL137" s="29"/>
      <c r="OM137" s="29"/>
      <c r="ON137" s="29"/>
      <c r="OO137" s="29"/>
      <c r="OP137" s="29"/>
      <c r="OQ137" s="29"/>
      <c r="OR137" s="29"/>
      <c r="OS137" s="29"/>
      <c r="OT137" s="29"/>
      <c r="OU137" s="29"/>
      <c r="OV137" s="29"/>
      <c r="OW137" s="29"/>
      <c r="OX137" s="29"/>
      <c r="OY137" s="29"/>
      <c r="OZ137" s="29"/>
      <c r="PA137" s="29"/>
      <c r="PB137" s="29"/>
      <c r="PC137" s="29"/>
      <c r="PD137" s="29"/>
      <c r="PE137" s="29"/>
      <c r="PF137" s="29"/>
      <c r="PG137" s="29"/>
      <c r="PH137" s="29"/>
      <c r="PI137" s="29"/>
      <c r="PJ137" s="29"/>
      <c r="PK137" s="29"/>
      <c r="PL137" s="29"/>
      <c r="PM137" s="29"/>
      <c r="PN137" s="29"/>
      <c r="PO137" s="29"/>
      <c r="PP137" s="29"/>
      <c r="PQ137" s="29"/>
      <c r="PR137" s="29"/>
      <c r="PS137" s="29"/>
      <c r="PT137" s="29"/>
      <c r="PU137" s="29"/>
      <c r="PV137" s="29"/>
      <c r="PW137" s="29"/>
      <c r="PX137" s="29"/>
      <c r="PY137" s="29"/>
      <c r="PZ137" s="29"/>
      <c r="QA137" s="29"/>
      <c r="QB137" s="29"/>
      <c r="QC137" s="29"/>
      <c r="QD137" s="29"/>
      <c r="QE137" s="29"/>
      <c r="QF137" s="29"/>
      <c r="QG137" s="29"/>
      <c r="QH137" s="29"/>
      <c r="QI137" s="29"/>
      <c r="QJ137" s="29"/>
      <c r="QK137" s="29"/>
      <c r="QL137" s="29"/>
      <c r="QM137" s="29"/>
      <c r="QN137" s="29"/>
      <c r="QO137" s="29"/>
      <c r="QP137" s="29"/>
      <c r="QQ137" s="29"/>
      <c r="QR137" s="29"/>
      <c r="QS137" s="29"/>
      <c r="QT137" s="29"/>
      <c r="QU137" s="29"/>
      <c r="QV137" s="29"/>
      <c r="QW137" s="29"/>
      <c r="QX137" s="29"/>
      <c r="QY137" s="29"/>
      <c r="QZ137" s="29"/>
      <c r="RA137" s="29"/>
      <c r="RB137" s="29"/>
      <c r="RC137" s="29"/>
      <c r="RD137" s="29"/>
      <c r="RE137" s="29"/>
      <c r="RF137" s="29"/>
      <c r="RG137" s="29"/>
      <c r="RH137" s="29"/>
      <c r="RI137" s="29"/>
      <c r="RJ137" s="29"/>
      <c r="RK137" s="29"/>
      <c r="RL137" s="29"/>
      <c r="RM137" s="29"/>
      <c r="RN137" s="29"/>
      <c r="RO137" s="29"/>
      <c r="RP137" s="29"/>
      <c r="RQ137" s="29"/>
      <c r="RR137" s="29"/>
      <c r="RS137" s="29"/>
      <c r="RT137" s="29"/>
      <c r="RU137" s="29"/>
      <c r="RV137" s="29"/>
      <c r="RW137" s="29"/>
      <c r="RX137" s="29"/>
      <c r="RY137" s="29"/>
      <c r="RZ137" s="29"/>
      <c r="SA137" s="29"/>
      <c r="SB137" s="29"/>
      <c r="SC137" s="29"/>
      <c r="SD137" s="29"/>
      <c r="SE137" s="29"/>
      <c r="SF137" s="29"/>
      <c r="SG137" s="29"/>
      <c r="SH137" s="29"/>
      <c r="SI137" s="29"/>
      <c r="SJ137" s="29"/>
      <c r="SK137" s="29"/>
      <c r="SL137" s="29"/>
      <c r="SM137" s="29"/>
      <c r="SN137" s="29"/>
      <c r="SO137" s="29"/>
      <c r="SP137" s="29"/>
      <c r="SQ137" s="29"/>
      <c r="SR137" s="29"/>
      <c r="SS137" s="29"/>
      <c r="ST137" s="29"/>
      <c r="SU137" s="29"/>
      <c r="SV137" s="29"/>
      <c r="SW137" s="29"/>
      <c r="SX137" s="29"/>
      <c r="SY137" s="29"/>
      <c r="SZ137" s="29"/>
      <c r="TA137" s="29"/>
      <c r="TB137" s="29"/>
      <c r="TC137" s="29"/>
      <c r="TD137" s="29"/>
      <c r="TE137" s="29"/>
      <c r="TF137" s="29"/>
      <c r="TG137" s="29"/>
      <c r="TH137" s="29"/>
      <c r="TI137" s="29"/>
      <c r="TJ137" s="29"/>
      <c r="TK137" s="29"/>
      <c r="TL137" s="29"/>
      <c r="TM137" s="29"/>
      <c r="TN137" s="29"/>
      <c r="TO137" s="29"/>
      <c r="TP137" s="29"/>
      <c r="TQ137" s="29"/>
      <c r="TR137" s="29"/>
      <c r="TS137" s="29"/>
      <c r="TT137" s="29"/>
      <c r="TU137" s="29"/>
      <c r="TV137" s="29"/>
      <c r="TW137" s="29"/>
      <c r="TX137" s="29"/>
      <c r="TY137" s="29"/>
      <c r="TZ137" s="29"/>
      <c r="UA137" s="29"/>
      <c r="UB137" s="29"/>
      <c r="UC137" s="29"/>
      <c r="UD137" s="29"/>
      <c r="UE137" s="29"/>
      <c r="UF137" s="29"/>
      <c r="UG137" s="29"/>
      <c r="UH137" s="29"/>
      <c r="UI137" s="29"/>
      <c r="UJ137" s="29"/>
      <c r="UK137" s="29"/>
      <c r="UL137" s="29"/>
      <c r="UM137" s="29"/>
      <c r="UN137" s="29"/>
      <c r="UO137" s="29"/>
      <c r="UP137" s="29"/>
      <c r="UQ137" s="29"/>
      <c r="UR137" s="29"/>
      <c r="US137" s="29"/>
      <c r="UT137" s="29"/>
      <c r="UU137" s="29"/>
      <c r="UV137" s="29"/>
      <c r="UW137" s="29"/>
      <c r="UX137" s="29"/>
      <c r="UY137" s="29"/>
      <c r="UZ137" s="29"/>
      <c r="VA137" s="29"/>
      <c r="VB137" s="29"/>
      <c r="VC137" s="29"/>
      <c r="VD137" s="29"/>
      <c r="VE137" s="29"/>
      <c r="VF137" s="29"/>
      <c r="VG137" s="29"/>
      <c r="VH137" s="29"/>
      <c r="VI137" s="29"/>
      <c r="VJ137" s="29"/>
      <c r="VK137" s="29"/>
      <c r="VL137" s="29"/>
      <c r="VM137" s="29"/>
      <c r="VN137" s="29"/>
      <c r="VO137" s="29"/>
      <c r="VP137" s="29"/>
      <c r="VQ137" s="29"/>
      <c r="VR137" s="29"/>
      <c r="VS137" s="29"/>
      <c r="VT137" s="29"/>
      <c r="VU137" s="29"/>
      <c r="VV137" s="29"/>
      <c r="VW137" s="29"/>
      <c r="VX137" s="29"/>
      <c r="VY137" s="29"/>
      <c r="VZ137" s="29"/>
      <c r="WA137" s="29"/>
      <c r="WB137" s="29"/>
      <c r="WC137" s="29"/>
      <c r="WD137" s="29"/>
      <c r="WE137" s="29"/>
      <c r="WF137" s="29"/>
      <c r="WG137" s="29"/>
      <c r="WH137" s="29"/>
      <c r="WI137" s="29"/>
      <c r="WJ137" s="29"/>
      <c r="WK137" s="29"/>
      <c r="WL137" s="29"/>
      <c r="WM137" s="29"/>
      <c r="WN137" s="29"/>
      <c r="WO137" s="29"/>
      <c r="WP137" s="29"/>
      <c r="WQ137" s="29"/>
      <c r="WR137" s="29"/>
      <c r="WS137" s="29"/>
      <c r="WT137" s="29"/>
      <c r="WU137" s="29"/>
      <c r="WV137" s="29"/>
      <c r="WW137" s="29"/>
      <c r="WX137" s="29"/>
      <c r="WY137" s="29"/>
      <c r="WZ137" s="29"/>
      <c r="XA137" s="29"/>
      <c r="XB137" s="29"/>
      <c r="XC137" s="29"/>
      <c r="XD137" s="29"/>
      <c r="XE137" s="29"/>
      <c r="XF137" s="29"/>
      <c r="XG137" s="29"/>
      <c r="XH137" s="29"/>
      <c r="XI137" s="29"/>
      <c r="XJ137" s="29"/>
      <c r="XK137" s="29"/>
      <c r="XL137" s="29"/>
      <c r="XM137" s="29"/>
      <c r="XN137" s="29"/>
      <c r="XO137" s="29"/>
      <c r="XP137" s="29"/>
      <c r="XQ137" s="29"/>
      <c r="XR137" s="29"/>
      <c r="XS137" s="29"/>
      <c r="XT137" s="29"/>
      <c r="XU137" s="29"/>
      <c r="XV137" s="29"/>
      <c r="XW137" s="29"/>
      <c r="XX137" s="29"/>
      <c r="XY137" s="29"/>
      <c r="XZ137" s="29"/>
      <c r="YA137" s="29"/>
      <c r="YB137" s="29"/>
      <c r="YC137" s="29"/>
      <c r="YD137" s="29"/>
      <c r="YE137" s="29"/>
      <c r="YF137" s="29"/>
      <c r="YG137" s="29"/>
      <c r="YH137" s="29"/>
      <c r="YI137" s="29"/>
      <c r="YJ137" s="29"/>
      <c r="YK137" s="29"/>
      <c r="YL137" s="29"/>
      <c r="YM137" s="29"/>
      <c r="YN137" s="29"/>
      <c r="YO137" s="29"/>
      <c r="YP137" s="29"/>
      <c r="YQ137" s="29"/>
      <c r="YR137" s="29"/>
      <c r="YS137" s="29"/>
      <c r="YT137" s="29"/>
      <c r="YU137" s="29"/>
      <c r="YV137" s="29"/>
      <c r="YW137" s="29"/>
      <c r="YX137" s="29"/>
      <c r="YY137" s="29"/>
      <c r="YZ137" s="29"/>
      <c r="ZA137" s="29"/>
      <c r="ZB137" s="29"/>
      <c r="ZC137" s="29"/>
      <c r="ZD137" s="29"/>
      <c r="ZE137" s="29"/>
      <c r="ZF137" s="29"/>
      <c r="ZG137" s="29"/>
      <c r="ZH137" s="29"/>
      <c r="ZI137" s="29"/>
      <c r="ZJ137" s="29"/>
      <c r="ZK137" s="29"/>
      <c r="ZL137" s="29"/>
      <c r="ZM137" s="29"/>
      <c r="ZN137" s="29"/>
      <c r="ZO137" s="29"/>
      <c r="ZP137" s="29"/>
      <c r="ZQ137" s="29"/>
      <c r="ZR137" s="29"/>
      <c r="ZS137" s="29"/>
      <c r="ZT137" s="29"/>
      <c r="ZU137" s="29"/>
      <c r="ZV137" s="29"/>
      <c r="ZW137" s="29"/>
      <c r="ZX137" s="29"/>
      <c r="ZY137" s="29"/>
      <c r="ZZ137" s="29"/>
      <c r="AAA137" s="29"/>
      <c r="AAB137" s="29"/>
      <c r="AAC137" s="29"/>
      <c r="AAD137" s="29"/>
      <c r="AAE137" s="29"/>
      <c r="AAF137" s="29"/>
      <c r="AAG137" s="29"/>
      <c r="AAH137" s="29"/>
      <c r="AAI137" s="29"/>
      <c r="AAJ137" s="29"/>
      <c r="AAK137" s="29"/>
      <c r="AAL137" s="29"/>
      <c r="AAM137" s="29"/>
      <c r="AAN137" s="29"/>
      <c r="AAO137" s="29"/>
      <c r="AAP137" s="29"/>
      <c r="AAQ137" s="29"/>
      <c r="AAR137" s="29"/>
      <c r="AAS137" s="29"/>
      <c r="AAT137" s="29"/>
      <c r="AAU137" s="29"/>
      <c r="AAV137" s="29"/>
      <c r="AAW137" s="29"/>
      <c r="AAX137" s="29"/>
      <c r="AAY137" s="29"/>
      <c r="AAZ137" s="29"/>
      <c r="ABA137" s="29"/>
      <c r="ABB137" s="29"/>
      <c r="ABC137" s="29"/>
      <c r="ABD137" s="29"/>
      <c r="ABE137" s="29"/>
      <c r="ABF137" s="29"/>
      <c r="ABG137" s="29"/>
      <c r="ABH137" s="29"/>
      <c r="ABI137" s="29"/>
      <c r="ABJ137" s="29"/>
      <c r="ABK137" s="29"/>
      <c r="ABL137" s="29"/>
      <c r="ABM137" s="29"/>
      <c r="ABN137" s="29"/>
      <c r="ABO137" s="29"/>
      <c r="ABP137" s="29"/>
      <c r="ABQ137" s="29"/>
      <c r="ABR137" s="29"/>
      <c r="ABS137" s="29"/>
      <c r="ABT137" s="29"/>
      <c r="ABU137" s="29"/>
      <c r="ABV137" s="29"/>
      <c r="ABW137" s="29"/>
      <c r="ABX137" s="29"/>
      <c r="ABY137" s="29"/>
      <c r="ABZ137" s="29"/>
      <c r="ACA137" s="29"/>
      <c r="ACB137" s="29"/>
      <c r="ACC137" s="29"/>
      <c r="ACD137" s="29"/>
      <c r="ACE137" s="29"/>
      <c r="ACF137" s="29"/>
      <c r="ACG137" s="29"/>
      <c r="ACH137" s="29"/>
      <c r="ACI137" s="29"/>
      <c r="ACJ137" s="29"/>
      <c r="ACK137" s="29"/>
      <c r="ACL137" s="29"/>
      <c r="ACM137" s="29"/>
      <c r="ACN137" s="29"/>
      <c r="ACO137" s="29"/>
      <c r="ACP137" s="29"/>
      <c r="ACQ137" s="29"/>
      <c r="ACR137" s="29"/>
      <c r="ACS137" s="29"/>
      <c r="ACT137" s="29"/>
      <c r="ACU137" s="29"/>
      <c r="ACV137" s="29"/>
      <c r="ACW137" s="29"/>
      <c r="ACX137" s="29"/>
      <c r="ACY137" s="29"/>
      <c r="ACZ137" s="29"/>
      <c r="ADA137" s="29"/>
      <c r="ADB137" s="29"/>
      <c r="ADC137" s="29"/>
      <c r="ADD137" s="29"/>
      <c r="ADE137" s="29"/>
      <c r="ADF137" s="29"/>
      <c r="ADG137" s="29"/>
      <c r="ADH137" s="29"/>
      <c r="ADI137" s="29"/>
      <c r="ADJ137" s="29"/>
      <c r="ADK137" s="29"/>
      <c r="ADL137" s="29"/>
      <c r="ADM137" s="29"/>
      <c r="ADN137" s="29"/>
      <c r="ADO137" s="29"/>
      <c r="ADP137" s="29"/>
      <c r="ADQ137" s="29"/>
      <c r="ADR137" s="29"/>
      <c r="ADS137" s="29"/>
      <c r="ADT137" s="29"/>
      <c r="ADU137" s="29"/>
      <c r="ADV137" s="29"/>
      <c r="ADW137" s="29"/>
      <c r="ADX137" s="29"/>
      <c r="ADY137" s="29"/>
      <c r="ADZ137" s="29"/>
      <c r="AEA137" s="29"/>
      <c r="AEB137" s="29"/>
      <c r="AEC137" s="29"/>
      <c r="AED137" s="29"/>
      <c r="AEE137" s="29"/>
      <c r="AEF137" s="29"/>
      <c r="AEG137" s="29"/>
      <c r="AEH137" s="29"/>
      <c r="AEI137" s="29"/>
      <c r="AEJ137" s="29"/>
      <c r="AEK137" s="29"/>
      <c r="AEL137" s="29"/>
      <c r="AEM137" s="29"/>
      <c r="AEN137" s="29"/>
      <c r="AEO137" s="29"/>
      <c r="AEP137" s="29"/>
      <c r="AEQ137" s="29"/>
      <c r="AER137" s="29"/>
      <c r="AES137" s="29"/>
      <c r="AET137" s="29"/>
      <c r="AEU137" s="29"/>
      <c r="AEV137" s="29"/>
      <c r="AEW137" s="29"/>
      <c r="AEX137" s="29"/>
      <c r="AEY137" s="29"/>
      <c r="AEZ137" s="29"/>
      <c r="AFA137" s="29"/>
      <c r="AFB137" s="29"/>
      <c r="AFC137" s="29"/>
      <c r="AFD137" s="29"/>
      <c r="AFE137" s="29"/>
      <c r="AFF137" s="29"/>
      <c r="AFG137" s="29"/>
      <c r="AFH137" s="29"/>
      <c r="AFI137" s="29"/>
      <c r="AFJ137" s="29"/>
      <c r="AFK137" s="29"/>
      <c r="AFL137" s="29"/>
      <c r="AFM137" s="29"/>
      <c r="AFN137" s="29"/>
      <c r="AFO137" s="29"/>
      <c r="AFP137" s="29"/>
      <c r="AFQ137" s="29"/>
      <c r="AFR137" s="29"/>
      <c r="AFS137" s="29"/>
      <c r="AFT137" s="29"/>
      <c r="AFU137" s="29"/>
      <c r="AFV137" s="29"/>
      <c r="AFW137" s="29"/>
      <c r="AFX137" s="29"/>
      <c r="AFY137" s="29"/>
      <c r="AFZ137" s="29"/>
      <c r="AGA137" s="29"/>
      <c r="AGB137" s="29"/>
      <c r="AGC137" s="29"/>
      <c r="AGD137" s="29"/>
      <c r="AGE137" s="29"/>
      <c r="AGF137" s="29"/>
      <c r="AGG137" s="29"/>
      <c r="AGH137" s="29"/>
      <c r="AGI137" s="29"/>
      <c r="AGJ137" s="29"/>
      <c r="AGK137" s="29"/>
      <c r="AGL137" s="29"/>
      <c r="AGM137" s="29"/>
      <c r="AGN137" s="29"/>
      <c r="AGO137" s="29"/>
      <c r="AGP137" s="29"/>
      <c r="AGQ137" s="29"/>
      <c r="AGR137" s="29"/>
      <c r="AGS137" s="29"/>
      <c r="AGT137" s="29"/>
      <c r="AGU137" s="29"/>
      <c r="AGV137" s="29"/>
      <c r="AGW137" s="29"/>
      <c r="AGX137" s="29"/>
      <c r="AGY137" s="29"/>
      <c r="AGZ137" s="29"/>
      <c r="AHA137" s="29"/>
      <c r="AHB137" s="29"/>
      <c r="AHC137" s="29"/>
      <c r="AHD137" s="29"/>
      <c r="AHE137" s="29"/>
      <c r="AHF137" s="29"/>
      <c r="AHG137" s="29"/>
      <c r="AHH137" s="29"/>
      <c r="AHI137" s="29"/>
      <c r="AHJ137" s="29"/>
      <c r="AHK137" s="29"/>
      <c r="AHL137" s="29"/>
      <c r="AHM137" s="29"/>
      <c r="AHN137" s="29"/>
      <c r="AHO137" s="29"/>
      <c r="AHP137" s="29"/>
      <c r="AHQ137" s="29"/>
      <c r="AHR137" s="29"/>
      <c r="AHS137" s="29"/>
      <c r="AHT137" s="29"/>
      <c r="AHU137" s="29"/>
      <c r="AHV137" s="29"/>
      <c r="AHW137" s="29"/>
      <c r="AHX137" s="29"/>
      <c r="AHY137" s="29"/>
      <c r="AHZ137" s="29"/>
      <c r="AIA137" s="29"/>
      <c r="AIB137" s="29"/>
      <c r="AIC137" s="29"/>
      <c r="AID137" s="29"/>
      <c r="AIE137" s="29"/>
      <c r="AIF137" s="29"/>
      <c r="AIG137" s="29"/>
      <c r="AIH137" s="29"/>
      <c r="AII137" s="29"/>
      <c r="AIJ137" s="29"/>
      <c r="AIK137" s="29"/>
      <c r="AIL137" s="29"/>
      <c r="AIM137" s="29"/>
      <c r="AIN137" s="29"/>
      <c r="AIO137" s="29"/>
      <c r="AIP137" s="29"/>
      <c r="AIQ137" s="29"/>
      <c r="AIR137" s="29"/>
      <c r="AIS137" s="29"/>
      <c r="AIT137" s="29"/>
      <c r="AIU137" s="29"/>
      <c r="AIV137" s="29"/>
      <c r="AIW137" s="29"/>
      <c r="AIX137" s="29"/>
      <c r="AIY137" s="29"/>
      <c r="AIZ137" s="29"/>
      <c r="AJA137" s="29"/>
      <c r="AJB137" s="29"/>
      <c r="AJC137" s="29"/>
      <c r="AJD137" s="29"/>
      <c r="AJE137" s="29"/>
      <c r="AJF137" s="29"/>
      <c r="AJG137" s="29"/>
      <c r="AJH137" s="29"/>
      <c r="AJI137" s="29"/>
      <c r="AJJ137" s="29"/>
      <c r="AJK137" s="29"/>
      <c r="AJL137" s="29"/>
      <c r="AJM137" s="29"/>
      <c r="AJN137" s="29"/>
      <c r="AJO137" s="29"/>
      <c r="AJP137" s="29"/>
      <c r="AJQ137" s="29"/>
      <c r="AJR137" s="29"/>
      <c r="AJS137" s="29"/>
      <c r="AJT137" s="29"/>
      <c r="AJU137" s="29"/>
      <c r="AJV137" s="29"/>
      <c r="AJW137" s="29"/>
      <c r="AJX137" s="29"/>
      <c r="AJY137" s="29"/>
      <c r="AJZ137" s="29"/>
      <c r="AKA137" s="29"/>
      <c r="AKB137" s="29"/>
      <c r="AKC137" s="29"/>
      <c r="AKD137" s="29"/>
      <c r="AKE137" s="29"/>
      <c r="AKF137" s="29"/>
      <c r="AKG137" s="29"/>
      <c r="AKH137" s="29"/>
      <c r="AKI137" s="29"/>
      <c r="AKJ137" s="29"/>
      <c r="AKK137" s="29"/>
      <c r="AKL137" s="29"/>
      <c r="AKM137" s="29"/>
      <c r="AKN137" s="29"/>
      <c r="AKO137" s="29"/>
      <c r="AKP137" s="29"/>
      <c r="AKQ137" s="29"/>
      <c r="AKR137" s="29"/>
      <c r="AKS137" s="29"/>
      <c r="AKT137" s="29"/>
      <c r="AKU137" s="29"/>
      <c r="AKV137" s="29"/>
      <c r="AKW137" s="29"/>
      <c r="AKX137" s="29"/>
      <c r="AKY137" s="29"/>
      <c r="AKZ137" s="29"/>
      <c r="ALA137" s="29"/>
      <c r="ALB137" s="29"/>
      <c r="ALC137" s="29"/>
      <c r="ALD137" s="29"/>
      <c r="ALE137" s="29"/>
      <c r="ALF137" s="29"/>
      <c r="ALG137" s="29"/>
      <c r="ALH137" s="29"/>
      <c r="ALI137" s="29"/>
      <c r="ALJ137" s="29"/>
      <c r="ALK137" s="29"/>
      <c r="ALL137" s="29"/>
      <c r="ALM137" s="29"/>
      <c r="ALN137" s="29"/>
      <c r="ALO137" s="29"/>
      <c r="ALP137" s="29"/>
      <c r="ALQ137" s="29"/>
      <c r="ALR137" s="29"/>
      <c r="ALS137" s="29"/>
      <c r="ALT137" s="29"/>
      <c r="ALU137" s="29"/>
      <c r="ALV137" s="29"/>
      <c r="ALW137" s="29"/>
      <c r="ALX137" s="29"/>
      <c r="ALY137" s="29"/>
      <c r="ALZ137" s="29"/>
      <c r="AMA137" s="29"/>
      <c r="AMB137" s="29"/>
      <c r="AMC137" s="29"/>
      <c r="AMD137" s="29"/>
      <c r="AME137" s="29"/>
      <c r="AMF137" s="29"/>
      <c r="AMG137" s="29"/>
      <c r="AMH137" s="29"/>
      <c r="AMI137" s="29"/>
      <c r="AMJ137" s="29"/>
      <c r="AMK137" s="29"/>
    </row>
    <row r="138" spans="1:1025" s="147" customFormat="1">
      <c r="A138" s="102">
        <f>A137</f>
        <v>34</v>
      </c>
      <c r="B138" s="102"/>
      <c r="C138" s="102"/>
      <c r="D138" s="102"/>
      <c r="E138" s="29"/>
      <c r="F138" s="85"/>
      <c r="G138" s="78" t="str">
        <f t="shared" si="245"/>
        <v>N/A</v>
      </c>
      <c r="H138" s="29" t="str">
        <f t="shared" si="246"/>
        <v xml:space="preserve"> </v>
      </c>
      <c r="I138" s="66"/>
      <c r="J138" s="66"/>
      <c r="K138" s="66"/>
      <c r="L138" s="66"/>
      <c r="M138" s="32" t="str">
        <f t="shared" si="250"/>
        <v/>
      </c>
      <c r="N138" s="33" t="str">
        <f t="shared" si="251"/>
        <v/>
      </c>
      <c r="O138" s="31">
        <f t="shared" si="252"/>
        <v>0</v>
      </c>
      <c r="P138" s="30" t="str">
        <f t="shared" si="253"/>
        <v/>
      </c>
      <c r="Q138" s="34" t="str">
        <f t="shared" si="254"/>
        <v/>
      </c>
      <c r="R138" s="31">
        <f t="shared" si="255"/>
        <v>0</v>
      </c>
      <c r="S138" s="30" t="str">
        <f t="shared" si="256"/>
        <v/>
      </c>
      <c r="T138" s="34" t="str">
        <f t="shared" si="257"/>
        <v/>
      </c>
      <c r="U138" s="31">
        <f t="shared" si="258"/>
        <v>0</v>
      </c>
      <c r="V138" s="30" t="str">
        <f t="shared" si="259"/>
        <v/>
      </c>
      <c r="W138" s="34" t="str">
        <f t="shared" si="260"/>
        <v/>
      </c>
      <c r="X138" s="31">
        <f t="shared" si="261"/>
        <v>0</v>
      </c>
      <c r="Y138" s="30" t="str">
        <f t="shared" si="262"/>
        <v/>
      </c>
      <c r="Z138" s="34" t="str">
        <f t="shared" si="263"/>
        <v/>
      </c>
      <c r="AA138" s="31">
        <f t="shared" si="264"/>
        <v>0</v>
      </c>
      <c r="AB138" s="32" t="str">
        <f t="shared" si="265"/>
        <v/>
      </c>
      <c r="AC138" s="33" t="str">
        <f t="shared" si="266"/>
        <v/>
      </c>
      <c r="AD138" s="31">
        <f t="shared" si="267"/>
        <v>0</v>
      </c>
      <c r="AE138" s="30" t="str">
        <f t="shared" si="268"/>
        <v/>
      </c>
      <c r="AF138" s="34" t="str">
        <f t="shared" si="269"/>
        <v/>
      </c>
      <c r="AG138" s="31">
        <f t="shared" si="270"/>
        <v>0</v>
      </c>
      <c r="AH138" s="30" t="str">
        <f t="shared" si="271"/>
        <v/>
      </c>
      <c r="AI138" s="34" t="str">
        <f t="shared" si="272"/>
        <v/>
      </c>
      <c r="AJ138" s="31">
        <f t="shared" si="273"/>
        <v>0</v>
      </c>
      <c r="AK138" s="30" t="str">
        <f t="shared" si="274"/>
        <v/>
      </c>
      <c r="AL138" s="34" t="str">
        <f t="shared" si="275"/>
        <v/>
      </c>
      <c r="AM138" s="31">
        <f t="shared" si="276"/>
        <v>0</v>
      </c>
      <c r="AN138" s="30" t="str">
        <f t="shared" si="277"/>
        <v/>
      </c>
      <c r="AO138" s="34" t="str">
        <f t="shared" si="278"/>
        <v/>
      </c>
      <c r="AP138" s="31">
        <f t="shared" si="279"/>
        <v>0</v>
      </c>
      <c r="AQ138" s="30" t="str">
        <f t="shared" si="280"/>
        <v/>
      </c>
      <c r="AR138" s="34" t="str">
        <f t="shared" si="281"/>
        <v/>
      </c>
      <c r="AS138" s="31">
        <f t="shared" si="282"/>
        <v>0</v>
      </c>
      <c r="AT138" s="30" t="str">
        <f t="shared" si="283"/>
        <v/>
      </c>
      <c r="AU138" s="34" t="str">
        <f t="shared" si="284"/>
        <v/>
      </c>
      <c r="AV138" s="31">
        <f t="shared" si="285"/>
        <v>0</v>
      </c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  <c r="IE138" s="29"/>
      <c r="IF138" s="29"/>
      <c r="IG138" s="29"/>
      <c r="IH138" s="29"/>
      <c r="II138" s="29"/>
      <c r="IJ138" s="29"/>
      <c r="IK138" s="29"/>
      <c r="IL138" s="29"/>
      <c r="IM138" s="29"/>
      <c r="IN138" s="29"/>
      <c r="IO138" s="29"/>
      <c r="IP138" s="29"/>
      <c r="IQ138" s="29"/>
      <c r="IR138" s="29"/>
      <c r="IS138" s="29"/>
      <c r="IT138" s="29"/>
      <c r="IU138" s="29"/>
      <c r="IV138" s="29"/>
      <c r="IW138" s="29"/>
      <c r="IX138" s="29"/>
      <c r="IY138" s="29"/>
      <c r="IZ138" s="29"/>
      <c r="JA138" s="29"/>
      <c r="JB138" s="29"/>
      <c r="JC138" s="29"/>
      <c r="JD138" s="29"/>
      <c r="JE138" s="29"/>
      <c r="JF138" s="29"/>
      <c r="JG138" s="29"/>
      <c r="JH138" s="29"/>
      <c r="JI138" s="29"/>
      <c r="JJ138" s="29"/>
      <c r="JK138" s="29"/>
      <c r="JL138" s="29"/>
      <c r="JM138" s="29"/>
      <c r="JN138" s="29"/>
      <c r="JO138" s="29"/>
      <c r="JP138" s="29"/>
      <c r="JQ138" s="29"/>
      <c r="JR138" s="29"/>
      <c r="JS138" s="29"/>
      <c r="JT138" s="29"/>
      <c r="JU138" s="29"/>
      <c r="JV138" s="29"/>
      <c r="JW138" s="29"/>
      <c r="JX138" s="29"/>
      <c r="JY138" s="29"/>
      <c r="JZ138" s="29"/>
      <c r="KA138" s="29"/>
      <c r="KB138" s="29"/>
      <c r="KC138" s="29"/>
      <c r="KD138" s="29"/>
      <c r="KE138" s="29"/>
      <c r="KF138" s="29"/>
      <c r="KG138" s="29"/>
      <c r="KH138" s="29"/>
      <c r="KI138" s="29"/>
      <c r="KJ138" s="29"/>
      <c r="KK138" s="29"/>
      <c r="KL138" s="29"/>
      <c r="KM138" s="29"/>
      <c r="KN138" s="29"/>
      <c r="KO138" s="29"/>
      <c r="KP138" s="29"/>
      <c r="KQ138" s="29"/>
      <c r="KR138" s="29"/>
      <c r="KS138" s="29"/>
      <c r="KT138" s="29"/>
      <c r="KU138" s="29"/>
      <c r="KV138" s="29"/>
      <c r="KW138" s="29"/>
      <c r="KX138" s="29"/>
      <c r="KY138" s="29"/>
      <c r="KZ138" s="29"/>
      <c r="LA138" s="29"/>
      <c r="LB138" s="29"/>
      <c r="LC138" s="29"/>
      <c r="LD138" s="29"/>
      <c r="LE138" s="29"/>
      <c r="LF138" s="29"/>
      <c r="LG138" s="29"/>
      <c r="LH138" s="29"/>
      <c r="LI138" s="29"/>
      <c r="LJ138" s="29"/>
      <c r="LK138" s="29"/>
      <c r="LL138" s="29"/>
      <c r="LM138" s="29"/>
      <c r="LN138" s="29"/>
      <c r="LO138" s="29"/>
      <c r="LP138" s="29"/>
      <c r="LQ138" s="29"/>
      <c r="LR138" s="29"/>
      <c r="LS138" s="29"/>
      <c r="LT138" s="29"/>
      <c r="LU138" s="29"/>
      <c r="LV138" s="29"/>
      <c r="LW138" s="29"/>
      <c r="LX138" s="29"/>
      <c r="LY138" s="29"/>
      <c r="LZ138" s="29"/>
      <c r="MA138" s="29"/>
      <c r="MB138" s="29"/>
      <c r="MC138" s="29"/>
      <c r="MD138" s="29"/>
      <c r="ME138" s="29"/>
      <c r="MF138" s="29"/>
      <c r="MG138" s="29"/>
      <c r="MH138" s="29"/>
      <c r="MI138" s="29"/>
      <c r="MJ138" s="29"/>
      <c r="MK138" s="29"/>
      <c r="ML138" s="29"/>
      <c r="MM138" s="29"/>
      <c r="MN138" s="29"/>
      <c r="MO138" s="29"/>
      <c r="MP138" s="29"/>
      <c r="MQ138" s="29"/>
      <c r="MR138" s="29"/>
      <c r="MS138" s="29"/>
      <c r="MT138" s="29"/>
      <c r="MU138" s="29"/>
      <c r="MV138" s="29"/>
      <c r="MW138" s="29"/>
      <c r="MX138" s="29"/>
      <c r="MY138" s="29"/>
      <c r="MZ138" s="29"/>
      <c r="NA138" s="29"/>
      <c r="NB138" s="29"/>
      <c r="NC138" s="29"/>
      <c r="ND138" s="29"/>
      <c r="NE138" s="29"/>
      <c r="NF138" s="29"/>
      <c r="NG138" s="29"/>
      <c r="NH138" s="29"/>
      <c r="NI138" s="29"/>
      <c r="NJ138" s="29"/>
      <c r="NK138" s="29"/>
      <c r="NL138" s="29"/>
      <c r="NM138" s="29"/>
      <c r="NN138" s="29"/>
      <c r="NO138" s="29"/>
      <c r="NP138" s="29"/>
      <c r="NQ138" s="29"/>
      <c r="NR138" s="29"/>
      <c r="NS138" s="29"/>
      <c r="NT138" s="29"/>
      <c r="NU138" s="29"/>
      <c r="NV138" s="29"/>
      <c r="NW138" s="29"/>
      <c r="NX138" s="29"/>
      <c r="NY138" s="29"/>
      <c r="NZ138" s="29"/>
      <c r="OA138" s="29"/>
      <c r="OB138" s="29"/>
      <c r="OC138" s="29"/>
      <c r="OD138" s="29"/>
      <c r="OE138" s="29"/>
      <c r="OF138" s="29"/>
      <c r="OG138" s="29"/>
      <c r="OH138" s="29"/>
      <c r="OI138" s="29"/>
      <c r="OJ138" s="29"/>
      <c r="OK138" s="29"/>
      <c r="OL138" s="29"/>
      <c r="OM138" s="29"/>
      <c r="ON138" s="29"/>
      <c r="OO138" s="29"/>
      <c r="OP138" s="29"/>
      <c r="OQ138" s="29"/>
      <c r="OR138" s="29"/>
      <c r="OS138" s="29"/>
      <c r="OT138" s="29"/>
      <c r="OU138" s="29"/>
      <c r="OV138" s="29"/>
      <c r="OW138" s="29"/>
      <c r="OX138" s="29"/>
      <c r="OY138" s="29"/>
      <c r="OZ138" s="29"/>
      <c r="PA138" s="29"/>
      <c r="PB138" s="29"/>
      <c r="PC138" s="29"/>
      <c r="PD138" s="29"/>
      <c r="PE138" s="29"/>
      <c r="PF138" s="29"/>
      <c r="PG138" s="29"/>
      <c r="PH138" s="29"/>
      <c r="PI138" s="29"/>
      <c r="PJ138" s="29"/>
      <c r="PK138" s="29"/>
      <c r="PL138" s="29"/>
      <c r="PM138" s="29"/>
      <c r="PN138" s="29"/>
      <c r="PO138" s="29"/>
      <c r="PP138" s="29"/>
      <c r="PQ138" s="29"/>
      <c r="PR138" s="29"/>
      <c r="PS138" s="29"/>
      <c r="PT138" s="29"/>
      <c r="PU138" s="29"/>
      <c r="PV138" s="29"/>
      <c r="PW138" s="29"/>
      <c r="PX138" s="29"/>
      <c r="PY138" s="29"/>
      <c r="PZ138" s="29"/>
      <c r="QA138" s="29"/>
      <c r="QB138" s="29"/>
      <c r="QC138" s="29"/>
      <c r="QD138" s="29"/>
      <c r="QE138" s="29"/>
      <c r="QF138" s="29"/>
      <c r="QG138" s="29"/>
      <c r="QH138" s="29"/>
      <c r="QI138" s="29"/>
      <c r="QJ138" s="29"/>
      <c r="QK138" s="29"/>
      <c r="QL138" s="29"/>
      <c r="QM138" s="29"/>
      <c r="QN138" s="29"/>
      <c r="QO138" s="29"/>
      <c r="QP138" s="29"/>
      <c r="QQ138" s="29"/>
      <c r="QR138" s="29"/>
      <c r="QS138" s="29"/>
      <c r="QT138" s="29"/>
      <c r="QU138" s="29"/>
      <c r="QV138" s="29"/>
      <c r="QW138" s="29"/>
      <c r="QX138" s="29"/>
      <c r="QY138" s="29"/>
      <c r="QZ138" s="29"/>
      <c r="RA138" s="29"/>
      <c r="RB138" s="29"/>
      <c r="RC138" s="29"/>
      <c r="RD138" s="29"/>
      <c r="RE138" s="29"/>
      <c r="RF138" s="29"/>
      <c r="RG138" s="29"/>
      <c r="RH138" s="29"/>
      <c r="RI138" s="29"/>
      <c r="RJ138" s="29"/>
      <c r="RK138" s="29"/>
      <c r="RL138" s="29"/>
      <c r="RM138" s="29"/>
      <c r="RN138" s="29"/>
      <c r="RO138" s="29"/>
      <c r="RP138" s="29"/>
      <c r="RQ138" s="29"/>
      <c r="RR138" s="29"/>
      <c r="RS138" s="29"/>
      <c r="RT138" s="29"/>
      <c r="RU138" s="29"/>
      <c r="RV138" s="29"/>
      <c r="RW138" s="29"/>
      <c r="RX138" s="29"/>
      <c r="RY138" s="29"/>
      <c r="RZ138" s="29"/>
      <c r="SA138" s="29"/>
      <c r="SB138" s="29"/>
      <c r="SC138" s="29"/>
      <c r="SD138" s="29"/>
      <c r="SE138" s="29"/>
      <c r="SF138" s="29"/>
      <c r="SG138" s="29"/>
      <c r="SH138" s="29"/>
      <c r="SI138" s="29"/>
      <c r="SJ138" s="29"/>
      <c r="SK138" s="29"/>
      <c r="SL138" s="29"/>
      <c r="SM138" s="29"/>
      <c r="SN138" s="29"/>
      <c r="SO138" s="29"/>
      <c r="SP138" s="29"/>
      <c r="SQ138" s="29"/>
      <c r="SR138" s="29"/>
      <c r="SS138" s="29"/>
      <c r="ST138" s="29"/>
      <c r="SU138" s="29"/>
      <c r="SV138" s="29"/>
      <c r="SW138" s="29"/>
      <c r="SX138" s="29"/>
      <c r="SY138" s="29"/>
      <c r="SZ138" s="29"/>
      <c r="TA138" s="29"/>
      <c r="TB138" s="29"/>
      <c r="TC138" s="29"/>
      <c r="TD138" s="29"/>
      <c r="TE138" s="29"/>
      <c r="TF138" s="29"/>
      <c r="TG138" s="29"/>
      <c r="TH138" s="29"/>
      <c r="TI138" s="29"/>
      <c r="TJ138" s="29"/>
      <c r="TK138" s="29"/>
      <c r="TL138" s="29"/>
      <c r="TM138" s="29"/>
      <c r="TN138" s="29"/>
      <c r="TO138" s="29"/>
      <c r="TP138" s="29"/>
      <c r="TQ138" s="29"/>
      <c r="TR138" s="29"/>
      <c r="TS138" s="29"/>
      <c r="TT138" s="29"/>
      <c r="TU138" s="29"/>
      <c r="TV138" s="29"/>
      <c r="TW138" s="29"/>
      <c r="TX138" s="29"/>
      <c r="TY138" s="29"/>
      <c r="TZ138" s="29"/>
      <c r="UA138" s="29"/>
      <c r="UB138" s="29"/>
      <c r="UC138" s="29"/>
      <c r="UD138" s="29"/>
      <c r="UE138" s="29"/>
      <c r="UF138" s="29"/>
      <c r="UG138" s="29"/>
      <c r="UH138" s="29"/>
      <c r="UI138" s="29"/>
      <c r="UJ138" s="29"/>
      <c r="UK138" s="29"/>
      <c r="UL138" s="29"/>
      <c r="UM138" s="29"/>
      <c r="UN138" s="29"/>
      <c r="UO138" s="29"/>
      <c r="UP138" s="29"/>
      <c r="UQ138" s="29"/>
      <c r="UR138" s="29"/>
      <c r="US138" s="29"/>
      <c r="UT138" s="29"/>
      <c r="UU138" s="29"/>
      <c r="UV138" s="29"/>
      <c r="UW138" s="29"/>
      <c r="UX138" s="29"/>
      <c r="UY138" s="29"/>
      <c r="UZ138" s="29"/>
      <c r="VA138" s="29"/>
      <c r="VB138" s="29"/>
      <c r="VC138" s="29"/>
      <c r="VD138" s="29"/>
      <c r="VE138" s="29"/>
      <c r="VF138" s="29"/>
      <c r="VG138" s="29"/>
      <c r="VH138" s="29"/>
      <c r="VI138" s="29"/>
      <c r="VJ138" s="29"/>
      <c r="VK138" s="29"/>
      <c r="VL138" s="29"/>
      <c r="VM138" s="29"/>
      <c r="VN138" s="29"/>
      <c r="VO138" s="29"/>
      <c r="VP138" s="29"/>
      <c r="VQ138" s="29"/>
      <c r="VR138" s="29"/>
      <c r="VS138" s="29"/>
      <c r="VT138" s="29"/>
      <c r="VU138" s="29"/>
      <c r="VV138" s="29"/>
      <c r="VW138" s="29"/>
      <c r="VX138" s="29"/>
      <c r="VY138" s="29"/>
      <c r="VZ138" s="29"/>
      <c r="WA138" s="29"/>
      <c r="WB138" s="29"/>
      <c r="WC138" s="29"/>
      <c r="WD138" s="29"/>
      <c r="WE138" s="29"/>
      <c r="WF138" s="29"/>
      <c r="WG138" s="29"/>
      <c r="WH138" s="29"/>
      <c r="WI138" s="29"/>
      <c r="WJ138" s="29"/>
      <c r="WK138" s="29"/>
      <c r="WL138" s="29"/>
      <c r="WM138" s="29"/>
      <c r="WN138" s="29"/>
      <c r="WO138" s="29"/>
      <c r="WP138" s="29"/>
      <c r="WQ138" s="29"/>
      <c r="WR138" s="29"/>
      <c r="WS138" s="29"/>
      <c r="WT138" s="29"/>
      <c r="WU138" s="29"/>
      <c r="WV138" s="29"/>
      <c r="WW138" s="29"/>
      <c r="WX138" s="29"/>
      <c r="WY138" s="29"/>
      <c r="WZ138" s="29"/>
      <c r="XA138" s="29"/>
      <c r="XB138" s="29"/>
      <c r="XC138" s="29"/>
      <c r="XD138" s="29"/>
      <c r="XE138" s="29"/>
      <c r="XF138" s="29"/>
      <c r="XG138" s="29"/>
      <c r="XH138" s="29"/>
      <c r="XI138" s="29"/>
      <c r="XJ138" s="29"/>
      <c r="XK138" s="29"/>
      <c r="XL138" s="29"/>
      <c r="XM138" s="29"/>
      <c r="XN138" s="29"/>
      <c r="XO138" s="29"/>
      <c r="XP138" s="29"/>
      <c r="XQ138" s="29"/>
      <c r="XR138" s="29"/>
      <c r="XS138" s="29"/>
      <c r="XT138" s="29"/>
      <c r="XU138" s="29"/>
      <c r="XV138" s="29"/>
      <c r="XW138" s="29"/>
      <c r="XX138" s="29"/>
      <c r="XY138" s="29"/>
      <c r="XZ138" s="29"/>
      <c r="YA138" s="29"/>
      <c r="YB138" s="29"/>
      <c r="YC138" s="29"/>
      <c r="YD138" s="29"/>
      <c r="YE138" s="29"/>
      <c r="YF138" s="29"/>
      <c r="YG138" s="29"/>
      <c r="YH138" s="29"/>
      <c r="YI138" s="29"/>
      <c r="YJ138" s="29"/>
      <c r="YK138" s="29"/>
      <c r="YL138" s="29"/>
      <c r="YM138" s="29"/>
      <c r="YN138" s="29"/>
      <c r="YO138" s="29"/>
      <c r="YP138" s="29"/>
      <c r="YQ138" s="29"/>
      <c r="YR138" s="29"/>
      <c r="YS138" s="29"/>
      <c r="YT138" s="29"/>
      <c r="YU138" s="29"/>
      <c r="YV138" s="29"/>
      <c r="YW138" s="29"/>
      <c r="YX138" s="29"/>
      <c r="YY138" s="29"/>
      <c r="YZ138" s="29"/>
      <c r="ZA138" s="29"/>
      <c r="ZB138" s="29"/>
      <c r="ZC138" s="29"/>
      <c r="ZD138" s="29"/>
      <c r="ZE138" s="29"/>
      <c r="ZF138" s="29"/>
      <c r="ZG138" s="29"/>
      <c r="ZH138" s="29"/>
      <c r="ZI138" s="29"/>
      <c r="ZJ138" s="29"/>
      <c r="ZK138" s="29"/>
      <c r="ZL138" s="29"/>
      <c r="ZM138" s="29"/>
      <c r="ZN138" s="29"/>
      <c r="ZO138" s="29"/>
      <c r="ZP138" s="29"/>
      <c r="ZQ138" s="29"/>
      <c r="ZR138" s="29"/>
      <c r="ZS138" s="29"/>
      <c r="ZT138" s="29"/>
      <c r="ZU138" s="29"/>
      <c r="ZV138" s="29"/>
      <c r="ZW138" s="29"/>
      <c r="ZX138" s="29"/>
      <c r="ZY138" s="29"/>
      <c r="ZZ138" s="29"/>
      <c r="AAA138" s="29"/>
      <c r="AAB138" s="29"/>
      <c r="AAC138" s="29"/>
      <c r="AAD138" s="29"/>
      <c r="AAE138" s="29"/>
      <c r="AAF138" s="29"/>
      <c r="AAG138" s="29"/>
      <c r="AAH138" s="29"/>
      <c r="AAI138" s="29"/>
      <c r="AAJ138" s="29"/>
      <c r="AAK138" s="29"/>
      <c r="AAL138" s="29"/>
      <c r="AAM138" s="29"/>
      <c r="AAN138" s="29"/>
      <c r="AAO138" s="29"/>
      <c r="AAP138" s="29"/>
      <c r="AAQ138" s="29"/>
      <c r="AAR138" s="29"/>
      <c r="AAS138" s="29"/>
      <c r="AAT138" s="29"/>
      <c r="AAU138" s="29"/>
      <c r="AAV138" s="29"/>
      <c r="AAW138" s="29"/>
      <c r="AAX138" s="29"/>
      <c r="AAY138" s="29"/>
      <c r="AAZ138" s="29"/>
      <c r="ABA138" s="29"/>
      <c r="ABB138" s="29"/>
      <c r="ABC138" s="29"/>
      <c r="ABD138" s="29"/>
      <c r="ABE138" s="29"/>
      <c r="ABF138" s="29"/>
      <c r="ABG138" s="29"/>
      <c r="ABH138" s="29"/>
      <c r="ABI138" s="29"/>
      <c r="ABJ138" s="29"/>
      <c r="ABK138" s="29"/>
      <c r="ABL138" s="29"/>
      <c r="ABM138" s="29"/>
      <c r="ABN138" s="29"/>
      <c r="ABO138" s="29"/>
      <c r="ABP138" s="29"/>
      <c r="ABQ138" s="29"/>
      <c r="ABR138" s="29"/>
      <c r="ABS138" s="29"/>
      <c r="ABT138" s="29"/>
      <c r="ABU138" s="29"/>
      <c r="ABV138" s="29"/>
      <c r="ABW138" s="29"/>
      <c r="ABX138" s="29"/>
      <c r="ABY138" s="29"/>
      <c r="ABZ138" s="29"/>
      <c r="ACA138" s="29"/>
      <c r="ACB138" s="29"/>
      <c r="ACC138" s="29"/>
      <c r="ACD138" s="29"/>
      <c r="ACE138" s="29"/>
      <c r="ACF138" s="29"/>
      <c r="ACG138" s="29"/>
      <c r="ACH138" s="29"/>
      <c r="ACI138" s="29"/>
      <c r="ACJ138" s="29"/>
      <c r="ACK138" s="29"/>
      <c r="ACL138" s="29"/>
      <c r="ACM138" s="29"/>
      <c r="ACN138" s="29"/>
      <c r="ACO138" s="29"/>
      <c r="ACP138" s="29"/>
      <c r="ACQ138" s="29"/>
      <c r="ACR138" s="29"/>
      <c r="ACS138" s="29"/>
      <c r="ACT138" s="29"/>
      <c r="ACU138" s="29"/>
      <c r="ACV138" s="29"/>
      <c r="ACW138" s="29"/>
      <c r="ACX138" s="29"/>
      <c r="ACY138" s="29"/>
      <c r="ACZ138" s="29"/>
      <c r="ADA138" s="29"/>
      <c r="ADB138" s="29"/>
      <c r="ADC138" s="29"/>
      <c r="ADD138" s="29"/>
      <c r="ADE138" s="29"/>
      <c r="ADF138" s="29"/>
      <c r="ADG138" s="29"/>
      <c r="ADH138" s="29"/>
      <c r="ADI138" s="29"/>
      <c r="ADJ138" s="29"/>
      <c r="ADK138" s="29"/>
      <c r="ADL138" s="29"/>
      <c r="ADM138" s="29"/>
      <c r="ADN138" s="29"/>
      <c r="ADO138" s="29"/>
      <c r="ADP138" s="29"/>
      <c r="ADQ138" s="29"/>
      <c r="ADR138" s="29"/>
      <c r="ADS138" s="29"/>
      <c r="ADT138" s="29"/>
      <c r="ADU138" s="29"/>
      <c r="ADV138" s="29"/>
      <c r="ADW138" s="29"/>
      <c r="ADX138" s="29"/>
      <c r="ADY138" s="29"/>
      <c r="ADZ138" s="29"/>
      <c r="AEA138" s="29"/>
      <c r="AEB138" s="29"/>
      <c r="AEC138" s="29"/>
      <c r="AED138" s="29"/>
      <c r="AEE138" s="29"/>
      <c r="AEF138" s="29"/>
      <c r="AEG138" s="29"/>
      <c r="AEH138" s="29"/>
      <c r="AEI138" s="29"/>
      <c r="AEJ138" s="29"/>
      <c r="AEK138" s="29"/>
      <c r="AEL138" s="29"/>
      <c r="AEM138" s="29"/>
      <c r="AEN138" s="29"/>
      <c r="AEO138" s="29"/>
      <c r="AEP138" s="29"/>
      <c r="AEQ138" s="29"/>
      <c r="AER138" s="29"/>
      <c r="AES138" s="29"/>
      <c r="AET138" s="29"/>
      <c r="AEU138" s="29"/>
      <c r="AEV138" s="29"/>
      <c r="AEW138" s="29"/>
      <c r="AEX138" s="29"/>
      <c r="AEY138" s="29"/>
      <c r="AEZ138" s="29"/>
      <c r="AFA138" s="29"/>
      <c r="AFB138" s="29"/>
      <c r="AFC138" s="29"/>
      <c r="AFD138" s="29"/>
      <c r="AFE138" s="29"/>
      <c r="AFF138" s="29"/>
      <c r="AFG138" s="29"/>
      <c r="AFH138" s="29"/>
      <c r="AFI138" s="29"/>
      <c r="AFJ138" s="29"/>
      <c r="AFK138" s="29"/>
      <c r="AFL138" s="29"/>
      <c r="AFM138" s="29"/>
      <c r="AFN138" s="29"/>
      <c r="AFO138" s="29"/>
      <c r="AFP138" s="29"/>
      <c r="AFQ138" s="29"/>
      <c r="AFR138" s="29"/>
      <c r="AFS138" s="29"/>
      <c r="AFT138" s="29"/>
      <c r="AFU138" s="29"/>
      <c r="AFV138" s="29"/>
      <c r="AFW138" s="29"/>
      <c r="AFX138" s="29"/>
      <c r="AFY138" s="29"/>
      <c r="AFZ138" s="29"/>
      <c r="AGA138" s="29"/>
      <c r="AGB138" s="29"/>
      <c r="AGC138" s="29"/>
      <c r="AGD138" s="29"/>
      <c r="AGE138" s="29"/>
      <c r="AGF138" s="29"/>
      <c r="AGG138" s="29"/>
      <c r="AGH138" s="29"/>
      <c r="AGI138" s="29"/>
      <c r="AGJ138" s="29"/>
      <c r="AGK138" s="29"/>
      <c r="AGL138" s="29"/>
      <c r="AGM138" s="29"/>
      <c r="AGN138" s="29"/>
      <c r="AGO138" s="29"/>
      <c r="AGP138" s="29"/>
      <c r="AGQ138" s="29"/>
      <c r="AGR138" s="29"/>
      <c r="AGS138" s="29"/>
      <c r="AGT138" s="29"/>
      <c r="AGU138" s="29"/>
      <c r="AGV138" s="29"/>
      <c r="AGW138" s="29"/>
      <c r="AGX138" s="29"/>
      <c r="AGY138" s="29"/>
      <c r="AGZ138" s="29"/>
      <c r="AHA138" s="29"/>
      <c r="AHB138" s="29"/>
      <c r="AHC138" s="29"/>
      <c r="AHD138" s="29"/>
      <c r="AHE138" s="29"/>
      <c r="AHF138" s="29"/>
      <c r="AHG138" s="29"/>
      <c r="AHH138" s="29"/>
      <c r="AHI138" s="29"/>
      <c r="AHJ138" s="29"/>
      <c r="AHK138" s="29"/>
      <c r="AHL138" s="29"/>
      <c r="AHM138" s="29"/>
      <c r="AHN138" s="29"/>
      <c r="AHO138" s="29"/>
      <c r="AHP138" s="29"/>
      <c r="AHQ138" s="29"/>
      <c r="AHR138" s="29"/>
      <c r="AHS138" s="29"/>
      <c r="AHT138" s="29"/>
      <c r="AHU138" s="29"/>
      <c r="AHV138" s="29"/>
      <c r="AHW138" s="29"/>
      <c r="AHX138" s="29"/>
      <c r="AHY138" s="29"/>
      <c r="AHZ138" s="29"/>
      <c r="AIA138" s="29"/>
      <c r="AIB138" s="29"/>
      <c r="AIC138" s="29"/>
      <c r="AID138" s="29"/>
      <c r="AIE138" s="29"/>
      <c r="AIF138" s="29"/>
      <c r="AIG138" s="29"/>
      <c r="AIH138" s="29"/>
      <c r="AII138" s="29"/>
      <c r="AIJ138" s="29"/>
      <c r="AIK138" s="29"/>
      <c r="AIL138" s="29"/>
      <c r="AIM138" s="29"/>
      <c r="AIN138" s="29"/>
      <c r="AIO138" s="29"/>
      <c r="AIP138" s="29"/>
      <c r="AIQ138" s="29"/>
      <c r="AIR138" s="29"/>
      <c r="AIS138" s="29"/>
      <c r="AIT138" s="29"/>
      <c r="AIU138" s="29"/>
      <c r="AIV138" s="29"/>
      <c r="AIW138" s="29"/>
      <c r="AIX138" s="29"/>
      <c r="AIY138" s="29"/>
      <c r="AIZ138" s="29"/>
      <c r="AJA138" s="29"/>
      <c r="AJB138" s="29"/>
      <c r="AJC138" s="29"/>
      <c r="AJD138" s="29"/>
      <c r="AJE138" s="29"/>
      <c r="AJF138" s="29"/>
      <c r="AJG138" s="29"/>
      <c r="AJH138" s="29"/>
      <c r="AJI138" s="29"/>
      <c r="AJJ138" s="29"/>
      <c r="AJK138" s="29"/>
      <c r="AJL138" s="29"/>
      <c r="AJM138" s="29"/>
      <c r="AJN138" s="29"/>
      <c r="AJO138" s="29"/>
      <c r="AJP138" s="29"/>
      <c r="AJQ138" s="29"/>
      <c r="AJR138" s="29"/>
      <c r="AJS138" s="29"/>
      <c r="AJT138" s="29"/>
      <c r="AJU138" s="29"/>
      <c r="AJV138" s="29"/>
      <c r="AJW138" s="29"/>
      <c r="AJX138" s="29"/>
      <c r="AJY138" s="29"/>
      <c r="AJZ138" s="29"/>
      <c r="AKA138" s="29"/>
      <c r="AKB138" s="29"/>
      <c r="AKC138" s="29"/>
      <c r="AKD138" s="29"/>
      <c r="AKE138" s="29"/>
      <c r="AKF138" s="29"/>
      <c r="AKG138" s="29"/>
      <c r="AKH138" s="29"/>
      <c r="AKI138" s="29"/>
      <c r="AKJ138" s="29"/>
      <c r="AKK138" s="29"/>
      <c r="AKL138" s="29"/>
      <c r="AKM138" s="29"/>
      <c r="AKN138" s="29"/>
      <c r="AKO138" s="29"/>
      <c r="AKP138" s="29"/>
      <c r="AKQ138" s="29"/>
      <c r="AKR138" s="29"/>
      <c r="AKS138" s="29"/>
      <c r="AKT138" s="29"/>
      <c r="AKU138" s="29"/>
      <c r="AKV138" s="29"/>
      <c r="AKW138" s="29"/>
      <c r="AKX138" s="29"/>
      <c r="AKY138" s="29"/>
      <c r="AKZ138" s="29"/>
      <c r="ALA138" s="29"/>
      <c r="ALB138" s="29"/>
      <c r="ALC138" s="29"/>
      <c r="ALD138" s="29"/>
      <c r="ALE138" s="29"/>
      <c r="ALF138" s="29"/>
      <c r="ALG138" s="29"/>
      <c r="ALH138" s="29"/>
      <c r="ALI138" s="29"/>
      <c r="ALJ138" s="29"/>
      <c r="ALK138" s="29"/>
      <c r="ALL138" s="29"/>
      <c r="ALM138" s="29"/>
      <c r="ALN138" s="29"/>
      <c r="ALO138" s="29"/>
      <c r="ALP138" s="29"/>
      <c r="ALQ138" s="29"/>
      <c r="ALR138" s="29"/>
      <c r="ALS138" s="29"/>
      <c r="ALT138" s="29"/>
      <c r="ALU138" s="29"/>
      <c r="ALV138" s="29"/>
      <c r="ALW138" s="29"/>
      <c r="ALX138" s="29"/>
      <c r="ALY138" s="29"/>
      <c r="ALZ138" s="29"/>
      <c r="AMA138" s="29"/>
      <c r="AMB138" s="29"/>
      <c r="AMC138" s="29"/>
      <c r="AMD138" s="29"/>
      <c r="AME138" s="29"/>
      <c r="AMF138" s="29"/>
      <c r="AMG138" s="29"/>
      <c r="AMH138" s="29"/>
      <c r="AMI138" s="29"/>
      <c r="AMJ138" s="29"/>
      <c r="AMK138" s="29"/>
    </row>
    <row r="139" spans="1:1025" s="147" customFormat="1">
      <c r="A139" s="102">
        <f>A138</f>
        <v>34</v>
      </c>
      <c r="B139" s="102"/>
      <c r="C139" s="102"/>
      <c r="D139" s="102"/>
      <c r="E139" s="29"/>
      <c r="F139" s="85"/>
      <c r="G139" s="78" t="str">
        <f t="shared" si="245"/>
        <v>N/A</v>
      </c>
      <c r="H139" s="29" t="str">
        <f t="shared" si="246"/>
        <v xml:space="preserve"> </v>
      </c>
      <c r="I139" s="66"/>
      <c r="J139" s="66"/>
      <c r="K139" s="66"/>
      <c r="L139" s="66"/>
      <c r="M139" s="32" t="str">
        <f t="shared" si="250"/>
        <v/>
      </c>
      <c r="N139" s="33" t="str">
        <f t="shared" si="251"/>
        <v/>
      </c>
      <c r="O139" s="31">
        <f t="shared" si="252"/>
        <v>0</v>
      </c>
      <c r="P139" s="30" t="str">
        <f t="shared" si="253"/>
        <v/>
      </c>
      <c r="Q139" s="34" t="str">
        <f t="shared" si="254"/>
        <v/>
      </c>
      <c r="R139" s="31">
        <f t="shared" si="255"/>
        <v>0</v>
      </c>
      <c r="S139" s="30" t="str">
        <f t="shared" si="256"/>
        <v/>
      </c>
      <c r="T139" s="34" t="str">
        <f t="shared" si="257"/>
        <v/>
      </c>
      <c r="U139" s="31">
        <f t="shared" si="258"/>
        <v>0</v>
      </c>
      <c r="V139" s="30" t="str">
        <f t="shared" si="259"/>
        <v/>
      </c>
      <c r="W139" s="34" t="str">
        <f t="shared" si="260"/>
        <v/>
      </c>
      <c r="X139" s="31">
        <f t="shared" si="261"/>
        <v>0</v>
      </c>
      <c r="Y139" s="30" t="str">
        <f t="shared" si="262"/>
        <v/>
      </c>
      <c r="Z139" s="34" t="str">
        <f t="shared" si="263"/>
        <v/>
      </c>
      <c r="AA139" s="31">
        <f t="shared" si="264"/>
        <v>0</v>
      </c>
      <c r="AB139" s="32" t="str">
        <f t="shared" si="265"/>
        <v/>
      </c>
      <c r="AC139" s="33" t="str">
        <f t="shared" si="266"/>
        <v/>
      </c>
      <c r="AD139" s="31">
        <f t="shared" si="267"/>
        <v>0</v>
      </c>
      <c r="AE139" s="30" t="str">
        <f t="shared" si="268"/>
        <v/>
      </c>
      <c r="AF139" s="34" t="str">
        <f t="shared" si="269"/>
        <v/>
      </c>
      <c r="AG139" s="31">
        <f t="shared" si="270"/>
        <v>0</v>
      </c>
      <c r="AH139" s="30" t="str">
        <f t="shared" si="271"/>
        <v/>
      </c>
      <c r="AI139" s="34" t="str">
        <f t="shared" si="272"/>
        <v/>
      </c>
      <c r="AJ139" s="31">
        <f t="shared" si="273"/>
        <v>0</v>
      </c>
      <c r="AK139" s="30" t="str">
        <f t="shared" si="274"/>
        <v/>
      </c>
      <c r="AL139" s="34" t="str">
        <f t="shared" si="275"/>
        <v/>
      </c>
      <c r="AM139" s="31">
        <f t="shared" si="276"/>
        <v>0</v>
      </c>
      <c r="AN139" s="30" t="str">
        <f t="shared" si="277"/>
        <v/>
      </c>
      <c r="AO139" s="34" t="str">
        <f t="shared" si="278"/>
        <v/>
      </c>
      <c r="AP139" s="31">
        <f t="shared" si="279"/>
        <v>0</v>
      </c>
      <c r="AQ139" s="30" t="str">
        <f t="shared" si="280"/>
        <v/>
      </c>
      <c r="AR139" s="34" t="str">
        <f t="shared" si="281"/>
        <v/>
      </c>
      <c r="AS139" s="31">
        <f t="shared" si="282"/>
        <v>0</v>
      </c>
      <c r="AT139" s="30" t="str">
        <f t="shared" si="283"/>
        <v/>
      </c>
      <c r="AU139" s="34" t="str">
        <f t="shared" si="284"/>
        <v/>
      </c>
      <c r="AV139" s="31">
        <f t="shared" si="285"/>
        <v>0</v>
      </c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29"/>
      <c r="JC139" s="29"/>
      <c r="JD139" s="29"/>
      <c r="JE139" s="29"/>
      <c r="JF139" s="29"/>
      <c r="JG139" s="29"/>
      <c r="JH139" s="29"/>
      <c r="JI139" s="29"/>
      <c r="JJ139" s="29"/>
      <c r="JK139" s="29"/>
      <c r="JL139" s="29"/>
      <c r="JM139" s="29"/>
      <c r="JN139" s="29"/>
      <c r="JO139" s="29"/>
      <c r="JP139" s="29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29"/>
      <c r="KB139" s="29"/>
      <c r="KC139" s="29"/>
      <c r="KD139" s="29"/>
      <c r="KE139" s="29"/>
      <c r="KF139" s="29"/>
      <c r="KG139" s="29"/>
      <c r="KH139" s="29"/>
      <c r="KI139" s="29"/>
      <c r="KJ139" s="29"/>
      <c r="KK139" s="29"/>
      <c r="KL139" s="29"/>
      <c r="KM139" s="29"/>
      <c r="KN139" s="29"/>
      <c r="KO139" s="29"/>
      <c r="KP139" s="29"/>
      <c r="KQ139" s="29"/>
      <c r="KR139" s="29"/>
      <c r="KS139" s="29"/>
      <c r="KT139" s="29"/>
      <c r="KU139" s="29"/>
      <c r="KV139" s="29"/>
      <c r="KW139" s="29"/>
      <c r="KX139" s="29"/>
      <c r="KY139" s="29"/>
      <c r="KZ139" s="29"/>
      <c r="LA139" s="29"/>
      <c r="LB139" s="29"/>
      <c r="LC139" s="29"/>
      <c r="LD139" s="29"/>
      <c r="LE139" s="29"/>
      <c r="LF139" s="29"/>
      <c r="LG139" s="29"/>
      <c r="LH139" s="29"/>
      <c r="LI139" s="29"/>
      <c r="LJ139" s="29"/>
      <c r="LK139" s="29"/>
      <c r="LL139" s="29"/>
      <c r="LM139" s="29"/>
      <c r="LN139" s="29"/>
      <c r="LO139" s="29"/>
      <c r="LP139" s="29"/>
      <c r="LQ139" s="29"/>
      <c r="LR139" s="29"/>
      <c r="LS139" s="29"/>
      <c r="LT139" s="29"/>
      <c r="LU139" s="29"/>
      <c r="LV139" s="29"/>
      <c r="LW139" s="29"/>
      <c r="LX139" s="29"/>
      <c r="LY139" s="29"/>
      <c r="LZ139" s="29"/>
      <c r="MA139" s="29"/>
      <c r="MB139" s="29"/>
      <c r="MC139" s="29"/>
      <c r="MD139" s="29"/>
      <c r="ME139" s="29"/>
      <c r="MF139" s="29"/>
      <c r="MG139" s="29"/>
      <c r="MH139" s="29"/>
      <c r="MI139" s="29"/>
      <c r="MJ139" s="29"/>
      <c r="MK139" s="29"/>
      <c r="ML139" s="29"/>
      <c r="MM139" s="29"/>
      <c r="MN139" s="29"/>
      <c r="MO139" s="29"/>
      <c r="MP139" s="29"/>
      <c r="MQ139" s="29"/>
      <c r="MR139" s="29"/>
      <c r="MS139" s="29"/>
      <c r="MT139" s="29"/>
      <c r="MU139" s="29"/>
      <c r="MV139" s="29"/>
      <c r="MW139" s="29"/>
      <c r="MX139" s="29"/>
      <c r="MY139" s="29"/>
      <c r="MZ139" s="29"/>
      <c r="NA139" s="29"/>
      <c r="NB139" s="29"/>
      <c r="NC139" s="29"/>
      <c r="ND139" s="29"/>
      <c r="NE139" s="29"/>
      <c r="NF139" s="29"/>
      <c r="NG139" s="29"/>
      <c r="NH139" s="29"/>
      <c r="NI139" s="29"/>
      <c r="NJ139" s="29"/>
      <c r="NK139" s="29"/>
      <c r="NL139" s="29"/>
      <c r="NM139" s="29"/>
      <c r="NN139" s="29"/>
      <c r="NO139" s="29"/>
      <c r="NP139" s="29"/>
      <c r="NQ139" s="29"/>
      <c r="NR139" s="29"/>
      <c r="NS139" s="29"/>
      <c r="NT139" s="29"/>
      <c r="NU139" s="29"/>
      <c r="NV139" s="29"/>
      <c r="NW139" s="29"/>
      <c r="NX139" s="29"/>
      <c r="NY139" s="29"/>
      <c r="NZ139" s="29"/>
      <c r="OA139" s="29"/>
      <c r="OB139" s="29"/>
      <c r="OC139" s="29"/>
      <c r="OD139" s="29"/>
      <c r="OE139" s="29"/>
      <c r="OF139" s="29"/>
      <c r="OG139" s="29"/>
      <c r="OH139" s="29"/>
      <c r="OI139" s="29"/>
      <c r="OJ139" s="29"/>
      <c r="OK139" s="29"/>
      <c r="OL139" s="29"/>
      <c r="OM139" s="29"/>
      <c r="ON139" s="29"/>
      <c r="OO139" s="29"/>
      <c r="OP139" s="29"/>
      <c r="OQ139" s="29"/>
      <c r="OR139" s="29"/>
      <c r="OS139" s="29"/>
      <c r="OT139" s="29"/>
      <c r="OU139" s="29"/>
      <c r="OV139" s="29"/>
      <c r="OW139" s="29"/>
      <c r="OX139" s="29"/>
      <c r="OY139" s="29"/>
      <c r="OZ139" s="29"/>
      <c r="PA139" s="29"/>
      <c r="PB139" s="29"/>
      <c r="PC139" s="29"/>
      <c r="PD139" s="29"/>
      <c r="PE139" s="29"/>
      <c r="PF139" s="29"/>
      <c r="PG139" s="29"/>
      <c r="PH139" s="29"/>
      <c r="PI139" s="29"/>
      <c r="PJ139" s="29"/>
      <c r="PK139" s="29"/>
      <c r="PL139" s="29"/>
      <c r="PM139" s="29"/>
      <c r="PN139" s="29"/>
      <c r="PO139" s="29"/>
      <c r="PP139" s="29"/>
      <c r="PQ139" s="29"/>
      <c r="PR139" s="29"/>
      <c r="PS139" s="29"/>
      <c r="PT139" s="29"/>
      <c r="PU139" s="29"/>
      <c r="PV139" s="29"/>
      <c r="PW139" s="29"/>
      <c r="PX139" s="29"/>
      <c r="PY139" s="29"/>
      <c r="PZ139" s="29"/>
      <c r="QA139" s="29"/>
      <c r="QB139" s="29"/>
      <c r="QC139" s="29"/>
      <c r="QD139" s="29"/>
      <c r="QE139" s="29"/>
      <c r="QF139" s="29"/>
      <c r="QG139" s="29"/>
      <c r="QH139" s="29"/>
      <c r="QI139" s="29"/>
      <c r="QJ139" s="29"/>
      <c r="QK139" s="29"/>
      <c r="QL139" s="29"/>
      <c r="QM139" s="29"/>
      <c r="QN139" s="29"/>
      <c r="QO139" s="29"/>
      <c r="QP139" s="29"/>
      <c r="QQ139" s="29"/>
      <c r="QR139" s="29"/>
      <c r="QS139" s="29"/>
      <c r="QT139" s="29"/>
      <c r="QU139" s="29"/>
      <c r="QV139" s="29"/>
      <c r="QW139" s="29"/>
      <c r="QX139" s="29"/>
      <c r="QY139" s="29"/>
      <c r="QZ139" s="29"/>
      <c r="RA139" s="29"/>
      <c r="RB139" s="29"/>
      <c r="RC139" s="29"/>
      <c r="RD139" s="29"/>
      <c r="RE139" s="29"/>
      <c r="RF139" s="29"/>
      <c r="RG139" s="29"/>
      <c r="RH139" s="29"/>
      <c r="RI139" s="29"/>
      <c r="RJ139" s="29"/>
      <c r="RK139" s="29"/>
      <c r="RL139" s="29"/>
      <c r="RM139" s="29"/>
      <c r="RN139" s="29"/>
      <c r="RO139" s="29"/>
      <c r="RP139" s="29"/>
      <c r="RQ139" s="29"/>
      <c r="RR139" s="29"/>
      <c r="RS139" s="29"/>
      <c r="RT139" s="29"/>
      <c r="RU139" s="29"/>
      <c r="RV139" s="29"/>
      <c r="RW139" s="29"/>
      <c r="RX139" s="29"/>
      <c r="RY139" s="29"/>
      <c r="RZ139" s="29"/>
      <c r="SA139" s="29"/>
      <c r="SB139" s="29"/>
      <c r="SC139" s="29"/>
      <c r="SD139" s="29"/>
      <c r="SE139" s="29"/>
      <c r="SF139" s="29"/>
      <c r="SG139" s="29"/>
      <c r="SH139" s="29"/>
      <c r="SI139" s="29"/>
      <c r="SJ139" s="29"/>
      <c r="SK139" s="29"/>
      <c r="SL139" s="29"/>
      <c r="SM139" s="29"/>
      <c r="SN139" s="29"/>
      <c r="SO139" s="29"/>
      <c r="SP139" s="29"/>
      <c r="SQ139" s="29"/>
      <c r="SR139" s="29"/>
      <c r="SS139" s="29"/>
      <c r="ST139" s="29"/>
      <c r="SU139" s="29"/>
      <c r="SV139" s="29"/>
      <c r="SW139" s="29"/>
      <c r="SX139" s="29"/>
      <c r="SY139" s="29"/>
      <c r="SZ139" s="29"/>
      <c r="TA139" s="29"/>
      <c r="TB139" s="29"/>
      <c r="TC139" s="29"/>
      <c r="TD139" s="29"/>
      <c r="TE139" s="29"/>
      <c r="TF139" s="29"/>
      <c r="TG139" s="29"/>
      <c r="TH139" s="29"/>
      <c r="TI139" s="29"/>
      <c r="TJ139" s="29"/>
      <c r="TK139" s="29"/>
      <c r="TL139" s="29"/>
      <c r="TM139" s="29"/>
      <c r="TN139" s="29"/>
      <c r="TO139" s="29"/>
      <c r="TP139" s="29"/>
      <c r="TQ139" s="29"/>
      <c r="TR139" s="29"/>
      <c r="TS139" s="29"/>
      <c r="TT139" s="29"/>
      <c r="TU139" s="29"/>
      <c r="TV139" s="29"/>
      <c r="TW139" s="29"/>
      <c r="TX139" s="29"/>
      <c r="TY139" s="29"/>
      <c r="TZ139" s="29"/>
      <c r="UA139" s="29"/>
      <c r="UB139" s="29"/>
      <c r="UC139" s="29"/>
      <c r="UD139" s="29"/>
      <c r="UE139" s="29"/>
      <c r="UF139" s="29"/>
      <c r="UG139" s="29"/>
      <c r="UH139" s="29"/>
      <c r="UI139" s="29"/>
      <c r="UJ139" s="29"/>
      <c r="UK139" s="29"/>
      <c r="UL139" s="29"/>
      <c r="UM139" s="29"/>
      <c r="UN139" s="29"/>
      <c r="UO139" s="29"/>
      <c r="UP139" s="29"/>
      <c r="UQ139" s="29"/>
      <c r="UR139" s="29"/>
      <c r="US139" s="29"/>
      <c r="UT139" s="29"/>
      <c r="UU139" s="29"/>
      <c r="UV139" s="29"/>
      <c r="UW139" s="29"/>
      <c r="UX139" s="29"/>
      <c r="UY139" s="29"/>
      <c r="UZ139" s="29"/>
      <c r="VA139" s="29"/>
      <c r="VB139" s="29"/>
      <c r="VC139" s="29"/>
      <c r="VD139" s="29"/>
      <c r="VE139" s="29"/>
      <c r="VF139" s="29"/>
      <c r="VG139" s="29"/>
      <c r="VH139" s="29"/>
      <c r="VI139" s="29"/>
      <c r="VJ139" s="29"/>
      <c r="VK139" s="29"/>
      <c r="VL139" s="29"/>
      <c r="VM139" s="29"/>
      <c r="VN139" s="29"/>
      <c r="VO139" s="29"/>
      <c r="VP139" s="29"/>
      <c r="VQ139" s="29"/>
      <c r="VR139" s="29"/>
      <c r="VS139" s="29"/>
      <c r="VT139" s="29"/>
      <c r="VU139" s="29"/>
      <c r="VV139" s="29"/>
      <c r="VW139" s="29"/>
      <c r="VX139" s="29"/>
      <c r="VY139" s="29"/>
      <c r="VZ139" s="29"/>
      <c r="WA139" s="29"/>
      <c r="WB139" s="29"/>
      <c r="WC139" s="29"/>
      <c r="WD139" s="29"/>
      <c r="WE139" s="29"/>
      <c r="WF139" s="29"/>
      <c r="WG139" s="29"/>
      <c r="WH139" s="29"/>
      <c r="WI139" s="29"/>
      <c r="WJ139" s="29"/>
      <c r="WK139" s="29"/>
      <c r="WL139" s="29"/>
      <c r="WM139" s="29"/>
      <c r="WN139" s="29"/>
      <c r="WO139" s="29"/>
      <c r="WP139" s="29"/>
      <c r="WQ139" s="29"/>
      <c r="WR139" s="29"/>
      <c r="WS139" s="29"/>
      <c r="WT139" s="29"/>
      <c r="WU139" s="29"/>
      <c r="WV139" s="29"/>
      <c r="WW139" s="29"/>
      <c r="WX139" s="29"/>
      <c r="WY139" s="29"/>
      <c r="WZ139" s="29"/>
      <c r="XA139" s="29"/>
      <c r="XB139" s="29"/>
      <c r="XC139" s="29"/>
      <c r="XD139" s="29"/>
      <c r="XE139" s="29"/>
      <c r="XF139" s="29"/>
      <c r="XG139" s="29"/>
      <c r="XH139" s="29"/>
      <c r="XI139" s="29"/>
      <c r="XJ139" s="29"/>
      <c r="XK139" s="29"/>
      <c r="XL139" s="29"/>
      <c r="XM139" s="29"/>
      <c r="XN139" s="29"/>
      <c r="XO139" s="29"/>
      <c r="XP139" s="29"/>
      <c r="XQ139" s="29"/>
      <c r="XR139" s="29"/>
      <c r="XS139" s="29"/>
      <c r="XT139" s="29"/>
      <c r="XU139" s="29"/>
      <c r="XV139" s="29"/>
      <c r="XW139" s="29"/>
      <c r="XX139" s="29"/>
      <c r="XY139" s="29"/>
      <c r="XZ139" s="29"/>
      <c r="YA139" s="29"/>
      <c r="YB139" s="29"/>
      <c r="YC139" s="29"/>
      <c r="YD139" s="29"/>
      <c r="YE139" s="29"/>
      <c r="YF139" s="29"/>
      <c r="YG139" s="29"/>
      <c r="YH139" s="29"/>
      <c r="YI139" s="29"/>
      <c r="YJ139" s="29"/>
      <c r="YK139" s="29"/>
      <c r="YL139" s="29"/>
      <c r="YM139" s="29"/>
      <c r="YN139" s="29"/>
      <c r="YO139" s="29"/>
      <c r="YP139" s="29"/>
      <c r="YQ139" s="29"/>
      <c r="YR139" s="29"/>
      <c r="YS139" s="29"/>
      <c r="YT139" s="29"/>
      <c r="YU139" s="29"/>
      <c r="YV139" s="29"/>
      <c r="YW139" s="29"/>
      <c r="YX139" s="29"/>
      <c r="YY139" s="29"/>
      <c r="YZ139" s="29"/>
      <c r="ZA139" s="29"/>
      <c r="ZB139" s="29"/>
      <c r="ZC139" s="29"/>
      <c r="ZD139" s="29"/>
      <c r="ZE139" s="29"/>
      <c r="ZF139" s="29"/>
      <c r="ZG139" s="29"/>
      <c r="ZH139" s="29"/>
      <c r="ZI139" s="29"/>
      <c r="ZJ139" s="29"/>
      <c r="ZK139" s="29"/>
      <c r="ZL139" s="29"/>
      <c r="ZM139" s="29"/>
      <c r="ZN139" s="29"/>
      <c r="ZO139" s="29"/>
      <c r="ZP139" s="29"/>
      <c r="ZQ139" s="29"/>
      <c r="ZR139" s="29"/>
      <c r="ZS139" s="29"/>
      <c r="ZT139" s="29"/>
      <c r="ZU139" s="29"/>
      <c r="ZV139" s="29"/>
      <c r="ZW139" s="29"/>
      <c r="ZX139" s="29"/>
      <c r="ZY139" s="29"/>
      <c r="ZZ139" s="29"/>
      <c r="AAA139" s="29"/>
      <c r="AAB139" s="29"/>
      <c r="AAC139" s="29"/>
      <c r="AAD139" s="29"/>
      <c r="AAE139" s="29"/>
      <c r="AAF139" s="29"/>
      <c r="AAG139" s="29"/>
      <c r="AAH139" s="29"/>
      <c r="AAI139" s="29"/>
      <c r="AAJ139" s="29"/>
      <c r="AAK139" s="29"/>
      <c r="AAL139" s="29"/>
      <c r="AAM139" s="29"/>
      <c r="AAN139" s="29"/>
      <c r="AAO139" s="29"/>
      <c r="AAP139" s="29"/>
      <c r="AAQ139" s="29"/>
      <c r="AAR139" s="29"/>
      <c r="AAS139" s="29"/>
      <c r="AAT139" s="29"/>
      <c r="AAU139" s="29"/>
      <c r="AAV139" s="29"/>
      <c r="AAW139" s="29"/>
      <c r="AAX139" s="29"/>
      <c r="AAY139" s="29"/>
      <c r="AAZ139" s="29"/>
      <c r="ABA139" s="29"/>
      <c r="ABB139" s="29"/>
      <c r="ABC139" s="29"/>
      <c r="ABD139" s="29"/>
      <c r="ABE139" s="29"/>
      <c r="ABF139" s="29"/>
      <c r="ABG139" s="29"/>
      <c r="ABH139" s="29"/>
      <c r="ABI139" s="29"/>
      <c r="ABJ139" s="29"/>
      <c r="ABK139" s="29"/>
      <c r="ABL139" s="29"/>
      <c r="ABM139" s="29"/>
      <c r="ABN139" s="29"/>
      <c r="ABO139" s="29"/>
      <c r="ABP139" s="29"/>
      <c r="ABQ139" s="29"/>
      <c r="ABR139" s="29"/>
      <c r="ABS139" s="29"/>
      <c r="ABT139" s="29"/>
      <c r="ABU139" s="29"/>
      <c r="ABV139" s="29"/>
      <c r="ABW139" s="29"/>
      <c r="ABX139" s="29"/>
      <c r="ABY139" s="29"/>
      <c r="ABZ139" s="29"/>
      <c r="ACA139" s="29"/>
      <c r="ACB139" s="29"/>
      <c r="ACC139" s="29"/>
      <c r="ACD139" s="29"/>
      <c r="ACE139" s="29"/>
      <c r="ACF139" s="29"/>
      <c r="ACG139" s="29"/>
      <c r="ACH139" s="29"/>
      <c r="ACI139" s="29"/>
      <c r="ACJ139" s="29"/>
      <c r="ACK139" s="29"/>
      <c r="ACL139" s="29"/>
      <c r="ACM139" s="29"/>
      <c r="ACN139" s="29"/>
      <c r="ACO139" s="29"/>
      <c r="ACP139" s="29"/>
      <c r="ACQ139" s="29"/>
      <c r="ACR139" s="29"/>
      <c r="ACS139" s="29"/>
      <c r="ACT139" s="29"/>
      <c r="ACU139" s="29"/>
      <c r="ACV139" s="29"/>
      <c r="ACW139" s="29"/>
      <c r="ACX139" s="29"/>
      <c r="ACY139" s="29"/>
      <c r="ACZ139" s="29"/>
      <c r="ADA139" s="29"/>
      <c r="ADB139" s="29"/>
      <c r="ADC139" s="29"/>
      <c r="ADD139" s="29"/>
      <c r="ADE139" s="29"/>
      <c r="ADF139" s="29"/>
      <c r="ADG139" s="29"/>
      <c r="ADH139" s="29"/>
      <c r="ADI139" s="29"/>
      <c r="ADJ139" s="29"/>
      <c r="ADK139" s="29"/>
      <c r="ADL139" s="29"/>
      <c r="ADM139" s="29"/>
      <c r="ADN139" s="29"/>
      <c r="ADO139" s="29"/>
      <c r="ADP139" s="29"/>
      <c r="ADQ139" s="29"/>
      <c r="ADR139" s="29"/>
      <c r="ADS139" s="29"/>
      <c r="ADT139" s="29"/>
      <c r="ADU139" s="29"/>
      <c r="ADV139" s="29"/>
      <c r="ADW139" s="29"/>
      <c r="ADX139" s="29"/>
      <c r="ADY139" s="29"/>
      <c r="ADZ139" s="29"/>
      <c r="AEA139" s="29"/>
      <c r="AEB139" s="29"/>
      <c r="AEC139" s="29"/>
      <c r="AED139" s="29"/>
      <c r="AEE139" s="29"/>
      <c r="AEF139" s="29"/>
      <c r="AEG139" s="29"/>
      <c r="AEH139" s="29"/>
      <c r="AEI139" s="29"/>
      <c r="AEJ139" s="29"/>
      <c r="AEK139" s="29"/>
      <c r="AEL139" s="29"/>
      <c r="AEM139" s="29"/>
      <c r="AEN139" s="29"/>
      <c r="AEO139" s="29"/>
      <c r="AEP139" s="29"/>
      <c r="AEQ139" s="29"/>
      <c r="AER139" s="29"/>
      <c r="AES139" s="29"/>
      <c r="AET139" s="29"/>
      <c r="AEU139" s="29"/>
      <c r="AEV139" s="29"/>
      <c r="AEW139" s="29"/>
      <c r="AEX139" s="29"/>
      <c r="AEY139" s="29"/>
      <c r="AEZ139" s="29"/>
      <c r="AFA139" s="29"/>
      <c r="AFB139" s="29"/>
      <c r="AFC139" s="29"/>
      <c r="AFD139" s="29"/>
      <c r="AFE139" s="29"/>
      <c r="AFF139" s="29"/>
      <c r="AFG139" s="29"/>
      <c r="AFH139" s="29"/>
      <c r="AFI139" s="29"/>
      <c r="AFJ139" s="29"/>
      <c r="AFK139" s="29"/>
      <c r="AFL139" s="29"/>
      <c r="AFM139" s="29"/>
      <c r="AFN139" s="29"/>
      <c r="AFO139" s="29"/>
      <c r="AFP139" s="29"/>
      <c r="AFQ139" s="29"/>
      <c r="AFR139" s="29"/>
      <c r="AFS139" s="29"/>
      <c r="AFT139" s="29"/>
      <c r="AFU139" s="29"/>
      <c r="AFV139" s="29"/>
      <c r="AFW139" s="29"/>
      <c r="AFX139" s="29"/>
      <c r="AFY139" s="29"/>
      <c r="AFZ139" s="29"/>
      <c r="AGA139" s="29"/>
      <c r="AGB139" s="29"/>
      <c r="AGC139" s="29"/>
      <c r="AGD139" s="29"/>
      <c r="AGE139" s="29"/>
      <c r="AGF139" s="29"/>
      <c r="AGG139" s="29"/>
      <c r="AGH139" s="29"/>
      <c r="AGI139" s="29"/>
      <c r="AGJ139" s="29"/>
      <c r="AGK139" s="29"/>
      <c r="AGL139" s="29"/>
      <c r="AGM139" s="29"/>
      <c r="AGN139" s="29"/>
      <c r="AGO139" s="29"/>
      <c r="AGP139" s="29"/>
      <c r="AGQ139" s="29"/>
      <c r="AGR139" s="29"/>
      <c r="AGS139" s="29"/>
      <c r="AGT139" s="29"/>
      <c r="AGU139" s="29"/>
      <c r="AGV139" s="29"/>
      <c r="AGW139" s="29"/>
      <c r="AGX139" s="29"/>
      <c r="AGY139" s="29"/>
      <c r="AGZ139" s="29"/>
      <c r="AHA139" s="29"/>
      <c r="AHB139" s="29"/>
      <c r="AHC139" s="29"/>
      <c r="AHD139" s="29"/>
      <c r="AHE139" s="29"/>
      <c r="AHF139" s="29"/>
      <c r="AHG139" s="29"/>
      <c r="AHH139" s="29"/>
      <c r="AHI139" s="29"/>
      <c r="AHJ139" s="29"/>
      <c r="AHK139" s="29"/>
      <c r="AHL139" s="29"/>
      <c r="AHM139" s="29"/>
      <c r="AHN139" s="29"/>
      <c r="AHO139" s="29"/>
      <c r="AHP139" s="29"/>
      <c r="AHQ139" s="29"/>
      <c r="AHR139" s="29"/>
      <c r="AHS139" s="29"/>
      <c r="AHT139" s="29"/>
      <c r="AHU139" s="29"/>
      <c r="AHV139" s="29"/>
      <c r="AHW139" s="29"/>
      <c r="AHX139" s="29"/>
      <c r="AHY139" s="29"/>
      <c r="AHZ139" s="29"/>
      <c r="AIA139" s="29"/>
      <c r="AIB139" s="29"/>
      <c r="AIC139" s="29"/>
      <c r="AID139" s="29"/>
      <c r="AIE139" s="29"/>
      <c r="AIF139" s="29"/>
      <c r="AIG139" s="29"/>
      <c r="AIH139" s="29"/>
      <c r="AII139" s="29"/>
      <c r="AIJ139" s="29"/>
      <c r="AIK139" s="29"/>
      <c r="AIL139" s="29"/>
      <c r="AIM139" s="29"/>
      <c r="AIN139" s="29"/>
      <c r="AIO139" s="29"/>
      <c r="AIP139" s="29"/>
      <c r="AIQ139" s="29"/>
      <c r="AIR139" s="29"/>
      <c r="AIS139" s="29"/>
      <c r="AIT139" s="29"/>
      <c r="AIU139" s="29"/>
      <c r="AIV139" s="29"/>
      <c r="AIW139" s="29"/>
      <c r="AIX139" s="29"/>
      <c r="AIY139" s="29"/>
      <c r="AIZ139" s="29"/>
      <c r="AJA139" s="29"/>
      <c r="AJB139" s="29"/>
      <c r="AJC139" s="29"/>
      <c r="AJD139" s="29"/>
      <c r="AJE139" s="29"/>
      <c r="AJF139" s="29"/>
      <c r="AJG139" s="29"/>
      <c r="AJH139" s="29"/>
      <c r="AJI139" s="29"/>
      <c r="AJJ139" s="29"/>
      <c r="AJK139" s="29"/>
      <c r="AJL139" s="29"/>
      <c r="AJM139" s="29"/>
      <c r="AJN139" s="29"/>
      <c r="AJO139" s="29"/>
      <c r="AJP139" s="29"/>
      <c r="AJQ139" s="29"/>
      <c r="AJR139" s="29"/>
      <c r="AJS139" s="29"/>
      <c r="AJT139" s="29"/>
      <c r="AJU139" s="29"/>
      <c r="AJV139" s="29"/>
      <c r="AJW139" s="29"/>
      <c r="AJX139" s="29"/>
      <c r="AJY139" s="29"/>
      <c r="AJZ139" s="29"/>
      <c r="AKA139" s="29"/>
      <c r="AKB139" s="29"/>
      <c r="AKC139" s="29"/>
      <c r="AKD139" s="29"/>
      <c r="AKE139" s="29"/>
      <c r="AKF139" s="29"/>
      <c r="AKG139" s="29"/>
      <c r="AKH139" s="29"/>
      <c r="AKI139" s="29"/>
      <c r="AKJ139" s="29"/>
      <c r="AKK139" s="29"/>
      <c r="AKL139" s="29"/>
      <c r="AKM139" s="29"/>
      <c r="AKN139" s="29"/>
      <c r="AKO139" s="29"/>
      <c r="AKP139" s="29"/>
      <c r="AKQ139" s="29"/>
      <c r="AKR139" s="29"/>
      <c r="AKS139" s="29"/>
      <c r="AKT139" s="29"/>
      <c r="AKU139" s="29"/>
      <c r="AKV139" s="29"/>
      <c r="AKW139" s="29"/>
      <c r="AKX139" s="29"/>
      <c r="AKY139" s="29"/>
      <c r="AKZ139" s="29"/>
      <c r="ALA139" s="29"/>
      <c r="ALB139" s="29"/>
      <c r="ALC139" s="29"/>
      <c r="ALD139" s="29"/>
      <c r="ALE139" s="29"/>
      <c r="ALF139" s="29"/>
      <c r="ALG139" s="29"/>
      <c r="ALH139" s="29"/>
      <c r="ALI139" s="29"/>
      <c r="ALJ139" s="29"/>
      <c r="ALK139" s="29"/>
      <c r="ALL139" s="29"/>
      <c r="ALM139" s="29"/>
      <c r="ALN139" s="29"/>
      <c r="ALO139" s="29"/>
      <c r="ALP139" s="29"/>
      <c r="ALQ139" s="29"/>
      <c r="ALR139" s="29"/>
      <c r="ALS139" s="29"/>
      <c r="ALT139" s="29"/>
      <c r="ALU139" s="29"/>
      <c r="ALV139" s="29"/>
      <c r="ALW139" s="29"/>
      <c r="ALX139" s="29"/>
      <c r="ALY139" s="29"/>
      <c r="ALZ139" s="29"/>
      <c r="AMA139" s="29"/>
      <c r="AMB139" s="29"/>
      <c r="AMC139" s="29"/>
      <c r="AMD139" s="29"/>
      <c r="AME139" s="29"/>
      <c r="AMF139" s="29"/>
      <c r="AMG139" s="29"/>
      <c r="AMH139" s="29"/>
      <c r="AMI139" s="29"/>
      <c r="AMJ139" s="29"/>
      <c r="AMK139" s="29"/>
    </row>
    <row r="140" spans="1:1025" s="23" customFormat="1">
      <c r="A140" s="101">
        <f>A139+1</f>
        <v>35</v>
      </c>
      <c r="B140" s="105"/>
      <c r="C140" s="101"/>
      <c r="D140" s="101"/>
      <c r="F140" s="84"/>
      <c r="G140" s="77" t="str">
        <f t="shared" si="245"/>
        <v>N/A</v>
      </c>
      <c r="H140" s="23" t="str">
        <f t="shared" si="246"/>
        <v xml:space="preserve"> </v>
      </c>
      <c r="I140" s="65">
        <f>IF(G140="N/A",0,1)+IF(G141="N/A",0,1)+IF(G142="N/A",0,1)+IF(G143="N/A",0,1)</f>
        <v>0</v>
      </c>
      <c r="J140" s="65">
        <f t="shared" ref="J140" si="289">IF($I140=0,1,0)</f>
        <v>1</v>
      </c>
      <c r="K140" s="65">
        <f t="shared" ref="K140" si="290">IF($I140=1,1,0)</f>
        <v>0</v>
      </c>
      <c r="L140" s="65">
        <f t="shared" ref="L140" si="291">IF($I140&gt;1,1,0)</f>
        <v>0</v>
      </c>
      <c r="M140" s="26" t="str">
        <f t="shared" si="250"/>
        <v/>
      </c>
      <c r="N140" s="27" t="str">
        <f t="shared" si="251"/>
        <v/>
      </c>
      <c r="O140" s="25">
        <f t="shared" si="252"/>
        <v>0</v>
      </c>
      <c r="P140" s="24" t="str">
        <f t="shared" si="253"/>
        <v/>
      </c>
      <c r="Q140" s="28" t="str">
        <f t="shared" si="254"/>
        <v/>
      </c>
      <c r="R140" s="25">
        <f t="shared" si="255"/>
        <v>0</v>
      </c>
      <c r="S140" s="24" t="str">
        <f t="shared" si="256"/>
        <v/>
      </c>
      <c r="T140" s="28" t="str">
        <f t="shared" si="257"/>
        <v/>
      </c>
      <c r="U140" s="25">
        <f t="shared" si="258"/>
        <v>0</v>
      </c>
      <c r="V140" s="24" t="str">
        <f t="shared" si="259"/>
        <v/>
      </c>
      <c r="W140" s="28" t="str">
        <f t="shared" si="260"/>
        <v/>
      </c>
      <c r="X140" s="25">
        <f t="shared" si="261"/>
        <v>0</v>
      </c>
      <c r="Y140" s="24" t="str">
        <f t="shared" si="262"/>
        <v/>
      </c>
      <c r="Z140" s="28" t="str">
        <f t="shared" si="263"/>
        <v/>
      </c>
      <c r="AA140" s="25">
        <f t="shared" si="264"/>
        <v>0</v>
      </c>
      <c r="AB140" s="26" t="str">
        <f t="shared" si="265"/>
        <v/>
      </c>
      <c r="AC140" s="27" t="str">
        <f t="shared" si="266"/>
        <v/>
      </c>
      <c r="AD140" s="25">
        <f t="shared" si="267"/>
        <v>0</v>
      </c>
      <c r="AE140" s="24" t="str">
        <f t="shared" si="268"/>
        <v/>
      </c>
      <c r="AF140" s="28" t="str">
        <f t="shared" si="269"/>
        <v/>
      </c>
      <c r="AG140" s="25">
        <f t="shared" si="270"/>
        <v>0</v>
      </c>
      <c r="AH140" s="24" t="str">
        <f t="shared" si="271"/>
        <v/>
      </c>
      <c r="AI140" s="28" t="str">
        <f t="shared" si="272"/>
        <v/>
      </c>
      <c r="AJ140" s="25">
        <f t="shared" si="273"/>
        <v>0</v>
      </c>
      <c r="AK140" s="24" t="str">
        <f t="shared" si="274"/>
        <v/>
      </c>
      <c r="AL140" s="28" t="str">
        <f t="shared" si="275"/>
        <v/>
      </c>
      <c r="AM140" s="25">
        <f t="shared" si="276"/>
        <v>0</v>
      </c>
      <c r="AN140" s="24" t="str">
        <f t="shared" si="277"/>
        <v/>
      </c>
      <c r="AO140" s="28" t="str">
        <f t="shared" si="278"/>
        <v/>
      </c>
      <c r="AP140" s="25">
        <f t="shared" si="279"/>
        <v>0</v>
      </c>
      <c r="AQ140" s="24" t="str">
        <f t="shared" si="280"/>
        <v/>
      </c>
      <c r="AR140" s="28" t="str">
        <f t="shared" si="281"/>
        <v/>
      </c>
      <c r="AS140" s="25">
        <f t="shared" si="282"/>
        <v>0</v>
      </c>
      <c r="AT140" s="24" t="str">
        <f t="shared" si="283"/>
        <v/>
      </c>
      <c r="AU140" s="28" t="str">
        <f t="shared" si="284"/>
        <v/>
      </c>
      <c r="AV140" s="25">
        <f t="shared" si="285"/>
        <v>0</v>
      </c>
    </row>
    <row r="141" spans="1:1025" s="29" customFormat="1">
      <c r="A141" s="102">
        <f>A140</f>
        <v>35</v>
      </c>
      <c r="B141" s="106"/>
      <c r="C141" s="102"/>
      <c r="D141" s="102"/>
      <c r="F141" s="85"/>
      <c r="G141" s="78" t="str">
        <f t="shared" si="245"/>
        <v>N/A</v>
      </c>
      <c r="H141" s="29" t="str">
        <f t="shared" si="246"/>
        <v xml:space="preserve"> </v>
      </c>
      <c r="I141" s="66"/>
      <c r="J141" s="66"/>
      <c r="K141" s="66"/>
      <c r="L141" s="66"/>
      <c r="M141" s="32" t="str">
        <f t="shared" si="250"/>
        <v/>
      </c>
      <c r="N141" s="33" t="str">
        <f t="shared" si="251"/>
        <v/>
      </c>
      <c r="O141" s="31">
        <f t="shared" si="252"/>
        <v>0</v>
      </c>
      <c r="P141" s="30" t="str">
        <f t="shared" si="253"/>
        <v/>
      </c>
      <c r="Q141" s="34" t="str">
        <f t="shared" si="254"/>
        <v/>
      </c>
      <c r="R141" s="31">
        <f t="shared" si="255"/>
        <v>0</v>
      </c>
      <c r="S141" s="30" t="str">
        <f t="shared" si="256"/>
        <v/>
      </c>
      <c r="T141" s="34" t="str">
        <f t="shared" si="257"/>
        <v/>
      </c>
      <c r="U141" s="31">
        <f t="shared" si="258"/>
        <v>0</v>
      </c>
      <c r="V141" s="30" t="str">
        <f t="shared" si="259"/>
        <v/>
      </c>
      <c r="W141" s="34" t="str">
        <f t="shared" si="260"/>
        <v/>
      </c>
      <c r="X141" s="31">
        <f t="shared" si="261"/>
        <v>0</v>
      </c>
      <c r="Y141" s="30" t="str">
        <f t="shared" si="262"/>
        <v/>
      </c>
      <c r="Z141" s="34" t="str">
        <f t="shared" si="263"/>
        <v/>
      </c>
      <c r="AA141" s="31">
        <f t="shared" si="264"/>
        <v>0</v>
      </c>
      <c r="AB141" s="32" t="str">
        <f t="shared" si="265"/>
        <v/>
      </c>
      <c r="AC141" s="33" t="str">
        <f t="shared" si="266"/>
        <v/>
      </c>
      <c r="AD141" s="31">
        <f t="shared" si="267"/>
        <v>0</v>
      </c>
      <c r="AE141" s="30" t="str">
        <f t="shared" si="268"/>
        <v/>
      </c>
      <c r="AF141" s="34" t="str">
        <f t="shared" si="269"/>
        <v/>
      </c>
      <c r="AG141" s="31">
        <f t="shared" si="270"/>
        <v>0</v>
      </c>
      <c r="AH141" s="30" t="str">
        <f t="shared" si="271"/>
        <v/>
      </c>
      <c r="AI141" s="34" t="str">
        <f t="shared" si="272"/>
        <v/>
      </c>
      <c r="AJ141" s="31">
        <f t="shared" si="273"/>
        <v>0</v>
      </c>
      <c r="AK141" s="30" t="str">
        <f t="shared" si="274"/>
        <v/>
      </c>
      <c r="AL141" s="34" t="str">
        <f t="shared" si="275"/>
        <v/>
      </c>
      <c r="AM141" s="31">
        <f t="shared" si="276"/>
        <v>0</v>
      </c>
      <c r="AN141" s="30" t="str">
        <f t="shared" si="277"/>
        <v/>
      </c>
      <c r="AO141" s="34" t="str">
        <f t="shared" si="278"/>
        <v/>
      </c>
      <c r="AP141" s="31">
        <f t="shared" si="279"/>
        <v>0</v>
      </c>
      <c r="AQ141" s="30" t="str">
        <f t="shared" si="280"/>
        <v/>
      </c>
      <c r="AR141" s="34" t="str">
        <f t="shared" si="281"/>
        <v/>
      </c>
      <c r="AS141" s="31">
        <f t="shared" si="282"/>
        <v>0</v>
      </c>
      <c r="AT141" s="30" t="str">
        <f t="shared" si="283"/>
        <v/>
      </c>
      <c r="AU141" s="34" t="str">
        <f t="shared" si="284"/>
        <v/>
      </c>
      <c r="AV141" s="31">
        <f t="shared" si="285"/>
        <v>0</v>
      </c>
    </row>
    <row r="142" spans="1:1025" s="29" customFormat="1">
      <c r="A142" s="102">
        <f>A141</f>
        <v>35</v>
      </c>
      <c r="B142" s="106"/>
      <c r="C142" s="102"/>
      <c r="D142" s="102"/>
      <c r="F142" s="85"/>
      <c r="G142" s="78" t="str">
        <f t="shared" si="245"/>
        <v>N/A</v>
      </c>
      <c r="H142" s="29" t="str">
        <f t="shared" si="246"/>
        <v xml:space="preserve"> </v>
      </c>
      <c r="I142" s="66"/>
      <c r="J142" s="66"/>
      <c r="K142" s="66"/>
      <c r="L142" s="66"/>
      <c r="M142" s="32" t="str">
        <f t="shared" si="250"/>
        <v/>
      </c>
      <c r="N142" s="33" t="str">
        <f t="shared" si="251"/>
        <v/>
      </c>
      <c r="O142" s="31">
        <f t="shared" si="252"/>
        <v>0</v>
      </c>
      <c r="P142" s="30" t="str">
        <f t="shared" si="253"/>
        <v/>
      </c>
      <c r="Q142" s="34" t="str">
        <f t="shared" si="254"/>
        <v/>
      </c>
      <c r="R142" s="31">
        <f t="shared" si="255"/>
        <v>0</v>
      </c>
      <c r="S142" s="30" t="str">
        <f t="shared" si="256"/>
        <v/>
      </c>
      <c r="T142" s="34" t="str">
        <f t="shared" si="257"/>
        <v/>
      </c>
      <c r="U142" s="31">
        <f t="shared" si="258"/>
        <v>0</v>
      </c>
      <c r="V142" s="30" t="str">
        <f t="shared" si="259"/>
        <v/>
      </c>
      <c r="W142" s="34" t="str">
        <f t="shared" si="260"/>
        <v/>
      </c>
      <c r="X142" s="31">
        <f t="shared" si="261"/>
        <v>0</v>
      </c>
      <c r="Y142" s="30" t="str">
        <f t="shared" si="262"/>
        <v/>
      </c>
      <c r="Z142" s="34" t="str">
        <f t="shared" si="263"/>
        <v/>
      </c>
      <c r="AA142" s="31">
        <f t="shared" si="264"/>
        <v>0</v>
      </c>
      <c r="AB142" s="32" t="str">
        <f t="shared" si="265"/>
        <v/>
      </c>
      <c r="AC142" s="33" t="str">
        <f t="shared" si="266"/>
        <v/>
      </c>
      <c r="AD142" s="31">
        <f t="shared" si="267"/>
        <v>0</v>
      </c>
      <c r="AE142" s="30" t="str">
        <f t="shared" si="268"/>
        <v/>
      </c>
      <c r="AF142" s="34" t="str">
        <f t="shared" si="269"/>
        <v/>
      </c>
      <c r="AG142" s="31">
        <f t="shared" si="270"/>
        <v>0</v>
      </c>
      <c r="AH142" s="30" t="str">
        <f t="shared" si="271"/>
        <v/>
      </c>
      <c r="AI142" s="34" t="str">
        <f t="shared" si="272"/>
        <v/>
      </c>
      <c r="AJ142" s="31">
        <f t="shared" si="273"/>
        <v>0</v>
      </c>
      <c r="AK142" s="30" t="str">
        <f t="shared" si="274"/>
        <v/>
      </c>
      <c r="AL142" s="34" t="str">
        <f t="shared" si="275"/>
        <v/>
      </c>
      <c r="AM142" s="31">
        <f t="shared" si="276"/>
        <v>0</v>
      </c>
      <c r="AN142" s="30" t="str">
        <f t="shared" si="277"/>
        <v/>
      </c>
      <c r="AO142" s="34" t="str">
        <f t="shared" si="278"/>
        <v/>
      </c>
      <c r="AP142" s="31">
        <f t="shared" si="279"/>
        <v>0</v>
      </c>
      <c r="AQ142" s="30" t="str">
        <f t="shared" si="280"/>
        <v/>
      </c>
      <c r="AR142" s="34" t="str">
        <f t="shared" si="281"/>
        <v/>
      </c>
      <c r="AS142" s="31">
        <f t="shared" si="282"/>
        <v>0</v>
      </c>
      <c r="AT142" s="30" t="str">
        <f t="shared" si="283"/>
        <v/>
      </c>
      <c r="AU142" s="34" t="str">
        <f t="shared" si="284"/>
        <v/>
      </c>
      <c r="AV142" s="31">
        <f t="shared" si="285"/>
        <v>0</v>
      </c>
    </row>
    <row r="143" spans="1:1025" s="35" customFormat="1">
      <c r="A143" s="103">
        <f>A142</f>
        <v>35</v>
      </c>
      <c r="B143" s="107"/>
      <c r="C143" s="103"/>
      <c r="D143" s="103"/>
      <c r="F143" s="86"/>
      <c r="G143" s="79" t="str">
        <f t="shared" si="245"/>
        <v>N/A</v>
      </c>
      <c r="H143" s="35" t="str">
        <f t="shared" si="246"/>
        <v xml:space="preserve"> </v>
      </c>
      <c r="I143" s="67"/>
      <c r="J143" s="67"/>
      <c r="K143" s="67"/>
      <c r="L143" s="67"/>
      <c r="M143" s="38" t="str">
        <f t="shared" si="250"/>
        <v/>
      </c>
      <c r="N143" s="39" t="str">
        <f t="shared" si="251"/>
        <v/>
      </c>
      <c r="O143" s="37">
        <f t="shared" si="252"/>
        <v>0</v>
      </c>
      <c r="P143" s="36" t="str">
        <f t="shared" si="253"/>
        <v/>
      </c>
      <c r="Q143" s="40" t="str">
        <f t="shared" si="254"/>
        <v/>
      </c>
      <c r="R143" s="37">
        <f t="shared" si="255"/>
        <v>0</v>
      </c>
      <c r="S143" s="36" t="str">
        <f t="shared" si="256"/>
        <v/>
      </c>
      <c r="T143" s="40" t="str">
        <f t="shared" si="257"/>
        <v/>
      </c>
      <c r="U143" s="37">
        <f t="shared" si="258"/>
        <v>0</v>
      </c>
      <c r="V143" s="36" t="str">
        <f t="shared" si="259"/>
        <v/>
      </c>
      <c r="W143" s="40" t="str">
        <f t="shared" si="260"/>
        <v/>
      </c>
      <c r="X143" s="37">
        <f t="shared" si="261"/>
        <v>0</v>
      </c>
      <c r="Y143" s="36" t="str">
        <f t="shared" si="262"/>
        <v/>
      </c>
      <c r="Z143" s="40" t="str">
        <f t="shared" si="263"/>
        <v/>
      </c>
      <c r="AA143" s="37">
        <f t="shared" si="264"/>
        <v>0</v>
      </c>
      <c r="AB143" s="38" t="str">
        <f t="shared" si="265"/>
        <v/>
      </c>
      <c r="AC143" s="39" t="str">
        <f t="shared" si="266"/>
        <v/>
      </c>
      <c r="AD143" s="37">
        <f t="shared" si="267"/>
        <v>0</v>
      </c>
      <c r="AE143" s="36" t="str">
        <f t="shared" si="268"/>
        <v/>
      </c>
      <c r="AF143" s="40" t="str">
        <f t="shared" si="269"/>
        <v/>
      </c>
      <c r="AG143" s="37">
        <f t="shared" si="270"/>
        <v>0</v>
      </c>
      <c r="AH143" s="36" t="str">
        <f t="shared" si="271"/>
        <v/>
      </c>
      <c r="AI143" s="40" t="str">
        <f t="shared" si="272"/>
        <v/>
      </c>
      <c r="AJ143" s="37">
        <f t="shared" si="273"/>
        <v>0</v>
      </c>
      <c r="AK143" s="36" t="str">
        <f t="shared" si="274"/>
        <v/>
      </c>
      <c r="AL143" s="40" t="str">
        <f t="shared" si="275"/>
        <v/>
      </c>
      <c r="AM143" s="37">
        <f t="shared" si="276"/>
        <v>0</v>
      </c>
      <c r="AN143" s="36" t="str">
        <f t="shared" si="277"/>
        <v/>
      </c>
      <c r="AO143" s="40" t="str">
        <f t="shared" si="278"/>
        <v/>
      </c>
      <c r="AP143" s="37">
        <f t="shared" si="279"/>
        <v>0</v>
      </c>
      <c r="AQ143" s="36" t="str">
        <f t="shared" si="280"/>
        <v/>
      </c>
      <c r="AR143" s="40" t="str">
        <f t="shared" si="281"/>
        <v/>
      </c>
      <c r="AS143" s="37">
        <f t="shared" si="282"/>
        <v>0</v>
      </c>
      <c r="AT143" s="36" t="str">
        <f t="shared" si="283"/>
        <v/>
      </c>
      <c r="AU143" s="40" t="str">
        <f t="shared" si="284"/>
        <v/>
      </c>
      <c r="AV143" s="37">
        <f t="shared" si="285"/>
        <v>0</v>
      </c>
    </row>
    <row r="144" spans="1:1025" s="23" customFormat="1">
      <c r="A144" s="101">
        <f>A143+1</f>
        <v>36</v>
      </c>
      <c r="B144" s="105"/>
      <c r="C144" s="101"/>
      <c r="D144" s="101"/>
      <c r="F144" s="84"/>
      <c r="G144" s="77" t="str">
        <f t="shared" si="245"/>
        <v>N/A</v>
      </c>
      <c r="H144" s="23" t="str">
        <f t="shared" si="246"/>
        <v xml:space="preserve"> </v>
      </c>
      <c r="I144" s="65">
        <f>IF(G144="N/A",0,1)+IF(G145="N/A",0,1)+IF(G146="N/A",0,1)+IF(G147="N/A",0,1)</f>
        <v>0</v>
      </c>
      <c r="J144" s="65">
        <f t="shared" ref="J144" si="292">IF($I144=0,1,0)</f>
        <v>1</v>
      </c>
      <c r="K144" s="65">
        <f t="shared" ref="K144" si="293">IF($I144=1,1,0)</f>
        <v>0</v>
      </c>
      <c r="L144" s="65">
        <f t="shared" ref="L144" si="294">IF($I144&gt;1,1,0)</f>
        <v>0</v>
      </c>
      <c r="M144" s="26" t="str">
        <f t="shared" si="250"/>
        <v/>
      </c>
      <c r="N144" s="27" t="str">
        <f t="shared" si="251"/>
        <v/>
      </c>
      <c r="O144" s="25">
        <f t="shared" si="252"/>
        <v>0</v>
      </c>
      <c r="P144" s="24" t="str">
        <f t="shared" si="253"/>
        <v/>
      </c>
      <c r="Q144" s="28" t="str">
        <f t="shared" si="254"/>
        <v/>
      </c>
      <c r="R144" s="25">
        <f t="shared" si="255"/>
        <v>0</v>
      </c>
      <c r="S144" s="24" t="str">
        <f t="shared" si="256"/>
        <v/>
      </c>
      <c r="T144" s="28" t="str">
        <f t="shared" si="257"/>
        <v/>
      </c>
      <c r="U144" s="25">
        <f t="shared" si="258"/>
        <v>0</v>
      </c>
      <c r="V144" s="24" t="str">
        <f t="shared" si="259"/>
        <v/>
      </c>
      <c r="W144" s="28" t="str">
        <f t="shared" si="260"/>
        <v/>
      </c>
      <c r="X144" s="25">
        <f t="shared" si="261"/>
        <v>0</v>
      </c>
      <c r="Y144" s="24" t="str">
        <f t="shared" si="262"/>
        <v/>
      </c>
      <c r="Z144" s="28" t="str">
        <f t="shared" si="263"/>
        <v/>
      </c>
      <c r="AA144" s="25">
        <f t="shared" si="264"/>
        <v>0</v>
      </c>
      <c r="AB144" s="26" t="str">
        <f t="shared" si="265"/>
        <v/>
      </c>
      <c r="AC144" s="27" t="str">
        <f t="shared" si="266"/>
        <v/>
      </c>
      <c r="AD144" s="25">
        <f t="shared" si="267"/>
        <v>0</v>
      </c>
      <c r="AE144" s="24" t="str">
        <f t="shared" si="268"/>
        <v/>
      </c>
      <c r="AF144" s="28" t="str">
        <f t="shared" si="269"/>
        <v/>
      </c>
      <c r="AG144" s="25">
        <f t="shared" si="270"/>
        <v>0</v>
      </c>
      <c r="AH144" s="24" t="str">
        <f t="shared" si="271"/>
        <v/>
      </c>
      <c r="AI144" s="28" t="str">
        <f t="shared" si="272"/>
        <v/>
      </c>
      <c r="AJ144" s="25">
        <f t="shared" si="273"/>
        <v>0</v>
      </c>
      <c r="AK144" s="24" t="str">
        <f t="shared" si="274"/>
        <v/>
      </c>
      <c r="AL144" s="28" t="str">
        <f t="shared" si="275"/>
        <v/>
      </c>
      <c r="AM144" s="25">
        <f t="shared" si="276"/>
        <v>0</v>
      </c>
      <c r="AN144" s="24" t="str">
        <f t="shared" si="277"/>
        <v/>
      </c>
      <c r="AO144" s="28" t="str">
        <f t="shared" si="278"/>
        <v/>
      </c>
      <c r="AP144" s="25">
        <f t="shared" si="279"/>
        <v>0</v>
      </c>
      <c r="AQ144" s="24" t="str">
        <f t="shared" si="280"/>
        <v/>
      </c>
      <c r="AR144" s="28" t="str">
        <f t="shared" si="281"/>
        <v/>
      </c>
      <c r="AS144" s="25">
        <f t="shared" si="282"/>
        <v>0</v>
      </c>
      <c r="AT144" s="24" t="str">
        <f t="shared" si="283"/>
        <v/>
      </c>
      <c r="AU144" s="28" t="str">
        <f t="shared" si="284"/>
        <v/>
      </c>
      <c r="AV144" s="25">
        <f t="shared" si="285"/>
        <v>0</v>
      </c>
    </row>
    <row r="145" spans="1:1025" s="29" customFormat="1">
      <c r="A145" s="146">
        <f>A144</f>
        <v>36</v>
      </c>
      <c r="B145" s="106"/>
      <c r="C145" s="146"/>
      <c r="D145" s="146"/>
      <c r="E145" s="147"/>
      <c r="F145" s="85"/>
      <c r="G145" s="78" t="str">
        <f t="shared" si="245"/>
        <v>N/A</v>
      </c>
      <c r="H145" s="147" t="str">
        <f t="shared" si="246"/>
        <v xml:space="preserve"> </v>
      </c>
      <c r="I145" s="148"/>
      <c r="J145" s="148"/>
      <c r="K145" s="148"/>
      <c r="L145" s="148"/>
      <c r="M145" s="32" t="str">
        <f t="shared" si="250"/>
        <v/>
      </c>
      <c r="N145" s="33" t="str">
        <f t="shared" si="251"/>
        <v/>
      </c>
      <c r="O145" s="31">
        <f t="shared" si="252"/>
        <v>0</v>
      </c>
      <c r="P145" s="30" t="str">
        <f t="shared" si="253"/>
        <v/>
      </c>
      <c r="Q145" s="34" t="str">
        <f t="shared" si="254"/>
        <v/>
      </c>
      <c r="R145" s="31">
        <f t="shared" si="255"/>
        <v>0</v>
      </c>
      <c r="S145" s="30" t="str">
        <f t="shared" si="256"/>
        <v/>
      </c>
      <c r="T145" s="34" t="str">
        <f t="shared" si="257"/>
        <v/>
      </c>
      <c r="U145" s="31">
        <f t="shared" si="258"/>
        <v>0</v>
      </c>
      <c r="V145" s="30" t="str">
        <f t="shared" si="259"/>
        <v/>
      </c>
      <c r="W145" s="34" t="str">
        <f t="shared" si="260"/>
        <v/>
      </c>
      <c r="X145" s="31">
        <f t="shared" si="261"/>
        <v>0</v>
      </c>
      <c r="Y145" s="30" t="str">
        <f t="shared" si="262"/>
        <v/>
      </c>
      <c r="Z145" s="34" t="str">
        <f t="shared" si="263"/>
        <v/>
      </c>
      <c r="AA145" s="31">
        <f t="shared" si="264"/>
        <v>0</v>
      </c>
      <c r="AB145" s="32" t="str">
        <f t="shared" si="265"/>
        <v/>
      </c>
      <c r="AC145" s="33" t="str">
        <f t="shared" si="266"/>
        <v/>
      </c>
      <c r="AD145" s="31">
        <f t="shared" si="267"/>
        <v>0</v>
      </c>
      <c r="AE145" s="30" t="str">
        <f t="shared" si="268"/>
        <v/>
      </c>
      <c r="AF145" s="34" t="str">
        <f t="shared" si="269"/>
        <v/>
      </c>
      <c r="AG145" s="31">
        <f t="shared" si="270"/>
        <v>0</v>
      </c>
      <c r="AH145" s="30" t="str">
        <f t="shared" si="271"/>
        <v/>
      </c>
      <c r="AI145" s="34" t="str">
        <f t="shared" si="272"/>
        <v/>
      </c>
      <c r="AJ145" s="31">
        <f t="shared" si="273"/>
        <v>0</v>
      </c>
      <c r="AK145" s="30" t="str">
        <f t="shared" si="274"/>
        <v/>
      </c>
      <c r="AL145" s="34" t="str">
        <f t="shared" si="275"/>
        <v/>
      </c>
      <c r="AM145" s="31">
        <f t="shared" si="276"/>
        <v>0</v>
      </c>
      <c r="AN145" s="30" t="str">
        <f t="shared" si="277"/>
        <v/>
      </c>
      <c r="AO145" s="34" t="str">
        <f t="shared" si="278"/>
        <v/>
      </c>
      <c r="AP145" s="31">
        <f t="shared" si="279"/>
        <v>0</v>
      </c>
      <c r="AQ145" s="30" t="str">
        <f t="shared" si="280"/>
        <v/>
      </c>
      <c r="AR145" s="34" t="str">
        <f t="shared" si="281"/>
        <v/>
      </c>
      <c r="AS145" s="31">
        <f t="shared" si="282"/>
        <v>0</v>
      </c>
      <c r="AT145" s="30" t="str">
        <f t="shared" si="283"/>
        <v/>
      </c>
      <c r="AU145" s="34" t="str">
        <f t="shared" si="284"/>
        <v/>
      </c>
      <c r="AV145" s="31">
        <f t="shared" si="285"/>
        <v>0</v>
      </c>
      <c r="AW145" s="147"/>
      <c r="AX145" s="147"/>
      <c r="AY145" s="147"/>
      <c r="AZ145" s="147"/>
      <c r="BA145" s="147"/>
      <c r="BB145" s="147"/>
      <c r="BC145" s="147"/>
      <c r="BD145" s="147"/>
      <c r="BE145" s="147"/>
      <c r="BF145" s="147"/>
      <c r="BG145" s="147"/>
      <c r="BH145" s="147"/>
      <c r="BI145" s="147"/>
      <c r="BJ145" s="147"/>
      <c r="BK145" s="147"/>
      <c r="BL145" s="147"/>
      <c r="BM145" s="147"/>
      <c r="BN145" s="147"/>
      <c r="BO145" s="147"/>
      <c r="BP145" s="147"/>
      <c r="BQ145" s="147"/>
      <c r="BR145" s="147"/>
      <c r="BS145" s="147"/>
      <c r="BT145" s="147"/>
      <c r="BU145" s="147"/>
      <c r="BV145" s="147"/>
      <c r="BW145" s="147"/>
      <c r="BX145" s="147"/>
      <c r="BY145" s="147"/>
      <c r="BZ145" s="147"/>
      <c r="CA145" s="147"/>
      <c r="CB145" s="147"/>
      <c r="CC145" s="147"/>
      <c r="CD145" s="147"/>
      <c r="CE145" s="147"/>
      <c r="CF145" s="147"/>
      <c r="CG145" s="147"/>
      <c r="CH145" s="147"/>
      <c r="CI145" s="147"/>
      <c r="CJ145" s="147"/>
      <c r="CK145" s="147"/>
      <c r="CL145" s="147"/>
      <c r="CM145" s="147"/>
      <c r="CN145" s="147"/>
      <c r="CO145" s="147"/>
      <c r="CP145" s="147"/>
      <c r="CQ145" s="147"/>
      <c r="CR145" s="147"/>
      <c r="CS145" s="147"/>
      <c r="CT145" s="147"/>
      <c r="CU145" s="147"/>
      <c r="CV145" s="147"/>
      <c r="CW145" s="147"/>
      <c r="CX145" s="147"/>
      <c r="CY145" s="147"/>
      <c r="CZ145" s="147"/>
      <c r="DA145" s="147"/>
      <c r="DB145" s="147"/>
      <c r="DC145" s="147"/>
      <c r="DD145" s="147"/>
      <c r="DE145" s="147"/>
      <c r="DF145" s="147"/>
      <c r="DG145" s="147"/>
      <c r="DH145" s="147"/>
      <c r="DI145" s="147"/>
      <c r="DJ145" s="147"/>
      <c r="DK145" s="147"/>
      <c r="DL145" s="147"/>
      <c r="DM145" s="147"/>
      <c r="DN145" s="147"/>
      <c r="DO145" s="147"/>
      <c r="DP145" s="147"/>
      <c r="DQ145" s="147"/>
      <c r="DR145" s="147"/>
      <c r="DS145" s="147"/>
      <c r="DT145" s="147"/>
      <c r="DU145" s="147"/>
      <c r="DV145" s="147"/>
      <c r="DW145" s="147"/>
      <c r="DX145" s="147"/>
      <c r="DY145" s="147"/>
      <c r="DZ145" s="147"/>
      <c r="EA145" s="147"/>
      <c r="EB145" s="147"/>
      <c r="EC145" s="147"/>
      <c r="ED145" s="147"/>
      <c r="EE145" s="147"/>
      <c r="EF145" s="147"/>
      <c r="EG145" s="147"/>
      <c r="EH145" s="147"/>
      <c r="EI145" s="147"/>
      <c r="EJ145" s="147"/>
      <c r="EK145" s="147"/>
      <c r="EL145" s="147"/>
      <c r="EM145" s="147"/>
      <c r="EN145" s="147"/>
      <c r="EO145" s="147"/>
      <c r="EP145" s="147"/>
      <c r="EQ145" s="147"/>
      <c r="ER145" s="147"/>
      <c r="ES145" s="147"/>
      <c r="ET145" s="147"/>
      <c r="EU145" s="147"/>
      <c r="EV145" s="147"/>
      <c r="EW145" s="147"/>
      <c r="EX145" s="147"/>
      <c r="EY145" s="147"/>
      <c r="EZ145" s="147"/>
      <c r="FA145" s="147"/>
      <c r="FB145" s="147"/>
      <c r="FC145" s="147"/>
      <c r="FD145" s="147"/>
      <c r="FE145" s="147"/>
      <c r="FF145" s="147"/>
      <c r="FG145" s="147"/>
      <c r="FH145" s="147"/>
      <c r="FI145" s="147"/>
      <c r="FJ145" s="147"/>
      <c r="FK145" s="147"/>
      <c r="FL145" s="147"/>
      <c r="FM145" s="147"/>
      <c r="FN145" s="147"/>
      <c r="FO145" s="147"/>
      <c r="FP145" s="147"/>
      <c r="FQ145" s="147"/>
      <c r="FR145" s="147"/>
      <c r="FS145" s="147"/>
      <c r="FT145" s="147"/>
      <c r="FU145" s="147"/>
      <c r="FV145" s="147"/>
      <c r="FW145" s="147"/>
      <c r="FX145" s="147"/>
      <c r="FY145" s="147"/>
      <c r="FZ145" s="147"/>
      <c r="GA145" s="147"/>
      <c r="GB145" s="147"/>
      <c r="GC145" s="147"/>
      <c r="GD145" s="147"/>
      <c r="GE145" s="147"/>
      <c r="GF145" s="147"/>
      <c r="GG145" s="147"/>
      <c r="GH145" s="147"/>
      <c r="GI145" s="147"/>
      <c r="GJ145" s="147"/>
      <c r="GK145" s="147"/>
      <c r="GL145" s="147"/>
      <c r="GM145" s="147"/>
      <c r="GN145" s="147"/>
      <c r="GO145" s="147"/>
      <c r="GP145" s="147"/>
      <c r="GQ145" s="147"/>
      <c r="GR145" s="147"/>
      <c r="GS145" s="147"/>
      <c r="GT145" s="147"/>
      <c r="GU145" s="147"/>
      <c r="GV145" s="147"/>
      <c r="GW145" s="147"/>
      <c r="GX145" s="147"/>
      <c r="GY145" s="147"/>
      <c r="GZ145" s="147"/>
      <c r="HA145" s="147"/>
      <c r="HB145" s="147"/>
      <c r="HC145" s="147"/>
      <c r="HD145" s="147"/>
      <c r="HE145" s="147"/>
      <c r="HF145" s="147"/>
      <c r="HG145" s="147"/>
      <c r="HH145" s="147"/>
      <c r="HI145" s="147"/>
      <c r="HJ145" s="147"/>
      <c r="HK145" s="147"/>
      <c r="HL145" s="147"/>
      <c r="HM145" s="147"/>
      <c r="HN145" s="147"/>
      <c r="HO145" s="147"/>
      <c r="HP145" s="147"/>
      <c r="HQ145" s="147"/>
      <c r="HR145" s="147"/>
      <c r="HS145" s="147"/>
      <c r="HT145" s="147"/>
      <c r="HU145" s="147"/>
      <c r="HV145" s="147"/>
      <c r="HW145" s="147"/>
      <c r="HX145" s="147"/>
      <c r="HY145" s="147"/>
      <c r="HZ145" s="147"/>
      <c r="IA145" s="147"/>
      <c r="IB145" s="147"/>
      <c r="IC145" s="147"/>
      <c r="ID145" s="147"/>
      <c r="IE145" s="147"/>
      <c r="IF145" s="147"/>
      <c r="IG145" s="147"/>
      <c r="IH145" s="147"/>
      <c r="II145" s="147"/>
      <c r="IJ145" s="147"/>
      <c r="IK145" s="147"/>
      <c r="IL145" s="147"/>
      <c r="IM145" s="147"/>
      <c r="IN145" s="147"/>
      <c r="IO145" s="147"/>
      <c r="IP145" s="147"/>
      <c r="IQ145" s="147"/>
      <c r="IR145" s="147"/>
      <c r="IS145" s="147"/>
      <c r="IT145" s="147"/>
      <c r="IU145" s="147"/>
      <c r="IV145" s="147"/>
      <c r="IW145" s="147"/>
      <c r="IX145" s="147"/>
      <c r="IY145" s="147"/>
      <c r="IZ145" s="147"/>
      <c r="JA145" s="147"/>
      <c r="JB145" s="147"/>
      <c r="JC145" s="147"/>
      <c r="JD145" s="147"/>
      <c r="JE145" s="147"/>
      <c r="JF145" s="147"/>
      <c r="JG145" s="147"/>
      <c r="JH145" s="147"/>
      <c r="JI145" s="147"/>
      <c r="JJ145" s="147"/>
      <c r="JK145" s="147"/>
      <c r="JL145" s="147"/>
      <c r="JM145" s="147"/>
      <c r="JN145" s="147"/>
      <c r="JO145" s="147"/>
      <c r="JP145" s="147"/>
      <c r="JQ145" s="147"/>
      <c r="JR145" s="147"/>
      <c r="JS145" s="147"/>
      <c r="JT145" s="147"/>
      <c r="JU145" s="147"/>
      <c r="JV145" s="147"/>
      <c r="JW145" s="147"/>
      <c r="JX145" s="147"/>
      <c r="JY145" s="147"/>
      <c r="JZ145" s="147"/>
      <c r="KA145" s="147"/>
      <c r="KB145" s="147"/>
      <c r="KC145" s="147"/>
      <c r="KD145" s="147"/>
      <c r="KE145" s="147"/>
      <c r="KF145" s="147"/>
      <c r="KG145" s="147"/>
      <c r="KH145" s="147"/>
      <c r="KI145" s="147"/>
      <c r="KJ145" s="147"/>
      <c r="KK145" s="147"/>
      <c r="KL145" s="147"/>
      <c r="KM145" s="147"/>
      <c r="KN145" s="147"/>
      <c r="KO145" s="147"/>
      <c r="KP145" s="147"/>
      <c r="KQ145" s="147"/>
      <c r="KR145" s="147"/>
      <c r="KS145" s="147"/>
      <c r="KT145" s="147"/>
      <c r="KU145" s="147"/>
      <c r="KV145" s="147"/>
      <c r="KW145" s="147"/>
      <c r="KX145" s="147"/>
      <c r="KY145" s="147"/>
      <c r="KZ145" s="147"/>
      <c r="LA145" s="147"/>
      <c r="LB145" s="147"/>
      <c r="LC145" s="147"/>
      <c r="LD145" s="147"/>
      <c r="LE145" s="147"/>
      <c r="LF145" s="147"/>
      <c r="LG145" s="147"/>
      <c r="LH145" s="147"/>
      <c r="LI145" s="147"/>
      <c r="LJ145" s="147"/>
      <c r="LK145" s="147"/>
      <c r="LL145" s="147"/>
      <c r="LM145" s="147"/>
      <c r="LN145" s="147"/>
      <c r="LO145" s="147"/>
      <c r="LP145" s="147"/>
      <c r="LQ145" s="147"/>
      <c r="LR145" s="147"/>
      <c r="LS145" s="147"/>
      <c r="LT145" s="147"/>
      <c r="LU145" s="147"/>
      <c r="LV145" s="147"/>
      <c r="LW145" s="147"/>
      <c r="LX145" s="147"/>
      <c r="LY145" s="147"/>
      <c r="LZ145" s="147"/>
      <c r="MA145" s="147"/>
      <c r="MB145" s="147"/>
      <c r="MC145" s="147"/>
      <c r="MD145" s="147"/>
      <c r="ME145" s="147"/>
      <c r="MF145" s="147"/>
      <c r="MG145" s="147"/>
      <c r="MH145" s="147"/>
      <c r="MI145" s="147"/>
      <c r="MJ145" s="147"/>
      <c r="MK145" s="147"/>
      <c r="ML145" s="147"/>
      <c r="MM145" s="147"/>
      <c r="MN145" s="147"/>
      <c r="MO145" s="147"/>
      <c r="MP145" s="147"/>
      <c r="MQ145" s="147"/>
      <c r="MR145" s="147"/>
      <c r="MS145" s="147"/>
      <c r="MT145" s="147"/>
      <c r="MU145" s="147"/>
      <c r="MV145" s="147"/>
      <c r="MW145" s="147"/>
      <c r="MX145" s="147"/>
      <c r="MY145" s="147"/>
      <c r="MZ145" s="147"/>
      <c r="NA145" s="147"/>
      <c r="NB145" s="147"/>
      <c r="NC145" s="147"/>
      <c r="ND145" s="147"/>
      <c r="NE145" s="147"/>
      <c r="NF145" s="147"/>
      <c r="NG145" s="147"/>
      <c r="NH145" s="147"/>
      <c r="NI145" s="147"/>
      <c r="NJ145" s="147"/>
      <c r="NK145" s="147"/>
      <c r="NL145" s="147"/>
      <c r="NM145" s="147"/>
      <c r="NN145" s="147"/>
      <c r="NO145" s="147"/>
      <c r="NP145" s="147"/>
      <c r="NQ145" s="147"/>
      <c r="NR145" s="147"/>
      <c r="NS145" s="147"/>
      <c r="NT145" s="147"/>
      <c r="NU145" s="147"/>
      <c r="NV145" s="147"/>
      <c r="NW145" s="147"/>
      <c r="NX145" s="147"/>
      <c r="NY145" s="147"/>
      <c r="NZ145" s="147"/>
      <c r="OA145" s="147"/>
      <c r="OB145" s="147"/>
      <c r="OC145" s="147"/>
      <c r="OD145" s="147"/>
      <c r="OE145" s="147"/>
      <c r="OF145" s="147"/>
      <c r="OG145" s="147"/>
      <c r="OH145" s="147"/>
      <c r="OI145" s="147"/>
      <c r="OJ145" s="147"/>
      <c r="OK145" s="147"/>
      <c r="OL145" s="147"/>
      <c r="OM145" s="147"/>
      <c r="ON145" s="147"/>
      <c r="OO145" s="147"/>
      <c r="OP145" s="147"/>
      <c r="OQ145" s="147"/>
      <c r="OR145" s="147"/>
      <c r="OS145" s="147"/>
      <c r="OT145" s="147"/>
      <c r="OU145" s="147"/>
      <c r="OV145" s="147"/>
      <c r="OW145" s="147"/>
      <c r="OX145" s="147"/>
      <c r="OY145" s="147"/>
      <c r="OZ145" s="147"/>
      <c r="PA145" s="147"/>
      <c r="PB145" s="147"/>
      <c r="PC145" s="147"/>
      <c r="PD145" s="147"/>
      <c r="PE145" s="147"/>
      <c r="PF145" s="147"/>
      <c r="PG145" s="147"/>
      <c r="PH145" s="147"/>
      <c r="PI145" s="147"/>
      <c r="PJ145" s="147"/>
      <c r="PK145" s="147"/>
      <c r="PL145" s="147"/>
      <c r="PM145" s="147"/>
      <c r="PN145" s="147"/>
      <c r="PO145" s="147"/>
      <c r="PP145" s="147"/>
      <c r="PQ145" s="147"/>
      <c r="PR145" s="147"/>
      <c r="PS145" s="147"/>
      <c r="PT145" s="147"/>
      <c r="PU145" s="147"/>
      <c r="PV145" s="147"/>
      <c r="PW145" s="147"/>
      <c r="PX145" s="147"/>
      <c r="PY145" s="147"/>
      <c r="PZ145" s="147"/>
      <c r="QA145" s="147"/>
      <c r="QB145" s="147"/>
      <c r="QC145" s="147"/>
      <c r="QD145" s="147"/>
      <c r="QE145" s="147"/>
      <c r="QF145" s="147"/>
      <c r="QG145" s="147"/>
      <c r="QH145" s="147"/>
      <c r="QI145" s="147"/>
      <c r="QJ145" s="147"/>
      <c r="QK145" s="147"/>
      <c r="QL145" s="147"/>
      <c r="QM145" s="147"/>
      <c r="QN145" s="147"/>
      <c r="QO145" s="147"/>
      <c r="QP145" s="147"/>
      <c r="QQ145" s="147"/>
      <c r="QR145" s="147"/>
      <c r="QS145" s="147"/>
      <c r="QT145" s="147"/>
      <c r="QU145" s="147"/>
      <c r="QV145" s="147"/>
      <c r="QW145" s="147"/>
      <c r="QX145" s="147"/>
      <c r="QY145" s="147"/>
      <c r="QZ145" s="147"/>
      <c r="RA145" s="147"/>
      <c r="RB145" s="147"/>
      <c r="RC145" s="147"/>
      <c r="RD145" s="147"/>
      <c r="RE145" s="147"/>
      <c r="RF145" s="147"/>
      <c r="RG145" s="147"/>
      <c r="RH145" s="147"/>
      <c r="RI145" s="147"/>
      <c r="RJ145" s="147"/>
      <c r="RK145" s="147"/>
      <c r="RL145" s="147"/>
      <c r="RM145" s="147"/>
      <c r="RN145" s="147"/>
      <c r="RO145" s="147"/>
      <c r="RP145" s="147"/>
      <c r="RQ145" s="147"/>
      <c r="RR145" s="147"/>
      <c r="RS145" s="147"/>
      <c r="RT145" s="147"/>
      <c r="RU145" s="147"/>
      <c r="RV145" s="147"/>
      <c r="RW145" s="147"/>
      <c r="RX145" s="147"/>
      <c r="RY145" s="147"/>
      <c r="RZ145" s="147"/>
      <c r="SA145" s="147"/>
      <c r="SB145" s="147"/>
      <c r="SC145" s="147"/>
      <c r="SD145" s="147"/>
      <c r="SE145" s="147"/>
      <c r="SF145" s="147"/>
      <c r="SG145" s="147"/>
      <c r="SH145" s="147"/>
      <c r="SI145" s="147"/>
      <c r="SJ145" s="147"/>
      <c r="SK145" s="147"/>
      <c r="SL145" s="147"/>
      <c r="SM145" s="147"/>
      <c r="SN145" s="147"/>
      <c r="SO145" s="147"/>
      <c r="SP145" s="147"/>
      <c r="SQ145" s="147"/>
      <c r="SR145" s="147"/>
      <c r="SS145" s="147"/>
      <c r="ST145" s="147"/>
      <c r="SU145" s="147"/>
      <c r="SV145" s="147"/>
      <c r="SW145" s="147"/>
      <c r="SX145" s="147"/>
      <c r="SY145" s="147"/>
      <c r="SZ145" s="147"/>
      <c r="TA145" s="147"/>
      <c r="TB145" s="147"/>
      <c r="TC145" s="147"/>
      <c r="TD145" s="147"/>
      <c r="TE145" s="147"/>
      <c r="TF145" s="147"/>
      <c r="TG145" s="147"/>
      <c r="TH145" s="147"/>
      <c r="TI145" s="147"/>
      <c r="TJ145" s="147"/>
      <c r="TK145" s="147"/>
      <c r="TL145" s="147"/>
      <c r="TM145" s="147"/>
      <c r="TN145" s="147"/>
      <c r="TO145" s="147"/>
      <c r="TP145" s="147"/>
      <c r="TQ145" s="147"/>
      <c r="TR145" s="147"/>
      <c r="TS145" s="147"/>
      <c r="TT145" s="147"/>
      <c r="TU145" s="147"/>
      <c r="TV145" s="147"/>
      <c r="TW145" s="147"/>
      <c r="TX145" s="147"/>
      <c r="TY145" s="147"/>
      <c r="TZ145" s="147"/>
      <c r="UA145" s="147"/>
      <c r="UB145" s="147"/>
      <c r="UC145" s="147"/>
      <c r="UD145" s="147"/>
      <c r="UE145" s="147"/>
      <c r="UF145" s="147"/>
      <c r="UG145" s="147"/>
      <c r="UH145" s="147"/>
      <c r="UI145" s="147"/>
      <c r="UJ145" s="147"/>
      <c r="UK145" s="147"/>
      <c r="UL145" s="147"/>
      <c r="UM145" s="147"/>
      <c r="UN145" s="147"/>
      <c r="UO145" s="147"/>
      <c r="UP145" s="147"/>
      <c r="UQ145" s="147"/>
      <c r="UR145" s="147"/>
      <c r="US145" s="147"/>
      <c r="UT145" s="147"/>
      <c r="UU145" s="147"/>
      <c r="UV145" s="147"/>
      <c r="UW145" s="147"/>
      <c r="UX145" s="147"/>
      <c r="UY145" s="147"/>
      <c r="UZ145" s="147"/>
      <c r="VA145" s="147"/>
      <c r="VB145" s="147"/>
      <c r="VC145" s="147"/>
      <c r="VD145" s="147"/>
      <c r="VE145" s="147"/>
      <c r="VF145" s="147"/>
      <c r="VG145" s="147"/>
      <c r="VH145" s="147"/>
      <c r="VI145" s="147"/>
      <c r="VJ145" s="147"/>
      <c r="VK145" s="147"/>
      <c r="VL145" s="147"/>
      <c r="VM145" s="147"/>
      <c r="VN145" s="147"/>
      <c r="VO145" s="147"/>
      <c r="VP145" s="147"/>
      <c r="VQ145" s="147"/>
      <c r="VR145" s="147"/>
      <c r="VS145" s="147"/>
      <c r="VT145" s="147"/>
      <c r="VU145" s="147"/>
      <c r="VV145" s="147"/>
      <c r="VW145" s="147"/>
      <c r="VX145" s="147"/>
      <c r="VY145" s="147"/>
      <c r="VZ145" s="147"/>
      <c r="WA145" s="147"/>
      <c r="WB145" s="147"/>
      <c r="WC145" s="147"/>
      <c r="WD145" s="147"/>
      <c r="WE145" s="147"/>
      <c r="WF145" s="147"/>
      <c r="WG145" s="147"/>
      <c r="WH145" s="147"/>
      <c r="WI145" s="147"/>
      <c r="WJ145" s="147"/>
      <c r="WK145" s="147"/>
      <c r="WL145" s="147"/>
      <c r="WM145" s="147"/>
      <c r="WN145" s="147"/>
      <c r="WO145" s="147"/>
      <c r="WP145" s="147"/>
      <c r="WQ145" s="147"/>
      <c r="WR145" s="147"/>
      <c r="WS145" s="147"/>
      <c r="WT145" s="147"/>
      <c r="WU145" s="147"/>
      <c r="WV145" s="147"/>
      <c r="WW145" s="147"/>
      <c r="WX145" s="147"/>
      <c r="WY145" s="147"/>
      <c r="WZ145" s="147"/>
      <c r="XA145" s="147"/>
      <c r="XB145" s="147"/>
      <c r="XC145" s="147"/>
      <c r="XD145" s="147"/>
      <c r="XE145" s="147"/>
      <c r="XF145" s="147"/>
      <c r="XG145" s="147"/>
      <c r="XH145" s="147"/>
      <c r="XI145" s="147"/>
      <c r="XJ145" s="147"/>
      <c r="XK145" s="147"/>
      <c r="XL145" s="147"/>
      <c r="XM145" s="147"/>
      <c r="XN145" s="147"/>
      <c r="XO145" s="147"/>
      <c r="XP145" s="147"/>
      <c r="XQ145" s="147"/>
      <c r="XR145" s="147"/>
      <c r="XS145" s="147"/>
      <c r="XT145" s="147"/>
      <c r="XU145" s="147"/>
      <c r="XV145" s="147"/>
      <c r="XW145" s="147"/>
      <c r="XX145" s="147"/>
      <c r="XY145" s="147"/>
      <c r="XZ145" s="147"/>
      <c r="YA145" s="147"/>
      <c r="YB145" s="147"/>
      <c r="YC145" s="147"/>
      <c r="YD145" s="147"/>
      <c r="YE145" s="147"/>
      <c r="YF145" s="147"/>
      <c r="YG145" s="147"/>
      <c r="YH145" s="147"/>
      <c r="YI145" s="147"/>
      <c r="YJ145" s="147"/>
      <c r="YK145" s="147"/>
      <c r="YL145" s="147"/>
      <c r="YM145" s="147"/>
      <c r="YN145" s="147"/>
      <c r="YO145" s="147"/>
      <c r="YP145" s="147"/>
      <c r="YQ145" s="147"/>
      <c r="YR145" s="147"/>
      <c r="YS145" s="147"/>
      <c r="YT145" s="147"/>
      <c r="YU145" s="147"/>
      <c r="YV145" s="147"/>
      <c r="YW145" s="147"/>
      <c r="YX145" s="147"/>
      <c r="YY145" s="147"/>
      <c r="YZ145" s="147"/>
      <c r="ZA145" s="147"/>
      <c r="ZB145" s="147"/>
      <c r="ZC145" s="147"/>
      <c r="ZD145" s="147"/>
      <c r="ZE145" s="147"/>
      <c r="ZF145" s="147"/>
      <c r="ZG145" s="147"/>
      <c r="ZH145" s="147"/>
      <c r="ZI145" s="147"/>
      <c r="ZJ145" s="147"/>
      <c r="ZK145" s="147"/>
      <c r="ZL145" s="147"/>
      <c r="ZM145" s="147"/>
      <c r="ZN145" s="147"/>
      <c r="ZO145" s="147"/>
      <c r="ZP145" s="147"/>
      <c r="ZQ145" s="147"/>
      <c r="ZR145" s="147"/>
      <c r="ZS145" s="147"/>
      <c r="ZT145" s="147"/>
      <c r="ZU145" s="147"/>
      <c r="ZV145" s="147"/>
      <c r="ZW145" s="147"/>
      <c r="ZX145" s="147"/>
      <c r="ZY145" s="147"/>
      <c r="ZZ145" s="147"/>
      <c r="AAA145" s="147"/>
      <c r="AAB145" s="147"/>
      <c r="AAC145" s="147"/>
      <c r="AAD145" s="147"/>
      <c r="AAE145" s="147"/>
      <c r="AAF145" s="147"/>
      <c r="AAG145" s="147"/>
      <c r="AAH145" s="147"/>
      <c r="AAI145" s="147"/>
      <c r="AAJ145" s="147"/>
      <c r="AAK145" s="147"/>
      <c r="AAL145" s="147"/>
      <c r="AAM145" s="147"/>
      <c r="AAN145" s="147"/>
      <c r="AAO145" s="147"/>
      <c r="AAP145" s="147"/>
      <c r="AAQ145" s="147"/>
      <c r="AAR145" s="147"/>
      <c r="AAS145" s="147"/>
      <c r="AAT145" s="147"/>
      <c r="AAU145" s="147"/>
      <c r="AAV145" s="147"/>
      <c r="AAW145" s="147"/>
      <c r="AAX145" s="147"/>
      <c r="AAY145" s="147"/>
      <c r="AAZ145" s="147"/>
      <c r="ABA145" s="147"/>
      <c r="ABB145" s="147"/>
      <c r="ABC145" s="147"/>
      <c r="ABD145" s="147"/>
      <c r="ABE145" s="147"/>
      <c r="ABF145" s="147"/>
      <c r="ABG145" s="147"/>
      <c r="ABH145" s="147"/>
      <c r="ABI145" s="147"/>
      <c r="ABJ145" s="147"/>
      <c r="ABK145" s="147"/>
      <c r="ABL145" s="147"/>
      <c r="ABM145" s="147"/>
      <c r="ABN145" s="147"/>
      <c r="ABO145" s="147"/>
      <c r="ABP145" s="147"/>
      <c r="ABQ145" s="147"/>
      <c r="ABR145" s="147"/>
      <c r="ABS145" s="147"/>
      <c r="ABT145" s="147"/>
      <c r="ABU145" s="147"/>
      <c r="ABV145" s="147"/>
      <c r="ABW145" s="147"/>
      <c r="ABX145" s="147"/>
      <c r="ABY145" s="147"/>
      <c r="ABZ145" s="147"/>
      <c r="ACA145" s="147"/>
      <c r="ACB145" s="147"/>
      <c r="ACC145" s="147"/>
      <c r="ACD145" s="147"/>
      <c r="ACE145" s="147"/>
      <c r="ACF145" s="147"/>
      <c r="ACG145" s="147"/>
      <c r="ACH145" s="147"/>
      <c r="ACI145" s="147"/>
      <c r="ACJ145" s="147"/>
      <c r="ACK145" s="147"/>
      <c r="ACL145" s="147"/>
      <c r="ACM145" s="147"/>
      <c r="ACN145" s="147"/>
      <c r="ACO145" s="147"/>
      <c r="ACP145" s="147"/>
      <c r="ACQ145" s="147"/>
      <c r="ACR145" s="147"/>
      <c r="ACS145" s="147"/>
      <c r="ACT145" s="147"/>
      <c r="ACU145" s="147"/>
      <c r="ACV145" s="147"/>
      <c r="ACW145" s="147"/>
      <c r="ACX145" s="147"/>
      <c r="ACY145" s="147"/>
      <c r="ACZ145" s="147"/>
      <c r="ADA145" s="147"/>
      <c r="ADB145" s="147"/>
      <c r="ADC145" s="147"/>
      <c r="ADD145" s="147"/>
      <c r="ADE145" s="147"/>
      <c r="ADF145" s="147"/>
      <c r="ADG145" s="147"/>
      <c r="ADH145" s="147"/>
      <c r="ADI145" s="147"/>
      <c r="ADJ145" s="147"/>
      <c r="ADK145" s="147"/>
      <c r="ADL145" s="147"/>
      <c r="ADM145" s="147"/>
      <c r="ADN145" s="147"/>
      <c r="ADO145" s="147"/>
      <c r="ADP145" s="147"/>
      <c r="ADQ145" s="147"/>
      <c r="ADR145" s="147"/>
      <c r="ADS145" s="147"/>
      <c r="ADT145" s="147"/>
      <c r="ADU145" s="147"/>
      <c r="ADV145" s="147"/>
      <c r="ADW145" s="147"/>
      <c r="ADX145" s="147"/>
      <c r="ADY145" s="147"/>
      <c r="ADZ145" s="147"/>
      <c r="AEA145" s="147"/>
      <c r="AEB145" s="147"/>
      <c r="AEC145" s="147"/>
      <c r="AED145" s="147"/>
      <c r="AEE145" s="147"/>
      <c r="AEF145" s="147"/>
      <c r="AEG145" s="147"/>
      <c r="AEH145" s="147"/>
      <c r="AEI145" s="147"/>
      <c r="AEJ145" s="147"/>
      <c r="AEK145" s="147"/>
      <c r="AEL145" s="147"/>
      <c r="AEM145" s="147"/>
      <c r="AEN145" s="147"/>
      <c r="AEO145" s="147"/>
      <c r="AEP145" s="147"/>
      <c r="AEQ145" s="147"/>
      <c r="AER145" s="147"/>
      <c r="AES145" s="147"/>
      <c r="AET145" s="147"/>
      <c r="AEU145" s="147"/>
      <c r="AEV145" s="147"/>
      <c r="AEW145" s="147"/>
      <c r="AEX145" s="147"/>
      <c r="AEY145" s="147"/>
      <c r="AEZ145" s="147"/>
      <c r="AFA145" s="147"/>
      <c r="AFB145" s="147"/>
      <c r="AFC145" s="147"/>
      <c r="AFD145" s="147"/>
      <c r="AFE145" s="147"/>
      <c r="AFF145" s="147"/>
      <c r="AFG145" s="147"/>
      <c r="AFH145" s="147"/>
      <c r="AFI145" s="147"/>
      <c r="AFJ145" s="147"/>
      <c r="AFK145" s="147"/>
      <c r="AFL145" s="147"/>
      <c r="AFM145" s="147"/>
      <c r="AFN145" s="147"/>
      <c r="AFO145" s="147"/>
      <c r="AFP145" s="147"/>
      <c r="AFQ145" s="147"/>
      <c r="AFR145" s="147"/>
      <c r="AFS145" s="147"/>
      <c r="AFT145" s="147"/>
      <c r="AFU145" s="147"/>
      <c r="AFV145" s="147"/>
      <c r="AFW145" s="147"/>
      <c r="AFX145" s="147"/>
      <c r="AFY145" s="147"/>
      <c r="AFZ145" s="147"/>
      <c r="AGA145" s="147"/>
      <c r="AGB145" s="147"/>
      <c r="AGC145" s="147"/>
      <c r="AGD145" s="147"/>
      <c r="AGE145" s="147"/>
      <c r="AGF145" s="147"/>
      <c r="AGG145" s="147"/>
      <c r="AGH145" s="147"/>
      <c r="AGI145" s="147"/>
      <c r="AGJ145" s="147"/>
      <c r="AGK145" s="147"/>
      <c r="AGL145" s="147"/>
      <c r="AGM145" s="147"/>
      <c r="AGN145" s="147"/>
      <c r="AGO145" s="147"/>
      <c r="AGP145" s="147"/>
      <c r="AGQ145" s="147"/>
      <c r="AGR145" s="147"/>
      <c r="AGS145" s="147"/>
      <c r="AGT145" s="147"/>
      <c r="AGU145" s="147"/>
      <c r="AGV145" s="147"/>
      <c r="AGW145" s="147"/>
      <c r="AGX145" s="147"/>
      <c r="AGY145" s="147"/>
      <c r="AGZ145" s="147"/>
      <c r="AHA145" s="147"/>
      <c r="AHB145" s="147"/>
      <c r="AHC145" s="147"/>
      <c r="AHD145" s="147"/>
      <c r="AHE145" s="147"/>
      <c r="AHF145" s="147"/>
      <c r="AHG145" s="147"/>
      <c r="AHH145" s="147"/>
      <c r="AHI145" s="147"/>
      <c r="AHJ145" s="147"/>
      <c r="AHK145" s="147"/>
      <c r="AHL145" s="147"/>
      <c r="AHM145" s="147"/>
      <c r="AHN145" s="147"/>
      <c r="AHO145" s="147"/>
      <c r="AHP145" s="147"/>
      <c r="AHQ145" s="147"/>
      <c r="AHR145" s="147"/>
      <c r="AHS145" s="147"/>
      <c r="AHT145" s="147"/>
      <c r="AHU145" s="147"/>
      <c r="AHV145" s="147"/>
      <c r="AHW145" s="147"/>
      <c r="AHX145" s="147"/>
      <c r="AHY145" s="147"/>
      <c r="AHZ145" s="147"/>
      <c r="AIA145" s="147"/>
      <c r="AIB145" s="147"/>
      <c r="AIC145" s="147"/>
      <c r="AID145" s="147"/>
      <c r="AIE145" s="147"/>
      <c r="AIF145" s="147"/>
      <c r="AIG145" s="147"/>
      <c r="AIH145" s="147"/>
      <c r="AII145" s="147"/>
      <c r="AIJ145" s="147"/>
      <c r="AIK145" s="147"/>
      <c r="AIL145" s="147"/>
      <c r="AIM145" s="147"/>
      <c r="AIN145" s="147"/>
      <c r="AIO145" s="147"/>
      <c r="AIP145" s="147"/>
      <c r="AIQ145" s="147"/>
      <c r="AIR145" s="147"/>
      <c r="AIS145" s="147"/>
      <c r="AIT145" s="147"/>
      <c r="AIU145" s="147"/>
      <c r="AIV145" s="147"/>
      <c r="AIW145" s="147"/>
      <c r="AIX145" s="147"/>
      <c r="AIY145" s="147"/>
      <c r="AIZ145" s="147"/>
      <c r="AJA145" s="147"/>
      <c r="AJB145" s="147"/>
      <c r="AJC145" s="147"/>
      <c r="AJD145" s="147"/>
      <c r="AJE145" s="147"/>
      <c r="AJF145" s="147"/>
      <c r="AJG145" s="147"/>
      <c r="AJH145" s="147"/>
      <c r="AJI145" s="147"/>
      <c r="AJJ145" s="147"/>
      <c r="AJK145" s="147"/>
      <c r="AJL145" s="147"/>
      <c r="AJM145" s="147"/>
      <c r="AJN145" s="147"/>
      <c r="AJO145" s="147"/>
      <c r="AJP145" s="147"/>
      <c r="AJQ145" s="147"/>
      <c r="AJR145" s="147"/>
      <c r="AJS145" s="147"/>
      <c r="AJT145" s="147"/>
      <c r="AJU145" s="147"/>
      <c r="AJV145" s="147"/>
      <c r="AJW145" s="147"/>
      <c r="AJX145" s="147"/>
      <c r="AJY145" s="147"/>
      <c r="AJZ145" s="147"/>
      <c r="AKA145" s="147"/>
      <c r="AKB145" s="147"/>
      <c r="AKC145" s="147"/>
      <c r="AKD145" s="147"/>
      <c r="AKE145" s="147"/>
      <c r="AKF145" s="147"/>
      <c r="AKG145" s="147"/>
      <c r="AKH145" s="147"/>
      <c r="AKI145" s="147"/>
      <c r="AKJ145" s="147"/>
      <c r="AKK145" s="147"/>
      <c r="AKL145" s="147"/>
      <c r="AKM145" s="147"/>
      <c r="AKN145" s="147"/>
      <c r="AKO145" s="147"/>
      <c r="AKP145" s="147"/>
      <c r="AKQ145" s="147"/>
      <c r="AKR145" s="147"/>
      <c r="AKS145" s="147"/>
      <c r="AKT145" s="147"/>
      <c r="AKU145" s="147"/>
      <c r="AKV145" s="147"/>
      <c r="AKW145" s="147"/>
      <c r="AKX145" s="147"/>
      <c r="AKY145" s="147"/>
      <c r="AKZ145" s="147"/>
      <c r="ALA145" s="147"/>
      <c r="ALB145" s="147"/>
      <c r="ALC145" s="147"/>
      <c r="ALD145" s="147"/>
      <c r="ALE145" s="147"/>
      <c r="ALF145" s="147"/>
      <c r="ALG145" s="147"/>
      <c r="ALH145" s="147"/>
      <c r="ALI145" s="147"/>
      <c r="ALJ145" s="147"/>
      <c r="ALK145" s="147"/>
      <c r="ALL145" s="147"/>
      <c r="ALM145" s="147"/>
      <c r="ALN145" s="147"/>
      <c r="ALO145" s="147"/>
      <c r="ALP145" s="147"/>
      <c r="ALQ145" s="147"/>
      <c r="ALR145" s="147"/>
      <c r="ALS145" s="147"/>
      <c r="ALT145" s="147"/>
      <c r="ALU145" s="147"/>
      <c r="ALV145" s="147"/>
      <c r="ALW145" s="147"/>
      <c r="ALX145" s="147"/>
      <c r="ALY145" s="147"/>
      <c r="ALZ145" s="147"/>
      <c r="AMA145" s="147"/>
      <c r="AMB145" s="147"/>
      <c r="AMC145" s="147"/>
      <c r="AMD145" s="147"/>
      <c r="AME145" s="147"/>
      <c r="AMF145" s="147"/>
      <c r="AMG145" s="147"/>
      <c r="AMH145" s="147"/>
      <c r="AMI145" s="147"/>
      <c r="AMJ145" s="147"/>
      <c r="AMK145" s="147"/>
    </row>
    <row r="146" spans="1:1025" s="29" customFormat="1">
      <c r="A146" s="102">
        <f>A145</f>
        <v>36</v>
      </c>
      <c r="B146" s="106"/>
      <c r="C146" s="102"/>
      <c r="D146" s="102"/>
      <c r="F146" s="85"/>
      <c r="G146" s="78" t="str">
        <f t="shared" si="245"/>
        <v>N/A</v>
      </c>
      <c r="H146" s="29" t="str">
        <f t="shared" si="246"/>
        <v xml:space="preserve"> </v>
      </c>
      <c r="I146" s="66"/>
      <c r="J146" s="66"/>
      <c r="K146" s="66"/>
      <c r="L146" s="66"/>
      <c r="M146" s="32" t="str">
        <f t="shared" si="250"/>
        <v/>
      </c>
      <c r="N146" s="33" t="str">
        <f t="shared" si="251"/>
        <v/>
      </c>
      <c r="O146" s="31">
        <f t="shared" si="252"/>
        <v>0</v>
      </c>
      <c r="P146" s="30" t="str">
        <f t="shared" si="253"/>
        <v/>
      </c>
      <c r="Q146" s="34" t="str">
        <f t="shared" si="254"/>
        <v/>
      </c>
      <c r="R146" s="31">
        <f t="shared" si="255"/>
        <v>0</v>
      </c>
      <c r="S146" s="30" t="str">
        <f t="shared" si="256"/>
        <v/>
      </c>
      <c r="T146" s="34" t="str">
        <f t="shared" si="257"/>
        <v/>
      </c>
      <c r="U146" s="31">
        <f t="shared" si="258"/>
        <v>0</v>
      </c>
      <c r="V146" s="30" t="str">
        <f t="shared" si="259"/>
        <v/>
      </c>
      <c r="W146" s="34" t="str">
        <f t="shared" si="260"/>
        <v/>
      </c>
      <c r="X146" s="31">
        <f t="shared" si="261"/>
        <v>0</v>
      </c>
      <c r="Y146" s="30" t="str">
        <f t="shared" si="262"/>
        <v/>
      </c>
      <c r="Z146" s="34" t="str">
        <f t="shared" si="263"/>
        <v/>
      </c>
      <c r="AA146" s="31">
        <f t="shared" si="264"/>
        <v>0</v>
      </c>
      <c r="AB146" s="32" t="str">
        <f t="shared" si="265"/>
        <v/>
      </c>
      <c r="AC146" s="33" t="str">
        <f t="shared" si="266"/>
        <v/>
      </c>
      <c r="AD146" s="31">
        <f t="shared" si="267"/>
        <v>0</v>
      </c>
      <c r="AE146" s="30" t="str">
        <f t="shared" si="268"/>
        <v/>
      </c>
      <c r="AF146" s="34" t="str">
        <f t="shared" si="269"/>
        <v/>
      </c>
      <c r="AG146" s="31">
        <f t="shared" si="270"/>
        <v>0</v>
      </c>
      <c r="AH146" s="30" t="str">
        <f t="shared" si="271"/>
        <v/>
      </c>
      <c r="AI146" s="34" t="str">
        <f t="shared" si="272"/>
        <v/>
      </c>
      <c r="AJ146" s="31">
        <f t="shared" si="273"/>
        <v>0</v>
      </c>
      <c r="AK146" s="30" t="str">
        <f t="shared" si="274"/>
        <v/>
      </c>
      <c r="AL146" s="34" t="str">
        <f t="shared" si="275"/>
        <v/>
      </c>
      <c r="AM146" s="31">
        <f t="shared" si="276"/>
        <v>0</v>
      </c>
      <c r="AN146" s="30" t="str">
        <f t="shared" si="277"/>
        <v/>
      </c>
      <c r="AO146" s="34" t="str">
        <f t="shared" si="278"/>
        <v/>
      </c>
      <c r="AP146" s="31">
        <f t="shared" si="279"/>
        <v>0</v>
      </c>
      <c r="AQ146" s="30" t="str">
        <f t="shared" si="280"/>
        <v/>
      </c>
      <c r="AR146" s="34" t="str">
        <f t="shared" si="281"/>
        <v/>
      </c>
      <c r="AS146" s="31">
        <f t="shared" si="282"/>
        <v>0</v>
      </c>
      <c r="AT146" s="30" t="str">
        <f t="shared" si="283"/>
        <v/>
      </c>
      <c r="AU146" s="34" t="str">
        <f t="shared" si="284"/>
        <v/>
      </c>
      <c r="AV146" s="31">
        <f t="shared" si="285"/>
        <v>0</v>
      </c>
      <c r="AW146" s="147"/>
      <c r="AX146" s="147"/>
      <c r="AY146" s="147"/>
      <c r="AZ146" s="147"/>
      <c r="BA146" s="147"/>
      <c r="BB146" s="147"/>
      <c r="BC146" s="147"/>
      <c r="BD146" s="147"/>
      <c r="BE146" s="147"/>
      <c r="BF146" s="147"/>
      <c r="BG146" s="147"/>
      <c r="BH146" s="147"/>
      <c r="BI146" s="147"/>
      <c r="BJ146" s="147"/>
      <c r="BK146" s="147"/>
      <c r="BL146" s="147"/>
      <c r="BM146" s="147"/>
      <c r="BN146" s="147"/>
      <c r="BO146" s="147"/>
      <c r="BP146" s="147"/>
      <c r="BQ146" s="147"/>
      <c r="BR146" s="147"/>
      <c r="BS146" s="147"/>
      <c r="BT146" s="147"/>
      <c r="BU146" s="147"/>
      <c r="BV146" s="147"/>
      <c r="BW146" s="147"/>
      <c r="BX146" s="147"/>
      <c r="BY146" s="147"/>
      <c r="BZ146" s="147"/>
      <c r="CA146" s="147"/>
      <c r="CB146" s="147"/>
      <c r="CC146" s="147"/>
      <c r="CD146" s="147"/>
      <c r="CE146" s="147"/>
      <c r="CF146" s="147"/>
      <c r="CG146" s="147"/>
      <c r="CH146" s="147"/>
      <c r="CI146" s="147"/>
      <c r="CJ146" s="147"/>
      <c r="CK146" s="147"/>
      <c r="CL146" s="147"/>
      <c r="CM146" s="147"/>
      <c r="CN146" s="147"/>
      <c r="CO146" s="147"/>
      <c r="CP146" s="147"/>
      <c r="CQ146" s="147"/>
      <c r="CR146" s="147"/>
      <c r="CS146" s="147"/>
      <c r="CT146" s="147"/>
      <c r="CU146" s="147"/>
      <c r="CV146" s="147"/>
      <c r="CW146" s="147"/>
      <c r="CX146" s="147"/>
      <c r="CY146" s="147"/>
      <c r="CZ146" s="147"/>
      <c r="DA146" s="147"/>
      <c r="DB146" s="147"/>
      <c r="DC146" s="147"/>
      <c r="DD146" s="147"/>
      <c r="DE146" s="147"/>
      <c r="DF146" s="147"/>
      <c r="DG146" s="147"/>
      <c r="DH146" s="147"/>
      <c r="DI146" s="147"/>
      <c r="DJ146" s="147"/>
      <c r="DK146" s="147"/>
      <c r="DL146" s="147"/>
      <c r="DM146" s="147"/>
      <c r="DN146" s="147"/>
      <c r="DO146" s="147"/>
      <c r="DP146" s="147"/>
      <c r="DQ146" s="147"/>
      <c r="DR146" s="147"/>
      <c r="DS146" s="147"/>
      <c r="DT146" s="147"/>
      <c r="DU146" s="147"/>
      <c r="DV146" s="147"/>
      <c r="DW146" s="147"/>
      <c r="DX146" s="147"/>
      <c r="DY146" s="147"/>
      <c r="DZ146" s="147"/>
      <c r="EA146" s="147"/>
      <c r="EB146" s="147"/>
      <c r="EC146" s="147"/>
      <c r="ED146" s="147"/>
      <c r="EE146" s="147"/>
      <c r="EF146" s="147"/>
      <c r="EG146" s="147"/>
      <c r="EH146" s="147"/>
      <c r="EI146" s="147"/>
      <c r="EJ146" s="147"/>
      <c r="EK146" s="147"/>
      <c r="EL146" s="147"/>
      <c r="EM146" s="147"/>
      <c r="EN146" s="147"/>
      <c r="EO146" s="147"/>
      <c r="EP146" s="147"/>
      <c r="EQ146" s="147"/>
      <c r="ER146" s="147"/>
      <c r="ES146" s="147"/>
      <c r="ET146" s="147"/>
      <c r="EU146" s="147"/>
      <c r="EV146" s="147"/>
      <c r="EW146" s="147"/>
      <c r="EX146" s="147"/>
      <c r="EY146" s="147"/>
      <c r="EZ146" s="147"/>
      <c r="FA146" s="147"/>
      <c r="FB146" s="147"/>
      <c r="FC146" s="147"/>
      <c r="FD146" s="147"/>
      <c r="FE146" s="147"/>
      <c r="FF146" s="147"/>
      <c r="FG146" s="147"/>
      <c r="FH146" s="147"/>
      <c r="FI146" s="147"/>
      <c r="FJ146" s="147"/>
      <c r="FK146" s="147"/>
      <c r="FL146" s="147"/>
      <c r="FM146" s="147"/>
      <c r="FN146" s="147"/>
      <c r="FO146" s="147"/>
      <c r="FP146" s="147"/>
      <c r="FQ146" s="147"/>
      <c r="FR146" s="147"/>
      <c r="FS146" s="147"/>
      <c r="FT146" s="147"/>
      <c r="FU146" s="147"/>
      <c r="FV146" s="147"/>
      <c r="FW146" s="147"/>
      <c r="FX146" s="147"/>
      <c r="FY146" s="147"/>
      <c r="FZ146" s="147"/>
      <c r="GA146" s="147"/>
      <c r="GB146" s="147"/>
      <c r="GC146" s="147"/>
      <c r="GD146" s="147"/>
      <c r="GE146" s="147"/>
      <c r="GF146" s="147"/>
      <c r="GG146" s="147"/>
      <c r="GH146" s="147"/>
      <c r="GI146" s="147"/>
      <c r="GJ146" s="147"/>
      <c r="GK146" s="147"/>
      <c r="GL146" s="147"/>
      <c r="GM146" s="147"/>
      <c r="GN146" s="147"/>
      <c r="GO146" s="147"/>
      <c r="GP146" s="147"/>
      <c r="GQ146" s="147"/>
      <c r="GR146" s="147"/>
      <c r="GS146" s="147"/>
      <c r="GT146" s="147"/>
      <c r="GU146" s="147"/>
      <c r="GV146" s="147"/>
      <c r="GW146" s="147"/>
      <c r="GX146" s="147"/>
      <c r="GY146" s="147"/>
      <c r="GZ146" s="147"/>
      <c r="HA146" s="147"/>
      <c r="HB146" s="147"/>
      <c r="HC146" s="147"/>
      <c r="HD146" s="147"/>
      <c r="HE146" s="147"/>
      <c r="HF146" s="147"/>
      <c r="HG146" s="147"/>
      <c r="HH146" s="147"/>
      <c r="HI146" s="147"/>
      <c r="HJ146" s="147"/>
      <c r="HK146" s="147"/>
      <c r="HL146" s="147"/>
      <c r="HM146" s="147"/>
      <c r="HN146" s="147"/>
      <c r="HO146" s="147"/>
      <c r="HP146" s="147"/>
      <c r="HQ146" s="147"/>
      <c r="HR146" s="147"/>
      <c r="HS146" s="147"/>
      <c r="HT146" s="147"/>
      <c r="HU146" s="147"/>
      <c r="HV146" s="147"/>
      <c r="HW146" s="147"/>
      <c r="HX146" s="147"/>
      <c r="HY146" s="147"/>
      <c r="HZ146" s="147"/>
      <c r="IA146" s="147"/>
      <c r="IB146" s="147"/>
      <c r="IC146" s="147"/>
      <c r="ID146" s="147"/>
      <c r="IE146" s="147"/>
      <c r="IF146" s="147"/>
      <c r="IG146" s="147"/>
      <c r="IH146" s="147"/>
      <c r="II146" s="147"/>
      <c r="IJ146" s="147"/>
      <c r="IK146" s="147"/>
      <c r="IL146" s="147"/>
      <c r="IM146" s="147"/>
      <c r="IN146" s="147"/>
      <c r="IO146" s="147"/>
      <c r="IP146" s="147"/>
      <c r="IQ146" s="147"/>
      <c r="IR146" s="147"/>
      <c r="IS146" s="147"/>
      <c r="IT146" s="147"/>
      <c r="IU146" s="147"/>
      <c r="IV146" s="147"/>
      <c r="IW146" s="147"/>
      <c r="IX146" s="147"/>
      <c r="IY146" s="147"/>
      <c r="IZ146" s="147"/>
      <c r="JA146" s="147"/>
      <c r="JB146" s="147"/>
      <c r="JC146" s="147"/>
      <c r="JD146" s="147"/>
      <c r="JE146" s="147"/>
      <c r="JF146" s="147"/>
      <c r="JG146" s="147"/>
      <c r="JH146" s="147"/>
      <c r="JI146" s="147"/>
      <c r="JJ146" s="147"/>
      <c r="JK146" s="147"/>
      <c r="JL146" s="147"/>
      <c r="JM146" s="147"/>
      <c r="JN146" s="147"/>
      <c r="JO146" s="147"/>
      <c r="JP146" s="147"/>
      <c r="JQ146" s="147"/>
      <c r="JR146" s="147"/>
      <c r="JS146" s="147"/>
      <c r="JT146" s="147"/>
      <c r="JU146" s="147"/>
      <c r="JV146" s="147"/>
      <c r="JW146" s="147"/>
      <c r="JX146" s="147"/>
      <c r="JY146" s="147"/>
      <c r="JZ146" s="147"/>
      <c r="KA146" s="147"/>
      <c r="KB146" s="147"/>
      <c r="KC146" s="147"/>
      <c r="KD146" s="147"/>
      <c r="KE146" s="147"/>
      <c r="KF146" s="147"/>
      <c r="KG146" s="147"/>
      <c r="KH146" s="147"/>
      <c r="KI146" s="147"/>
      <c r="KJ146" s="147"/>
      <c r="KK146" s="147"/>
      <c r="KL146" s="147"/>
      <c r="KM146" s="147"/>
      <c r="KN146" s="147"/>
      <c r="KO146" s="147"/>
      <c r="KP146" s="147"/>
      <c r="KQ146" s="147"/>
      <c r="KR146" s="147"/>
      <c r="KS146" s="147"/>
      <c r="KT146" s="147"/>
      <c r="KU146" s="147"/>
      <c r="KV146" s="147"/>
      <c r="KW146" s="147"/>
      <c r="KX146" s="147"/>
      <c r="KY146" s="147"/>
      <c r="KZ146" s="147"/>
      <c r="LA146" s="147"/>
      <c r="LB146" s="147"/>
      <c r="LC146" s="147"/>
      <c r="LD146" s="147"/>
      <c r="LE146" s="147"/>
      <c r="LF146" s="147"/>
      <c r="LG146" s="147"/>
      <c r="LH146" s="147"/>
      <c r="LI146" s="147"/>
      <c r="LJ146" s="147"/>
      <c r="LK146" s="147"/>
      <c r="LL146" s="147"/>
      <c r="LM146" s="147"/>
      <c r="LN146" s="147"/>
      <c r="LO146" s="147"/>
      <c r="LP146" s="147"/>
      <c r="LQ146" s="147"/>
      <c r="LR146" s="147"/>
      <c r="LS146" s="147"/>
      <c r="LT146" s="147"/>
      <c r="LU146" s="147"/>
      <c r="LV146" s="147"/>
      <c r="LW146" s="147"/>
      <c r="LX146" s="147"/>
      <c r="LY146" s="147"/>
      <c r="LZ146" s="147"/>
      <c r="MA146" s="147"/>
      <c r="MB146" s="147"/>
      <c r="MC146" s="147"/>
      <c r="MD146" s="147"/>
      <c r="ME146" s="147"/>
      <c r="MF146" s="147"/>
      <c r="MG146" s="147"/>
      <c r="MH146" s="147"/>
      <c r="MI146" s="147"/>
      <c r="MJ146" s="147"/>
      <c r="MK146" s="147"/>
      <c r="ML146" s="147"/>
      <c r="MM146" s="147"/>
      <c r="MN146" s="147"/>
      <c r="MO146" s="147"/>
      <c r="MP146" s="147"/>
      <c r="MQ146" s="147"/>
      <c r="MR146" s="147"/>
      <c r="MS146" s="147"/>
      <c r="MT146" s="147"/>
      <c r="MU146" s="147"/>
      <c r="MV146" s="147"/>
      <c r="MW146" s="147"/>
      <c r="MX146" s="147"/>
      <c r="MY146" s="147"/>
      <c r="MZ146" s="147"/>
      <c r="NA146" s="147"/>
      <c r="NB146" s="147"/>
      <c r="NC146" s="147"/>
      <c r="ND146" s="147"/>
      <c r="NE146" s="147"/>
      <c r="NF146" s="147"/>
      <c r="NG146" s="147"/>
      <c r="NH146" s="147"/>
      <c r="NI146" s="147"/>
      <c r="NJ146" s="147"/>
      <c r="NK146" s="147"/>
      <c r="NL146" s="147"/>
      <c r="NM146" s="147"/>
      <c r="NN146" s="147"/>
      <c r="NO146" s="147"/>
      <c r="NP146" s="147"/>
      <c r="NQ146" s="147"/>
      <c r="NR146" s="147"/>
      <c r="NS146" s="147"/>
      <c r="NT146" s="147"/>
      <c r="NU146" s="147"/>
      <c r="NV146" s="147"/>
      <c r="NW146" s="147"/>
      <c r="NX146" s="147"/>
      <c r="NY146" s="147"/>
      <c r="NZ146" s="147"/>
      <c r="OA146" s="147"/>
      <c r="OB146" s="147"/>
      <c r="OC146" s="147"/>
      <c r="OD146" s="147"/>
      <c r="OE146" s="147"/>
      <c r="OF146" s="147"/>
      <c r="OG146" s="147"/>
      <c r="OH146" s="147"/>
      <c r="OI146" s="147"/>
      <c r="OJ146" s="147"/>
      <c r="OK146" s="147"/>
      <c r="OL146" s="147"/>
      <c r="OM146" s="147"/>
      <c r="ON146" s="147"/>
      <c r="OO146" s="147"/>
      <c r="OP146" s="147"/>
      <c r="OQ146" s="147"/>
      <c r="OR146" s="147"/>
      <c r="OS146" s="147"/>
      <c r="OT146" s="147"/>
      <c r="OU146" s="147"/>
      <c r="OV146" s="147"/>
      <c r="OW146" s="147"/>
      <c r="OX146" s="147"/>
      <c r="OY146" s="147"/>
      <c r="OZ146" s="147"/>
      <c r="PA146" s="147"/>
      <c r="PB146" s="147"/>
      <c r="PC146" s="147"/>
      <c r="PD146" s="147"/>
      <c r="PE146" s="147"/>
      <c r="PF146" s="147"/>
      <c r="PG146" s="147"/>
      <c r="PH146" s="147"/>
      <c r="PI146" s="147"/>
      <c r="PJ146" s="147"/>
      <c r="PK146" s="147"/>
      <c r="PL146" s="147"/>
      <c r="PM146" s="147"/>
      <c r="PN146" s="147"/>
      <c r="PO146" s="147"/>
      <c r="PP146" s="147"/>
      <c r="PQ146" s="147"/>
      <c r="PR146" s="147"/>
      <c r="PS146" s="147"/>
      <c r="PT146" s="147"/>
      <c r="PU146" s="147"/>
      <c r="PV146" s="147"/>
      <c r="PW146" s="147"/>
      <c r="PX146" s="147"/>
      <c r="PY146" s="147"/>
      <c r="PZ146" s="147"/>
      <c r="QA146" s="147"/>
      <c r="QB146" s="147"/>
      <c r="QC146" s="147"/>
      <c r="QD146" s="147"/>
      <c r="QE146" s="147"/>
      <c r="QF146" s="147"/>
      <c r="QG146" s="147"/>
      <c r="QH146" s="147"/>
      <c r="QI146" s="147"/>
      <c r="QJ146" s="147"/>
      <c r="QK146" s="147"/>
      <c r="QL146" s="147"/>
      <c r="QM146" s="147"/>
      <c r="QN146" s="147"/>
      <c r="QO146" s="147"/>
      <c r="QP146" s="147"/>
      <c r="QQ146" s="147"/>
      <c r="QR146" s="147"/>
      <c r="QS146" s="147"/>
      <c r="QT146" s="147"/>
      <c r="QU146" s="147"/>
      <c r="QV146" s="147"/>
      <c r="QW146" s="147"/>
      <c r="QX146" s="147"/>
      <c r="QY146" s="147"/>
      <c r="QZ146" s="147"/>
      <c r="RA146" s="147"/>
      <c r="RB146" s="147"/>
      <c r="RC146" s="147"/>
      <c r="RD146" s="147"/>
      <c r="RE146" s="147"/>
      <c r="RF146" s="147"/>
      <c r="RG146" s="147"/>
      <c r="RH146" s="147"/>
      <c r="RI146" s="147"/>
      <c r="RJ146" s="147"/>
      <c r="RK146" s="147"/>
      <c r="RL146" s="147"/>
      <c r="RM146" s="147"/>
      <c r="RN146" s="147"/>
      <c r="RO146" s="147"/>
      <c r="RP146" s="147"/>
      <c r="RQ146" s="147"/>
      <c r="RR146" s="147"/>
      <c r="RS146" s="147"/>
      <c r="RT146" s="147"/>
      <c r="RU146" s="147"/>
      <c r="RV146" s="147"/>
      <c r="RW146" s="147"/>
      <c r="RX146" s="147"/>
      <c r="RY146" s="147"/>
      <c r="RZ146" s="147"/>
      <c r="SA146" s="147"/>
      <c r="SB146" s="147"/>
      <c r="SC146" s="147"/>
      <c r="SD146" s="147"/>
      <c r="SE146" s="147"/>
      <c r="SF146" s="147"/>
      <c r="SG146" s="147"/>
      <c r="SH146" s="147"/>
      <c r="SI146" s="147"/>
      <c r="SJ146" s="147"/>
      <c r="SK146" s="147"/>
      <c r="SL146" s="147"/>
      <c r="SM146" s="147"/>
      <c r="SN146" s="147"/>
      <c r="SO146" s="147"/>
      <c r="SP146" s="147"/>
      <c r="SQ146" s="147"/>
      <c r="SR146" s="147"/>
      <c r="SS146" s="147"/>
      <c r="ST146" s="147"/>
      <c r="SU146" s="147"/>
      <c r="SV146" s="147"/>
      <c r="SW146" s="147"/>
      <c r="SX146" s="147"/>
      <c r="SY146" s="147"/>
      <c r="SZ146" s="147"/>
      <c r="TA146" s="147"/>
      <c r="TB146" s="147"/>
      <c r="TC146" s="147"/>
      <c r="TD146" s="147"/>
      <c r="TE146" s="147"/>
      <c r="TF146" s="147"/>
      <c r="TG146" s="147"/>
      <c r="TH146" s="147"/>
      <c r="TI146" s="147"/>
      <c r="TJ146" s="147"/>
      <c r="TK146" s="147"/>
      <c r="TL146" s="147"/>
      <c r="TM146" s="147"/>
      <c r="TN146" s="147"/>
      <c r="TO146" s="147"/>
      <c r="TP146" s="147"/>
      <c r="TQ146" s="147"/>
      <c r="TR146" s="147"/>
      <c r="TS146" s="147"/>
      <c r="TT146" s="147"/>
      <c r="TU146" s="147"/>
      <c r="TV146" s="147"/>
      <c r="TW146" s="147"/>
      <c r="TX146" s="147"/>
      <c r="TY146" s="147"/>
      <c r="TZ146" s="147"/>
      <c r="UA146" s="147"/>
      <c r="UB146" s="147"/>
      <c r="UC146" s="147"/>
      <c r="UD146" s="147"/>
      <c r="UE146" s="147"/>
      <c r="UF146" s="147"/>
      <c r="UG146" s="147"/>
      <c r="UH146" s="147"/>
      <c r="UI146" s="147"/>
      <c r="UJ146" s="147"/>
      <c r="UK146" s="147"/>
      <c r="UL146" s="147"/>
      <c r="UM146" s="147"/>
      <c r="UN146" s="147"/>
      <c r="UO146" s="147"/>
      <c r="UP146" s="147"/>
      <c r="UQ146" s="147"/>
      <c r="UR146" s="147"/>
      <c r="US146" s="147"/>
      <c r="UT146" s="147"/>
      <c r="UU146" s="147"/>
      <c r="UV146" s="147"/>
      <c r="UW146" s="147"/>
      <c r="UX146" s="147"/>
      <c r="UY146" s="147"/>
      <c r="UZ146" s="147"/>
      <c r="VA146" s="147"/>
      <c r="VB146" s="147"/>
      <c r="VC146" s="147"/>
      <c r="VD146" s="147"/>
      <c r="VE146" s="147"/>
      <c r="VF146" s="147"/>
      <c r="VG146" s="147"/>
      <c r="VH146" s="147"/>
      <c r="VI146" s="147"/>
      <c r="VJ146" s="147"/>
      <c r="VK146" s="147"/>
      <c r="VL146" s="147"/>
      <c r="VM146" s="147"/>
      <c r="VN146" s="147"/>
      <c r="VO146" s="147"/>
      <c r="VP146" s="147"/>
      <c r="VQ146" s="147"/>
      <c r="VR146" s="147"/>
      <c r="VS146" s="147"/>
      <c r="VT146" s="147"/>
      <c r="VU146" s="147"/>
      <c r="VV146" s="147"/>
      <c r="VW146" s="147"/>
      <c r="VX146" s="147"/>
      <c r="VY146" s="147"/>
      <c r="VZ146" s="147"/>
      <c r="WA146" s="147"/>
      <c r="WB146" s="147"/>
      <c r="WC146" s="147"/>
      <c r="WD146" s="147"/>
      <c r="WE146" s="147"/>
      <c r="WF146" s="147"/>
      <c r="WG146" s="147"/>
      <c r="WH146" s="147"/>
      <c r="WI146" s="147"/>
      <c r="WJ146" s="147"/>
      <c r="WK146" s="147"/>
      <c r="WL146" s="147"/>
      <c r="WM146" s="147"/>
      <c r="WN146" s="147"/>
      <c r="WO146" s="147"/>
      <c r="WP146" s="147"/>
      <c r="WQ146" s="147"/>
      <c r="WR146" s="147"/>
      <c r="WS146" s="147"/>
      <c r="WT146" s="147"/>
      <c r="WU146" s="147"/>
      <c r="WV146" s="147"/>
      <c r="WW146" s="147"/>
      <c r="WX146" s="147"/>
      <c r="WY146" s="147"/>
      <c r="WZ146" s="147"/>
      <c r="XA146" s="147"/>
      <c r="XB146" s="147"/>
      <c r="XC146" s="147"/>
      <c r="XD146" s="147"/>
      <c r="XE146" s="147"/>
      <c r="XF146" s="147"/>
      <c r="XG146" s="147"/>
      <c r="XH146" s="147"/>
      <c r="XI146" s="147"/>
      <c r="XJ146" s="147"/>
      <c r="XK146" s="147"/>
      <c r="XL146" s="147"/>
      <c r="XM146" s="147"/>
      <c r="XN146" s="147"/>
      <c r="XO146" s="147"/>
      <c r="XP146" s="147"/>
      <c r="XQ146" s="147"/>
      <c r="XR146" s="147"/>
      <c r="XS146" s="147"/>
      <c r="XT146" s="147"/>
      <c r="XU146" s="147"/>
      <c r="XV146" s="147"/>
      <c r="XW146" s="147"/>
      <c r="XX146" s="147"/>
      <c r="XY146" s="147"/>
      <c r="XZ146" s="147"/>
      <c r="YA146" s="147"/>
      <c r="YB146" s="147"/>
      <c r="YC146" s="147"/>
      <c r="YD146" s="147"/>
      <c r="YE146" s="147"/>
      <c r="YF146" s="147"/>
      <c r="YG146" s="147"/>
      <c r="YH146" s="147"/>
      <c r="YI146" s="147"/>
      <c r="YJ146" s="147"/>
      <c r="YK146" s="147"/>
      <c r="YL146" s="147"/>
      <c r="YM146" s="147"/>
      <c r="YN146" s="147"/>
      <c r="YO146" s="147"/>
      <c r="YP146" s="147"/>
      <c r="YQ146" s="147"/>
      <c r="YR146" s="147"/>
      <c r="YS146" s="147"/>
      <c r="YT146" s="147"/>
      <c r="YU146" s="147"/>
      <c r="YV146" s="147"/>
      <c r="YW146" s="147"/>
      <c r="YX146" s="147"/>
      <c r="YY146" s="147"/>
      <c r="YZ146" s="147"/>
      <c r="ZA146" s="147"/>
      <c r="ZB146" s="147"/>
      <c r="ZC146" s="147"/>
      <c r="ZD146" s="147"/>
      <c r="ZE146" s="147"/>
      <c r="ZF146" s="147"/>
      <c r="ZG146" s="147"/>
      <c r="ZH146" s="147"/>
      <c r="ZI146" s="147"/>
      <c r="ZJ146" s="147"/>
      <c r="ZK146" s="147"/>
      <c r="ZL146" s="147"/>
      <c r="ZM146" s="147"/>
      <c r="ZN146" s="147"/>
      <c r="ZO146" s="147"/>
      <c r="ZP146" s="147"/>
      <c r="ZQ146" s="147"/>
      <c r="ZR146" s="147"/>
      <c r="ZS146" s="147"/>
      <c r="ZT146" s="147"/>
      <c r="ZU146" s="147"/>
      <c r="ZV146" s="147"/>
      <c r="ZW146" s="147"/>
      <c r="ZX146" s="147"/>
      <c r="ZY146" s="147"/>
      <c r="ZZ146" s="147"/>
      <c r="AAA146" s="147"/>
      <c r="AAB146" s="147"/>
      <c r="AAC146" s="147"/>
      <c r="AAD146" s="147"/>
      <c r="AAE146" s="147"/>
      <c r="AAF146" s="147"/>
      <c r="AAG146" s="147"/>
      <c r="AAH146" s="147"/>
      <c r="AAI146" s="147"/>
      <c r="AAJ146" s="147"/>
      <c r="AAK146" s="147"/>
      <c r="AAL146" s="147"/>
      <c r="AAM146" s="147"/>
      <c r="AAN146" s="147"/>
      <c r="AAO146" s="147"/>
      <c r="AAP146" s="147"/>
      <c r="AAQ146" s="147"/>
      <c r="AAR146" s="147"/>
      <c r="AAS146" s="147"/>
      <c r="AAT146" s="147"/>
      <c r="AAU146" s="147"/>
      <c r="AAV146" s="147"/>
      <c r="AAW146" s="147"/>
      <c r="AAX146" s="147"/>
      <c r="AAY146" s="147"/>
      <c r="AAZ146" s="147"/>
      <c r="ABA146" s="147"/>
      <c r="ABB146" s="147"/>
      <c r="ABC146" s="147"/>
      <c r="ABD146" s="147"/>
      <c r="ABE146" s="147"/>
      <c r="ABF146" s="147"/>
      <c r="ABG146" s="147"/>
      <c r="ABH146" s="147"/>
      <c r="ABI146" s="147"/>
      <c r="ABJ146" s="147"/>
      <c r="ABK146" s="147"/>
      <c r="ABL146" s="147"/>
      <c r="ABM146" s="147"/>
      <c r="ABN146" s="147"/>
      <c r="ABO146" s="147"/>
      <c r="ABP146" s="147"/>
      <c r="ABQ146" s="147"/>
      <c r="ABR146" s="147"/>
      <c r="ABS146" s="147"/>
      <c r="ABT146" s="147"/>
      <c r="ABU146" s="147"/>
      <c r="ABV146" s="147"/>
      <c r="ABW146" s="147"/>
      <c r="ABX146" s="147"/>
      <c r="ABY146" s="147"/>
      <c r="ABZ146" s="147"/>
      <c r="ACA146" s="147"/>
      <c r="ACB146" s="147"/>
      <c r="ACC146" s="147"/>
      <c r="ACD146" s="147"/>
      <c r="ACE146" s="147"/>
      <c r="ACF146" s="147"/>
      <c r="ACG146" s="147"/>
      <c r="ACH146" s="147"/>
      <c r="ACI146" s="147"/>
      <c r="ACJ146" s="147"/>
      <c r="ACK146" s="147"/>
      <c r="ACL146" s="147"/>
      <c r="ACM146" s="147"/>
      <c r="ACN146" s="147"/>
      <c r="ACO146" s="147"/>
      <c r="ACP146" s="147"/>
      <c r="ACQ146" s="147"/>
      <c r="ACR146" s="147"/>
      <c r="ACS146" s="147"/>
      <c r="ACT146" s="147"/>
      <c r="ACU146" s="147"/>
      <c r="ACV146" s="147"/>
      <c r="ACW146" s="147"/>
      <c r="ACX146" s="147"/>
      <c r="ACY146" s="147"/>
      <c r="ACZ146" s="147"/>
      <c r="ADA146" s="147"/>
      <c r="ADB146" s="147"/>
      <c r="ADC146" s="147"/>
      <c r="ADD146" s="147"/>
      <c r="ADE146" s="147"/>
      <c r="ADF146" s="147"/>
      <c r="ADG146" s="147"/>
      <c r="ADH146" s="147"/>
      <c r="ADI146" s="147"/>
      <c r="ADJ146" s="147"/>
      <c r="ADK146" s="147"/>
      <c r="ADL146" s="147"/>
      <c r="ADM146" s="147"/>
      <c r="ADN146" s="147"/>
      <c r="ADO146" s="147"/>
      <c r="ADP146" s="147"/>
      <c r="ADQ146" s="147"/>
      <c r="ADR146" s="147"/>
      <c r="ADS146" s="147"/>
      <c r="ADT146" s="147"/>
      <c r="ADU146" s="147"/>
      <c r="ADV146" s="147"/>
      <c r="ADW146" s="147"/>
      <c r="ADX146" s="147"/>
      <c r="ADY146" s="147"/>
      <c r="ADZ146" s="147"/>
      <c r="AEA146" s="147"/>
      <c r="AEB146" s="147"/>
      <c r="AEC146" s="147"/>
      <c r="AED146" s="147"/>
      <c r="AEE146" s="147"/>
      <c r="AEF146" s="147"/>
      <c r="AEG146" s="147"/>
      <c r="AEH146" s="147"/>
      <c r="AEI146" s="147"/>
      <c r="AEJ146" s="147"/>
      <c r="AEK146" s="147"/>
      <c r="AEL146" s="147"/>
      <c r="AEM146" s="147"/>
      <c r="AEN146" s="147"/>
      <c r="AEO146" s="147"/>
      <c r="AEP146" s="147"/>
      <c r="AEQ146" s="147"/>
      <c r="AER146" s="147"/>
      <c r="AES146" s="147"/>
      <c r="AET146" s="147"/>
      <c r="AEU146" s="147"/>
      <c r="AEV146" s="147"/>
      <c r="AEW146" s="147"/>
      <c r="AEX146" s="147"/>
      <c r="AEY146" s="147"/>
      <c r="AEZ146" s="147"/>
      <c r="AFA146" s="147"/>
      <c r="AFB146" s="147"/>
      <c r="AFC146" s="147"/>
      <c r="AFD146" s="147"/>
      <c r="AFE146" s="147"/>
      <c r="AFF146" s="147"/>
      <c r="AFG146" s="147"/>
      <c r="AFH146" s="147"/>
      <c r="AFI146" s="147"/>
      <c r="AFJ146" s="147"/>
      <c r="AFK146" s="147"/>
      <c r="AFL146" s="147"/>
      <c r="AFM146" s="147"/>
      <c r="AFN146" s="147"/>
      <c r="AFO146" s="147"/>
      <c r="AFP146" s="147"/>
      <c r="AFQ146" s="147"/>
      <c r="AFR146" s="147"/>
      <c r="AFS146" s="147"/>
      <c r="AFT146" s="147"/>
      <c r="AFU146" s="147"/>
      <c r="AFV146" s="147"/>
      <c r="AFW146" s="147"/>
      <c r="AFX146" s="147"/>
      <c r="AFY146" s="147"/>
      <c r="AFZ146" s="147"/>
      <c r="AGA146" s="147"/>
      <c r="AGB146" s="147"/>
      <c r="AGC146" s="147"/>
      <c r="AGD146" s="147"/>
      <c r="AGE146" s="147"/>
      <c r="AGF146" s="147"/>
      <c r="AGG146" s="147"/>
      <c r="AGH146" s="147"/>
      <c r="AGI146" s="147"/>
      <c r="AGJ146" s="147"/>
      <c r="AGK146" s="147"/>
      <c r="AGL146" s="147"/>
      <c r="AGM146" s="147"/>
      <c r="AGN146" s="147"/>
      <c r="AGO146" s="147"/>
      <c r="AGP146" s="147"/>
      <c r="AGQ146" s="147"/>
      <c r="AGR146" s="147"/>
      <c r="AGS146" s="147"/>
      <c r="AGT146" s="147"/>
      <c r="AGU146" s="147"/>
      <c r="AGV146" s="147"/>
      <c r="AGW146" s="147"/>
      <c r="AGX146" s="147"/>
      <c r="AGY146" s="147"/>
      <c r="AGZ146" s="147"/>
      <c r="AHA146" s="147"/>
      <c r="AHB146" s="147"/>
      <c r="AHC146" s="147"/>
      <c r="AHD146" s="147"/>
      <c r="AHE146" s="147"/>
      <c r="AHF146" s="147"/>
      <c r="AHG146" s="147"/>
      <c r="AHH146" s="147"/>
      <c r="AHI146" s="147"/>
      <c r="AHJ146" s="147"/>
      <c r="AHK146" s="147"/>
      <c r="AHL146" s="147"/>
      <c r="AHM146" s="147"/>
      <c r="AHN146" s="147"/>
      <c r="AHO146" s="147"/>
      <c r="AHP146" s="147"/>
      <c r="AHQ146" s="147"/>
      <c r="AHR146" s="147"/>
      <c r="AHS146" s="147"/>
      <c r="AHT146" s="147"/>
      <c r="AHU146" s="147"/>
      <c r="AHV146" s="147"/>
      <c r="AHW146" s="147"/>
      <c r="AHX146" s="147"/>
      <c r="AHY146" s="147"/>
      <c r="AHZ146" s="147"/>
      <c r="AIA146" s="147"/>
      <c r="AIB146" s="147"/>
      <c r="AIC146" s="147"/>
      <c r="AID146" s="147"/>
      <c r="AIE146" s="147"/>
      <c r="AIF146" s="147"/>
      <c r="AIG146" s="147"/>
      <c r="AIH146" s="147"/>
      <c r="AII146" s="147"/>
      <c r="AIJ146" s="147"/>
      <c r="AIK146" s="147"/>
      <c r="AIL146" s="147"/>
      <c r="AIM146" s="147"/>
      <c r="AIN146" s="147"/>
      <c r="AIO146" s="147"/>
      <c r="AIP146" s="147"/>
      <c r="AIQ146" s="147"/>
      <c r="AIR146" s="147"/>
      <c r="AIS146" s="147"/>
      <c r="AIT146" s="147"/>
      <c r="AIU146" s="147"/>
      <c r="AIV146" s="147"/>
      <c r="AIW146" s="147"/>
      <c r="AIX146" s="147"/>
      <c r="AIY146" s="147"/>
      <c r="AIZ146" s="147"/>
      <c r="AJA146" s="147"/>
      <c r="AJB146" s="147"/>
      <c r="AJC146" s="147"/>
      <c r="AJD146" s="147"/>
      <c r="AJE146" s="147"/>
      <c r="AJF146" s="147"/>
      <c r="AJG146" s="147"/>
      <c r="AJH146" s="147"/>
      <c r="AJI146" s="147"/>
      <c r="AJJ146" s="147"/>
      <c r="AJK146" s="147"/>
      <c r="AJL146" s="147"/>
      <c r="AJM146" s="147"/>
      <c r="AJN146" s="147"/>
      <c r="AJO146" s="147"/>
      <c r="AJP146" s="147"/>
      <c r="AJQ146" s="147"/>
      <c r="AJR146" s="147"/>
      <c r="AJS146" s="147"/>
      <c r="AJT146" s="147"/>
      <c r="AJU146" s="147"/>
      <c r="AJV146" s="147"/>
      <c r="AJW146" s="147"/>
      <c r="AJX146" s="147"/>
      <c r="AJY146" s="147"/>
      <c r="AJZ146" s="147"/>
      <c r="AKA146" s="147"/>
      <c r="AKB146" s="147"/>
      <c r="AKC146" s="147"/>
      <c r="AKD146" s="147"/>
      <c r="AKE146" s="147"/>
      <c r="AKF146" s="147"/>
      <c r="AKG146" s="147"/>
      <c r="AKH146" s="147"/>
      <c r="AKI146" s="147"/>
      <c r="AKJ146" s="147"/>
      <c r="AKK146" s="147"/>
      <c r="AKL146" s="147"/>
      <c r="AKM146" s="147"/>
      <c r="AKN146" s="147"/>
      <c r="AKO146" s="147"/>
      <c r="AKP146" s="147"/>
      <c r="AKQ146" s="147"/>
      <c r="AKR146" s="147"/>
      <c r="AKS146" s="147"/>
      <c r="AKT146" s="147"/>
      <c r="AKU146" s="147"/>
      <c r="AKV146" s="147"/>
      <c r="AKW146" s="147"/>
      <c r="AKX146" s="147"/>
      <c r="AKY146" s="147"/>
      <c r="AKZ146" s="147"/>
      <c r="ALA146" s="147"/>
      <c r="ALB146" s="147"/>
      <c r="ALC146" s="147"/>
      <c r="ALD146" s="147"/>
      <c r="ALE146" s="147"/>
      <c r="ALF146" s="147"/>
      <c r="ALG146" s="147"/>
      <c r="ALH146" s="147"/>
      <c r="ALI146" s="147"/>
      <c r="ALJ146" s="147"/>
      <c r="ALK146" s="147"/>
      <c r="ALL146" s="147"/>
      <c r="ALM146" s="147"/>
      <c r="ALN146" s="147"/>
      <c r="ALO146" s="147"/>
      <c r="ALP146" s="147"/>
      <c r="ALQ146" s="147"/>
      <c r="ALR146" s="147"/>
      <c r="ALS146" s="147"/>
      <c r="ALT146" s="147"/>
      <c r="ALU146" s="147"/>
      <c r="ALV146" s="147"/>
      <c r="ALW146" s="147"/>
      <c r="ALX146" s="147"/>
      <c r="ALY146" s="147"/>
      <c r="ALZ146" s="147"/>
      <c r="AMA146" s="147"/>
      <c r="AMB146" s="147"/>
      <c r="AMC146" s="147"/>
      <c r="AMD146" s="147"/>
      <c r="AME146" s="147"/>
      <c r="AMF146" s="147"/>
      <c r="AMG146" s="147"/>
      <c r="AMH146" s="147"/>
      <c r="AMI146" s="147"/>
      <c r="AMJ146" s="147"/>
      <c r="AMK146" s="147"/>
    </row>
    <row r="147" spans="1:1025" s="35" customFormat="1">
      <c r="A147" s="103">
        <f>A146</f>
        <v>36</v>
      </c>
      <c r="B147" s="107"/>
      <c r="C147" s="103"/>
      <c r="D147" s="103"/>
      <c r="F147" s="86"/>
      <c r="G147" s="79" t="str">
        <f t="shared" si="245"/>
        <v>N/A</v>
      </c>
      <c r="H147" s="35" t="str">
        <f t="shared" si="246"/>
        <v xml:space="preserve"> </v>
      </c>
      <c r="I147" s="67"/>
      <c r="J147" s="67"/>
      <c r="K147" s="67"/>
      <c r="L147" s="67"/>
      <c r="M147" s="38" t="str">
        <f t="shared" si="250"/>
        <v/>
      </c>
      <c r="N147" s="39" t="str">
        <f t="shared" si="251"/>
        <v/>
      </c>
      <c r="O147" s="37">
        <f t="shared" si="252"/>
        <v>0</v>
      </c>
      <c r="P147" s="36" t="str">
        <f t="shared" si="253"/>
        <v/>
      </c>
      <c r="Q147" s="40" t="str">
        <f t="shared" si="254"/>
        <v/>
      </c>
      <c r="R147" s="37">
        <f t="shared" si="255"/>
        <v>0</v>
      </c>
      <c r="S147" s="36" t="str">
        <f t="shared" si="256"/>
        <v/>
      </c>
      <c r="T147" s="40" t="str">
        <f t="shared" si="257"/>
        <v/>
      </c>
      <c r="U147" s="37">
        <f t="shared" si="258"/>
        <v>0</v>
      </c>
      <c r="V147" s="36" t="str">
        <f t="shared" si="259"/>
        <v/>
      </c>
      <c r="W147" s="40" t="str">
        <f t="shared" si="260"/>
        <v/>
      </c>
      <c r="X147" s="37">
        <f t="shared" si="261"/>
        <v>0</v>
      </c>
      <c r="Y147" s="36" t="str">
        <f t="shared" si="262"/>
        <v/>
      </c>
      <c r="Z147" s="40" t="str">
        <f t="shared" si="263"/>
        <v/>
      </c>
      <c r="AA147" s="37">
        <f t="shared" si="264"/>
        <v>0</v>
      </c>
      <c r="AB147" s="38" t="str">
        <f t="shared" si="265"/>
        <v/>
      </c>
      <c r="AC147" s="39" t="str">
        <f t="shared" si="266"/>
        <v/>
      </c>
      <c r="AD147" s="37">
        <f t="shared" si="267"/>
        <v>0</v>
      </c>
      <c r="AE147" s="36" t="str">
        <f t="shared" si="268"/>
        <v/>
      </c>
      <c r="AF147" s="40" t="str">
        <f t="shared" si="269"/>
        <v/>
      </c>
      <c r="AG147" s="37">
        <f t="shared" si="270"/>
        <v>0</v>
      </c>
      <c r="AH147" s="36" t="str">
        <f t="shared" si="271"/>
        <v/>
      </c>
      <c r="AI147" s="40" t="str">
        <f t="shared" si="272"/>
        <v/>
      </c>
      <c r="AJ147" s="37">
        <f t="shared" si="273"/>
        <v>0</v>
      </c>
      <c r="AK147" s="36" t="str">
        <f t="shared" si="274"/>
        <v/>
      </c>
      <c r="AL147" s="40" t="str">
        <f t="shared" si="275"/>
        <v/>
      </c>
      <c r="AM147" s="37">
        <f t="shared" si="276"/>
        <v>0</v>
      </c>
      <c r="AN147" s="36" t="str">
        <f t="shared" si="277"/>
        <v/>
      </c>
      <c r="AO147" s="40" t="str">
        <f t="shared" si="278"/>
        <v/>
      </c>
      <c r="AP147" s="37">
        <f t="shared" si="279"/>
        <v>0</v>
      </c>
      <c r="AQ147" s="36" t="str">
        <f t="shared" si="280"/>
        <v/>
      </c>
      <c r="AR147" s="40" t="str">
        <f t="shared" si="281"/>
        <v/>
      </c>
      <c r="AS147" s="37">
        <f t="shared" si="282"/>
        <v>0</v>
      </c>
      <c r="AT147" s="36" t="str">
        <f t="shared" si="283"/>
        <v/>
      </c>
      <c r="AU147" s="40" t="str">
        <f t="shared" si="284"/>
        <v/>
      </c>
      <c r="AV147" s="37">
        <f t="shared" si="285"/>
        <v>0</v>
      </c>
    </row>
    <row r="148" spans="1:1025" s="23" customFormat="1">
      <c r="A148" s="101">
        <f>A147+1</f>
        <v>37</v>
      </c>
      <c r="B148" s="105"/>
      <c r="C148" s="101"/>
      <c r="D148" s="101"/>
      <c r="F148" s="84"/>
      <c r="G148" s="77" t="str">
        <f t="shared" si="245"/>
        <v>N/A</v>
      </c>
      <c r="H148" s="23" t="str">
        <f t="shared" si="246"/>
        <v xml:space="preserve"> </v>
      </c>
      <c r="I148" s="65">
        <f>IF(G148="N/A",0,1)+IF(G149="N/A",0,1)+IF(G150="N/A",0,1)+IF(G151="N/A",0,1)</f>
        <v>0</v>
      </c>
      <c r="J148" s="65">
        <f t="shared" ref="J148" si="295">IF($I148=0,1,0)</f>
        <v>1</v>
      </c>
      <c r="K148" s="65">
        <f t="shared" ref="K148" si="296">IF($I148=1,1,0)</f>
        <v>0</v>
      </c>
      <c r="L148" s="65">
        <f t="shared" ref="L148" si="297">IF($I148&gt;1,1,0)</f>
        <v>0</v>
      </c>
      <c r="M148" s="26" t="str">
        <f t="shared" si="250"/>
        <v/>
      </c>
      <c r="N148" s="27" t="str">
        <f t="shared" si="251"/>
        <v/>
      </c>
      <c r="O148" s="25">
        <f t="shared" si="252"/>
        <v>0</v>
      </c>
      <c r="P148" s="24" t="str">
        <f t="shared" si="253"/>
        <v/>
      </c>
      <c r="Q148" s="28" t="str">
        <f t="shared" si="254"/>
        <v/>
      </c>
      <c r="R148" s="25">
        <f t="shared" si="255"/>
        <v>0</v>
      </c>
      <c r="S148" s="24" t="str">
        <f t="shared" si="256"/>
        <v/>
      </c>
      <c r="T148" s="28" t="str">
        <f t="shared" si="257"/>
        <v/>
      </c>
      <c r="U148" s="25">
        <f t="shared" si="258"/>
        <v>0</v>
      </c>
      <c r="V148" s="24" t="str">
        <f t="shared" si="259"/>
        <v/>
      </c>
      <c r="W148" s="28" t="str">
        <f t="shared" si="260"/>
        <v/>
      </c>
      <c r="X148" s="25">
        <f t="shared" si="261"/>
        <v>0</v>
      </c>
      <c r="Y148" s="24" t="str">
        <f t="shared" si="262"/>
        <v/>
      </c>
      <c r="Z148" s="28" t="str">
        <f t="shared" si="263"/>
        <v/>
      </c>
      <c r="AA148" s="25">
        <f t="shared" si="264"/>
        <v>0</v>
      </c>
      <c r="AB148" s="26" t="str">
        <f t="shared" si="265"/>
        <v/>
      </c>
      <c r="AC148" s="27" t="str">
        <f t="shared" si="266"/>
        <v/>
      </c>
      <c r="AD148" s="25">
        <f t="shared" si="267"/>
        <v>0</v>
      </c>
      <c r="AE148" s="24" t="str">
        <f t="shared" si="268"/>
        <v/>
      </c>
      <c r="AF148" s="28" t="str">
        <f t="shared" si="269"/>
        <v/>
      </c>
      <c r="AG148" s="25">
        <f t="shared" si="270"/>
        <v>0</v>
      </c>
      <c r="AH148" s="24" t="str">
        <f t="shared" si="271"/>
        <v/>
      </c>
      <c r="AI148" s="28" t="str">
        <f t="shared" si="272"/>
        <v/>
      </c>
      <c r="AJ148" s="25">
        <f t="shared" si="273"/>
        <v>0</v>
      </c>
      <c r="AK148" s="24" t="str">
        <f t="shared" si="274"/>
        <v/>
      </c>
      <c r="AL148" s="28" t="str">
        <f t="shared" si="275"/>
        <v/>
      </c>
      <c r="AM148" s="25">
        <f t="shared" si="276"/>
        <v>0</v>
      </c>
      <c r="AN148" s="24" t="str">
        <f t="shared" si="277"/>
        <v/>
      </c>
      <c r="AO148" s="28" t="str">
        <f t="shared" si="278"/>
        <v/>
      </c>
      <c r="AP148" s="25">
        <f t="shared" si="279"/>
        <v>0</v>
      </c>
      <c r="AQ148" s="24" t="str">
        <f t="shared" si="280"/>
        <v/>
      </c>
      <c r="AR148" s="28" t="str">
        <f t="shared" si="281"/>
        <v/>
      </c>
      <c r="AS148" s="25">
        <f t="shared" si="282"/>
        <v>0</v>
      </c>
      <c r="AT148" s="24" t="str">
        <f t="shared" si="283"/>
        <v/>
      </c>
      <c r="AU148" s="28" t="str">
        <f t="shared" si="284"/>
        <v/>
      </c>
      <c r="AV148" s="25">
        <f t="shared" si="285"/>
        <v>0</v>
      </c>
    </row>
    <row r="149" spans="1:1025" s="29" customFormat="1">
      <c r="A149" s="102">
        <f>A148</f>
        <v>37</v>
      </c>
      <c r="B149" s="106"/>
      <c r="C149" s="102"/>
      <c r="D149" s="102"/>
      <c r="F149" s="85"/>
      <c r="G149" s="78" t="str">
        <f t="shared" si="245"/>
        <v>N/A</v>
      </c>
      <c r="H149" s="29" t="str">
        <f t="shared" si="246"/>
        <v xml:space="preserve"> </v>
      </c>
      <c r="I149" s="66"/>
      <c r="J149" s="66"/>
      <c r="K149" s="66"/>
      <c r="L149" s="66"/>
      <c r="M149" s="32" t="str">
        <f t="shared" si="250"/>
        <v/>
      </c>
      <c r="N149" s="33" t="str">
        <f t="shared" si="251"/>
        <v/>
      </c>
      <c r="O149" s="31">
        <f t="shared" si="252"/>
        <v>0</v>
      </c>
      <c r="P149" s="30" t="str">
        <f t="shared" si="253"/>
        <v/>
      </c>
      <c r="Q149" s="34" t="str">
        <f t="shared" si="254"/>
        <v/>
      </c>
      <c r="R149" s="31">
        <f t="shared" si="255"/>
        <v>0</v>
      </c>
      <c r="S149" s="30" t="str">
        <f t="shared" si="256"/>
        <v/>
      </c>
      <c r="T149" s="34" t="str">
        <f t="shared" si="257"/>
        <v/>
      </c>
      <c r="U149" s="31">
        <f t="shared" si="258"/>
        <v>0</v>
      </c>
      <c r="V149" s="30" t="str">
        <f t="shared" si="259"/>
        <v/>
      </c>
      <c r="W149" s="34" t="str">
        <f t="shared" si="260"/>
        <v/>
      </c>
      <c r="X149" s="31">
        <f t="shared" si="261"/>
        <v>0</v>
      </c>
      <c r="Y149" s="30" t="str">
        <f t="shared" si="262"/>
        <v/>
      </c>
      <c r="Z149" s="34" t="str">
        <f t="shared" si="263"/>
        <v/>
      </c>
      <c r="AA149" s="31">
        <f t="shared" si="264"/>
        <v>0</v>
      </c>
      <c r="AB149" s="32" t="str">
        <f t="shared" si="265"/>
        <v/>
      </c>
      <c r="AC149" s="33" t="str">
        <f t="shared" si="266"/>
        <v/>
      </c>
      <c r="AD149" s="31">
        <f t="shared" si="267"/>
        <v>0</v>
      </c>
      <c r="AE149" s="30" t="str">
        <f t="shared" si="268"/>
        <v/>
      </c>
      <c r="AF149" s="34" t="str">
        <f t="shared" si="269"/>
        <v/>
      </c>
      <c r="AG149" s="31">
        <f t="shared" si="270"/>
        <v>0</v>
      </c>
      <c r="AH149" s="30" t="str">
        <f t="shared" si="271"/>
        <v/>
      </c>
      <c r="AI149" s="34" t="str">
        <f t="shared" si="272"/>
        <v/>
      </c>
      <c r="AJ149" s="31">
        <f t="shared" si="273"/>
        <v>0</v>
      </c>
      <c r="AK149" s="30" t="str">
        <f t="shared" si="274"/>
        <v/>
      </c>
      <c r="AL149" s="34" t="str">
        <f t="shared" si="275"/>
        <v/>
      </c>
      <c r="AM149" s="31">
        <f t="shared" si="276"/>
        <v>0</v>
      </c>
      <c r="AN149" s="30" t="str">
        <f t="shared" si="277"/>
        <v/>
      </c>
      <c r="AO149" s="34" t="str">
        <f t="shared" si="278"/>
        <v/>
      </c>
      <c r="AP149" s="31">
        <f t="shared" si="279"/>
        <v>0</v>
      </c>
      <c r="AQ149" s="30" t="str">
        <f t="shared" si="280"/>
        <v/>
      </c>
      <c r="AR149" s="34" t="str">
        <f t="shared" si="281"/>
        <v/>
      </c>
      <c r="AS149" s="31">
        <f t="shared" si="282"/>
        <v>0</v>
      </c>
      <c r="AT149" s="30" t="str">
        <f t="shared" si="283"/>
        <v/>
      </c>
      <c r="AU149" s="34" t="str">
        <f t="shared" si="284"/>
        <v/>
      </c>
      <c r="AV149" s="31">
        <f t="shared" si="285"/>
        <v>0</v>
      </c>
    </row>
    <row r="150" spans="1:1025" s="29" customFormat="1">
      <c r="A150" s="102">
        <f>A149</f>
        <v>37</v>
      </c>
      <c r="B150" s="106"/>
      <c r="C150" s="102"/>
      <c r="D150" s="102"/>
      <c r="F150" s="85"/>
      <c r="G150" s="78" t="str">
        <f t="shared" si="245"/>
        <v>N/A</v>
      </c>
      <c r="H150" s="29" t="str">
        <f t="shared" si="246"/>
        <v xml:space="preserve"> </v>
      </c>
      <c r="I150" s="66"/>
      <c r="J150" s="66"/>
      <c r="K150" s="66"/>
      <c r="L150" s="66"/>
      <c r="M150" s="32" t="str">
        <f t="shared" si="250"/>
        <v/>
      </c>
      <c r="N150" s="33" t="str">
        <f t="shared" si="251"/>
        <v/>
      </c>
      <c r="O150" s="31">
        <f t="shared" si="252"/>
        <v>0</v>
      </c>
      <c r="P150" s="30" t="str">
        <f t="shared" si="253"/>
        <v/>
      </c>
      <c r="Q150" s="34" t="str">
        <f t="shared" si="254"/>
        <v/>
      </c>
      <c r="R150" s="31">
        <f t="shared" si="255"/>
        <v>0</v>
      </c>
      <c r="S150" s="30" t="str">
        <f t="shared" si="256"/>
        <v/>
      </c>
      <c r="T150" s="34" t="str">
        <f t="shared" si="257"/>
        <v/>
      </c>
      <c r="U150" s="31">
        <f t="shared" si="258"/>
        <v>0</v>
      </c>
      <c r="V150" s="30" t="str">
        <f t="shared" si="259"/>
        <v/>
      </c>
      <c r="W150" s="34" t="str">
        <f t="shared" si="260"/>
        <v/>
      </c>
      <c r="X150" s="31">
        <f t="shared" si="261"/>
        <v>0</v>
      </c>
      <c r="Y150" s="30" t="str">
        <f t="shared" si="262"/>
        <v/>
      </c>
      <c r="Z150" s="34" t="str">
        <f t="shared" si="263"/>
        <v/>
      </c>
      <c r="AA150" s="31">
        <f t="shared" si="264"/>
        <v>0</v>
      </c>
      <c r="AB150" s="32" t="str">
        <f t="shared" si="265"/>
        <v/>
      </c>
      <c r="AC150" s="33" t="str">
        <f t="shared" si="266"/>
        <v/>
      </c>
      <c r="AD150" s="31">
        <f t="shared" si="267"/>
        <v>0</v>
      </c>
      <c r="AE150" s="30" t="str">
        <f t="shared" si="268"/>
        <v/>
      </c>
      <c r="AF150" s="34" t="str">
        <f t="shared" si="269"/>
        <v/>
      </c>
      <c r="AG150" s="31">
        <f t="shared" si="270"/>
        <v>0</v>
      </c>
      <c r="AH150" s="30" t="str">
        <f t="shared" si="271"/>
        <v/>
      </c>
      <c r="AI150" s="34" t="str">
        <f t="shared" si="272"/>
        <v/>
      </c>
      <c r="AJ150" s="31">
        <f t="shared" si="273"/>
        <v>0</v>
      </c>
      <c r="AK150" s="30" t="str">
        <f t="shared" si="274"/>
        <v/>
      </c>
      <c r="AL150" s="34" t="str">
        <f t="shared" si="275"/>
        <v/>
      </c>
      <c r="AM150" s="31">
        <f t="shared" si="276"/>
        <v>0</v>
      </c>
      <c r="AN150" s="30" t="str">
        <f t="shared" si="277"/>
        <v/>
      </c>
      <c r="AO150" s="34" t="str">
        <f t="shared" si="278"/>
        <v/>
      </c>
      <c r="AP150" s="31">
        <f t="shared" si="279"/>
        <v>0</v>
      </c>
      <c r="AQ150" s="30" t="str">
        <f t="shared" si="280"/>
        <v/>
      </c>
      <c r="AR150" s="34" t="str">
        <f t="shared" si="281"/>
        <v/>
      </c>
      <c r="AS150" s="31">
        <f t="shared" si="282"/>
        <v>0</v>
      </c>
      <c r="AT150" s="30" t="str">
        <f t="shared" si="283"/>
        <v/>
      </c>
      <c r="AU150" s="34" t="str">
        <f t="shared" si="284"/>
        <v/>
      </c>
      <c r="AV150" s="31">
        <f t="shared" si="285"/>
        <v>0</v>
      </c>
    </row>
    <row r="151" spans="1:1025" s="35" customFormat="1">
      <c r="A151" s="103">
        <f>A150</f>
        <v>37</v>
      </c>
      <c r="B151" s="107"/>
      <c r="C151" s="103"/>
      <c r="D151" s="103"/>
      <c r="F151" s="86"/>
      <c r="G151" s="79" t="str">
        <f t="shared" si="245"/>
        <v>N/A</v>
      </c>
      <c r="H151" s="35" t="str">
        <f t="shared" si="246"/>
        <v xml:space="preserve"> </v>
      </c>
      <c r="I151" s="67"/>
      <c r="J151" s="67"/>
      <c r="K151" s="67"/>
      <c r="L151" s="67"/>
      <c r="M151" s="38" t="str">
        <f t="shared" si="250"/>
        <v/>
      </c>
      <c r="N151" s="39" t="str">
        <f t="shared" si="251"/>
        <v/>
      </c>
      <c r="O151" s="37">
        <f t="shared" si="252"/>
        <v>0</v>
      </c>
      <c r="P151" s="36" t="str">
        <f t="shared" si="253"/>
        <v/>
      </c>
      <c r="Q151" s="40" t="str">
        <f t="shared" si="254"/>
        <v/>
      </c>
      <c r="R151" s="37">
        <f t="shared" si="255"/>
        <v>0</v>
      </c>
      <c r="S151" s="36" t="str">
        <f t="shared" si="256"/>
        <v/>
      </c>
      <c r="T151" s="40" t="str">
        <f t="shared" si="257"/>
        <v/>
      </c>
      <c r="U151" s="37">
        <f t="shared" si="258"/>
        <v>0</v>
      </c>
      <c r="V151" s="36" t="str">
        <f t="shared" si="259"/>
        <v/>
      </c>
      <c r="W151" s="40" t="str">
        <f t="shared" si="260"/>
        <v/>
      </c>
      <c r="X151" s="37">
        <f t="shared" si="261"/>
        <v>0</v>
      </c>
      <c r="Y151" s="36" t="str">
        <f t="shared" si="262"/>
        <v/>
      </c>
      <c r="Z151" s="40" t="str">
        <f t="shared" si="263"/>
        <v/>
      </c>
      <c r="AA151" s="37">
        <f t="shared" si="264"/>
        <v>0</v>
      </c>
      <c r="AB151" s="38" t="str">
        <f t="shared" si="265"/>
        <v/>
      </c>
      <c r="AC151" s="39" t="str">
        <f t="shared" si="266"/>
        <v/>
      </c>
      <c r="AD151" s="37">
        <f t="shared" si="267"/>
        <v>0</v>
      </c>
      <c r="AE151" s="36" t="str">
        <f t="shared" si="268"/>
        <v/>
      </c>
      <c r="AF151" s="40" t="str">
        <f t="shared" si="269"/>
        <v/>
      </c>
      <c r="AG151" s="37">
        <f t="shared" si="270"/>
        <v>0</v>
      </c>
      <c r="AH151" s="36" t="str">
        <f t="shared" si="271"/>
        <v/>
      </c>
      <c r="AI151" s="40" t="str">
        <f t="shared" si="272"/>
        <v/>
      </c>
      <c r="AJ151" s="37">
        <f t="shared" si="273"/>
        <v>0</v>
      </c>
      <c r="AK151" s="36" t="str">
        <f t="shared" si="274"/>
        <v/>
      </c>
      <c r="AL151" s="40" t="str">
        <f t="shared" si="275"/>
        <v/>
      </c>
      <c r="AM151" s="37">
        <f t="shared" si="276"/>
        <v>0</v>
      </c>
      <c r="AN151" s="36" t="str">
        <f t="shared" si="277"/>
        <v/>
      </c>
      <c r="AO151" s="40" t="str">
        <f t="shared" si="278"/>
        <v/>
      </c>
      <c r="AP151" s="37">
        <f t="shared" si="279"/>
        <v>0</v>
      </c>
      <c r="AQ151" s="36" t="str">
        <f t="shared" si="280"/>
        <v/>
      </c>
      <c r="AR151" s="40" t="str">
        <f t="shared" si="281"/>
        <v/>
      </c>
      <c r="AS151" s="37">
        <f t="shared" si="282"/>
        <v>0</v>
      </c>
      <c r="AT151" s="36" t="str">
        <f t="shared" si="283"/>
        <v/>
      </c>
      <c r="AU151" s="40" t="str">
        <f t="shared" si="284"/>
        <v/>
      </c>
      <c r="AV151" s="37">
        <f t="shared" si="285"/>
        <v>0</v>
      </c>
    </row>
    <row r="152" spans="1:1025" s="23" customFormat="1">
      <c r="A152" s="101">
        <f>A151+1</f>
        <v>38</v>
      </c>
      <c r="B152" s="105"/>
      <c r="C152" s="101"/>
      <c r="D152" s="101"/>
      <c r="F152" s="84"/>
      <c r="G152" s="77" t="str">
        <f t="shared" si="245"/>
        <v>N/A</v>
      </c>
      <c r="H152" s="23" t="str">
        <f t="shared" si="246"/>
        <v xml:space="preserve"> </v>
      </c>
      <c r="I152" s="65">
        <f>IF(G152="N/A",0,1)+IF(G153="N/A",0,1)+IF(G154="N/A",0,1)+IF(G155="N/A",0,1)</f>
        <v>0</v>
      </c>
      <c r="J152" s="65">
        <f t="shared" ref="J152" si="298">IF($I152=0,1,0)</f>
        <v>1</v>
      </c>
      <c r="K152" s="65">
        <f t="shared" ref="K152" si="299">IF($I152=1,1,0)</f>
        <v>0</v>
      </c>
      <c r="L152" s="65">
        <f t="shared" ref="L152" si="300">IF($I152&gt;1,1,0)</f>
        <v>0</v>
      </c>
      <c r="M152" s="26" t="str">
        <f t="shared" si="250"/>
        <v/>
      </c>
      <c r="N152" s="27" t="str">
        <f t="shared" si="251"/>
        <v/>
      </c>
      <c r="O152" s="25">
        <f t="shared" si="252"/>
        <v>0</v>
      </c>
      <c r="P152" s="24" t="str">
        <f t="shared" si="253"/>
        <v/>
      </c>
      <c r="Q152" s="28" t="str">
        <f t="shared" si="254"/>
        <v/>
      </c>
      <c r="R152" s="25">
        <f t="shared" si="255"/>
        <v>0</v>
      </c>
      <c r="S152" s="24" t="str">
        <f t="shared" si="256"/>
        <v/>
      </c>
      <c r="T152" s="28" t="str">
        <f t="shared" si="257"/>
        <v/>
      </c>
      <c r="U152" s="25">
        <f t="shared" si="258"/>
        <v>0</v>
      </c>
      <c r="V152" s="24" t="str">
        <f t="shared" si="259"/>
        <v/>
      </c>
      <c r="W152" s="28" t="str">
        <f t="shared" si="260"/>
        <v/>
      </c>
      <c r="X152" s="25">
        <f t="shared" si="261"/>
        <v>0</v>
      </c>
      <c r="Y152" s="24" t="str">
        <f t="shared" si="262"/>
        <v/>
      </c>
      <c r="Z152" s="28" t="str">
        <f t="shared" si="263"/>
        <v/>
      </c>
      <c r="AA152" s="25">
        <f t="shared" si="264"/>
        <v>0</v>
      </c>
      <c r="AB152" s="26" t="str">
        <f t="shared" si="265"/>
        <v/>
      </c>
      <c r="AC152" s="27" t="str">
        <f t="shared" si="266"/>
        <v/>
      </c>
      <c r="AD152" s="25">
        <f t="shared" si="267"/>
        <v>0</v>
      </c>
      <c r="AE152" s="24" t="str">
        <f t="shared" si="268"/>
        <v/>
      </c>
      <c r="AF152" s="28" t="str">
        <f t="shared" si="269"/>
        <v/>
      </c>
      <c r="AG152" s="25">
        <f t="shared" si="270"/>
        <v>0</v>
      </c>
      <c r="AH152" s="24" t="str">
        <f t="shared" si="271"/>
        <v/>
      </c>
      <c r="AI152" s="28" t="str">
        <f t="shared" si="272"/>
        <v/>
      </c>
      <c r="AJ152" s="25">
        <f t="shared" si="273"/>
        <v>0</v>
      </c>
      <c r="AK152" s="24" t="str">
        <f t="shared" si="274"/>
        <v/>
      </c>
      <c r="AL152" s="28" t="str">
        <f t="shared" si="275"/>
        <v/>
      </c>
      <c r="AM152" s="25">
        <f t="shared" si="276"/>
        <v>0</v>
      </c>
      <c r="AN152" s="24" t="str">
        <f t="shared" si="277"/>
        <v/>
      </c>
      <c r="AO152" s="28" t="str">
        <f t="shared" si="278"/>
        <v/>
      </c>
      <c r="AP152" s="25">
        <f t="shared" si="279"/>
        <v>0</v>
      </c>
      <c r="AQ152" s="24" t="str">
        <f t="shared" si="280"/>
        <v/>
      </c>
      <c r="AR152" s="28" t="str">
        <f t="shared" si="281"/>
        <v/>
      </c>
      <c r="AS152" s="25">
        <f t="shared" si="282"/>
        <v>0</v>
      </c>
      <c r="AT152" s="24" t="str">
        <f t="shared" si="283"/>
        <v/>
      </c>
      <c r="AU152" s="28" t="str">
        <f t="shared" si="284"/>
        <v/>
      </c>
      <c r="AV152" s="25">
        <f t="shared" si="285"/>
        <v>0</v>
      </c>
    </row>
    <row r="153" spans="1:1025" s="29" customFormat="1">
      <c r="A153" s="102">
        <f>A152</f>
        <v>38</v>
      </c>
      <c r="B153" s="106"/>
      <c r="C153" s="102"/>
      <c r="D153" s="102"/>
      <c r="F153" s="85"/>
      <c r="G153" s="78" t="str">
        <f t="shared" si="245"/>
        <v>N/A</v>
      </c>
      <c r="H153" s="29" t="str">
        <f t="shared" si="246"/>
        <v xml:space="preserve"> </v>
      </c>
      <c r="I153" s="66"/>
      <c r="J153" s="66"/>
      <c r="K153" s="66"/>
      <c r="L153" s="66"/>
      <c r="M153" s="32" t="str">
        <f t="shared" si="250"/>
        <v/>
      </c>
      <c r="N153" s="33" t="str">
        <f t="shared" si="251"/>
        <v/>
      </c>
      <c r="O153" s="31">
        <f t="shared" si="252"/>
        <v>0</v>
      </c>
      <c r="P153" s="30" t="str">
        <f t="shared" si="253"/>
        <v/>
      </c>
      <c r="Q153" s="34" t="str">
        <f t="shared" si="254"/>
        <v/>
      </c>
      <c r="R153" s="31">
        <f t="shared" si="255"/>
        <v>0</v>
      </c>
      <c r="S153" s="30" t="str">
        <f t="shared" si="256"/>
        <v/>
      </c>
      <c r="T153" s="34" t="str">
        <f t="shared" si="257"/>
        <v/>
      </c>
      <c r="U153" s="31">
        <f t="shared" si="258"/>
        <v>0</v>
      </c>
      <c r="V153" s="30" t="str">
        <f t="shared" si="259"/>
        <v/>
      </c>
      <c r="W153" s="34" t="str">
        <f t="shared" si="260"/>
        <v/>
      </c>
      <c r="X153" s="31">
        <f t="shared" si="261"/>
        <v>0</v>
      </c>
      <c r="Y153" s="30" t="str">
        <f t="shared" si="262"/>
        <v/>
      </c>
      <c r="Z153" s="34" t="str">
        <f t="shared" si="263"/>
        <v/>
      </c>
      <c r="AA153" s="31">
        <f t="shared" si="264"/>
        <v>0</v>
      </c>
      <c r="AB153" s="32" t="str">
        <f t="shared" si="265"/>
        <v/>
      </c>
      <c r="AC153" s="33" t="str">
        <f t="shared" si="266"/>
        <v/>
      </c>
      <c r="AD153" s="31">
        <f t="shared" si="267"/>
        <v>0</v>
      </c>
      <c r="AE153" s="30" t="str">
        <f t="shared" si="268"/>
        <v/>
      </c>
      <c r="AF153" s="34" t="str">
        <f t="shared" si="269"/>
        <v/>
      </c>
      <c r="AG153" s="31">
        <f t="shared" si="270"/>
        <v>0</v>
      </c>
      <c r="AH153" s="30" t="str">
        <f t="shared" si="271"/>
        <v/>
      </c>
      <c r="AI153" s="34" t="str">
        <f t="shared" si="272"/>
        <v/>
      </c>
      <c r="AJ153" s="31">
        <f t="shared" si="273"/>
        <v>0</v>
      </c>
      <c r="AK153" s="30" t="str">
        <f t="shared" si="274"/>
        <v/>
      </c>
      <c r="AL153" s="34" t="str">
        <f t="shared" si="275"/>
        <v/>
      </c>
      <c r="AM153" s="31">
        <f t="shared" si="276"/>
        <v>0</v>
      </c>
      <c r="AN153" s="30" t="str">
        <f t="shared" si="277"/>
        <v/>
      </c>
      <c r="AO153" s="34" t="str">
        <f t="shared" si="278"/>
        <v/>
      </c>
      <c r="AP153" s="31">
        <f t="shared" si="279"/>
        <v>0</v>
      </c>
      <c r="AQ153" s="30" t="str">
        <f t="shared" si="280"/>
        <v/>
      </c>
      <c r="AR153" s="34" t="str">
        <f t="shared" si="281"/>
        <v/>
      </c>
      <c r="AS153" s="31">
        <f t="shared" si="282"/>
        <v>0</v>
      </c>
      <c r="AT153" s="30" t="str">
        <f t="shared" si="283"/>
        <v/>
      </c>
      <c r="AU153" s="34" t="str">
        <f t="shared" si="284"/>
        <v/>
      </c>
      <c r="AV153" s="31">
        <f t="shared" si="285"/>
        <v>0</v>
      </c>
    </row>
    <row r="154" spans="1:1025" s="29" customFormat="1">
      <c r="A154" s="102">
        <f>A153</f>
        <v>38</v>
      </c>
      <c r="B154" s="106"/>
      <c r="C154" s="102"/>
      <c r="D154" s="102"/>
      <c r="F154" s="85"/>
      <c r="G154" s="78" t="str">
        <f t="shared" si="245"/>
        <v>N/A</v>
      </c>
      <c r="H154" s="29" t="str">
        <f t="shared" si="246"/>
        <v xml:space="preserve"> </v>
      </c>
      <c r="I154" s="66"/>
      <c r="J154" s="66"/>
      <c r="K154" s="66"/>
      <c r="L154" s="66"/>
      <c r="M154" s="32" t="str">
        <f t="shared" si="250"/>
        <v/>
      </c>
      <c r="N154" s="33" t="str">
        <f t="shared" si="251"/>
        <v/>
      </c>
      <c r="O154" s="31">
        <f t="shared" si="252"/>
        <v>0</v>
      </c>
      <c r="P154" s="30" t="str">
        <f t="shared" si="253"/>
        <v/>
      </c>
      <c r="Q154" s="34" t="str">
        <f t="shared" si="254"/>
        <v/>
      </c>
      <c r="R154" s="31">
        <f t="shared" si="255"/>
        <v>0</v>
      </c>
      <c r="S154" s="30" t="str">
        <f t="shared" si="256"/>
        <v/>
      </c>
      <c r="T154" s="34" t="str">
        <f t="shared" si="257"/>
        <v/>
      </c>
      <c r="U154" s="31">
        <f t="shared" si="258"/>
        <v>0</v>
      </c>
      <c r="V154" s="30" t="str">
        <f t="shared" si="259"/>
        <v/>
      </c>
      <c r="W154" s="34" t="str">
        <f t="shared" si="260"/>
        <v/>
      </c>
      <c r="X154" s="31">
        <f t="shared" si="261"/>
        <v>0</v>
      </c>
      <c r="Y154" s="30" t="str">
        <f t="shared" si="262"/>
        <v/>
      </c>
      <c r="Z154" s="34" t="str">
        <f t="shared" si="263"/>
        <v/>
      </c>
      <c r="AA154" s="31">
        <f t="shared" si="264"/>
        <v>0</v>
      </c>
      <c r="AB154" s="32" t="str">
        <f t="shared" si="265"/>
        <v/>
      </c>
      <c r="AC154" s="33" t="str">
        <f t="shared" si="266"/>
        <v/>
      </c>
      <c r="AD154" s="31">
        <f t="shared" si="267"/>
        <v>0</v>
      </c>
      <c r="AE154" s="30" t="str">
        <f t="shared" si="268"/>
        <v/>
      </c>
      <c r="AF154" s="34" t="str">
        <f t="shared" si="269"/>
        <v/>
      </c>
      <c r="AG154" s="31">
        <f t="shared" si="270"/>
        <v>0</v>
      </c>
      <c r="AH154" s="30" t="str">
        <f t="shared" si="271"/>
        <v/>
      </c>
      <c r="AI154" s="34" t="str">
        <f t="shared" si="272"/>
        <v/>
      </c>
      <c r="AJ154" s="31">
        <f t="shared" si="273"/>
        <v>0</v>
      </c>
      <c r="AK154" s="30" t="str">
        <f t="shared" si="274"/>
        <v/>
      </c>
      <c r="AL154" s="34" t="str">
        <f t="shared" si="275"/>
        <v/>
      </c>
      <c r="AM154" s="31">
        <f t="shared" si="276"/>
        <v>0</v>
      </c>
      <c r="AN154" s="30" t="str">
        <f t="shared" si="277"/>
        <v/>
      </c>
      <c r="AO154" s="34" t="str">
        <f t="shared" si="278"/>
        <v/>
      </c>
      <c r="AP154" s="31">
        <f t="shared" si="279"/>
        <v>0</v>
      </c>
      <c r="AQ154" s="30" t="str">
        <f t="shared" si="280"/>
        <v/>
      </c>
      <c r="AR154" s="34" t="str">
        <f t="shared" si="281"/>
        <v/>
      </c>
      <c r="AS154" s="31">
        <f t="shared" si="282"/>
        <v>0</v>
      </c>
      <c r="AT154" s="30" t="str">
        <f t="shared" si="283"/>
        <v/>
      </c>
      <c r="AU154" s="34" t="str">
        <f t="shared" si="284"/>
        <v/>
      </c>
      <c r="AV154" s="31">
        <f t="shared" si="285"/>
        <v>0</v>
      </c>
    </row>
    <row r="155" spans="1:1025" s="35" customFormat="1">
      <c r="A155" s="103">
        <f>A154</f>
        <v>38</v>
      </c>
      <c r="B155" s="107"/>
      <c r="C155" s="103"/>
      <c r="D155" s="103"/>
      <c r="F155" s="86"/>
      <c r="G155" s="79" t="str">
        <f t="shared" si="245"/>
        <v>N/A</v>
      </c>
      <c r="H155" s="35" t="str">
        <f t="shared" si="246"/>
        <v xml:space="preserve"> </v>
      </c>
      <c r="I155" s="67"/>
      <c r="J155" s="67"/>
      <c r="K155" s="67"/>
      <c r="L155" s="67"/>
      <c r="M155" s="38" t="str">
        <f t="shared" si="250"/>
        <v/>
      </c>
      <c r="N155" s="39" t="str">
        <f t="shared" si="251"/>
        <v/>
      </c>
      <c r="O155" s="37">
        <f t="shared" si="252"/>
        <v>0</v>
      </c>
      <c r="P155" s="36" t="str">
        <f t="shared" si="253"/>
        <v/>
      </c>
      <c r="Q155" s="40" t="str">
        <f t="shared" si="254"/>
        <v/>
      </c>
      <c r="R155" s="37">
        <f t="shared" si="255"/>
        <v>0</v>
      </c>
      <c r="S155" s="36" t="str">
        <f t="shared" si="256"/>
        <v/>
      </c>
      <c r="T155" s="40" t="str">
        <f t="shared" si="257"/>
        <v/>
      </c>
      <c r="U155" s="37">
        <f t="shared" si="258"/>
        <v>0</v>
      </c>
      <c r="V155" s="36" t="str">
        <f t="shared" si="259"/>
        <v/>
      </c>
      <c r="W155" s="40" t="str">
        <f t="shared" si="260"/>
        <v/>
      </c>
      <c r="X155" s="37">
        <f t="shared" si="261"/>
        <v>0</v>
      </c>
      <c r="Y155" s="36" t="str">
        <f t="shared" si="262"/>
        <v/>
      </c>
      <c r="Z155" s="40" t="str">
        <f t="shared" si="263"/>
        <v/>
      </c>
      <c r="AA155" s="37">
        <f t="shared" si="264"/>
        <v>0</v>
      </c>
      <c r="AB155" s="38" t="str">
        <f t="shared" si="265"/>
        <v/>
      </c>
      <c r="AC155" s="39" t="str">
        <f t="shared" si="266"/>
        <v/>
      </c>
      <c r="AD155" s="37">
        <f t="shared" si="267"/>
        <v>0</v>
      </c>
      <c r="AE155" s="36" t="str">
        <f t="shared" si="268"/>
        <v/>
      </c>
      <c r="AF155" s="40" t="str">
        <f t="shared" si="269"/>
        <v/>
      </c>
      <c r="AG155" s="37">
        <f t="shared" si="270"/>
        <v>0</v>
      </c>
      <c r="AH155" s="36" t="str">
        <f t="shared" si="271"/>
        <v/>
      </c>
      <c r="AI155" s="40" t="str">
        <f t="shared" si="272"/>
        <v/>
      </c>
      <c r="AJ155" s="37">
        <f t="shared" si="273"/>
        <v>0</v>
      </c>
      <c r="AK155" s="36" t="str">
        <f t="shared" si="274"/>
        <v/>
      </c>
      <c r="AL155" s="40" t="str">
        <f t="shared" si="275"/>
        <v/>
      </c>
      <c r="AM155" s="37">
        <f t="shared" si="276"/>
        <v>0</v>
      </c>
      <c r="AN155" s="36" t="str">
        <f t="shared" si="277"/>
        <v/>
      </c>
      <c r="AO155" s="40" t="str">
        <f t="shared" si="278"/>
        <v/>
      </c>
      <c r="AP155" s="37">
        <f t="shared" si="279"/>
        <v>0</v>
      </c>
      <c r="AQ155" s="36" t="str">
        <f t="shared" si="280"/>
        <v/>
      </c>
      <c r="AR155" s="40" t="str">
        <f t="shared" si="281"/>
        <v/>
      </c>
      <c r="AS155" s="37">
        <f t="shared" si="282"/>
        <v>0</v>
      </c>
      <c r="AT155" s="36" t="str">
        <f t="shared" si="283"/>
        <v/>
      </c>
      <c r="AU155" s="40" t="str">
        <f t="shared" si="284"/>
        <v/>
      </c>
      <c r="AV155" s="37">
        <f t="shared" si="285"/>
        <v>0</v>
      </c>
    </row>
    <row r="156" spans="1:1025" s="23" customFormat="1">
      <c r="A156" s="182">
        <f>A155+1</f>
        <v>39</v>
      </c>
      <c r="B156" s="183"/>
      <c r="C156" s="182"/>
      <c r="D156" s="182"/>
      <c r="E156" s="184"/>
      <c r="F156" s="185"/>
      <c r="G156" s="186" t="str">
        <f t="shared" si="245"/>
        <v>N/A</v>
      </c>
      <c r="H156" s="184" t="str">
        <f t="shared" si="246"/>
        <v xml:space="preserve"> </v>
      </c>
      <c r="I156" s="187">
        <f>IF(G156="N/A",0,1)+IF(G157="N/A",0,1)+IF(G158="N/A",0,1)+IF(G159="N/A",0,1)</f>
        <v>0</v>
      </c>
      <c r="J156" s="187">
        <f t="shared" ref="J156" si="301">IF($I156=0,1,0)</f>
        <v>1</v>
      </c>
      <c r="K156" s="187">
        <f t="shared" ref="K156" si="302">IF($I156=1,1,0)</f>
        <v>0</v>
      </c>
      <c r="L156" s="187">
        <f t="shared" ref="L156" si="303">IF($I156&gt;1,1,0)</f>
        <v>0</v>
      </c>
      <c r="M156" s="188" t="str">
        <f t="shared" si="250"/>
        <v/>
      </c>
      <c r="N156" s="189" t="str">
        <f t="shared" si="251"/>
        <v/>
      </c>
      <c r="O156" s="190">
        <f t="shared" si="252"/>
        <v>0</v>
      </c>
      <c r="P156" s="191" t="str">
        <f t="shared" si="253"/>
        <v/>
      </c>
      <c r="Q156" s="192" t="str">
        <f t="shared" si="254"/>
        <v/>
      </c>
      <c r="R156" s="190">
        <f t="shared" si="255"/>
        <v>0</v>
      </c>
      <c r="S156" s="191" t="str">
        <f t="shared" si="256"/>
        <v/>
      </c>
      <c r="T156" s="192" t="str">
        <f t="shared" si="257"/>
        <v/>
      </c>
      <c r="U156" s="190">
        <f t="shared" si="258"/>
        <v>0</v>
      </c>
      <c r="V156" s="191" t="str">
        <f t="shared" si="259"/>
        <v/>
      </c>
      <c r="W156" s="192" t="str">
        <f t="shared" si="260"/>
        <v/>
      </c>
      <c r="X156" s="190">
        <f t="shared" si="261"/>
        <v>0</v>
      </c>
      <c r="Y156" s="191" t="str">
        <f t="shared" si="262"/>
        <v/>
      </c>
      <c r="Z156" s="192" t="str">
        <f t="shared" si="263"/>
        <v/>
      </c>
      <c r="AA156" s="190">
        <f t="shared" si="264"/>
        <v>0</v>
      </c>
      <c r="AB156" s="188" t="str">
        <f t="shared" si="265"/>
        <v/>
      </c>
      <c r="AC156" s="189" t="str">
        <f t="shared" si="266"/>
        <v/>
      </c>
      <c r="AD156" s="190">
        <f t="shared" si="267"/>
        <v>0</v>
      </c>
      <c r="AE156" s="191" t="str">
        <f t="shared" si="268"/>
        <v/>
      </c>
      <c r="AF156" s="192" t="str">
        <f t="shared" si="269"/>
        <v/>
      </c>
      <c r="AG156" s="190">
        <f t="shared" si="270"/>
        <v>0</v>
      </c>
      <c r="AH156" s="191" t="str">
        <f t="shared" si="271"/>
        <v/>
      </c>
      <c r="AI156" s="192" t="str">
        <f t="shared" si="272"/>
        <v/>
      </c>
      <c r="AJ156" s="190">
        <f t="shared" si="273"/>
        <v>0</v>
      </c>
      <c r="AK156" s="191" t="str">
        <f t="shared" si="274"/>
        <v/>
      </c>
      <c r="AL156" s="192" t="str">
        <f t="shared" si="275"/>
        <v/>
      </c>
      <c r="AM156" s="190">
        <f t="shared" si="276"/>
        <v>0</v>
      </c>
      <c r="AN156" s="191" t="str">
        <f t="shared" si="277"/>
        <v/>
      </c>
      <c r="AO156" s="192" t="str">
        <f t="shared" si="278"/>
        <v/>
      </c>
      <c r="AP156" s="190">
        <f t="shared" si="279"/>
        <v>0</v>
      </c>
      <c r="AQ156" s="191" t="str">
        <f t="shared" si="280"/>
        <v/>
      </c>
      <c r="AR156" s="192" t="str">
        <f t="shared" si="281"/>
        <v/>
      </c>
      <c r="AS156" s="190">
        <f t="shared" si="282"/>
        <v>0</v>
      </c>
      <c r="AT156" s="191" t="str">
        <f t="shared" si="283"/>
        <v/>
      </c>
      <c r="AU156" s="192" t="str">
        <f t="shared" si="284"/>
        <v/>
      </c>
      <c r="AV156" s="190">
        <f t="shared" si="285"/>
        <v>0</v>
      </c>
      <c r="AW156" s="184"/>
      <c r="AX156" s="184"/>
      <c r="AY156" s="184"/>
      <c r="AZ156" s="184"/>
      <c r="BA156" s="184"/>
      <c r="BB156" s="184"/>
      <c r="BC156" s="184"/>
      <c r="BD156" s="184"/>
      <c r="BE156" s="184"/>
      <c r="BF156" s="184"/>
      <c r="BG156" s="184"/>
      <c r="BH156" s="184"/>
      <c r="BI156" s="184"/>
      <c r="BJ156" s="184"/>
      <c r="BK156" s="184"/>
      <c r="BL156" s="184"/>
      <c r="BM156" s="184"/>
      <c r="BN156" s="184"/>
      <c r="BO156" s="184"/>
      <c r="BP156" s="184"/>
      <c r="BQ156" s="184"/>
      <c r="BR156" s="184"/>
      <c r="BS156" s="184"/>
      <c r="BT156" s="184"/>
      <c r="BU156" s="184"/>
      <c r="BV156" s="184"/>
      <c r="BW156" s="184"/>
      <c r="BX156" s="184"/>
      <c r="BY156" s="184"/>
      <c r="BZ156" s="184"/>
      <c r="CA156" s="184"/>
      <c r="CB156" s="184"/>
      <c r="CC156" s="184"/>
      <c r="CD156" s="184"/>
      <c r="CE156" s="184"/>
      <c r="CF156" s="184"/>
      <c r="CG156" s="184"/>
      <c r="CH156" s="184"/>
      <c r="CI156" s="184"/>
      <c r="CJ156" s="184"/>
      <c r="CK156" s="184"/>
      <c r="CL156" s="184"/>
      <c r="CM156" s="184"/>
      <c r="CN156" s="184"/>
      <c r="CO156" s="184"/>
      <c r="CP156" s="184"/>
      <c r="CQ156" s="184"/>
      <c r="CR156" s="184"/>
      <c r="CS156" s="184"/>
      <c r="CT156" s="184"/>
      <c r="CU156" s="184"/>
      <c r="CV156" s="184"/>
      <c r="CW156" s="184"/>
      <c r="CX156" s="184"/>
      <c r="CY156" s="184"/>
      <c r="CZ156" s="184"/>
      <c r="DA156" s="184"/>
      <c r="DB156" s="184"/>
      <c r="DC156" s="184"/>
      <c r="DD156" s="184"/>
      <c r="DE156" s="184"/>
      <c r="DF156" s="184"/>
      <c r="DG156" s="184"/>
      <c r="DH156" s="184"/>
      <c r="DI156" s="184"/>
      <c r="DJ156" s="184"/>
      <c r="DK156" s="184"/>
      <c r="DL156" s="184"/>
      <c r="DM156" s="184"/>
      <c r="DN156" s="184"/>
      <c r="DO156" s="184"/>
      <c r="DP156" s="184"/>
      <c r="DQ156" s="184"/>
      <c r="DR156" s="184"/>
      <c r="DS156" s="184"/>
      <c r="DT156" s="184"/>
      <c r="DU156" s="184"/>
      <c r="DV156" s="184"/>
      <c r="DW156" s="184"/>
      <c r="DX156" s="184"/>
      <c r="DY156" s="184"/>
      <c r="DZ156" s="184"/>
      <c r="EA156" s="184"/>
      <c r="EB156" s="184"/>
      <c r="EC156" s="184"/>
      <c r="ED156" s="184"/>
      <c r="EE156" s="184"/>
      <c r="EF156" s="184"/>
      <c r="EG156" s="184"/>
      <c r="EH156" s="184"/>
      <c r="EI156" s="184"/>
      <c r="EJ156" s="184"/>
      <c r="EK156" s="184"/>
      <c r="EL156" s="184"/>
      <c r="EM156" s="184"/>
      <c r="EN156" s="184"/>
      <c r="EO156" s="184"/>
      <c r="EP156" s="184"/>
      <c r="EQ156" s="184"/>
      <c r="ER156" s="184"/>
      <c r="ES156" s="184"/>
      <c r="ET156" s="184"/>
      <c r="EU156" s="184"/>
      <c r="EV156" s="184"/>
      <c r="EW156" s="184"/>
      <c r="EX156" s="184"/>
      <c r="EY156" s="184"/>
      <c r="EZ156" s="184"/>
      <c r="FA156" s="184"/>
      <c r="FB156" s="184"/>
      <c r="FC156" s="184"/>
      <c r="FD156" s="184"/>
      <c r="FE156" s="184"/>
      <c r="FF156" s="184"/>
      <c r="FG156" s="184"/>
      <c r="FH156" s="184"/>
      <c r="FI156" s="184"/>
      <c r="FJ156" s="184"/>
      <c r="FK156" s="184"/>
      <c r="FL156" s="184"/>
      <c r="FM156" s="184"/>
      <c r="FN156" s="184"/>
      <c r="FO156" s="184"/>
      <c r="FP156" s="184"/>
      <c r="FQ156" s="184"/>
      <c r="FR156" s="184"/>
      <c r="FS156" s="184"/>
      <c r="FT156" s="184"/>
      <c r="FU156" s="184"/>
      <c r="FV156" s="184"/>
      <c r="FW156" s="184"/>
      <c r="FX156" s="184"/>
      <c r="FY156" s="184"/>
      <c r="FZ156" s="184"/>
      <c r="GA156" s="184"/>
      <c r="GB156" s="184"/>
      <c r="GC156" s="184"/>
      <c r="GD156" s="184"/>
      <c r="GE156" s="184"/>
      <c r="GF156" s="184"/>
      <c r="GG156" s="184"/>
      <c r="GH156" s="184"/>
      <c r="GI156" s="184"/>
      <c r="GJ156" s="184"/>
      <c r="GK156" s="184"/>
      <c r="GL156" s="184"/>
      <c r="GM156" s="184"/>
      <c r="GN156" s="184"/>
      <c r="GO156" s="184"/>
      <c r="GP156" s="184"/>
      <c r="GQ156" s="184"/>
      <c r="GR156" s="184"/>
      <c r="GS156" s="184"/>
      <c r="GT156" s="184"/>
      <c r="GU156" s="184"/>
      <c r="GV156" s="184"/>
      <c r="GW156" s="184"/>
      <c r="GX156" s="184"/>
      <c r="GY156" s="184"/>
      <c r="GZ156" s="184"/>
      <c r="HA156" s="184"/>
      <c r="HB156" s="184"/>
      <c r="HC156" s="184"/>
      <c r="HD156" s="184"/>
      <c r="HE156" s="184"/>
      <c r="HF156" s="184"/>
      <c r="HG156" s="184"/>
      <c r="HH156" s="184"/>
      <c r="HI156" s="184"/>
      <c r="HJ156" s="184"/>
      <c r="HK156" s="184"/>
      <c r="HL156" s="184"/>
      <c r="HM156" s="184"/>
      <c r="HN156" s="184"/>
      <c r="HO156" s="184"/>
      <c r="HP156" s="184"/>
      <c r="HQ156" s="184"/>
      <c r="HR156" s="184"/>
      <c r="HS156" s="184"/>
      <c r="HT156" s="184"/>
      <c r="HU156" s="184"/>
      <c r="HV156" s="184"/>
      <c r="HW156" s="184"/>
      <c r="HX156" s="184"/>
      <c r="HY156" s="184"/>
      <c r="HZ156" s="184"/>
      <c r="IA156" s="184"/>
      <c r="IB156" s="184"/>
      <c r="IC156" s="184"/>
      <c r="ID156" s="184"/>
      <c r="IE156" s="184"/>
      <c r="IF156" s="184"/>
      <c r="IG156" s="184"/>
      <c r="IH156" s="184"/>
      <c r="II156" s="184"/>
      <c r="IJ156" s="184"/>
      <c r="IK156" s="184"/>
      <c r="IL156" s="184"/>
      <c r="IM156" s="184"/>
      <c r="IN156" s="184"/>
      <c r="IO156" s="184"/>
      <c r="IP156" s="184"/>
      <c r="IQ156" s="184"/>
      <c r="IR156" s="184"/>
      <c r="IS156" s="184"/>
      <c r="IT156" s="184"/>
      <c r="IU156" s="184"/>
      <c r="IV156" s="184"/>
      <c r="IW156" s="184"/>
      <c r="IX156" s="184"/>
      <c r="IY156" s="184"/>
      <c r="IZ156" s="184"/>
      <c r="JA156" s="184"/>
      <c r="JB156" s="184"/>
      <c r="JC156" s="184"/>
      <c r="JD156" s="184"/>
      <c r="JE156" s="184"/>
      <c r="JF156" s="184"/>
      <c r="JG156" s="184"/>
      <c r="JH156" s="184"/>
      <c r="JI156" s="184"/>
      <c r="JJ156" s="184"/>
      <c r="JK156" s="184"/>
      <c r="JL156" s="184"/>
      <c r="JM156" s="184"/>
      <c r="JN156" s="184"/>
      <c r="JO156" s="184"/>
      <c r="JP156" s="184"/>
      <c r="JQ156" s="184"/>
      <c r="JR156" s="184"/>
      <c r="JS156" s="184"/>
      <c r="JT156" s="184"/>
      <c r="JU156" s="184"/>
      <c r="JV156" s="184"/>
      <c r="JW156" s="184"/>
      <c r="JX156" s="184"/>
      <c r="JY156" s="184"/>
      <c r="JZ156" s="184"/>
      <c r="KA156" s="184"/>
      <c r="KB156" s="184"/>
      <c r="KC156" s="184"/>
      <c r="KD156" s="184"/>
      <c r="KE156" s="184"/>
      <c r="KF156" s="184"/>
      <c r="KG156" s="184"/>
      <c r="KH156" s="184"/>
      <c r="KI156" s="184"/>
      <c r="KJ156" s="184"/>
      <c r="KK156" s="184"/>
      <c r="KL156" s="184"/>
      <c r="KM156" s="184"/>
      <c r="KN156" s="184"/>
      <c r="KO156" s="184"/>
      <c r="KP156" s="184"/>
      <c r="KQ156" s="184"/>
      <c r="KR156" s="184"/>
      <c r="KS156" s="184"/>
      <c r="KT156" s="184"/>
      <c r="KU156" s="184"/>
      <c r="KV156" s="184"/>
      <c r="KW156" s="184"/>
      <c r="KX156" s="184"/>
      <c r="KY156" s="184"/>
      <c r="KZ156" s="184"/>
      <c r="LA156" s="184"/>
      <c r="LB156" s="184"/>
      <c r="LC156" s="184"/>
      <c r="LD156" s="184"/>
      <c r="LE156" s="184"/>
      <c r="LF156" s="184"/>
      <c r="LG156" s="184"/>
      <c r="LH156" s="184"/>
      <c r="LI156" s="184"/>
      <c r="LJ156" s="184"/>
      <c r="LK156" s="184"/>
      <c r="LL156" s="184"/>
      <c r="LM156" s="184"/>
      <c r="LN156" s="184"/>
      <c r="LO156" s="184"/>
      <c r="LP156" s="184"/>
      <c r="LQ156" s="184"/>
      <c r="LR156" s="184"/>
      <c r="LS156" s="184"/>
      <c r="LT156" s="184"/>
      <c r="LU156" s="184"/>
      <c r="LV156" s="184"/>
      <c r="LW156" s="184"/>
      <c r="LX156" s="184"/>
      <c r="LY156" s="184"/>
      <c r="LZ156" s="184"/>
      <c r="MA156" s="184"/>
      <c r="MB156" s="184"/>
      <c r="MC156" s="184"/>
      <c r="MD156" s="184"/>
      <c r="ME156" s="184"/>
      <c r="MF156" s="184"/>
      <c r="MG156" s="184"/>
      <c r="MH156" s="184"/>
      <c r="MI156" s="184"/>
      <c r="MJ156" s="184"/>
      <c r="MK156" s="184"/>
      <c r="ML156" s="184"/>
      <c r="MM156" s="184"/>
      <c r="MN156" s="184"/>
      <c r="MO156" s="184"/>
      <c r="MP156" s="184"/>
      <c r="MQ156" s="184"/>
      <c r="MR156" s="184"/>
      <c r="MS156" s="184"/>
      <c r="MT156" s="184"/>
      <c r="MU156" s="184"/>
      <c r="MV156" s="184"/>
      <c r="MW156" s="184"/>
      <c r="MX156" s="184"/>
      <c r="MY156" s="184"/>
      <c r="MZ156" s="184"/>
      <c r="NA156" s="184"/>
      <c r="NB156" s="184"/>
      <c r="NC156" s="184"/>
      <c r="ND156" s="184"/>
      <c r="NE156" s="184"/>
      <c r="NF156" s="184"/>
      <c r="NG156" s="184"/>
      <c r="NH156" s="184"/>
      <c r="NI156" s="184"/>
      <c r="NJ156" s="184"/>
      <c r="NK156" s="184"/>
      <c r="NL156" s="184"/>
      <c r="NM156" s="184"/>
      <c r="NN156" s="184"/>
      <c r="NO156" s="184"/>
      <c r="NP156" s="184"/>
      <c r="NQ156" s="184"/>
      <c r="NR156" s="184"/>
      <c r="NS156" s="184"/>
      <c r="NT156" s="184"/>
      <c r="NU156" s="184"/>
      <c r="NV156" s="184"/>
      <c r="NW156" s="184"/>
      <c r="NX156" s="184"/>
      <c r="NY156" s="184"/>
      <c r="NZ156" s="184"/>
      <c r="OA156" s="184"/>
      <c r="OB156" s="184"/>
      <c r="OC156" s="184"/>
      <c r="OD156" s="184"/>
      <c r="OE156" s="184"/>
      <c r="OF156" s="184"/>
      <c r="OG156" s="184"/>
      <c r="OH156" s="184"/>
      <c r="OI156" s="184"/>
      <c r="OJ156" s="184"/>
      <c r="OK156" s="184"/>
      <c r="OL156" s="184"/>
      <c r="OM156" s="184"/>
      <c r="ON156" s="184"/>
      <c r="OO156" s="184"/>
      <c r="OP156" s="184"/>
      <c r="OQ156" s="184"/>
      <c r="OR156" s="184"/>
      <c r="OS156" s="184"/>
      <c r="OT156" s="184"/>
      <c r="OU156" s="184"/>
      <c r="OV156" s="184"/>
      <c r="OW156" s="184"/>
      <c r="OX156" s="184"/>
      <c r="OY156" s="184"/>
      <c r="OZ156" s="184"/>
      <c r="PA156" s="184"/>
      <c r="PB156" s="184"/>
      <c r="PC156" s="184"/>
      <c r="PD156" s="184"/>
      <c r="PE156" s="184"/>
      <c r="PF156" s="184"/>
      <c r="PG156" s="184"/>
      <c r="PH156" s="184"/>
      <c r="PI156" s="184"/>
      <c r="PJ156" s="184"/>
      <c r="PK156" s="184"/>
      <c r="PL156" s="184"/>
      <c r="PM156" s="184"/>
      <c r="PN156" s="184"/>
      <c r="PO156" s="184"/>
      <c r="PP156" s="184"/>
      <c r="PQ156" s="184"/>
      <c r="PR156" s="184"/>
      <c r="PS156" s="184"/>
      <c r="PT156" s="184"/>
      <c r="PU156" s="184"/>
      <c r="PV156" s="184"/>
      <c r="PW156" s="184"/>
      <c r="PX156" s="184"/>
      <c r="PY156" s="184"/>
      <c r="PZ156" s="184"/>
      <c r="QA156" s="184"/>
      <c r="QB156" s="184"/>
      <c r="QC156" s="184"/>
      <c r="QD156" s="184"/>
      <c r="QE156" s="184"/>
      <c r="QF156" s="184"/>
      <c r="QG156" s="184"/>
      <c r="QH156" s="184"/>
      <c r="QI156" s="184"/>
      <c r="QJ156" s="184"/>
      <c r="QK156" s="184"/>
      <c r="QL156" s="184"/>
      <c r="QM156" s="184"/>
      <c r="QN156" s="184"/>
      <c r="QO156" s="184"/>
      <c r="QP156" s="184"/>
      <c r="QQ156" s="184"/>
      <c r="QR156" s="184"/>
      <c r="QS156" s="184"/>
      <c r="QT156" s="184"/>
      <c r="QU156" s="184"/>
      <c r="QV156" s="184"/>
      <c r="QW156" s="184"/>
      <c r="QX156" s="184"/>
      <c r="QY156" s="184"/>
      <c r="QZ156" s="184"/>
      <c r="RA156" s="184"/>
      <c r="RB156" s="184"/>
      <c r="RC156" s="184"/>
      <c r="RD156" s="184"/>
      <c r="RE156" s="184"/>
      <c r="RF156" s="184"/>
      <c r="RG156" s="184"/>
      <c r="RH156" s="184"/>
      <c r="RI156" s="184"/>
      <c r="RJ156" s="184"/>
      <c r="RK156" s="184"/>
      <c r="RL156" s="184"/>
      <c r="RM156" s="184"/>
      <c r="RN156" s="184"/>
      <c r="RO156" s="184"/>
      <c r="RP156" s="184"/>
      <c r="RQ156" s="184"/>
      <c r="RR156" s="184"/>
      <c r="RS156" s="184"/>
      <c r="RT156" s="184"/>
      <c r="RU156" s="184"/>
      <c r="RV156" s="184"/>
      <c r="RW156" s="184"/>
      <c r="RX156" s="184"/>
      <c r="RY156" s="184"/>
      <c r="RZ156" s="184"/>
      <c r="SA156" s="184"/>
      <c r="SB156" s="184"/>
      <c r="SC156" s="184"/>
      <c r="SD156" s="184"/>
      <c r="SE156" s="184"/>
      <c r="SF156" s="184"/>
      <c r="SG156" s="184"/>
      <c r="SH156" s="184"/>
      <c r="SI156" s="184"/>
      <c r="SJ156" s="184"/>
      <c r="SK156" s="184"/>
      <c r="SL156" s="184"/>
      <c r="SM156" s="184"/>
      <c r="SN156" s="184"/>
      <c r="SO156" s="184"/>
      <c r="SP156" s="184"/>
      <c r="SQ156" s="184"/>
      <c r="SR156" s="184"/>
      <c r="SS156" s="184"/>
      <c r="ST156" s="184"/>
      <c r="SU156" s="184"/>
      <c r="SV156" s="184"/>
      <c r="SW156" s="184"/>
      <c r="SX156" s="184"/>
      <c r="SY156" s="184"/>
      <c r="SZ156" s="184"/>
      <c r="TA156" s="184"/>
      <c r="TB156" s="184"/>
      <c r="TC156" s="184"/>
      <c r="TD156" s="184"/>
      <c r="TE156" s="184"/>
      <c r="TF156" s="184"/>
      <c r="TG156" s="184"/>
      <c r="TH156" s="184"/>
      <c r="TI156" s="184"/>
      <c r="TJ156" s="184"/>
      <c r="TK156" s="184"/>
      <c r="TL156" s="184"/>
      <c r="TM156" s="184"/>
      <c r="TN156" s="184"/>
      <c r="TO156" s="184"/>
      <c r="TP156" s="184"/>
      <c r="TQ156" s="184"/>
      <c r="TR156" s="184"/>
      <c r="TS156" s="184"/>
      <c r="TT156" s="184"/>
      <c r="TU156" s="184"/>
      <c r="TV156" s="184"/>
      <c r="TW156" s="184"/>
      <c r="TX156" s="184"/>
      <c r="TY156" s="184"/>
      <c r="TZ156" s="184"/>
      <c r="UA156" s="184"/>
      <c r="UB156" s="184"/>
      <c r="UC156" s="184"/>
      <c r="UD156" s="184"/>
      <c r="UE156" s="184"/>
      <c r="UF156" s="184"/>
      <c r="UG156" s="184"/>
      <c r="UH156" s="184"/>
      <c r="UI156" s="184"/>
      <c r="UJ156" s="184"/>
      <c r="UK156" s="184"/>
      <c r="UL156" s="184"/>
      <c r="UM156" s="184"/>
      <c r="UN156" s="184"/>
      <c r="UO156" s="184"/>
      <c r="UP156" s="184"/>
      <c r="UQ156" s="184"/>
      <c r="UR156" s="184"/>
      <c r="US156" s="184"/>
      <c r="UT156" s="184"/>
      <c r="UU156" s="184"/>
      <c r="UV156" s="184"/>
      <c r="UW156" s="184"/>
      <c r="UX156" s="184"/>
      <c r="UY156" s="184"/>
      <c r="UZ156" s="184"/>
      <c r="VA156" s="184"/>
      <c r="VB156" s="184"/>
      <c r="VC156" s="184"/>
      <c r="VD156" s="184"/>
      <c r="VE156" s="184"/>
      <c r="VF156" s="184"/>
      <c r="VG156" s="184"/>
      <c r="VH156" s="184"/>
      <c r="VI156" s="184"/>
      <c r="VJ156" s="184"/>
      <c r="VK156" s="184"/>
      <c r="VL156" s="184"/>
      <c r="VM156" s="184"/>
      <c r="VN156" s="184"/>
      <c r="VO156" s="184"/>
      <c r="VP156" s="184"/>
      <c r="VQ156" s="184"/>
      <c r="VR156" s="184"/>
      <c r="VS156" s="184"/>
      <c r="VT156" s="184"/>
      <c r="VU156" s="184"/>
      <c r="VV156" s="184"/>
      <c r="VW156" s="184"/>
      <c r="VX156" s="184"/>
      <c r="VY156" s="184"/>
      <c r="VZ156" s="184"/>
      <c r="WA156" s="184"/>
      <c r="WB156" s="184"/>
      <c r="WC156" s="184"/>
      <c r="WD156" s="184"/>
      <c r="WE156" s="184"/>
      <c r="WF156" s="184"/>
      <c r="WG156" s="184"/>
      <c r="WH156" s="184"/>
      <c r="WI156" s="184"/>
      <c r="WJ156" s="184"/>
      <c r="WK156" s="184"/>
      <c r="WL156" s="184"/>
      <c r="WM156" s="184"/>
      <c r="WN156" s="184"/>
      <c r="WO156" s="184"/>
      <c r="WP156" s="184"/>
      <c r="WQ156" s="184"/>
      <c r="WR156" s="184"/>
      <c r="WS156" s="184"/>
      <c r="WT156" s="184"/>
      <c r="WU156" s="184"/>
      <c r="WV156" s="184"/>
      <c r="WW156" s="184"/>
      <c r="WX156" s="184"/>
      <c r="WY156" s="184"/>
      <c r="WZ156" s="184"/>
      <c r="XA156" s="184"/>
      <c r="XB156" s="184"/>
      <c r="XC156" s="184"/>
      <c r="XD156" s="184"/>
      <c r="XE156" s="184"/>
      <c r="XF156" s="184"/>
      <c r="XG156" s="184"/>
      <c r="XH156" s="184"/>
      <c r="XI156" s="184"/>
      <c r="XJ156" s="184"/>
      <c r="XK156" s="184"/>
      <c r="XL156" s="184"/>
      <c r="XM156" s="184"/>
      <c r="XN156" s="184"/>
      <c r="XO156" s="184"/>
      <c r="XP156" s="184"/>
      <c r="XQ156" s="184"/>
      <c r="XR156" s="184"/>
      <c r="XS156" s="184"/>
      <c r="XT156" s="184"/>
      <c r="XU156" s="184"/>
      <c r="XV156" s="184"/>
      <c r="XW156" s="184"/>
      <c r="XX156" s="184"/>
      <c r="XY156" s="184"/>
      <c r="XZ156" s="184"/>
      <c r="YA156" s="184"/>
      <c r="YB156" s="184"/>
      <c r="YC156" s="184"/>
      <c r="YD156" s="184"/>
      <c r="YE156" s="184"/>
      <c r="YF156" s="184"/>
      <c r="YG156" s="184"/>
      <c r="YH156" s="184"/>
      <c r="YI156" s="184"/>
      <c r="YJ156" s="184"/>
      <c r="YK156" s="184"/>
      <c r="YL156" s="184"/>
      <c r="YM156" s="184"/>
      <c r="YN156" s="184"/>
      <c r="YO156" s="184"/>
      <c r="YP156" s="184"/>
      <c r="YQ156" s="184"/>
      <c r="YR156" s="184"/>
      <c r="YS156" s="184"/>
      <c r="YT156" s="184"/>
      <c r="YU156" s="184"/>
      <c r="YV156" s="184"/>
      <c r="YW156" s="184"/>
      <c r="YX156" s="184"/>
      <c r="YY156" s="184"/>
      <c r="YZ156" s="184"/>
      <c r="ZA156" s="184"/>
      <c r="ZB156" s="184"/>
      <c r="ZC156" s="184"/>
      <c r="ZD156" s="184"/>
      <c r="ZE156" s="184"/>
      <c r="ZF156" s="184"/>
      <c r="ZG156" s="184"/>
      <c r="ZH156" s="184"/>
      <c r="ZI156" s="184"/>
      <c r="ZJ156" s="184"/>
      <c r="ZK156" s="184"/>
      <c r="ZL156" s="184"/>
      <c r="ZM156" s="184"/>
      <c r="ZN156" s="184"/>
      <c r="ZO156" s="184"/>
      <c r="ZP156" s="184"/>
      <c r="ZQ156" s="184"/>
      <c r="ZR156" s="184"/>
      <c r="ZS156" s="184"/>
      <c r="ZT156" s="184"/>
      <c r="ZU156" s="184"/>
      <c r="ZV156" s="184"/>
      <c r="ZW156" s="184"/>
      <c r="ZX156" s="184"/>
      <c r="ZY156" s="184"/>
      <c r="ZZ156" s="184"/>
      <c r="AAA156" s="184"/>
      <c r="AAB156" s="184"/>
      <c r="AAC156" s="184"/>
      <c r="AAD156" s="184"/>
      <c r="AAE156" s="184"/>
      <c r="AAF156" s="184"/>
      <c r="AAG156" s="184"/>
      <c r="AAH156" s="184"/>
      <c r="AAI156" s="184"/>
      <c r="AAJ156" s="184"/>
      <c r="AAK156" s="184"/>
      <c r="AAL156" s="184"/>
      <c r="AAM156" s="184"/>
      <c r="AAN156" s="184"/>
      <c r="AAO156" s="184"/>
      <c r="AAP156" s="184"/>
      <c r="AAQ156" s="184"/>
      <c r="AAR156" s="184"/>
      <c r="AAS156" s="184"/>
      <c r="AAT156" s="184"/>
      <c r="AAU156" s="184"/>
      <c r="AAV156" s="184"/>
      <c r="AAW156" s="184"/>
      <c r="AAX156" s="184"/>
      <c r="AAY156" s="184"/>
      <c r="AAZ156" s="184"/>
      <c r="ABA156" s="184"/>
      <c r="ABB156" s="184"/>
      <c r="ABC156" s="184"/>
      <c r="ABD156" s="184"/>
      <c r="ABE156" s="184"/>
      <c r="ABF156" s="184"/>
      <c r="ABG156" s="184"/>
      <c r="ABH156" s="184"/>
      <c r="ABI156" s="184"/>
      <c r="ABJ156" s="184"/>
      <c r="ABK156" s="184"/>
      <c r="ABL156" s="184"/>
      <c r="ABM156" s="184"/>
      <c r="ABN156" s="184"/>
      <c r="ABO156" s="184"/>
      <c r="ABP156" s="184"/>
      <c r="ABQ156" s="184"/>
      <c r="ABR156" s="184"/>
      <c r="ABS156" s="184"/>
      <c r="ABT156" s="184"/>
      <c r="ABU156" s="184"/>
      <c r="ABV156" s="184"/>
      <c r="ABW156" s="184"/>
      <c r="ABX156" s="184"/>
      <c r="ABY156" s="184"/>
      <c r="ABZ156" s="184"/>
      <c r="ACA156" s="184"/>
      <c r="ACB156" s="184"/>
      <c r="ACC156" s="184"/>
      <c r="ACD156" s="184"/>
      <c r="ACE156" s="184"/>
      <c r="ACF156" s="184"/>
      <c r="ACG156" s="184"/>
      <c r="ACH156" s="184"/>
      <c r="ACI156" s="184"/>
      <c r="ACJ156" s="184"/>
      <c r="ACK156" s="184"/>
      <c r="ACL156" s="184"/>
      <c r="ACM156" s="184"/>
      <c r="ACN156" s="184"/>
      <c r="ACO156" s="184"/>
      <c r="ACP156" s="184"/>
      <c r="ACQ156" s="184"/>
      <c r="ACR156" s="184"/>
      <c r="ACS156" s="184"/>
      <c r="ACT156" s="184"/>
      <c r="ACU156" s="184"/>
      <c r="ACV156" s="184"/>
      <c r="ACW156" s="184"/>
      <c r="ACX156" s="184"/>
      <c r="ACY156" s="184"/>
      <c r="ACZ156" s="184"/>
      <c r="ADA156" s="184"/>
      <c r="ADB156" s="184"/>
      <c r="ADC156" s="184"/>
      <c r="ADD156" s="184"/>
      <c r="ADE156" s="184"/>
      <c r="ADF156" s="184"/>
      <c r="ADG156" s="184"/>
      <c r="ADH156" s="184"/>
      <c r="ADI156" s="184"/>
      <c r="ADJ156" s="184"/>
      <c r="ADK156" s="184"/>
      <c r="ADL156" s="184"/>
      <c r="ADM156" s="184"/>
      <c r="ADN156" s="184"/>
      <c r="ADO156" s="184"/>
      <c r="ADP156" s="184"/>
      <c r="ADQ156" s="184"/>
      <c r="ADR156" s="184"/>
      <c r="ADS156" s="184"/>
      <c r="ADT156" s="184"/>
      <c r="ADU156" s="184"/>
      <c r="ADV156" s="184"/>
      <c r="ADW156" s="184"/>
      <c r="ADX156" s="184"/>
      <c r="ADY156" s="184"/>
      <c r="ADZ156" s="184"/>
      <c r="AEA156" s="184"/>
      <c r="AEB156" s="184"/>
      <c r="AEC156" s="184"/>
      <c r="AED156" s="184"/>
      <c r="AEE156" s="184"/>
      <c r="AEF156" s="184"/>
      <c r="AEG156" s="184"/>
      <c r="AEH156" s="184"/>
      <c r="AEI156" s="184"/>
      <c r="AEJ156" s="184"/>
      <c r="AEK156" s="184"/>
      <c r="AEL156" s="184"/>
      <c r="AEM156" s="184"/>
      <c r="AEN156" s="184"/>
      <c r="AEO156" s="184"/>
      <c r="AEP156" s="184"/>
      <c r="AEQ156" s="184"/>
      <c r="AER156" s="184"/>
      <c r="AES156" s="184"/>
      <c r="AET156" s="184"/>
      <c r="AEU156" s="184"/>
      <c r="AEV156" s="184"/>
      <c r="AEW156" s="184"/>
      <c r="AEX156" s="184"/>
      <c r="AEY156" s="184"/>
      <c r="AEZ156" s="184"/>
      <c r="AFA156" s="184"/>
      <c r="AFB156" s="184"/>
      <c r="AFC156" s="184"/>
      <c r="AFD156" s="184"/>
      <c r="AFE156" s="184"/>
      <c r="AFF156" s="184"/>
      <c r="AFG156" s="184"/>
      <c r="AFH156" s="184"/>
      <c r="AFI156" s="184"/>
      <c r="AFJ156" s="184"/>
      <c r="AFK156" s="184"/>
      <c r="AFL156" s="184"/>
      <c r="AFM156" s="184"/>
      <c r="AFN156" s="184"/>
      <c r="AFO156" s="184"/>
      <c r="AFP156" s="184"/>
      <c r="AFQ156" s="184"/>
      <c r="AFR156" s="184"/>
      <c r="AFS156" s="184"/>
      <c r="AFT156" s="184"/>
      <c r="AFU156" s="184"/>
      <c r="AFV156" s="184"/>
      <c r="AFW156" s="184"/>
      <c r="AFX156" s="184"/>
      <c r="AFY156" s="184"/>
      <c r="AFZ156" s="184"/>
      <c r="AGA156" s="184"/>
      <c r="AGB156" s="184"/>
      <c r="AGC156" s="184"/>
      <c r="AGD156" s="184"/>
      <c r="AGE156" s="184"/>
      <c r="AGF156" s="184"/>
      <c r="AGG156" s="184"/>
      <c r="AGH156" s="184"/>
      <c r="AGI156" s="184"/>
      <c r="AGJ156" s="184"/>
      <c r="AGK156" s="184"/>
      <c r="AGL156" s="184"/>
      <c r="AGM156" s="184"/>
      <c r="AGN156" s="184"/>
      <c r="AGO156" s="184"/>
      <c r="AGP156" s="184"/>
      <c r="AGQ156" s="184"/>
      <c r="AGR156" s="184"/>
      <c r="AGS156" s="184"/>
      <c r="AGT156" s="184"/>
      <c r="AGU156" s="184"/>
      <c r="AGV156" s="184"/>
      <c r="AGW156" s="184"/>
      <c r="AGX156" s="184"/>
      <c r="AGY156" s="184"/>
      <c r="AGZ156" s="184"/>
      <c r="AHA156" s="184"/>
      <c r="AHB156" s="184"/>
      <c r="AHC156" s="184"/>
      <c r="AHD156" s="184"/>
      <c r="AHE156" s="184"/>
      <c r="AHF156" s="184"/>
      <c r="AHG156" s="184"/>
      <c r="AHH156" s="184"/>
      <c r="AHI156" s="184"/>
      <c r="AHJ156" s="184"/>
      <c r="AHK156" s="184"/>
      <c r="AHL156" s="184"/>
      <c r="AHM156" s="184"/>
      <c r="AHN156" s="184"/>
      <c r="AHO156" s="184"/>
      <c r="AHP156" s="184"/>
      <c r="AHQ156" s="184"/>
      <c r="AHR156" s="184"/>
      <c r="AHS156" s="184"/>
      <c r="AHT156" s="184"/>
      <c r="AHU156" s="184"/>
      <c r="AHV156" s="184"/>
      <c r="AHW156" s="184"/>
      <c r="AHX156" s="184"/>
      <c r="AHY156" s="184"/>
      <c r="AHZ156" s="184"/>
      <c r="AIA156" s="184"/>
      <c r="AIB156" s="184"/>
      <c r="AIC156" s="184"/>
      <c r="AID156" s="184"/>
      <c r="AIE156" s="184"/>
      <c r="AIF156" s="184"/>
      <c r="AIG156" s="184"/>
      <c r="AIH156" s="184"/>
      <c r="AII156" s="184"/>
      <c r="AIJ156" s="184"/>
      <c r="AIK156" s="184"/>
      <c r="AIL156" s="184"/>
      <c r="AIM156" s="184"/>
      <c r="AIN156" s="184"/>
      <c r="AIO156" s="184"/>
      <c r="AIP156" s="184"/>
      <c r="AIQ156" s="184"/>
      <c r="AIR156" s="184"/>
      <c r="AIS156" s="184"/>
      <c r="AIT156" s="184"/>
      <c r="AIU156" s="184"/>
      <c r="AIV156" s="184"/>
      <c r="AIW156" s="184"/>
      <c r="AIX156" s="184"/>
      <c r="AIY156" s="184"/>
      <c r="AIZ156" s="184"/>
      <c r="AJA156" s="184"/>
      <c r="AJB156" s="184"/>
      <c r="AJC156" s="184"/>
      <c r="AJD156" s="184"/>
      <c r="AJE156" s="184"/>
      <c r="AJF156" s="184"/>
      <c r="AJG156" s="184"/>
      <c r="AJH156" s="184"/>
      <c r="AJI156" s="184"/>
      <c r="AJJ156" s="184"/>
      <c r="AJK156" s="184"/>
      <c r="AJL156" s="184"/>
      <c r="AJM156" s="184"/>
      <c r="AJN156" s="184"/>
      <c r="AJO156" s="184"/>
      <c r="AJP156" s="184"/>
      <c r="AJQ156" s="184"/>
      <c r="AJR156" s="184"/>
      <c r="AJS156" s="184"/>
      <c r="AJT156" s="184"/>
      <c r="AJU156" s="184"/>
      <c r="AJV156" s="184"/>
      <c r="AJW156" s="184"/>
      <c r="AJX156" s="184"/>
      <c r="AJY156" s="184"/>
      <c r="AJZ156" s="184"/>
      <c r="AKA156" s="184"/>
      <c r="AKB156" s="184"/>
      <c r="AKC156" s="184"/>
      <c r="AKD156" s="184"/>
      <c r="AKE156" s="184"/>
      <c r="AKF156" s="184"/>
      <c r="AKG156" s="184"/>
      <c r="AKH156" s="184"/>
      <c r="AKI156" s="184"/>
      <c r="AKJ156" s="184"/>
      <c r="AKK156" s="184"/>
      <c r="AKL156" s="184"/>
      <c r="AKM156" s="184"/>
      <c r="AKN156" s="184"/>
      <c r="AKO156" s="184"/>
      <c r="AKP156" s="184"/>
      <c r="AKQ156" s="184"/>
      <c r="AKR156" s="184"/>
      <c r="AKS156" s="184"/>
      <c r="AKT156" s="184"/>
      <c r="AKU156" s="184"/>
      <c r="AKV156" s="184"/>
      <c r="AKW156" s="184"/>
      <c r="AKX156" s="184"/>
      <c r="AKY156" s="184"/>
      <c r="AKZ156" s="184"/>
      <c r="ALA156" s="184"/>
      <c r="ALB156" s="184"/>
      <c r="ALC156" s="184"/>
      <c r="ALD156" s="184"/>
      <c r="ALE156" s="184"/>
      <c r="ALF156" s="184"/>
      <c r="ALG156" s="184"/>
      <c r="ALH156" s="184"/>
      <c r="ALI156" s="184"/>
      <c r="ALJ156" s="184"/>
      <c r="ALK156" s="184"/>
      <c r="ALL156" s="184"/>
      <c r="ALM156" s="184"/>
      <c r="ALN156" s="184"/>
      <c r="ALO156" s="184"/>
      <c r="ALP156" s="184"/>
      <c r="ALQ156" s="184"/>
      <c r="ALR156" s="184"/>
      <c r="ALS156" s="184"/>
      <c r="ALT156" s="184"/>
      <c r="ALU156" s="184"/>
      <c r="ALV156" s="184"/>
      <c r="ALW156" s="184"/>
      <c r="ALX156" s="184"/>
      <c r="ALY156" s="184"/>
      <c r="ALZ156" s="184"/>
      <c r="AMA156" s="184"/>
      <c r="AMB156" s="184"/>
      <c r="AMC156" s="184"/>
      <c r="AMD156" s="184"/>
      <c r="AME156" s="184"/>
      <c r="AMF156" s="184"/>
      <c r="AMG156" s="184"/>
      <c r="AMH156" s="184"/>
      <c r="AMI156" s="184"/>
      <c r="AMJ156" s="184"/>
      <c r="AMK156" s="184"/>
    </row>
    <row r="157" spans="1:1025" s="29" customFormat="1">
      <c r="A157" s="193">
        <f>A156</f>
        <v>39</v>
      </c>
      <c r="B157" s="194"/>
      <c r="C157" s="193"/>
      <c r="D157" s="193"/>
      <c r="E157" s="195"/>
      <c r="F157" s="196"/>
      <c r="G157" s="197" t="str">
        <f t="shared" si="245"/>
        <v>N/A</v>
      </c>
      <c r="H157" s="195" t="str">
        <f t="shared" si="246"/>
        <v xml:space="preserve"> </v>
      </c>
      <c r="I157" s="198"/>
      <c r="J157" s="198"/>
      <c r="K157" s="198"/>
      <c r="L157" s="198"/>
      <c r="M157" s="199" t="str">
        <f t="shared" si="250"/>
        <v/>
      </c>
      <c r="N157" s="200" t="str">
        <f t="shared" si="251"/>
        <v/>
      </c>
      <c r="O157" s="201">
        <f t="shared" si="252"/>
        <v>0</v>
      </c>
      <c r="P157" s="202" t="str">
        <f t="shared" si="253"/>
        <v/>
      </c>
      <c r="Q157" s="203" t="str">
        <f t="shared" si="254"/>
        <v/>
      </c>
      <c r="R157" s="201">
        <f t="shared" si="255"/>
        <v>0</v>
      </c>
      <c r="S157" s="202" t="str">
        <f t="shared" si="256"/>
        <v/>
      </c>
      <c r="T157" s="203" t="str">
        <f t="shared" si="257"/>
        <v/>
      </c>
      <c r="U157" s="201">
        <f t="shared" si="258"/>
        <v>0</v>
      </c>
      <c r="V157" s="202" t="str">
        <f t="shared" si="259"/>
        <v/>
      </c>
      <c r="W157" s="203" t="str">
        <f t="shared" si="260"/>
        <v/>
      </c>
      <c r="X157" s="201">
        <f t="shared" si="261"/>
        <v>0</v>
      </c>
      <c r="Y157" s="202" t="str">
        <f t="shared" si="262"/>
        <v/>
      </c>
      <c r="Z157" s="203" t="str">
        <f t="shared" si="263"/>
        <v/>
      </c>
      <c r="AA157" s="201">
        <f t="shared" si="264"/>
        <v>0</v>
      </c>
      <c r="AB157" s="199" t="str">
        <f t="shared" si="265"/>
        <v/>
      </c>
      <c r="AC157" s="200" t="str">
        <f t="shared" si="266"/>
        <v/>
      </c>
      <c r="AD157" s="201">
        <f t="shared" si="267"/>
        <v>0</v>
      </c>
      <c r="AE157" s="202" t="str">
        <f t="shared" si="268"/>
        <v/>
      </c>
      <c r="AF157" s="203" t="str">
        <f t="shared" si="269"/>
        <v/>
      </c>
      <c r="AG157" s="201">
        <f t="shared" si="270"/>
        <v>0</v>
      </c>
      <c r="AH157" s="202" t="str">
        <f t="shared" si="271"/>
        <v/>
      </c>
      <c r="AI157" s="203" t="str">
        <f t="shared" si="272"/>
        <v/>
      </c>
      <c r="AJ157" s="201">
        <f t="shared" si="273"/>
        <v>0</v>
      </c>
      <c r="AK157" s="202" t="str">
        <f t="shared" si="274"/>
        <v/>
      </c>
      <c r="AL157" s="203" t="str">
        <f t="shared" si="275"/>
        <v/>
      </c>
      <c r="AM157" s="201">
        <f t="shared" si="276"/>
        <v>0</v>
      </c>
      <c r="AN157" s="202" t="str">
        <f t="shared" si="277"/>
        <v/>
      </c>
      <c r="AO157" s="203" t="str">
        <f t="shared" si="278"/>
        <v/>
      </c>
      <c r="AP157" s="201">
        <f t="shared" si="279"/>
        <v>0</v>
      </c>
      <c r="AQ157" s="202" t="str">
        <f t="shared" si="280"/>
        <v/>
      </c>
      <c r="AR157" s="203" t="str">
        <f t="shared" si="281"/>
        <v/>
      </c>
      <c r="AS157" s="201">
        <f t="shared" si="282"/>
        <v>0</v>
      </c>
      <c r="AT157" s="202" t="str">
        <f t="shared" si="283"/>
        <v/>
      </c>
      <c r="AU157" s="203" t="str">
        <f t="shared" si="284"/>
        <v/>
      </c>
      <c r="AV157" s="201">
        <f t="shared" si="285"/>
        <v>0</v>
      </c>
      <c r="AW157" s="195"/>
      <c r="AX157" s="195"/>
      <c r="AY157" s="195"/>
      <c r="AZ157" s="195"/>
      <c r="BA157" s="195"/>
      <c r="BB157" s="195"/>
      <c r="BC157" s="195"/>
      <c r="BD157" s="195"/>
      <c r="BE157" s="195"/>
      <c r="BF157" s="195"/>
      <c r="BG157" s="195"/>
      <c r="BH157" s="195"/>
      <c r="BI157" s="195"/>
      <c r="BJ157" s="195"/>
      <c r="BK157" s="195"/>
      <c r="BL157" s="195"/>
      <c r="BM157" s="195"/>
      <c r="BN157" s="195"/>
      <c r="BO157" s="195"/>
      <c r="BP157" s="195"/>
      <c r="BQ157" s="195"/>
      <c r="BR157" s="195"/>
      <c r="BS157" s="195"/>
      <c r="BT157" s="195"/>
      <c r="BU157" s="195"/>
      <c r="BV157" s="195"/>
      <c r="BW157" s="195"/>
      <c r="BX157" s="195"/>
      <c r="BY157" s="195"/>
      <c r="BZ157" s="195"/>
      <c r="CA157" s="195"/>
      <c r="CB157" s="195"/>
      <c r="CC157" s="195"/>
      <c r="CD157" s="195"/>
      <c r="CE157" s="195"/>
      <c r="CF157" s="195"/>
      <c r="CG157" s="195"/>
      <c r="CH157" s="195"/>
      <c r="CI157" s="195"/>
      <c r="CJ157" s="195"/>
      <c r="CK157" s="195"/>
      <c r="CL157" s="195"/>
      <c r="CM157" s="195"/>
      <c r="CN157" s="195"/>
      <c r="CO157" s="195"/>
      <c r="CP157" s="195"/>
      <c r="CQ157" s="195"/>
      <c r="CR157" s="195"/>
      <c r="CS157" s="195"/>
      <c r="CT157" s="195"/>
      <c r="CU157" s="195"/>
      <c r="CV157" s="195"/>
      <c r="CW157" s="195"/>
      <c r="CX157" s="195"/>
      <c r="CY157" s="195"/>
      <c r="CZ157" s="195"/>
      <c r="DA157" s="195"/>
      <c r="DB157" s="195"/>
      <c r="DC157" s="195"/>
      <c r="DD157" s="195"/>
      <c r="DE157" s="195"/>
      <c r="DF157" s="195"/>
      <c r="DG157" s="195"/>
      <c r="DH157" s="195"/>
      <c r="DI157" s="195"/>
      <c r="DJ157" s="195"/>
      <c r="DK157" s="195"/>
      <c r="DL157" s="195"/>
      <c r="DM157" s="195"/>
      <c r="DN157" s="195"/>
      <c r="DO157" s="195"/>
      <c r="DP157" s="195"/>
      <c r="DQ157" s="195"/>
      <c r="DR157" s="195"/>
      <c r="DS157" s="195"/>
      <c r="DT157" s="195"/>
      <c r="DU157" s="195"/>
      <c r="DV157" s="195"/>
      <c r="DW157" s="195"/>
      <c r="DX157" s="195"/>
      <c r="DY157" s="195"/>
      <c r="DZ157" s="195"/>
      <c r="EA157" s="195"/>
      <c r="EB157" s="195"/>
      <c r="EC157" s="195"/>
      <c r="ED157" s="195"/>
      <c r="EE157" s="195"/>
      <c r="EF157" s="195"/>
      <c r="EG157" s="195"/>
      <c r="EH157" s="195"/>
      <c r="EI157" s="195"/>
      <c r="EJ157" s="195"/>
      <c r="EK157" s="195"/>
      <c r="EL157" s="195"/>
      <c r="EM157" s="195"/>
      <c r="EN157" s="195"/>
      <c r="EO157" s="195"/>
      <c r="EP157" s="195"/>
      <c r="EQ157" s="195"/>
      <c r="ER157" s="195"/>
      <c r="ES157" s="195"/>
      <c r="ET157" s="195"/>
      <c r="EU157" s="195"/>
      <c r="EV157" s="195"/>
      <c r="EW157" s="195"/>
      <c r="EX157" s="195"/>
      <c r="EY157" s="195"/>
      <c r="EZ157" s="195"/>
      <c r="FA157" s="195"/>
      <c r="FB157" s="195"/>
      <c r="FC157" s="195"/>
      <c r="FD157" s="195"/>
      <c r="FE157" s="195"/>
      <c r="FF157" s="195"/>
      <c r="FG157" s="195"/>
      <c r="FH157" s="195"/>
      <c r="FI157" s="195"/>
      <c r="FJ157" s="195"/>
      <c r="FK157" s="195"/>
      <c r="FL157" s="195"/>
      <c r="FM157" s="195"/>
      <c r="FN157" s="195"/>
      <c r="FO157" s="195"/>
      <c r="FP157" s="195"/>
      <c r="FQ157" s="195"/>
      <c r="FR157" s="195"/>
      <c r="FS157" s="195"/>
      <c r="FT157" s="195"/>
      <c r="FU157" s="195"/>
      <c r="FV157" s="195"/>
      <c r="FW157" s="195"/>
      <c r="FX157" s="195"/>
      <c r="FY157" s="195"/>
      <c r="FZ157" s="195"/>
      <c r="GA157" s="195"/>
      <c r="GB157" s="195"/>
      <c r="GC157" s="195"/>
      <c r="GD157" s="195"/>
      <c r="GE157" s="195"/>
      <c r="GF157" s="195"/>
      <c r="GG157" s="195"/>
      <c r="GH157" s="195"/>
      <c r="GI157" s="195"/>
      <c r="GJ157" s="195"/>
      <c r="GK157" s="195"/>
      <c r="GL157" s="195"/>
      <c r="GM157" s="195"/>
      <c r="GN157" s="195"/>
      <c r="GO157" s="195"/>
      <c r="GP157" s="195"/>
      <c r="GQ157" s="195"/>
      <c r="GR157" s="195"/>
      <c r="GS157" s="195"/>
      <c r="GT157" s="195"/>
      <c r="GU157" s="195"/>
      <c r="GV157" s="195"/>
      <c r="GW157" s="195"/>
      <c r="GX157" s="195"/>
      <c r="GY157" s="195"/>
      <c r="GZ157" s="195"/>
      <c r="HA157" s="195"/>
      <c r="HB157" s="195"/>
      <c r="HC157" s="195"/>
      <c r="HD157" s="195"/>
      <c r="HE157" s="195"/>
      <c r="HF157" s="195"/>
      <c r="HG157" s="195"/>
      <c r="HH157" s="195"/>
      <c r="HI157" s="195"/>
      <c r="HJ157" s="195"/>
      <c r="HK157" s="195"/>
      <c r="HL157" s="195"/>
      <c r="HM157" s="195"/>
      <c r="HN157" s="195"/>
      <c r="HO157" s="195"/>
      <c r="HP157" s="195"/>
      <c r="HQ157" s="195"/>
      <c r="HR157" s="195"/>
      <c r="HS157" s="195"/>
      <c r="HT157" s="195"/>
      <c r="HU157" s="195"/>
      <c r="HV157" s="195"/>
      <c r="HW157" s="195"/>
      <c r="HX157" s="195"/>
      <c r="HY157" s="195"/>
      <c r="HZ157" s="195"/>
      <c r="IA157" s="195"/>
      <c r="IB157" s="195"/>
      <c r="IC157" s="195"/>
      <c r="ID157" s="195"/>
      <c r="IE157" s="195"/>
      <c r="IF157" s="195"/>
      <c r="IG157" s="195"/>
      <c r="IH157" s="195"/>
      <c r="II157" s="195"/>
      <c r="IJ157" s="195"/>
      <c r="IK157" s="195"/>
      <c r="IL157" s="195"/>
      <c r="IM157" s="195"/>
      <c r="IN157" s="195"/>
      <c r="IO157" s="195"/>
      <c r="IP157" s="195"/>
      <c r="IQ157" s="195"/>
      <c r="IR157" s="195"/>
      <c r="IS157" s="195"/>
      <c r="IT157" s="195"/>
      <c r="IU157" s="195"/>
      <c r="IV157" s="195"/>
      <c r="IW157" s="195"/>
      <c r="IX157" s="195"/>
      <c r="IY157" s="195"/>
      <c r="IZ157" s="195"/>
      <c r="JA157" s="195"/>
      <c r="JB157" s="195"/>
      <c r="JC157" s="195"/>
      <c r="JD157" s="195"/>
      <c r="JE157" s="195"/>
      <c r="JF157" s="195"/>
      <c r="JG157" s="195"/>
      <c r="JH157" s="195"/>
      <c r="JI157" s="195"/>
      <c r="JJ157" s="195"/>
      <c r="JK157" s="195"/>
      <c r="JL157" s="195"/>
      <c r="JM157" s="195"/>
      <c r="JN157" s="195"/>
      <c r="JO157" s="195"/>
      <c r="JP157" s="195"/>
      <c r="JQ157" s="195"/>
      <c r="JR157" s="195"/>
      <c r="JS157" s="195"/>
      <c r="JT157" s="195"/>
      <c r="JU157" s="195"/>
      <c r="JV157" s="195"/>
      <c r="JW157" s="195"/>
      <c r="JX157" s="195"/>
      <c r="JY157" s="195"/>
      <c r="JZ157" s="195"/>
      <c r="KA157" s="195"/>
      <c r="KB157" s="195"/>
      <c r="KC157" s="195"/>
      <c r="KD157" s="195"/>
      <c r="KE157" s="195"/>
      <c r="KF157" s="195"/>
      <c r="KG157" s="195"/>
      <c r="KH157" s="195"/>
      <c r="KI157" s="195"/>
      <c r="KJ157" s="195"/>
      <c r="KK157" s="195"/>
      <c r="KL157" s="195"/>
      <c r="KM157" s="195"/>
      <c r="KN157" s="195"/>
      <c r="KO157" s="195"/>
      <c r="KP157" s="195"/>
      <c r="KQ157" s="195"/>
      <c r="KR157" s="195"/>
      <c r="KS157" s="195"/>
      <c r="KT157" s="195"/>
      <c r="KU157" s="195"/>
      <c r="KV157" s="195"/>
      <c r="KW157" s="195"/>
      <c r="KX157" s="195"/>
      <c r="KY157" s="195"/>
      <c r="KZ157" s="195"/>
      <c r="LA157" s="195"/>
      <c r="LB157" s="195"/>
      <c r="LC157" s="195"/>
      <c r="LD157" s="195"/>
      <c r="LE157" s="195"/>
      <c r="LF157" s="195"/>
      <c r="LG157" s="195"/>
      <c r="LH157" s="195"/>
      <c r="LI157" s="195"/>
      <c r="LJ157" s="195"/>
      <c r="LK157" s="195"/>
      <c r="LL157" s="195"/>
      <c r="LM157" s="195"/>
      <c r="LN157" s="195"/>
      <c r="LO157" s="195"/>
      <c r="LP157" s="195"/>
      <c r="LQ157" s="195"/>
      <c r="LR157" s="195"/>
      <c r="LS157" s="195"/>
      <c r="LT157" s="195"/>
      <c r="LU157" s="195"/>
      <c r="LV157" s="195"/>
      <c r="LW157" s="195"/>
      <c r="LX157" s="195"/>
      <c r="LY157" s="195"/>
      <c r="LZ157" s="195"/>
      <c r="MA157" s="195"/>
      <c r="MB157" s="195"/>
      <c r="MC157" s="195"/>
      <c r="MD157" s="195"/>
      <c r="ME157" s="195"/>
      <c r="MF157" s="195"/>
      <c r="MG157" s="195"/>
      <c r="MH157" s="195"/>
      <c r="MI157" s="195"/>
      <c r="MJ157" s="195"/>
      <c r="MK157" s="195"/>
      <c r="ML157" s="195"/>
      <c r="MM157" s="195"/>
      <c r="MN157" s="195"/>
      <c r="MO157" s="195"/>
      <c r="MP157" s="195"/>
      <c r="MQ157" s="195"/>
      <c r="MR157" s="195"/>
      <c r="MS157" s="195"/>
      <c r="MT157" s="195"/>
      <c r="MU157" s="195"/>
      <c r="MV157" s="195"/>
      <c r="MW157" s="195"/>
      <c r="MX157" s="195"/>
      <c r="MY157" s="195"/>
      <c r="MZ157" s="195"/>
      <c r="NA157" s="195"/>
      <c r="NB157" s="195"/>
      <c r="NC157" s="195"/>
      <c r="ND157" s="195"/>
      <c r="NE157" s="195"/>
      <c r="NF157" s="195"/>
      <c r="NG157" s="195"/>
      <c r="NH157" s="195"/>
      <c r="NI157" s="195"/>
      <c r="NJ157" s="195"/>
      <c r="NK157" s="195"/>
      <c r="NL157" s="195"/>
      <c r="NM157" s="195"/>
      <c r="NN157" s="195"/>
      <c r="NO157" s="195"/>
      <c r="NP157" s="195"/>
      <c r="NQ157" s="195"/>
      <c r="NR157" s="195"/>
      <c r="NS157" s="195"/>
      <c r="NT157" s="195"/>
      <c r="NU157" s="195"/>
      <c r="NV157" s="195"/>
      <c r="NW157" s="195"/>
      <c r="NX157" s="195"/>
      <c r="NY157" s="195"/>
      <c r="NZ157" s="195"/>
      <c r="OA157" s="195"/>
      <c r="OB157" s="195"/>
      <c r="OC157" s="195"/>
      <c r="OD157" s="195"/>
      <c r="OE157" s="195"/>
      <c r="OF157" s="195"/>
      <c r="OG157" s="195"/>
      <c r="OH157" s="195"/>
      <c r="OI157" s="195"/>
      <c r="OJ157" s="195"/>
      <c r="OK157" s="195"/>
      <c r="OL157" s="195"/>
      <c r="OM157" s="195"/>
      <c r="ON157" s="195"/>
      <c r="OO157" s="195"/>
      <c r="OP157" s="195"/>
      <c r="OQ157" s="195"/>
      <c r="OR157" s="195"/>
      <c r="OS157" s="195"/>
      <c r="OT157" s="195"/>
      <c r="OU157" s="195"/>
      <c r="OV157" s="195"/>
      <c r="OW157" s="195"/>
      <c r="OX157" s="195"/>
      <c r="OY157" s="195"/>
      <c r="OZ157" s="195"/>
      <c r="PA157" s="195"/>
      <c r="PB157" s="195"/>
      <c r="PC157" s="195"/>
      <c r="PD157" s="195"/>
      <c r="PE157" s="195"/>
      <c r="PF157" s="195"/>
      <c r="PG157" s="195"/>
      <c r="PH157" s="195"/>
      <c r="PI157" s="195"/>
      <c r="PJ157" s="195"/>
      <c r="PK157" s="195"/>
      <c r="PL157" s="195"/>
      <c r="PM157" s="195"/>
      <c r="PN157" s="195"/>
      <c r="PO157" s="195"/>
      <c r="PP157" s="195"/>
      <c r="PQ157" s="195"/>
      <c r="PR157" s="195"/>
      <c r="PS157" s="195"/>
      <c r="PT157" s="195"/>
      <c r="PU157" s="195"/>
      <c r="PV157" s="195"/>
      <c r="PW157" s="195"/>
      <c r="PX157" s="195"/>
      <c r="PY157" s="195"/>
      <c r="PZ157" s="195"/>
      <c r="QA157" s="195"/>
      <c r="QB157" s="195"/>
      <c r="QC157" s="195"/>
      <c r="QD157" s="195"/>
      <c r="QE157" s="195"/>
      <c r="QF157" s="195"/>
      <c r="QG157" s="195"/>
      <c r="QH157" s="195"/>
      <c r="QI157" s="195"/>
      <c r="QJ157" s="195"/>
      <c r="QK157" s="195"/>
      <c r="QL157" s="195"/>
      <c r="QM157" s="195"/>
      <c r="QN157" s="195"/>
      <c r="QO157" s="195"/>
      <c r="QP157" s="195"/>
      <c r="QQ157" s="195"/>
      <c r="QR157" s="195"/>
      <c r="QS157" s="195"/>
      <c r="QT157" s="195"/>
      <c r="QU157" s="195"/>
      <c r="QV157" s="195"/>
      <c r="QW157" s="195"/>
      <c r="QX157" s="195"/>
      <c r="QY157" s="195"/>
      <c r="QZ157" s="195"/>
      <c r="RA157" s="195"/>
      <c r="RB157" s="195"/>
      <c r="RC157" s="195"/>
      <c r="RD157" s="195"/>
      <c r="RE157" s="195"/>
      <c r="RF157" s="195"/>
      <c r="RG157" s="195"/>
      <c r="RH157" s="195"/>
      <c r="RI157" s="195"/>
      <c r="RJ157" s="195"/>
      <c r="RK157" s="195"/>
      <c r="RL157" s="195"/>
      <c r="RM157" s="195"/>
      <c r="RN157" s="195"/>
      <c r="RO157" s="195"/>
      <c r="RP157" s="195"/>
      <c r="RQ157" s="195"/>
      <c r="RR157" s="195"/>
      <c r="RS157" s="195"/>
      <c r="RT157" s="195"/>
      <c r="RU157" s="195"/>
      <c r="RV157" s="195"/>
      <c r="RW157" s="195"/>
      <c r="RX157" s="195"/>
      <c r="RY157" s="195"/>
      <c r="RZ157" s="195"/>
      <c r="SA157" s="195"/>
      <c r="SB157" s="195"/>
      <c r="SC157" s="195"/>
      <c r="SD157" s="195"/>
      <c r="SE157" s="195"/>
      <c r="SF157" s="195"/>
      <c r="SG157" s="195"/>
      <c r="SH157" s="195"/>
      <c r="SI157" s="195"/>
      <c r="SJ157" s="195"/>
      <c r="SK157" s="195"/>
      <c r="SL157" s="195"/>
      <c r="SM157" s="195"/>
      <c r="SN157" s="195"/>
      <c r="SO157" s="195"/>
      <c r="SP157" s="195"/>
      <c r="SQ157" s="195"/>
      <c r="SR157" s="195"/>
      <c r="SS157" s="195"/>
      <c r="ST157" s="195"/>
      <c r="SU157" s="195"/>
      <c r="SV157" s="195"/>
      <c r="SW157" s="195"/>
      <c r="SX157" s="195"/>
      <c r="SY157" s="195"/>
      <c r="SZ157" s="195"/>
      <c r="TA157" s="195"/>
      <c r="TB157" s="195"/>
      <c r="TC157" s="195"/>
      <c r="TD157" s="195"/>
      <c r="TE157" s="195"/>
      <c r="TF157" s="195"/>
      <c r="TG157" s="195"/>
      <c r="TH157" s="195"/>
      <c r="TI157" s="195"/>
      <c r="TJ157" s="195"/>
      <c r="TK157" s="195"/>
      <c r="TL157" s="195"/>
      <c r="TM157" s="195"/>
      <c r="TN157" s="195"/>
      <c r="TO157" s="195"/>
      <c r="TP157" s="195"/>
      <c r="TQ157" s="195"/>
      <c r="TR157" s="195"/>
      <c r="TS157" s="195"/>
      <c r="TT157" s="195"/>
      <c r="TU157" s="195"/>
      <c r="TV157" s="195"/>
      <c r="TW157" s="195"/>
      <c r="TX157" s="195"/>
      <c r="TY157" s="195"/>
      <c r="TZ157" s="195"/>
      <c r="UA157" s="195"/>
      <c r="UB157" s="195"/>
      <c r="UC157" s="195"/>
      <c r="UD157" s="195"/>
      <c r="UE157" s="195"/>
      <c r="UF157" s="195"/>
      <c r="UG157" s="195"/>
      <c r="UH157" s="195"/>
      <c r="UI157" s="195"/>
      <c r="UJ157" s="195"/>
      <c r="UK157" s="195"/>
      <c r="UL157" s="195"/>
      <c r="UM157" s="195"/>
      <c r="UN157" s="195"/>
      <c r="UO157" s="195"/>
      <c r="UP157" s="195"/>
      <c r="UQ157" s="195"/>
      <c r="UR157" s="195"/>
      <c r="US157" s="195"/>
      <c r="UT157" s="195"/>
      <c r="UU157" s="195"/>
      <c r="UV157" s="195"/>
      <c r="UW157" s="195"/>
      <c r="UX157" s="195"/>
      <c r="UY157" s="195"/>
      <c r="UZ157" s="195"/>
      <c r="VA157" s="195"/>
      <c r="VB157" s="195"/>
      <c r="VC157" s="195"/>
      <c r="VD157" s="195"/>
      <c r="VE157" s="195"/>
      <c r="VF157" s="195"/>
      <c r="VG157" s="195"/>
      <c r="VH157" s="195"/>
      <c r="VI157" s="195"/>
      <c r="VJ157" s="195"/>
      <c r="VK157" s="195"/>
      <c r="VL157" s="195"/>
      <c r="VM157" s="195"/>
      <c r="VN157" s="195"/>
      <c r="VO157" s="195"/>
      <c r="VP157" s="195"/>
      <c r="VQ157" s="195"/>
      <c r="VR157" s="195"/>
      <c r="VS157" s="195"/>
      <c r="VT157" s="195"/>
      <c r="VU157" s="195"/>
      <c r="VV157" s="195"/>
      <c r="VW157" s="195"/>
      <c r="VX157" s="195"/>
      <c r="VY157" s="195"/>
      <c r="VZ157" s="195"/>
      <c r="WA157" s="195"/>
      <c r="WB157" s="195"/>
      <c r="WC157" s="195"/>
      <c r="WD157" s="195"/>
      <c r="WE157" s="195"/>
      <c r="WF157" s="195"/>
      <c r="WG157" s="195"/>
      <c r="WH157" s="195"/>
      <c r="WI157" s="195"/>
      <c r="WJ157" s="195"/>
      <c r="WK157" s="195"/>
      <c r="WL157" s="195"/>
      <c r="WM157" s="195"/>
      <c r="WN157" s="195"/>
      <c r="WO157" s="195"/>
      <c r="WP157" s="195"/>
      <c r="WQ157" s="195"/>
      <c r="WR157" s="195"/>
      <c r="WS157" s="195"/>
      <c r="WT157" s="195"/>
      <c r="WU157" s="195"/>
      <c r="WV157" s="195"/>
      <c r="WW157" s="195"/>
      <c r="WX157" s="195"/>
      <c r="WY157" s="195"/>
      <c r="WZ157" s="195"/>
      <c r="XA157" s="195"/>
      <c r="XB157" s="195"/>
      <c r="XC157" s="195"/>
      <c r="XD157" s="195"/>
      <c r="XE157" s="195"/>
      <c r="XF157" s="195"/>
      <c r="XG157" s="195"/>
      <c r="XH157" s="195"/>
      <c r="XI157" s="195"/>
      <c r="XJ157" s="195"/>
      <c r="XK157" s="195"/>
      <c r="XL157" s="195"/>
      <c r="XM157" s="195"/>
      <c r="XN157" s="195"/>
      <c r="XO157" s="195"/>
      <c r="XP157" s="195"/>
      <c r="XQ157" s="195"/>
      <c r="XR157" s="195"/>
      <c r="XS157" s="195"/>
      <c r="XT157" s="195"/>
      <c r="XU157" s="195"/>
      <c r="XV157" s="195"/>
      <c r="XW157" s="195"/>
      <c r="XX157" s="195"/>
      <c r="XY157" s="195"/>
      <c r="XZ157" s="195"/>
      <c r="YA157" s="195"/>
      <c r="YB157" s="195"/>
      <c r="YC157" s="195"/>
      <c r="YD157" s="195"/>
      <c r="YE157" s="195"/>
      <c r="YF157" s="195"/>
      <c r="YG157" s="195"/>
      <c r="YH157" s="195"/>
      <c r="YI157" s="195"/>
      <c r="YJ157" s="195"/>
      <c r="YK157" s="195"/>
      <c r="YL157" s="195"/>
      <c r="YM157" s="195"/>
      <c r="YN157" s="195"/>
      <c r="YO157" s="195"/>
      <c r="YP157" s="195"/>
      <c r="YQ157" s="195"/>
      <c r="YR157" s="195"/>
      <c r="YS157" s="195"/>
      <c r="YT157" s="195"/>
      <c r="YU157" s="195"/>
      <c r="YV157" s="195"/>
      <c r="YW157" s="195"/>
      <c r="YX157" s="195"/>
      <c r="YY157" s="195"/>
      <c r="YZ157" s="195"/>
      <c r="ZA157" s="195"/>
      <c r="ZB157" s="195"/>
      <c r="ZC157" s="195"/>
      <c r="ZD157" s="195"/>
      <c r="ZE157" s="195"/>
      <c r="ZF157" s="195"/>
      <c r="ZG157" s="195"/>
      <c r="ZH157" s="195"/>
      <c r="ZI157" s="195"/>
      <c r="ZJ157" s="195"/>
      <c r="ZK157" s="195"/>
      <c r="ZL157" s="195"/>
      <c r="ZM157" s="195"/>
      <c r="ZN157" s="195"/>
      <c r="ZO157" s="195"/>
      <c r="ZP157" s="195"/>
      <c r="ZQ157" s="195"/>
      <c r="ZR157" s="195"/>
      <c r="ZS157" s="195"/>
      <c r="ZT157" s="195"/>
      <c r="ZU157" s="195"/>
      <c r="ZV157" s="195"/>
      <c r="ZW157" s="195"/>
      <c r="ZX157" s="195"/>
      <c r="ZY157" s="195"/>
      <c r="ZZ157" s="195"/>
      <c r="AAA157" s="195"/>
      <c r="AAB157" s="195"/>
      <c r="AAC157" s="195"/>
      <c r="AAD157" s="195"/>
      <c r="AAE157" s="195"/>
      <c r="AAF157" s="195"/>
      <c r="AAG157" s="195"/>
      <c r="AAH157" s="195"/>
      <c r="AAI157" s="195"/>
      <c r="AAJ157" s="195"/>
      <c r="AAK157" s="195"/>
      <c r="AAL157" s="195"/>
      <c r="AAM157" s="195"/>
      <c r="AAN157" s="195"/>
      <c r="AAO157" s="195"/>
      <c r="AAP157" s="195"/>
      <c r="AAQ157" s="195"/>
      <c r="AAR157" s="195"/>
      <c r="AAS157" s="195"/>
      <c r="AAT157" s="195"/>
      <c r="AAU157" s="195"/>
      <c r="AAV157" s="195"/>
      <c r="AAW157" s="195"/>
      <c r="AAX157" s="195"/>
      <c r="AAY157" s="195"/>
      <c r="AAZ157" s="195"/>
      <c r="ABA157" s="195"/>
      <c r="ABB157" s="195"/>
      <c r="ABC157" s="195"/>
      <c r="ABD157" s="195"/>
      <c r="ABE157" s="195"/>
      <c r="ABF157" s="195"/>
      <c r="ABG157" s="195"/>
      <c r="ABH157" s="195"/>
      <c r="ABI157" s="195"/>
      <c r="ABJ157" s="195"/>
      <c r="ABK157" s="195"/>
      <c r="ABL157" s="195"/>
      <c r="ABM157" s="195"/>
      <c r="ABN157" s="195"/>
      <c r="ABO157" s="195"/>
      <c r="ABP157" s="195"/>
      <c r="ABQ157" s="195"/>
      <c r="ABR157" s="195"/>
      <c r="ABS157" s="195"/>
      <c r="ABT157" s="195"/>
      <c r="ABU157" s="195"/>
      <c r="ABV157" s="195"/>
      <c r="ABW157" s="195"/>
      <c r="ABX157" s="195"/>
      <c r="ABY157" s="195"/>
      <c r="ABZ157" s="195"/>
      <c r="ACA157" s="195"/>
      <c r="ACB157" s="195"/>
      <c r="ACC157" s="195"/>
      <c r="ACD157" s="195"/>
      <c r="ACE157" s="195"/>
      <c r="ACF157" s="195"/>
      <c r="ACG157" s="195"/>
      <c r="ACH157" s="195"/>
      <c r="ACI157" s="195"/>
      <c r="ACJ157" s="195"/>
      <c r="ACK157" s="195"/>
      <c r="ACL157" s="195"/>
      <c r="ACM157" s="195"/>
      <c r="ACN157" s="195"/>
      <c r="ACO157" s="195"/>
      <c r="ACP157" s="195"/>
      <c r="ACQ157" s="195"/>
      <c r="ACR157" s="195"/>
      <c r="ACS157" s="195"/>
      <c r="ACT157" s="195"/>
      <c r="ACU157" s="195"/>
      <c r="ACV157" s="195"/>
      <c r="ACW157" s="195"/>
      <c r="ACX157" s="195"/>
      <c r="ACY157" s="195"/>
      <c r="ACZ157" s="195"/>
      <c r="ADA157" s="195"/>
      <c r="ADB157" s="195"/>
      <c r="ADC157" s="195"/>
      <c r="ADD157" s="195"/>
      <c r="ADE157" s="195"/>
      <c r="ADF157" s="195"/>
      <c r="ADG157" s="195"/>
      <c r="ADH157" s="195"/>
      <c r="ADI157" s="195"/>
      <c r="ADJ157" s="195"/>
      <c r="ADK157" s="195"/>
      <c r="ADL157" s="195"/>
      <c r="ADM157" s="195"/>
      <c r="ADN157" s="195"/>
      <c r="ADO157" s="195"/>
      <c r="ADP157" s="195"/>
      <c r="ADQ157" s="195"/>
      <c r="ADR157" s="195"/>
      <c r="ADS157" s="195"/>
      <c r="ADT157" s="195"/>
      <c r="ADU157" s="195"/>
      <c r="ADV157" s="195"/>
      <c r="ADW157" s="195"/>
      <c r="ADX157" s="195"/>
      <c r="ADY157" s="195"/>
      <c r="ADZ157" s="195"/>
      <c r="AEA157" s="195"/>
      <c r="AEB157" s="195"/>
      <c r="AEC157" s="195"/>
      <c r="AED157" s="195"/>
      <c r="AEE157" s="195"/>
      <c r="AEF157" s="195"/>
      <c r="AEG157" s="195"/>
      <c r="AEH157" s="195"/>
      <c r="AEI157" s="195"/>
      <c r="AEJ157" s="195"/>
      <c r="AEK157" s="195"/>
      <c r="AEL157" s="195"/>
      <c r="AEM157" s="195"/>
      <c r="AEN157" s="195"/>
      <c r="AEO157" s="195"/>
      <c r="AEP157" s="195"/>
      <c r="AEQ157" s="195"/>
      <c r="AER157" s="195"/>
      <c r="AES157" s="195"/>
      <c r="AET157" s="195"/>
      <c r="AEU157" s="195"/>
      <c r="AEV157" s="195"/>
      <c r="AEW157" s="195"/>
      <c r="AEX157" s="195"/>
      <c r="AEY157" s="195"/>
      <c r="AEZ157" s="195"/>
      <c r="AFA157" s="195"/>
      <c r="AFB157" s="195"/>
      <c r="AFC157" s="195"/>
      <c r="AFD157" s="195"/>
      <c r="AFE157" s="195"/>
      <c r="AFF157" s="195"/>
      <c r="AFG157" s="195"/>
      <c r="AFH157" s="195"/>
      <c r="AFI157" s="195"/>
      <c r="AFJ157" s="195"/>
      <c r="AFK157" s="195"/>
      <c r="AFL157" s="195"/>
      <c r="AFM157" s="195"/>
      <c r="AFN157" s="195"/>
      <c r="AFO157" s="195"/>
      <c r="AFP157" s="195"/>
      <c r="AFQ157" s="195"/>
      <c r="AFR157" s="195"/>
      <c r="AFS157" s="195"/>
      <c r="AFT157" s="195"/>
      <c r="AFU157" s="195"/>
      <c r="AFV157" s="195"/>
      <c r="AFW157" s="195"/>
      <c r="AFX157" s="195"/>
      <c r="AFY157" s="195"/>
      <c r="AFZ157" s="195"/>
      <c r="AGA157" s="195"/>
      <c r="AGB157" s="195"/>
      <c r="AGC157" s="195"/>
      <c r="AGD157" s="195"/>
      <c r="AGE157" s="195"/>
      <c r="AGF157" s="195"/>
      <c r="AGG157" s="195"/>
      <c r="AGH157" s="195"/>
      <c r="AGI157" s="195"/>
      <c r="AGJ157" s="195"/>
      <c r="AGK157" s="195"/>
      <c r="AGL157" s="195"/>
      <c r="AGM157" s="195"/>
      <c r="AGN157" s="195"/>
      <c r="AGO157" s="195"/>
      <c r="AGP157" s="195"/>
      <c r="AGQ157" s="195"/>
      <c r="AGR157" s="195"/>
      <c r="AGS157" s="195"/>
      <c r="AGT157" s="195"/>
      <c r="AGU157" s="195"/>
      <c r="AGV157" s="195"/>
      <c r="AGW157" s="195"/>
      <c r="AGX157" s="195"/>
      <c r="AGY157" s="195"/>
      <c r="AGZ157" s="195"/>
      <c r="AHA157" s="195"/>
      <c r="AHB157" s="195"/>
      <c r="AHC157" s="195"/>
      <c r="AHD157" s="195"/>
      <c r="AHE157" s="195"/>
      <c r="AHF157" s="195"/>
      <c r="AHG157" s="195"/>
      <c r="AHH157" s="195"/>
      <c r="AHI157" s="195"/>
      <c r="AHJ157" s="195"/>
      <c r="AHK157" s="195"/>
      <c r="AHL157" s="195"/>
      <c r="AHM157" s="195"/>
      <c r="AHN157" s="195"/>
      <c r="AHO157" s="195"/>
      <c r="AHP157" s="195"/>
      <c r="AHQ157" s="195"/>
      <c r="AHR157" s="195"/>
      <c r="AHS157" s="195"/>
      <c r="AHT157" s="195"/>
      <c r="AHU157" s="195"/>
      <c r="AHV157" s="195"/>
      <c r="AHW157" s="195"/>
      <c r="AHX157" s="195"/>
      <c r="AHY157" s="195"/>
      <c r="AHZ157" s="195"/>
      <c r="AIA157" s="195"/>
      <c r="AIB157" s="195"/>
      <c r="AIC157" s="195"/>
      <c r="AID157" s="195"/>
      <c r="AIE157" s="195"/>
      <c r="AIF157" s="195"/>
      <c r="AIG157" s="195"/>
      <c r="AIH157" s="195"/>
      <c r="AII157" s="195"/>
      <c r="AIJ157" s="195"/>
      <c r="AIK157" s="195"/>
      <c r="AIL157" s="195"/>
      <c r="AIM157" s="195"/>
      <c r="AIN157" s="195"/>
      <c r="AIO157" s="195"/>
      <c r="AIP157" s="195"/>
      <c r="AIQ157" s="195"/>
      <c r="AIR157" s="195"/>
      <c r="AIS157" s="195"/>
      <c r="AIT157" s="195"/>
      <c r="AIU157" s="195"/>
      <c r="AIV157" s="195"/>
      <c r="AIW157" s="195"/>
      <c r="AIX157" s="195"/>
      <c r="AIY157" s="195"/>
      <c r="AIZ157" s="195"/>
      <c r="AJA157" s="195"/>
      <c r="AJB157" s="195"/>
      <c r="AJC157" s="195"/>
      <c r="AJD157" s="195"/>
      <c r="AJE157" s="195"/>
      <c r="AJF157" s="195"/>
      <c r="AJG157" s="195"/>
      <c r="AJH157" s="195"/>
      <c r="AJI157" s="195"/>
      <c r="AJJ157" s="195"/>
      <c r="AJK157" s="195"/>
      <c r="AJL157" s="195"/>
      <c r="AJM157" s="195"/>
      <c r="AJN157" s="195"/>
      <c r="AJO157" s="195"/>
      <c r="AJP157" s="195"/>
      <c r="AJQ157" s="195"/>
      <c r="AJR157" s="195"/>
      <c r="AJS157" s="195"/>
      <c r="AJT157" s="195"/>
      <c r="AJU157" s="195"/>
      <c r="AJV157" s="195"/>
      <c r="AJW157" s="195"/>
      <c r="AJX157" s="195"/>
      <c r="AJY157" s="195"/>
      <c r="AJZ157" s="195"/>
      <c r="AKA157" s="195"/>
      <c r="AKB157" s="195"/>
      <c r="AKC157" s="195"/>
      <c r="AKD157" s="195"/>
      <c r="AKE157" s="195"/>
      <c r="AKF157" s="195"/>
      <c r="AKG157" s="195"/>
      <c r="AKH157" s="195"/>
      <c r="AKI157" s="195"/>
      <c r="AKJ157" s="195"/>
      <c r="AKK157" s="195"/>
      <c r="AKL157" s="195"/>
      <c r="AKM157" s="195"/>
      <c r="AKN157" s="195"/>
      <c r="AKO157" s="195"/>
      <c r="AKP157" s="195"/>
      <c r="AKQ157" s="195"/>
      <c r="AKR157" s="195"/>
      <c r="AKS157" s="195"/>
      <c r="AKT157" s="195"/>
      <c r="AKU157" s="195"/>
      <c r="AKV157" s="195"/>
      <c r="AKW157" s="195"/>
      <c r="AKX157" s="195"/>
      <c r="AKY157" s="195"/>
      <c r="AKZ157" s="195"/>
      <c r="ALA157" s="195"/>
      <c r="ALB157" s="195"/>
      <c r="ALC157" s="195"/>
      <c r="ALD157" s="195"/>
      <c r="ALE157" s="195"/>
      <c r="ALF157" s="195"/>
      <c r="ALG157" s="195"/>
      <c r="ALH157" s="195"/>
      <c r="ALI157" s="195"/>
      <c r="ALJ157" s="195"/>
      <c r="ALK157" s="195"/>
      <c r="ALL157" s="195"/>
      <c r="ALM157" s="195"/>
      <c r="ALN157" s="195"/>
      <c r="ALO157" s="195"/>
      <c r="ALP157" s="195"/>
      <c r="ALQ157" s="195"/>
      <c r="ALR157" s="195"/>
      <c r="ALS157" s="195"/>
      <c r="ALT157" s="195"/>
      <c r="ALU157" s="195"/>
      <c r="ALV157" s="195"/>
      <c r="ALW157" s="195"/>
      <c r="ALX157" s="195"/>
      <c r="ALY157" s="195"/>
      <c r="ALZ157" s="195"/>
      <c r="AMA157" s="195"/>
      <c r="AMB157" s="195"/>
      <c r="AMC157" s="195"/>
      <c r="AMD157" s="195"/>
      <c r="AME157" s="195"/>
      <c r="AMF157" s="195"/>
      <c r="AMG157" s="195"/>
      <c r="AMH157" s="195"/>
      <c r="AMI157" s="195"/>
      <c r="AMJ157" s="195"/>
      <c r="AMK157" s="195"/>
    </row>
    <row r="158" spans="1:1025" s="29" customFormat="1">
      <c r="A158" s="193">
        <f>A157</f>
        <v>39</v>
      </c>
      <c r="B158" s="194"/>
      <c r="C158" s="193"/>
      <c r="D158" s="193"/>
      <c r="E158" s="195"/>
      <c r="F158" s="196"/>
      <c r="G158" s="197" t="str">
        <f t="shared" si="245"/>
        <v>N/A</v>
      </c>
      <c r="H158" s="195" t="str">
        <f t="shared" si="246"/>
        <v xml:space="preserve"> </v>
      </c>
      <c r="I158" s="198"/>
      <c r="J158" s="198"/>
      <c r="K158" s="198"/>
      <c r="L158" s="198"/>
      <c r="M158" s="199" t="str">
        <f t="shared" si="250"/>
        <v/>
      </c>
      <c r="N158" s="200" t="str">
        <f t="shared" si="251"/>
        <v/>
      </c>
      <c r="O158" s="201">
        <f t="shared" si="252"/>
        <v>0</v>
      </c>
      <c r="P158" s="202" t="str">
        <f t="shared" si="253"/>
        <v/>
      </c>
      <c r="Q158" s="203" t="str">
        <f t="shared" si="254"/>
        <v/>
      </c>
      <c r="R158" s="201">
        <f t="shared" si="255"/>
        <v>0</v>
      </c>
      <c r="S158" s="202" t="str">
        <f t="shared" si="256"/>
        <v/>
      </c>
      <c r="T158" s="203" t="str">
        <f t="shared" si="257"/>
        <v/>
      </c>
      <c r="U158" s="201">
        <f t="shared" si="258"/>
        <v>0</v>
      </c>
      <c r="V158" s="202" t="str">
        <f t="shared" si="259"/>
        <v/>
      </c>
      <c r="W158" s="203" t="str">
        <f t="shared" si="260"/>
        <v/>
      </c>
      <c r="X158" s="201">
        <f t="shared" si="261"/>
        <v>0</v>
      </c>
      <c r="Y158" s="202" t="str">
        <f t="shared" si="262"/>
        <v/>
      </c>
      <c r="Z158" s="203" t="str">
        <f t="shared" si="263"/>
        <v/>
      </c>
      <c r="AA158" s="201">
        <f t="shared" si="264"/>
        <v>0</v>
      </c>
      <c r="AB158" s="199" t="str">
        <f t="shared" si="265"/>
        <v/>
      </c>
      <c r="AC158" s="200" t="str">
        <f t="shared" si="266"/>
        <v/>
      </c>
      <c r="AD158" s="201">
        <f t="shared" si="267"/>
        <v>0</v>
      </c>
      <c r="AE158" s="202" t="str">
        <f t="shared" si="268"/>
        <v/>
      </c>
      <c r="AF158" s="203" t="str">
        <f t="shared" si="269"/>
        <v/>
      </c>
      <c r="AG158" s="201">
        <f t="shared" si="270"/>
        <v>0</v>
      </c>
      <c r="AH158" s="202" t="str">
        <f t="shared" si="271"/>
        <v/>
      </c>
      <c r="AI158" s="203" t="str">
        <f t="shared" si="272"/>
        <v/>
      </c>
      <c r="AJ158" s="201">
        <f t="shared" si="273"/>
        <v>0</v>
      </c>
      <c r="AK158" s="202" t="str">
        <f t="shared" si="274"/>
        <v/>
      </c>
      <c r="AL158" s="203" t="str">
        <f t="shared" si="275"/>
        <v/>
      </c>
      <c r="AM158" s="201">
        <f t="shared" si="276"/>
        <v>0</v>
      </c>
      <c r="AN158" s="202" t="str">
        <f t="shared" si="277"/>
        <v/>
      </c>
      <c r="AO158" s="203" t="str">
        <f t="shared" si="278"/>
        <v/>
      </c>
      <c r="AP158" s="201">
        <f t="shared" si="279"/>
        <v>0</v>
      </c>
      <c r="AQ158" s="202" t="str">
        <f t="shared" si="280"/>
        <v/>
      </c>
      <c r="AR158" s="203" t="str">
        <f t="shared" si="281"/>
        <v/>
      </c>
      <c r="AS158" s="201">
        <f t="shared" si="282"/>
        <v>0</v>
      </c>
      <c r="AT158" s="202" t="str">
        <f t="shared" si="283"/>
        <v/>
      </c>
      <c r="AU158" s="203" t="str">
        <f t="shared" si="284"/>
        <v/>
      </c>
      <c r="AV158" s="201">
        <f t="shared" si="285"/>
        <v>0</v>
      </c>
      <c r="AW158" s="195"/>
      <c r="AX158" s="195"/>
      <c r="AY158" s="195"/>
      <c r="AZ158" s="195"/>
      <c r="BA158" s="195"/>
      <c r="BB158" s="195"/>
      <c r="BC158" s="195"/>
      <c r="BD158" s="195"/>
      <c r="BE158" s="195"/>
      <c r="BF158" s="195"/>
      <c r="BG158" s="195"/>
      <c r="BH158" s="195"/>
      <c r="BI158" s="195"/>
      <c r="BJ158" s="195"/>
      <c r="BK158" s="195"/>
      <c r="BL158" s="195"/>
      <c r="BM158" s="195"/>
      <c r="BN158" s="195"/>
      <c r="BO158" s="195"/>
      <c r="BP158" s="195"/>
      <c r="BQ158" s="195"/>
      <c r="BR158" s="195"/>
      <c r="BS158" s="195"/>
      <c r="BT158" s="195"/>
      <c r="BU158" s="195"/>
      <c r="BV158" s="195"/>
      <c r="BW158" s="195"/>
      <c r="BX158" s="195"/>
      <c r="BY158" s="195"/>
      <c r="BZ158" s="195"/>
      <c r="CA158" s="195"/>
      <c r="CB158" s="195"/>
      <c r="CC158" s="195"/>
      <c r="CD158" s="195"/>
      <c r="CE158" s="195"/>
      <c r="CF158" s="195"/>
      <c r="CG158" s="195"/>
      <c r="CH158" s="195"/>
      <c r="CI158" s="195"/>
      <c r="CJ158" s="195"/>
      <c r="CK158" s="195"/>
      <c r="CL158" s="195"/>
      <c r="CM158" s="195"/>
      <c r="CN158" s="195"/>
      <c r="CO158" s="195"/>
      <c r="CP158" s="195"/>
      <c r="CQ158" s="195"/>
      <c r="CR158" s="195"/>
      <c r="CS158" s="195"/>
      <c r="CT158" s="195"/>
      <c r="CU158" s="195"/>
      <c r="CV158" s="195"/>
      <c r="CW158" s="195"/>
      <c r="CX158" s="195"/>
      <c r="CY158" s="195"/>
      <c r="CZ158" s="195"/>
      <c r="DA158" s="195"/>
      <c r="DB158" s="195"/>
      <c r="DC158" s="195"/>
      <c r="DD158" s="195"/>
      <c r="DE158" s="195"/>
      <c r="DF158" s="195"/>
      <c r="DG158" s="195"/>
      <c r="DH158" s="195"/>
      <c r="DI158" s="195"/>
      <c r="DJ158" s="195"/>
      <c r="DK158" s="195"/>
      <c r="DL158" s="195"/>
      <c r="DM158" s="195"/>
      <c r="DN158" s="195"/>
      <c r="DO158" s="195"/>
      <c r="DP158" s="195"/>
      <c r="DQ158" s="195"/>
      <c r="DR158" s="195"/>
      <c r="DS158" s="195"/>
      <c r="DT158" s="195"/>
      <c r="DU158" s="195"/>
      <c r="DV158" s="195"/>
      <c r="DW158" s="195"/>
      <c r="DX158" s="195"/>
      <c r="DY158" s="195"/>
      <c r="DZ158" s="195"/>
      <c r="EA158" s="195"/>
      <c r="EB158" s="195"/>
      <c r="EC158" s="195"/>
      <c r="ED158" s="195"/>
      <c r="EE158" s="195"/>
      <c r="EF158" s="195"/>
      <c r="EG158" s="195"/>
      <c r="EH158" s="195"/>
      <c r="EI158" s="195"/>
      <c r="EJ158" s="195"/>
      <c r="EK158" s="195"/>
      <c r="EL158" s="195"/>
      <c r="EM158" s="195"/>
      <c r="EN158" s="195"/>
      <c r="EO158" s="195"/>
      <c r="EP158" s="195"/>
      <c r="EQ158" s="195"/>
      <c r="ER158" s="195"/>
      <c r="ES158" s="195"/>
      <c r="ET158" s="195"/>
      <c r="EU158" s="195"/>
      <c r="EV158" s="195"/>
      <c r="EW158" s="195"/>
      <c r="EX158" s="195"/>
      <c r="EY158" s="195"/>
      <c r="EZ158" s="195"/>
      <c r="FA158" s="195"/>
      <c r="FB158" s="195"/>
      <c r="FC158" s="195"/>
      <c r="FD158" s="195"/>
      <c r="FE158" s="195"/>
      <c r="FF158" s="195"/>
      <c r="FG158" s="195"/>
      <c r="FH158" s="195"/>
      <c r="FI158" s="195"/>
      <c r="FJ158" s="195"/>
      <c r="FK158" s="195"/>
      <c r="FL158" s="195"/>
      <c r="FM158" s="195"/>
      <c r="FN158" s="195"/>
      <c r="FO158" s="195"/>
      <c r="FP158" s="195"/>
      <c r="FQ158" s="195"/>
      <c r="FR158" s="195"/>
      <c r="FS158" s="195"/>
      <c r="FT158" s="195"/>
      <c r="FU158" s="195"/>
      <c r="FV158" s="195"/>
      <c r="FW158" s="195"/>
      <c r="FX158" s="195"/>
      <c r="FY158" s="195"/>
      <c r="FZ158" s="195"/>
      <c r="GA158" s="195"/>
      <c r="GB158" s="195"/>
      <c r="GC158" s="195"/>
      <c r="GD158" s="195"/>
      <c r="GE158" s="195"/>
      <c r="GF158" s="195"/>
      <c r="GG158" s="195"/>
      <c r="GH158" s="195"/>
      <c r="GI158" s="195"/>
      <c r="GJ158" s="195"/>
      <c r="GK158" s="195"/>
      <c r="GL158" s="195"/>
      <c r="GM158" s="195"/>
      <c r="GN158" s="195"/>
      <c r="GO158" s="195"/>
      <c r="GP158" s="195"/>
      <c r="GQ158" s="195"/>
      <c r="GR158" s="195"/>
      <c r="GS158" s="195"/>
      <c r="GT158" s="195"/>
      <c r="GU158" s="195"/>
      <c r="GV158" s="195"/>
      <c r="GW158" s="195"/>
      <c r="GX158" s="195"/>
      <c r="GY158" s="195"/>
      <c r="GZ158" s="195"/>
      <c r="HA158" s="195"/>
      <c r="HB158" s="195"/>
      <c r="HC158" s="195"/>
      <c r="HD158" s="195"/>
      <c r="HE158" s="195"/>
      <c r="HF158" s="195"/>
      <c r="HG158" s="195"/>
      <c r="HH158" s="195"/>
      <c r="HI158" s="195"/>
      <c r="HJ158" s="195"/>
      <c r="HK158" s="195"/>
      <c r="HL158" s="195"/>
      <c r="HM158" s="195"/>
      <c r="HN158" s="195"/>
      <c r="HO158" s="195"/>
      <c r="HP158" s="195"/>
      <c r="HQ158" s="195"/>
      <c r="HR158" s="195"/>
      <c r="HS158" s="195"/>
      <c r="HT158" s="195"/>
      <c r="HU158" s="195"/>
      <c r="HV158" s="195"/>
      <c r="HW158" s="195"/>
      <c r="HX158" s="195"/>
      <c r="HY158" s="195"/>
      <c r="HZ158" s="195"/>
      <c r="IA158" s="195"/>
      <c r="IB158" s="195"/>
      <c r="IC158" s="195"/>
      <c r="ID158" s="195"/>
      <c r="IE158" s="195"/>
      <c r="IF158" s="195"/>
      <c r="IG158" s="195"/>
      <c r="IH158" s="195"/>
      <c r="II158" s="195"/>
      <c r="IJ158" s="195"/>
      <c r="IK158" s="195"/>
      <c r="IL158" s="195"/>
      <c r="IM158" s="195"/>
      <c r="IN158" s="195"/>
      <c r="IO158" s="195"/>
      <c r="IP158" s="195"/>
      <c r="IQ158" s="195"/>
      <c r="IR158" s="195"/>
      <c r="IS158" s="195"/>
      <c r="IT158" s="195"/>
      <c r="IU158" s="195"/>
      <c r="IV158" s="195"/>
      <c r="IW158" s="195"/>
      <c r="IX158" s="195"/>
      <c r="IY158" s="195"/>
      <c r="IZ158" s="195"/>
      <c r="JA158" s="195"/>
      <c r="JB158" s="195"/>
      <c r="JC158" s="195"/>
      <c r="JD158" s="195"/>
      <c r="JE158" s="195"/>
      <c r="JF158" s="195"/>
      <c r="JG158" s="195"/>
      <c r="JH158" s="195"/>
      <c r="JI158" s="195"/>
      <c r="JJ158" s="195"/>
      <c r="JK158" s="195"/>
      <c r="JL158" s="195"/>
      <c r="JM158" s="195"/>
      <c r="JN158" s="195"/>
      <c r="JO158" s="195"/>
      <c r="JP158" s="195"/>
      <c r="JQ158" s="195"/>
      <c r="JR158" s="195"/>
      <c r="JS158" s="195"/>
      <c r="JT158" s="195"/>
      <c r="JU158" s="195"/>
      <c r="JV158" s="195"/>
      <c r="JW158" s="195"/>
      <c r="JX158" s="195"/>
      <c r="JY158" s="195"/>
      <c r="JZ158" s="195"/>
      <c r="KA158" s="195"/>
      <c r="KB158" s="195"/>
      <c r="KC158" s="195"/>
      <c r="KD158" s="195"/>
      <c r="KE158" s="195"/>
      <c r="KF158" s="195"/>
      <c r="KG158" s="195"/>
      <c r="KH158" s="195"/>
      <c r="KI158" s="195"/>
      <c r="KJ158" s="195"/>
      <c r="KK158" s="195"/>
      <c r="KL158" s="195"/>
      <c r="KM158" s="195"/>
      <c r="KN158" s="195"/>
      <c r="KO158" s="195"/>
      <c r="KP158" s="195"/>
      <c r="KQ158" s="195"/>
      <c r="KR158" s="195"/>
      <c r="KS158" s="195"/>
      <c r="KT158" s="195"/>
      <c r="KU158" s="195"/>
      <c r="KV158" s="195"/>
      <c r="KW158" s="195"/>
      <c r="KX158" s="195"/>
      <c r="KY158" s="195"/>
      <c r="KZ158" s="195"/>
      <c r="LA158" s="195"/>
      <c r="LB158" s="195"/>
      <c r="LC158" s="195"/>
      <c r="LD158" s="195"/>
      <c r="LE158" s="195"/>
      <c r="LF158" s="195"/>
      <c r="LG158" s="195"/>
      <c r="LH158" s="195"/>
      <c r="LI158" s="195"/>
      <c r="LJ158" s="195"/>
      <c r="LK158" s="195"/>
      <c r="LL158" s="195"/>
      <c r="LM158" s="195"/>
      <c r="LN158" s="195"/>
      <c r="LO158" s="195"/>
      <c r="LP158" s="195"/>
      <c r="LQ158" s="195"/>
      <c r="LR158" s="195"/>
      <c r="LS158" s="195"/>
      <c r="LT158" s="195"/>
      <c r="LU158" s="195"/>
      <c r="LV158" s="195"/>
      <c r="LW158" s="195"/>
      <c r="LX158" s="195"/>
      <c r="LY158" s="195"/>
      <c r="LZ158" s="195"/>
      <c r="MA158" s="195"/>
      <c r="MB158" s="195"/>
      <c r="MC158" s="195"/>
      <c r="MD158" s="195"/>
      <c r="ME158" s="195"/>
      <c r="MF158" s="195"/>
      <c r="MG158" s="195"/>
      <c r="MH158" s="195"/>
      <c r="MI158" s="195"/>
      <c r="MJ158" s="195"/>
      <c r="MK158" s="195"/>
      <c r="ML158" s="195"/>
      <c r="MM158" s="195"/>
      <c r="MN158" s="195"/>
      <c r="MO158" s="195"/>
      <c r="MP158" s="195"/>
      <c r="MQ158" s="195"/>
      <c r="MR158" s="195"/>
      <c r="MS158" s="195"/>
      <c r="MT158" s="195"/>
      <c r="MU158" s="195"/>
      <c r="MV158" s="195"/>
      <c r="MW158" s="195"/>
      <c r="MX158" s="195"/>
      <c r="MY158" s="195"/>
      <c r="MZ158" s="195"/>
      <c r="NA158" s="195"/>
      <c r="NB158" s="195"/>
      <c r="NC158" s="195"/>
      <c r="ND158" s="195"/>
      <c r="NE158" s="195"/>
      <c r="NF158" s="195"/>
      <c r="NG158" s="195"/>
      <c r="NH158" s="195"/>
      <c r="NI158" s="195"/>
      <c r="NJ158" s="195"/>
      <c r="NK158" s="195"/>
      <c r="NL158" s="195"/>
      <c r="NM158" s="195"/>
      <c r="NN158" s="195"/>
      <c r="NO158" s="195"/>
      <c r="NP158" s="195"/>
      <c r="NQ158" s="195"/>
      <c r="NR158" s="195"/>
      <c r="NS158" s="195"/>
      <c r="NT158" s="195"/>
      <c r="NU158" s="195"/>
      <c r="NV158" s="195"/>
      <c r="NW158" s="195"/>
      <c r="NX158" s="195"/>
      <c r="NY158" s="195"/>
      <c r="NZ158" s="195"/>
      <c r="OA158" s="195"/>
      <c r="OB158" s="195"/>
      <c r="OC158" s="195"/>
      <c r="OD158" s="195"/>
      <c r="OE158" s="195"/>
      <c r="OF158" s="195"/>
      <c r="OG158" s="195"/>
      <c r="OH158" s="195"/>
      <c r="OI158" s="195"/>
      <c r="OJ158" s="195"/>
      <c r="OK158" s="195"/>
      <c r="OL158" s="195"/>
      <c r="OM158" s="195"/>
      <c r="ON158" s="195"/>
      <c r="OO158" s="195"/>
      <c r="OP158" s="195"/>
      <c r="OQ158" s="195"/>
      <c r="OR158" s="195"/>
      <c r="OS158" s="195"/>
      <c r="OT158" s="195"/>
      <c r="OU158" s="195"/>
      <c r="OV158" s="195"/>
      <c r="OW158" s="195"/>
      <c r="OX158" s="195"/>
      <c r="OY158" s="195"/>
      <c r="OZ158" s="195"/>
      <c r="PA158" s="195"/>
      <c r="PB158" s="195"/>
      <c r="PC158" s="195"/>
      <c r="PD158" s="195"/>
      <c r="PE158" s="195"/>
      <c r="PF158" s="195"/>
      <c r="PG158" s="195"/>
      <c r="PH158" s="195"/>
      <c r="PI158" s="195"/>
      <c r="PJ158" s="195"/>
      <c r="PK158" s="195"/>
      <c r="PL158" s="195"/>
      <c r="PM158" s="195"/>
      <c r="PN158" s="195"/>
      <c r="PO158" s="195"/>
      <c r="PP158" s="195"/>
      <c r="PQ158" s="195"/>
      <c r="PR158" s="195"/>
      <c r="PS158" s="195"/>
      <c r="PT158" s="195"/>
      <c r="PU158" s="195"/>
      <c r="PV158" s="195"/>
      <c r="PW158" s="195"/>
      <c r="PX158" s="195"/>
      <c r="PY158" s="195"/>
      <c r="PZ158" s="195"/>
      <c r="QA158" s="195"/>
      <c r="QB158" s="195"/>
      <c r="QC158" s="195"/>
      <c r="QD158" s="195"/>
      <c r="QE158" s="195"/>
      <c r="QF158" s="195"/>
      <c r="QG158" s="195"/>
      <c r="QH158" s="195"/>
      <c r="QI158" s="195"/>
      <c r="QJ158" s="195"/>
      <c r="QK158" s="195"/>
      <c r="QL158" s="195"/>
      <c r="QM158" s="195"/>
      <c r="QN158" s="195"/>
      <c r="QO158" s="195"/>
      <c r="QP158" s="195"/>
      <c r="QQ158" s="195"/>
      <c r="QR158" s="195"/>
      <c r="QS158" s="195"/>
      <c r="QT158" s="195"/>
      <c r="QU158" s="195"/>
      <c r="QV158" s="195"/>
      <c r="QW158" s="195"/>
      <c r="QX158" s="195"/>
      <c r="QY158" s="195"/>
      <c r="QZ158" s="195"/>
      <c r="RA158" s="195"/>
      <c r="RB158" s="195"/>
      <c r="RC158" s="195"/>
      <c r="RD158" s="195"/>
      <c r="RE158" s="195"/>
      <c r="RF158" s="195"/>
      <c r="RG158" s="195"/>
      <c r="RH158" s="195"/>
      <c r="RI158" s="195"/>
      <c r="RJ158" s="195"/>
      <c r="RK158" s="195"/>
      <c r="RL158" s="195"/>
      <c r="RM158" s="195"/>
      <c r="RN158" s="195"/>
      <c r="RO158" s="195"/>
      <c r="RP158" s="195"/>
      <c r="RQ158" s="195"/>
      <c r="RR158" s="195"/>
      <c r="RS158" s="195"/>
      <c r="RT158" s="195"/>
      <c r="RU158" s="195"/>
      <c r="RV158" s="195"/>
      <c r="RW158" s="195"/>
      <c r="RX158" s="195"/>
      <c r="RY158" s="195"/>
      <c r="RZ158" s="195"/>
      <c r="SA158" s="195"/>
      <c r="SB158" s="195"/>
      <c r="SC158" s="195"/>
      <c r="SD158" s="195"/>
      <c r="SE158" s="195"/>
      <c r="SF158" s="195"/>
      <c r="SG158" s="195"/>
      <c r="SH158" s="195"/>
      <c r="SI158" s="195"/>
      <c r="SJ158" s="195"/>
      <c r="SK158" s="195"/>
      <c r="SL158" s="195"/>
      <c r="SM158" s="195"/>
      <c r="SN158" s="195"/>
      <c r="SO158" s="195"/>
      <c r="SP158" s="195"/>
      <c r="SQ158" s="195"/>
      <c r="SR158" s="195"/>
      <c r="SS158" s="195"/>
      <c r="ST158" s="195"/>
      <c r="SU158" s="195"/>
      <c r="SV158" s="195"/>
      <c r="SW158" s="195"/>
      <c r="SX158" s="195"/>
      <c r="SY158" s="195"/>
      <c r="SZ158" s="195"/>
      <c r="TA158" s="195"/>
      <c r="TB158" s="195"/>
      <c r="TC158" s="195"/>
      <c r="TD158" s="195"/>
      <c r="TE158" s="195"/>
      <c r="TF158" s="195"/>
      <c r="TG158" s="195"/>
      <c r="TH158" s="195"/>
      <c r="TI158" s="195"/>
      <c r="TJ158" s="195"/>
      <c r="TK158" s="195"/>
      <c r="TL158" s="195"/>
      <c r="TM158" s="195"/>
      <c r="TN158" s="195"/>
      <c r="TO158" s="195"/>
      <c r="TP158" s="195"/>
      <c r="TQ158" s="195"/>
      <c r="TR158" s="195"/>
      <c r="TS158" s="195"/>
      <c r="TT158" s="195"/>
      <c r="TU158" s="195"/>
      <c r="TV158" s="195"/>
      <c r="TW158" s="195"/>
      <c r="TX158" s="195"/>
      <c r="TY158" s="195"/>
      <c r="TZ158" s="195"/>
      <c r="UA158" s="195"/>
      <c r="UB158" s="195"/>
      <c r="UC158" s="195"/>
      <c r="UD158" s="195"/>
      <c r="UE158" s="195"/>
      <c r="UF158" s="195"/>
      <c r="UG158" s="195"/>
      <c r="UH158" s="195"/>
      <c r="UI158" s="195"/>
      <c r="UJ158" s="195"/>
      <c r="UK158" s="195"/>
      <c r="UL158" s="195"/>
      <c r="UM158" s="195"/>
      <c r="UN158" s="195"/>
      <c r="UO158" s="195"/>
      <c r="UP158" s="195"/>
      <c r="UQ158" s="195"/>
      <c r="UR158" s="195"/>
      <c r="US158" s="195"/>
      <c r="UT158" s="195"/>
      <c r="UU158" s="195"/>
      <c r="UV158" s="195"/>
      <c r="UW158" s="195"/>
      <c r="UX158" s="195"/>
      <c r="UY158" s="195"/>
      <c r="UZ158" s="195"/>
      <c r="VA158" s="195"/>
      <c r="VB158" s="195"/>
      <c r="VC158" s="195"/>
      <c r="VD158" s="195"/>
      <c r="VE158" s="195"/>
      <c r="VF158" s="195"/>
      <c r="VG158" s="195"/>
      <c r="VH158" s="195"/>
      <c r="VI158" s="195"/>
      <c r="VJ158" s="195"/>
      <c r="VK158" s="195"/>
      <c r="VL158" s="195"/>
      <c r="VM158" s="195"/>
      <c r="VN158" s="195"/>
      <c r="VO158" s="195"/>
      <c r="VP158" s="195"/>
      <c r="VQ158" s="195"/>
      <c r="VR158" s="195"/>
      <c r="VS158" s="195"/>
      <c r="VT158" s="195"/>
      <c r="VU158" s="195"/>
      <c r="VV158" s="195"/>
      <c r="VW158" s="195"/>
      <c r="VX158" s="195"/>
      <c r="VY158" s="195"/>
      <c r="VZ158" s="195"/>
      <c r="WA158" s="195"/>
      <c r="WB158" s="195"/>
      <c r="WC158" s="195"/>
      <c r="WD158" s="195"/>
      <c r="WE158" s="195"/>
      <c r="WF158" s="195"/>
      <c r="WG158" s="195"/>
      <c r="WH158" s="195"/>
      <c r="WI158" s="195"/>
      <c r="WJ158" s="195"/>
      <c r="WK158" s="195"/>
      <c r="WL158" s="195"/>
      <c r="WM158" s="195"/>
      <c r="WN158" s="195"/>
      <c r="WO158" s="195"/>
      <c r="WP158" s="195"/>
      <c r="WQ158" s="195"/>
      <c r="WR158" s="195"/>
      <c r="WS158" s="195"/>
      <c r="WT158" s="195"/>
      <c r="WU158" s="195"/>
      <c r="WV158" s="195"/>
      <c r="WW158" s="195"/>
      <c r="WX158" s="195"/>
      <c r="WY158" s="195"/>
      <c r="WZ158" s="195"/>
      <c r="XA158" s="195"/>
      <c r="XB158" s="195"/>
      <c r="XC158" s="195"/>
      <c r="XD158" s="195"/>
      <c r="XE158" s="195"/>
      <c r="XF158" s="195"/>
      <c r="XG158" s="195"/>
      <c r="XH158" s="195"/>
      <c r="XI158" s="195"/>
      <c r="XJ158" s="195"/>
      <c r="XK158" s="195"/>
      <c r="XL158" s="195"/>
      <c r="XM158" s="195"/>
      <c r="XN158" s="195"/>
      <c r="XO158" s="195"/>
      <c r="XP158" s="195"/>
      <c r="XQ158" s="195"/>
      <c r="XR158" s="195"/>
      <c r="XS158" s="195"/>
      <c r="XT158" s="195"/>
      <c r="XU158" s="195"/>
      <c r="XV158" s="195"/>
      <c r="XW158" s="195"/>
      <c r="XX158" s="195"/>
      <c r="XY158" s="195"/>
      <c r="XZ158" s="195"/>
      <c r="YA158" s="195"/>
      <c r="YB158" s="195"/>
      <c r="YC158" s="195"/>
      <c r="YD158" s="195"/>
      <c r="YE158" s="195"/>
      <c r="YF158" s="195"/>
      <c r="YG158" s="195"/>
      <c r="YH158" s="195"/>
      <c r="YI158" s="195"/>
      <c r="YJ158" s="195"/>
      <c r="YK158" s="195"/>
      <c r="YL158" s="195"/>
      <c r="YM158" s="195"/>
      <c r="YN158" s="195"/>
      <c r="YO158" s="195"/>
      <c r="YP158" s="195"/>
      <c r="YQ158" s="195"/>
      <c r="YR158" s="195"/>
      <c r="YS158" s="195"/>
      <c r="YT158" s="195"/>
      <c r="YU158" s="195"/>
      <c r="YV158" s="195"/>
      <c r="YW158" s="195"/>
      <c r="YX158" s="195"/>
      <c r="YY158" s="195"/>
      <c r="YZ158" s="195"/>
      <c r="ZA158" s="195"/>
      <c r="ZB158" s="195"/>
      <c r="ZC158" s="195"/>
      <c r="ZD158" s="195"/>
      <c r="ZE158" s="195"/>
      <c r="ZF158" s="195"/>
      <c r="ZG158" s="195"/>
      <c r="ZH158" s="195"/>
      <c r="ZI158" s="195"/>
      <c r="ZJ158" s="195"/>
      <c r="ZK158" s="195"/>
      <c r="ZL158" s="195"/>
      <c r="ZM158" s="195"/>
      <c r="ZN158" s="195"/>
      <c r="ZO158" s="195"/>
      <c r="ZP158" s="195"/>
      <c r="ZQ158" s="195"/>
      <c r="ZR158" s="195"/>
      <c r="ZS158" s="195"/>
      <c r="ZT158" s="195"/>
      <c r="ZU158" s="195"/>
      <c r="ZV158" s="195"/>
      <c r="ZW158" s="195"/>
      <c r="ZX158" s="195"/>
      <c r="ZY158" s="195"/>
      <c r="ZZ158" s="195"/>
      <c r="AAA158" s="195"/>
      <c r="AAB158" s="195"/>
      <c r="AAC158" s="195"/>
      <c r="AAD158" s="195"/>
      <c r="AAE158" s="195"/>
      <c r="AAF158" s="195"/>
      <c r="AAG158" s="195"/>
      <c r="AAH158" s="195"/>
      <c r="AAI158" s="195"/>
      <c r="AAJ158" s="195"/>
      <c r="AAK158" s="195"/>
      <c r="AAL158" s="195"/>
      <c r="AAM158" s="195"/>
      <c r="AAN158" s="195"/>
      <c r="AAO158" s="195"/>
      <c r="AAP158" s="195"/>
      <c r="AAQ158" s="195"/>
      <c r="AAR158" s="195"/>
      <c r="AAS158" s="195"/>
      <c r="AAT158" s="195"/>
      <c r="AAU158" s="195"/>
      <c r="AAV158" s="195"/>
      <c r="AAW158" s="195"/>
      <c r="AAX158" s="195"/>
      <c r="AAY158" s="195"/>
      <c r="AAZ158" s="195"/>
      <c r="ABA158" s="195"/>
      <c r="ABB158" s="195"/>
      <c r="ABC158" s="195"/>
      <c r="ABD158" s="195"/>
      <c r="ABE158" s="195"/>
      <c r="ABF158" s="195"/>
      <c r="ABG158" s="195"/>
      <c r="ABH158" s="195"/>
      <c r="ABI158" s="195"/>
      <c r="ABJ158" s="195"/>
      <c r="ABK158" s="195"/>
      <c r="ABL158" s="195"/>
      <c r="ABM158" s="195"/>
      <c r="ABN158" s="195"/>
      <c r="ABO158" s="195"/>
      <c r="ABP158" s="195"/>
      <c r="ABQ158" s="195"/>
      <c r="ABR158" s="195"/>
      <c r="ABS158" s="195"/>
      <c r="ABT158" s="195"/>
      <c r="ABU158" s="195"/>
      <c r="ABV158" s="195"/>
      <c r="ABW158" s="195"/>
      <c r="ABX158" s="195"/>
      <c r="ABY158" s="195"/>
      <c r="ABZ158" s="195"/>
      <c r="ACA158" s="195"/>
      <c r="ACB158" s="195"/>
      <c r="ACC158" s="195"/>
      <c r="ACD158" s="195"/>
      <c r="ACE158" s="195"/>
      <c r="ACF158" s="195"/>
      <c r="ACG158" s="195"/>
      <c r="ACH158" s="195"/>
      <c r="ACI158" s="195"/>
      <c r="ACJ158" s="195"/>
      <c r="ACK158" s="195"/>
      <c r="ACL158" s="195"/>
      <c r="ACM158" s="195"/>
      <c r="ACN158" s="195"/>
      <c r="ACO158" s="195"/>
      <c r="ACP158" s="195"/>
      <c r="ACQ158" s="195"/>
      <c r="ACR158" s="195"/>
      <c r="ACS158" s="195"/>
      <c r="ACT158" s="195"/>
      <c r="ACU158" s="195"/>
      <c r="ACV158" s="195"/>
      <c r="ACW158" s="195"/>
      <c r="ACX158" s="195"/>
      <c r="ACY158" s="195"/>
      <c r="ACZ158" s="195"/>
      <c r="ADA158" s="195"/>
      <c r="ADB158" s="195"/>
      <c r="ADC158" s="195"/>
      <c r="ADD158" s="195"/>
      <c r="ADE158" s="195"/>
      <c r="ADF158" s="195"/>
      <c r="ADG158" s="195"/>
      <c r="ADH158" s="195"/>
      <c r="ADI158" s="195"/>
      <c r="ADJ158" s="195"/>
      <c r="ADK158" s="195"/>
      <c r="ADL158" s="195"/>
      <c r="ADM158" s="195"/>
      <c r="ADN158" s="195"/>
      <c r="ADO158" s="195"/>
      <c r="ADP158" s="195"/>
      <c r="ADQ158" s="195"/>
      <c r="ADR158" s="195"/>
      <c r="ADS158" s="195"/>
      <c r="ADT158" s="195"/>
      <c r="ADU158" s="195"/>
      <c r="ADV158" s="195"/>
      <c r="ADW158" s="195"/>
      <c r="ADX158" s="195"/>
      <c r="ADY158" s="195"/>
      <c r="ADZ158" s="195"/>
      <c r="AEA158" s="195"/>
      <c r="AEB158" s="195"/>
      <c r="AEC158" s="195"/>
      <c r="AED158" s="195"/>
      <c r="AEE158" s="195"/>
      <c r="AEF158" s="195"/>
      <c r="AEG158" s="195"/>
      <c r="AEH158" s="195"/>
      <c r="AEI158" s="195"/>
      <c r="AEJ158" s="195"/>
      <c r="AEK158" s="195"/>
      <c r="AEL158" s="195"/>
      <c r="AEM158" s="195"/>
      <c r="AEN158" s="195"/>
      <c r="AEO158" s="195"/>
      <c r="AEP158" s="195"/>
      <c r="AEQ158" s="195"/>
      <c r="AER158" s="195"/>
      <c r="AES158" s="195"/>
      <c r="AET158" s="195"/>
      <c r="AEU158" s="195"/>
      <c r="AEV158" s="195"/>
      <c r="AEW158" s="195"/>
      <c r="AEX158" s="195"/>
      <c r="AEY158" s="195"/>
      <c r="AEZ158" s="195"/>
      <c r="AFA158" s="195"/>
      <c r="AFB158" s="195"/>
      <c r="AFC158" s="195"/>
      <c r="AFD158" s="195"/>
      <c r="AFE158" s="195"/>
      <c r="AFF158" s="195"/>
      <c r="AFG158" s="195"/>
      <c r="AFH158" s="195"/>
      <c r="AFI158" s="195"/>
      <c r="AFJ158" s="195"/>
      <c r="AFK158" s="195"/>
      <c r="AFL158" s="195"/>
      <c r="AFM158" s="195"/>
      <c r="AFN158" s="195"/>
      <c r="AFO158" s="195"/>
      <c r="AFP158" s="195"/>
      <c r="AFQ158" s="195"/>
      <c r="AFR158" s="195"/>
      <c r="AFS158" s="195"/>
      <c r="AFT158" s="195"/>
      <c r="AFU158" s="195"/>
      <c r="AFV158" s="195"/>
      <c r="AFW158" s="195"/>
      <c r="AFX158" s="195"/>
      <c r="AFY158" s="195"/>
      <c r="AFZ158" s="195"/>
      <c r="AGA158" s="195"/>
      <c r="AGB158" s="195"/>
      <c r="AGC158" s="195"/>
      <c r="AGD158" s="195"/>
      <c r="AGE158" s="195"/>
      <c r="AGF158" s="195"/>
      <c r="AGG158" s="195"/>
      <c r="AGH158" s="195"/>
      <c r="AGI158" s="195"/>
      <c r="AGJ158" s="195"/>
      <c r="AGK158" s="195"/>
      <c r="AGL158" s="195"/>
      <c r="AGM158" s="195"/>
      <c r="AGN158" s="195"/>
      <c r="AGO158" s="195"/>
      <c r="AGP158" s="195"/>
      <c r="AGQ158" s="195"/>
      <c r="AGR158" s="195"/>
      <c r="AGS158" s="195"/>
      <c r="AGT158" s="195"/>
      <c r="AGU158" s="195"/>
      <c r="AGV158" s="195"/>
      <c r="AGW158" s="195"/>
      <c r="AGX158" s="195"/>
      <c r="AGY158" s="195"/>
      <c r="AGZ158" s="195"/>
      <c r="AHA158" s="195"/>
      <c r="AHB158" s="195"/>
      <c r="AHC158" s="195"/>
      <c r="AHD158" s="195"/>
      <c r="AHE158" s="195"/>
      <c r="AHF158" s="195"/>
      <c r="AHG158" s="195"/>
      <c r="AHH158" s="195"/>
      <c r="AHI158" s="195"/>
      <c r="AHJ158" s="195"/>
      <c r="AHK158" s="195"/>
      <c r="AHL158" s="195"/>
      <c r="AHM158" s="195"/>
      <c r="AHN158" s="195"/>
      <c r="AHO158" s="195"/>
      <c r="AHP158" s="195"/>
      <c r="AHQ158" s="195"/>
      <c r="AHR158" s="195"/>
      <c r="AHS158" s="195"/>
      <c r="AHT158" s="195"/>
      <c r="AHU158" s="195"/>
      <c r="AHV158" s="195"/>
      <c r="AHW158" s="195"/>
      <c r="AHX158" s="195"/>
      <c r="AHY158" s="195"/>
      <c r="AHZ158" s="195"/>
      <c r="AIA158" s="195"/>
      <c r="AIB158" s="195"/>
      <c r="AIC158" s="195"/>
      <c r="AID158" s="195"/>
      <c r="AIE158" s="195"/>
      <c r="AIF158" s="195"/>
      <c r="AIG158" s="195"/>
      <c r="AIH158" s="195"/>
      <c r="AII158" s="195"/>
      <c r="AIJ158" s="195"/>
      <c r="AIK158" s="195"/>
      <c r="AIL158" s="195"/>
      <c r="AIM158" s="195"/>
      <c r="AIN158" s="195"/>
      <c r="AIO158" s="195"/>
      <c r="AIP158" s="195"/>
      <c r="AIQ158" s="195"/>
      <c r="AIR158" s="195"/>
      <c r="AIS158" s="195"/>
      <c r="AIT158" s="195"/>
      <c r="AIU158" s="195"/>
      <c r="AIV158" s="195"/>
      <c r="AIW158" s="195"/>
      <c r="AIX158" s="195"/>
      <c r="AIY158" s="195"/>
      <c r="AIZ158" s="195"/>
      <c r="AJA158" s="195"/>
      <c r="AJB158" s="195"/>
      <c r="AJC158" s="195"/>
      <c r="AJD158" s="195"/>
      <c r="AJE158" s="195"/>
      <c r="AJF158" s="195"/>
      <c r="AJG158" s="195"/>
      <c r="AJH158" s="195"/>
      <c r="AJI158" s="195"/>
      <c r="AJJ158" s="195"/>
      <c r="AJK158" s="195"/>
      <c r="AJL158" s="195"/>
      <c r="AJM158" s="195"/>
      <c r="AJN158" s="195"/>
      <c r="AJO158" s="195"/>
      <c r="AJP158" s="195"/>
      <c r="AJQ158" s="195"/>
      <c r="AJR158" s="195"/>
      <c r="AJS158" s="195"/>
      <c r="AJT158" s="195"/>
      <c r="AJU158" s="195"/>
      <c r="AJV158" s="195"/>
      <c r="AJW158" s="195"/>
      <c r="AJX158" s="195"/>
      <c r="AJY158" s="195"/>
      <c r="AJZ158" s="195"/>
      <c r="AKA158" s="195"/>
      <c r="AKB158" s="195"/>
      <c r="AKC158" s="195"/>
      <c r="AKD158" s="195"/>
      <c r="AKE158" s="195"/>
      <c r="AKF158" s="195"/>
      <c r="AKG158" s="195"/>
      <c r="AKH158" s="195"/>
      <c r="AKI158" s="195"/>
      <c r="AKJ158" s="195"/>
      <c r="AKK158" s="195"/>
      <c r="AKL158" s="195"/>
      <c r="AKM158" s="195"/>
      <c r="AKN158" s="195"/>
      <c r="AKO158" s="195"/>
      <c r="AKP158" s="195"/>
      <c r="AKQ158" s="195"/>
      <c r="AKR158" s="195"/>
      <c r="AKS158" s="195"/>
      <c r="AKT158" s="195"/>
      <c r="AKU158" s="195"/>
      <c r="AKV158" s="195"/>
      <c r="AKW158" s="195"/>
      <c r="AKX158" s="195"/>
      <c r="AKY158" s="195"/>
      <c r="AKZ158" s="195"/>
      <c r="ALA158" s="195"/>
      <c r="ALB158" s="195"/>
      <c r="ALC158" s="195"/>
      <c r="ALD158" s="195"/>
      <c r="ALE158" s="195"/>
      <c r="ALF158" s="195"/>
      <c r="ALG158" s="195"/>
      <c r="ALH158" s="195"/>
      <c r="ALI158" s="195"/>
      <c r="ALJ158" s="195"/>
      <c r="ALK158" s="195"/>
      <c r="ALL158" s="195"/>
      <c r="ALM158" s="195"/>
      <c r="ALN158" s="195"/>
      <c r="ALO158" s="195"/>
      <c r="ALP158" s="195"/>
      <c r="ALQ158" s="195"/>
      <c r="ALR158" s="195"/>
      <c r="ALS158" s="195"/>
      <c r="ALT158" s="195"/>
      <c r="ALU158" s="195"/>
      <c r="ALV158" s="195"/>
      <c r="ALW158" s="195"/>
      <c r="ALX158" s="195"/>
      <c r="ALY158" s="195"/>
      <c r="ALZ158" s="195"/>
      <c r="AMA158" s="195"/>
      <c r="AMB158" s="195"/>
      <c r="AMC158" s="195"/>
      <c r="AMD158" s="195"/>
      <c r="AME158" s="195"/>
      <c r="AMF158" s="195"/>
      <c r="AMG158" s="195"/>
      <c r="AMH158" s="195"/>
      <c r="AMI158" s="195"/>
      <c r="AMJ158" s="195"/>
      <c r="AMK158" s="195"/>
    </row>
    <row r="159" spans="1:1025" s="35" customFormat="1">
      <c r="A159" s="204">
        <f>A158</f>
        <v>39</v>
      </c>
      <c r="B159" s="205"/>
      <c r="C159" s="204"/>
      <c r="D159" s="204"/>
      <c r="E159" s="206"/>
      <c r="F159" s="207"/>
      <c r="G159" s="208" t="str">
        <f t="shared" si="245"/>
        <v>N/A</v>
      </c>
      <c r="H159" s="206" t="str">
        <f t="shared" si="246"/>
        <v xml:space="preserve"> </v>
      </c>
      <c r="I159" s="209"/>
      <c r="J159" s="209"/>
      <c r="K159" s="209"/>
      <c r="L159" s="209"/>
      <c r="M159" s="210" t="str">
        <f t="shared" si="250"/>
        <v/>
      </c>
      <c r="N159" s="211" t="str">
        <f t="shared" si="251"/>
        <v/>
      </c>
      <c r="O159" s="212">
        <f t="shared" si="252"/>
        <v>0</v>
      </c>
      <c r="P159" s="213" t="str">
        <f t="shared" si="253"/>
        <v/>
      </c>
      <c r="Q159" s="214" t="str">
        <f t="shared" si="254"/>
        <v/>
      </c>
      <c r="R159" s="212">
        <f t="shared" si="255"/>
        <v>0</v>
      </c>
      <c r="S159" s="213" t="str">
        <f t="shared" si="256"/>
        <v/>
      </c>
      <c r="T159" s="214" t="str">
        <f t="shared" si="257"/>
        <v/>
      </c>
      <c r="U159" s="212">
        <f t="shared" si="258"/>
        <v>0</v>
      </c>
      <c r="V159" s="213" t="str">
        <f t="shared" si="259"/>
        <v/>
      </c>
      <c r="W159" s="214" t="str">
        <f t="shared" si="260"/>
        <v/>
      </c>
      <c r="X159" s="212">
        <f t="shared" si="261"/>
        <v>0</v>
      </c>
      <c r="Y159" s="213" t="str">
        <f t="shared" si="262"/>
        <v/>
      </c>
      <c r="Z159" s="214" t="str">
        <f t="shared" si="263"/>
        <v/>
      </c>
      <c r="AA159" s="212">
        <f t="shared" si="264"/>
        <v>0</v>
      </c>
      <c r="AB159" s="210" t="str">
        <f t="shared" si="265"/>
        <v/>
      </c>
      <c r="AC159" s="211" t="str">
        <f t="shared" si="266"/>
        <v/>
      </c>
      <c r="AD159" s="212">
        <f t="shared" si="267"/>
        <v>0</v>
      </c>
      <c r="AE159" s="213" t="str">
        <f t="shared" si="268"/>
        <v/>
      </c>
      <c r="AF159" s="214" t="str">
        <f t="shared" si="269"/>
        <v/>
      </c>
      <c r="AG159" s="212">
        <f t="shared" si="270"/>
        <v>0</v>
      </c>
      <c r="AH159" s="213" t="str">
        <f t="shared" si="271"/>
        <v/>
      </c>
      <c r="AI159" s="214" t="str">
        <f t="shared" si="272"/>
        <v/>
      </c>
      <c r="AJ159" s="212">
        <f t="shared" si="273"/>
        <v>0</v>
      </c>
      <c r="AK159" s="213" t="str">
        <f t="shared" si="274"/>
        <v/>
      </c>
      <c r="AL159" s="214" t="str">
        <f t="shared" si="275"/>
        <v/>
      </c>
      <c r="AM159" s="212">
        <f t="shared" si="276"/>
        <v>0</v>
      </c>
      <c r="AN159" s="213" t="str">
        <f t="shared" si="277"/>
        <v/>
      </c>
      <c r="AO159" s="214" t="str">
        <f t="shared" si="278"/>
        <v/>
      </c>
      <c r="AP159" s="212">
        <f t="shared" si="279"/>
        <v>0</v>
      </c>
      <c r="AQ159" s="213" t="str">
        <f t="shared" si="280"/>
        <v/>
      </c>
      <c r="AR159" s="214" t="str">
        <f t="shared" si="281"/>
        <v/>
      </c>
      <c r="AS159" s="212">
        <f t="shared" si="282"/>
        <v>0</v>
      </c>
      <c r="AT159" s="213" t="str">
        <f t="shared" si="283"/>
        <v/>
      </c>
      <c r="AU159" s="214" t="str">
        <f t="shared" si="284"/>
        <v/>
      </c>
      <c r="AV159" s="212">
        <f t="shared" si="285"/>
        <v>0</v>
      </c>
      <c r="AW159" s="206"/>
      <c r="AX159" s="206"/>
      <c r="AY159" s="206"/>
      <c r="AZ159" s="206"/>
      <c r="BA159" s="206"/>
      <c r="BB159" s="206"/>
      <c r="BC159" s="206"/>
      <c r="BD159" s="206"/>
      <c r="BE159" s="206"/>
      <c r="BF159" s="206"/>
      <c r="BG159" s="206"/>
      <c r="BH159" s="206"/>
      <c r="BI159" s="206"/>
      <c r="BJ159" s="206"/>
      <c r="BK159" s="206"/>
      <c r="BL159" s="206"/>
      <c r="BM159" s="206"/>
      <c r="BN159" s="206"/>
      <c r="BO159" s="206"/>
      <c r="BP159" s="206"/>
      <c r="BQ159" s="206"/>
      <c r="BR159" s="206"/>
      <c r="BS159" s="206"/>
      <c r="BT159" s="206"/>
      <c r="BU159" s="206"/>
      <c r="BV159" s="206"/>
      <c r="BW159" s="206"/>
      <c r="BX159" s="206"/>
      <c r="BY159" s="206"/>
      <c r="BZ159" s="206"/>
      <c r="CA159" s="206"/>
      <c r="CB159" s="206"/>
      <c r="CC159" s="206"/>
      <c r="CD159" s="206"/>
      <c r="CE159" s="206"/>
      <c r="CF159" s="206"/>
      <c r="CG159" s="206"/>
      <c r="CH159" s="206"/>
      <c r="CI159" s="206"/>
      <c r="CJ159" s="206"/>
      <c r="CK159" s="206"/>
      <c r="CL159" s="206"/>
      <c r="CM159" s="206"/>
      <c r="CN159" s="206"/>
      <c r="CO159" s="206"/>
      <c r="CP159" s="206"/>
      <c r="CQ159" s="206"/>
      <c r="CR159" s="206"/>
      <c r="CS159" s="206"/>
      <c r="CT159" s="206"/>
      <c r="CU159" s="206"/>
      <c r="CV159" s="206"/>
      <c r="CW159" s="206"/>
      <c r="CX159" s="206"/>
      <c r="CY159" s="206"/>
      <c r="CZ159" s="206"/>
      <c r="DA159" s="206"/>
      <c r="DB159" s="206"/>
      <c r="DC159" s="206"/>
      <c r="DD159" s="206"/>
      <c r="DE159" s="206"/>
      <c r="DF159" s="206"/>
      <c r="DG159" s="206"/>
      <c r="DH159" s="206"/>
      <c r="DI159" s="206"/>
      <c r="DJ159" s="206"/>
      <c r="DK159" s="206"/>
      <c r="DL159" s="206"/>
      <c r="DM159" s="206"/>
      <c r="DN159" s="206"/>
      <c r="DO159" s="206"/>
      <c r="DP159" s="206"/>
      <c r="DQ159" s="206"/>
      <c r="DR159" s="206"/>
      <c r="DS159" s="206"/>
      <c r="DT159" s="206"/>
      <c r="DU159" s="206"/>
      <c r="DV159" s="206"/>
      <c r="DW159" s="206"/>
      <c r="DX159" s="206"/>
      <c r="DY159" s="206"/>
      <c r="DZ159" s="206"/>
      <c r="EA159" s="206"/>
      <c r="EB159" s="206"/>
      <c r="EC159" s="206"/>
      <c r="ED159" s="206"/>
      <c r="EE159" s="206"/>
      <c r="EF159" s="206"/>
      <c r="EG159" s="206"/>
      <c r="EH159" s="206"/>
      <c r="EI159" s="206"/>
      <c r="EJ159" s="206"/>
      <c r="EK159" s="206"/>
      <c r="EL159" s="206"/>
      <c r="EM159" s="206"/>
      <c r="EN159" s="206"/>
      <c r="EO159" s="206"/>
      <c r="EP159" s="206"/>
      <c r="EQ159" s="206"/>
      <c r="ER159" s="206"/>
      <c r="ES159" s="206"/>
      <c r="ET159" s="206"/>
      <c r="EU159" s="206"/>
      <c r="EV159" s="206"/>
      <c r="EW159" s="206"/>
      <c r="EX159" s="206"/>
      <c r="EY159" s="206"/>
      <c r="EZ159" s="206"/>
      <c r="FA159" s="206"/>
      <c r="FB159" s="206"/>
      <c r="FC159" s="206"/>
      <c r="FD159" s="206"/>
      <c r="FE159" s="206"/>
      <c r="FF159" s="206"/>
      <c r="FG159" s="206"/>
      <c r="FH159" s="206"/>
      <c r="FI159" s="206"/>
      <c r="FJ159" s="206"/>
      <c r="FK159" s="206"/>
      <c r="FL159" s="206"/>
      <c r="FM159" s="206"/>
      <c r="FN159" s="206"/>
      <c r="FO159" s="206"/>
      <c r="FP159" s="206"/>
      <c r="FQ159" s="206"/>
      <c r="FR159" s="206"/>
      <c r="FS159" s="206"/>
      <c r="FT159" s="206"/>
      <c r="FU159" s="206"/>
      <c r="FV159" s="206"/>
      <c r="FW159" s="206"/>
      <c r="FX159" s="206"/>
      <c r="FY159" s="206"/>
      <c r="FZ159" s="206"/>
      <c r="GA159" s="206"/>
      <c r="GB159" s="206"/>
      <c r="GC159" s="206"/>
      <c r="GD159" s="206"/>
      <c r="GE159" s="206"/>
      <c r="GF159" s="206"/>
      <c r="GG159" s="206"/>
      <c r="GH159" s="206"/>
      <c r="GI159" s="206"/>
      <c r="GJ159" s="206"/>
      <c r="GK159" s="206"/>
      <c r="GL159" s="206"/>
      <c r="GM159" s="206"/>
      <c r="GN159" s="206"/>
      <c r="GO159" s="206"/>
      <c r="GP159" s="206"/>
      <c r="GQ159" s="206"/>
      <c r="GR159" s="206"/>
      <c r="GS159" s="206"/>
      <c r="GT159" s="206"/>
      <c r="GU159" s="206"/>
      <c r="GV159" s="206"/>
      <c r="GW159" s="206"/>
      <c r="GX159" s="206"/>
      <c r="GY159" s="206"/>
      <c r="GZ159" s="206"/>
      <c r="HA159" s="206"/>
      <c r="HB159" s="206"/>
      <c r="HC159" s="206"/>
      <c r="HD159" s="206"/>
      <c r="HE159" s="206"/>
      <c r="HF159" s="206"/>
      <c r="HG159" s="206"/>
      <c r="HH159" s="206"/>
      <c r="HI159" s="206"/>
      <c r="HJ159" s="206"/>
      <c r="HK159" s="206"/>
      <c r="HL159" s="206"/>
      <c r="HM159" s="206"/>
      <c r="HN159" s="206"/>
      <c r="HO159" s="206"/>
      <c r="HP159" s="206"/>
      <c r="HQ159" s="206"/>
      <c r="HR159" s="206"/>
      <c r="HS159" s="206"/>
      <c r="HT159" s="206"/>
      <c r="HU159" s="206"/>
      <c r="HV159" s="206"/>
      <c r="HW159" s="206"/>
      <c r="HX159" s="206"/>
      <c r="HY159" s="206"/>
      <c r="HZ159" s="206"/>
      <c r="IA159" s="206"/>
      <c r="IB159" s="206"/>
      <c r="IC159" s="206"/>
      <c r="ID159" s="206"/>
      <c r="IE159" s="206"/>
      <c r="IF159" s="206"/>
      <c r="IG159" s="206"/>
      <c r="IH159" s="206"/>
      <c r="II159" s="206"/>
      <c r="IJ159" s="206"/>
      <c r="IK159" s="206"/>
      <c r="IL159" s="206"/>
      <c r="IM159" s="206"/>
      <c r="IN159" s="206"/>
      <c r="IO159" s="206"/>
      <c r="IP159" s="206"/>
      <c r="IQ159" s="206"/>
      <c r="IR159" s="206"/>
      <c r="IS159" s="206"/>
      <c r="IT159" s="206"/>
      <c r="IU159" s="206"/>
      <c r="IV159" s="206"/>
      <c r="IW159" s="206"/>
      <c r="IX159" s="206"/>
      <c r="IY159" s="206"/>
      <c r="IZ159" s="206"/>
      <c r="JA159" s="206"/>
      <c r="JB159" s="206"/>
      <c r="JC159" s="206"/>
      <c r="JD159" s="206"/>
      <c r="JE159" s="206"/>
      <c r="JF159" s="206"/>
      <c r="JG159" s="206"/>
      <c r="JH159" s="206"/>
      <c r="JI159" s="206"/>
      <c r="JJ159" s="206"/>
      <c r="JK159" s="206"/>
      <c r="JL159" s="206"/>
      <c r="JM159" s="206"/>
      <c r="JN159" s="206"/>
      <c r="JO159" s="206"/>
      <c r="JP159" s="206"/>
      <c r="JQ159" s="206"/>
      <c r="JR159" s="206"/>
      <c r="JS159" s="206"/>
      <c r="JT159" s="206"/>
      <c r="JU159" s="206"/>
      <c r="JV159" s="206"/>
      <c r="JW159" s="206"/>
      <c r="JX159" s="206"/>
      <c r="JY159" s="206"/>
      <c r="JZ159" s="206"/>
      <c r="KA159" s="206"/>
      <c r="KB159" s="206"/>
      <c r="KC159" s="206"/>
      <c r="KD159" s="206"/>
      <c r="KE159" s="206"/>
      <c r="KF159" s="206"/>
      <c r="KG159" s="206"/>
      <c r="KH159" s="206"/>
      <c r="KI159" s="206"/>
      <c r="KJ159" s="206"/>
      <c r="KK159" s="206"/>
      <c r="KL159" s="206"/>
      <c r="KM159" s="206"/>
      <c r="KN159" s="206"/>
      <c r="KO159" s="206"/>
      <c r="KP159" s="206"/>
      <c r="KQ159" s="206"/>
      <c r="KR159" s="206"/>
      <c r="KS159" s="206"/>
      <c r="KT159" s="206"/>
      <c r="KU159" s="206"/>
      <c r="KV159" s="206"/>
      <c r="KW159" s="206"/>
      <c r="KX159" s="206"/>
      <c r="KY159" s="206"/>
      <c r="KZ159" s="206"/>
      <c r="LA159" s="206"/>
      <c r="LB159" s="206"/>
      <c r="LC159" s="206"/>
      <c r="LD159" s="206"/>
      <c r="LE159" s="206"/>
      <c r="LF159" s="206"/>
      <c r="LG159" s="206"/>
      <c r="LH159" s="206"/>
      <c r="LI159" s="206"/>
      <c r="LJ159" s="206"/>
      <c r="LK159" s="206"/>
      <c r="LL159" s="206"/>
      <c r="LM159" s="206"/>
      <c r="LN159" s="206"/>
      <c r="LO159" s="206"/>
      <c r="LP159" s="206"/>
      <c r="LQ159" s="206"/>
      <c r="LR159" s="206"/>
      <c r="LS159" s="206"/>
      <c r="LT159" s="206"/>
      <c r="LU159" s="206"/>
      <c r="LV159" s="206"/>
      <c r="LW159" s="206"/>
      <c r="LX159" s="206"/>
      <c r="LY159" s="206"/>
      <c r="LZ159" s="206"/>
      <c r="MA159" s="206"/>
      <c r="MB159" s="206"/>
      <c r="MC159" s="206"/>
      <c r="MD159" s="206"/>
      <c r="ME159" s="206"/>
      <c r="MF159" s="206"/>
      <c r="MG159" s="206"/>
      <c r="MH159" s="206"/>
      <c r="MI159" s="206"/>
      <c r="MJ159" s="206"/>
      <c r="MK159" s="206"/>
      <c r="ML159" s="206"/>
      <c r="MM159" s="206"/>
      <c r="MN159" s="206"/>
      <c r="MO159" s="206"/>
      <c r="MP159" s="206"/>
      <c r="MQ159" s="206"/>
      <c r="MR159" s="206"/>
      <c r="MS159" s="206"/>
      <c r="MT159" s="206"/>
      <c r="MU159" s="206"/>
      <c r="MV159" s="206"/>
      <c r="MW159" s="206"/>
      <c r="MX159" s="206"/>
      <c r="MY159" s="206"/>
      <c r="MZ159" s="206"/>
      <c r="NA159" s="206"/>
      <c r="NB159" s="206"/>
      <c r="NC159" s="206"/>
      <c r="ND159" s="206"/>
      <c r="NE159" s="206"/>
      <c r="NF159" s="206"/>
      <c r="NG159" s="206"/>
      <c r="NH159" s="206"/>
      <c r="NI159" s="206"/>
      <c r="NJ159" s="206"/>
      <c r="NK159" s="206"/>
      <c r="NL159" s="206"/>
      <c r="NM159" s="206"/>
      <c r="NN159" s="206"/>
      <c r="NO159" s="206"/>
      <c r="NP159" s="206"/>
      <c r="NQ159" s="206"/>
      <c r="NR159" s="206"/>
      <c r="NS159" s="206"/>
      <c r="NT159" s="206"/>
      <c r="NU159" s="206"/>
      <c r="NV159" s="206"/>
      <c r="NW159" s="206"/>
      <c r="NX159" s="206"/>
      <c r="NY159" s="206"/>
      <c r="NZ159" s="206"/>
      <c r="OA159" s="206"/>
      <c r="OB159" s="206"/>
      <c r="OC159" s="206"/>
      <c r="OD159" s="206"/>
      <c r="OE159" s="206"/>
      <c r="OF159" s="206"/>
      <c r="OG159" s="206"/>
      <c r="OH159" s="206"/>
      <c r="OI159" s="206"/>
      <c r="OJ159" s="206"/>
      <c r="OK159" s="206"/>
      <c r="OL159" s="206"/>
      <c r="OM159" s="206"/>
      <c r="ON159" s="206"/>
      <c r="OO159" s="206"/>
      <c r="OP159" s="206"/>
      <c r="OQ159" s="206"/>
      <c r="OR159" s="206"/>
      <c r="OS159" s="206"/>
      <c r="OT159" s="206"/>
      <c r="OU159" s="206"/>
      <c r="OV159" s="206"/>
      <c r="OW159" s="206"/>
      <c r="OX159" s="206"/>
      <c r="OY159" s="206"/>
      <c r="OZ159" s="206"/>
      <c r="PA159" s="206"/>
      <c r="PB159" s="206"/>
      <c r="PC159" s="206"/>
      <c r="PD159" s="206"/>
      <c r="PE159" s="206"/>
      <c r="PF159" s="206"/>
      <c r="PG159" s="206"/>
      <c r="PH159" s="206"/>
      <c r="PI159" s="206"/>
      <c r="PJ159" s="206"/>
      <c r="PK159" s="206"/>
      <c r="PL159" s="206"/>
      <c r="PM159" s="206"/>
      <c r="PN159" s="206"/>
      <c r="PO159" s="206"/>
      <c r="PP159" s="206"/>
      <c r="PQ159" s="206"/>
      <c r="PR159" s="206"/>
      <c r="PS159" s="206"/>
      <c r="PT159" s="206"/>
      <c r="PU159" s="206"/>
      <c r="PV159" s="206"/>
      <c r="PW159" s="206"/>
      <c r="PX159" s="206"/>
      <c r="PY159" s="206"/>
      <c r="PZ159" s="206"/>
      <c r="QA159" s="206"/>
      <c r="QB159" s="206"/>
      <c r="QC159" s="206"/>
      <c r="QD159" s="206"/>
      <c r="QE159" s="206"/>
      <c r="QF159" s="206"/>
      <c r="QG159" s="206"/>
      <c r="QH159" s="206"/>
      <c r="QI159" s="206"/>
      <c r="QJ159" s="206"/>
      <c r="QK159" s="206"/>
      <c r="QL159" s="206"/>
      <c r="QM159" s="206"/>
      <c r="QN159" s="206"/>
      <c r="QO159" s="206"/>
      <c r="QP159" s="206"/>
      <c r="QQ159" s="206"/>
      <c r="QR159" s="206"/>
      <c r="QS159" s="206"/>
      <c r="QT159" s="206"/>
      <c r="QU159" s="206"/>
      <c r="QV159" s="206"/>
      <c r="QW159" s="206"/>
      <c r="QX159" s="206"/>
      <c r="QY159" s="206"/>
      <c r="QZ159" s="206"/>
      <c r="RA159" s="206"/>
      <c r="RB159" s="206"/>
      <c r="RC159" s="206"/>
      <c r="RD159" s="206"/>
      <c r="RE159" s="206"/>
      <c r="RF159" s="206"/>
      <c r="RG159" s="206"/>
      <c r="RH159" s="206"/>
      <c r="RI159" s="206"/>
      <c r="RJ159" s="206"/>
      <c r="RK159" s="206"/>
      <c r="RL159" s="206"/>
      <c r="RM159" s="206"/>
      <c r="RN159" s="206"/>
      <c r="RO159" s="206"/>
      <c r="RP159" s="206"/>
      <c r="RQ159" s="206"/>
      <c r="RR159" s="206"/>
      <c r="RS159" s="206"/>
      <c r="RT159" s="206"/>
      <c r="RU159" s="206"/>
      <c r="RV159" s="206"/>
      <c r="RW159" s="206"/>
      <c r="RX159" s="206"/>
      <c r="RY159" s="206"/>
      <c r="RZ159" s="206"/>
      <c r="SA159" s="206"/>
      <c r="SB159" s="206"/>
      <c r="SC159" s="206"/>
      <c r="SD159" s="206"/>
      <c r="SE159" s="206"/>
      <c r="SF159" s="206"/>
      <c r="SG159" s="206"/>
      <c r="SH159" s="206"/>
      <c r="SI159" s="206"/>
      <c r="SJ159" s="206"/>
      <c r="SK159" s="206"/>
      <c r="SL159" s="206"/>
      <c r="SM159" s="206"/>
      <c r="SN159" s="206"/>
      <c r="SO159" s="206"/>
      <c r="SP159" s="206"/>
      <c r="SQ159" s="206"/>
      <c r="SR159" s="206"/>
      <c r="SS159" s="206"/>
      <c r="ST159" s="206"/>
      <c r="SU159" s="206"/>
      <c r="SV159" s="206"/>
      <c r="SW159" s="206"/>
      <c r="SX159" s="206"/>
      <c r="SY159" s="206"/>
      <c r="SZ159" s="206"/>
      <c r="TA159" s="206"/>
      <c r="TB159" s="206"/>
      <c r="TC159" s="206"/>
      <c r="TD159" s="206"/>
      <c r="TE159" s="206"/>
      <c r="TF159" s="206"/>
      <c r="TG159" s="206"/>
      <c r="TH159" s="206"/>
      <c r="TI159" s="206"/>
      <c r="TJ159" s="206"/>
      <c r="TK159" s="206"/>
      <c r="TL159" s="206"/>
      <c r="TM159" s="206"/>
      <c r="TN159" s="206"/>
      <c r="TO159" s="206"/>
      <c r="TP159" s="206"/>
      <c r="TQ159" s="206"/>
      <c r="TR159" s="206"/>
      <c r="TS159" s="206"/>
      <c r="TT159" s="206"/>
      <c r="TU159" s="206"/>
      <c r="TV159" s="206"/>
      <c r="TW159" s="206"/>
      <c r="TX159" s="206"/>
      <c r="TY159" s="206"/>
      <c r="TZ159" s="206"/>
      <c r="UA159" s="206"/>
      <c r="UB159" s="206"/>
      <c r="UC159" s="206"/>
      <c r="UD159" s="206"/>
      <c r="UE159" s="206"/>
      <c r="UF159" s="206"/>
      <c r="UG159" s="206"/>
      <c r="UH159" s="206"/>
      <c r="UI159" s="206"/>
      <c r="UJ159" s="206"/>
      <c r="UK159" s="206"/>
      <c r="UL159" s="206"/>
      <c r="UM159" s="206"/>
      <c r="UN159" s="206"/>
      <c r="UO159" s="206"/>
      <c r="UP159" s="206"/>
      <c r="UQ159" s="206"/>
      <c r="UR159" s="206"/>
      <c r="US159" s="206"/>
      <c r="UT159" s="206"/>
      <c r="UU159" s="206"/>
      <c r="UV159" s="206"/>
      <c r="UW159" s="206"/>
      <c r="UX159" s="206"/>
      <c r="UY159" s="206"/>
      <c r="UZ159" s="206"/>
      <c r="VA159" s="206"/>
      <c r="VB159" s="206"/>
      <c r="VC159" s="206"/>
      <c r="VD159" s="206"/>
      <c r="VE159" s="206"/>
      <c r="VF159" s="206"/>
      <c r="VG159" s="206"/>
      <c r="VH159" s="206"/>
      <c r="VI159" s="206"/>
      <c r="VJ159" s="206"/>
      <c r="VK159" s="206"/>
      <c r="VL159" s="206"/>
      <c r="VM159" s="206"/>
      <c r="VN159" s="206"/>
      <c r="VO159" s="206"/>
      <c r="VP159" s="206"/>
      <c r="VQ159" s="206"/>
      <c r="VR159" s="206"/>
      <c r="VS159" s="206"/>
      <c r="VT159" s="206"/>
      <c r="VU159" s="206"/>
      <c r="VV159" s="206"/>
      <c r="VW159" s="206"/>
      <c r="VX159" s="206"/>
      <c r="VY159" s="206"/>
      <c r="VZ159" s="206"/>
      <c r="WA159" s="206"/>
      <c r="WB159" s="206"/>
      <c r="WC159" s="206"/>
      <c r="WD159" s="206"/>
      <c r="WE159" s="206"/>
      <c r="WF159" s="206"/>
      <c r="WG159" s="206"/>
      <c r="WH159" s="206"/>
      <c r="WI159" s="206"/>
      <c r="WJ159" s="206"/>
      <c r="WK159" s="206"/>
      <c r="WL159" s="206"/>
      <c r="WM159" s="206"/>
      <c r="WN159" s="206"/>
      <c r="WO159" s="206"/>
      <c r="WP159" s="206"/>
      <c r="WQ159" s="206"/>
      <c r="WR159" s="206"/>
      <c r="WS159" s="206"/>
      <c r="WT159" s="206"/>
      <c r="WU159" s="206"/>
      <c r="WV159" s="206"/>
      <c r="WW159" s="206"/>
      <c r="WX159" s="206"/>
      <c r="WY159" s="206"/>
      <c r="WZ159" s="206"/>
      <c r="XA159" s="206"/>
      <c r="XB159" s="206"/>
      <c r="XC159" s="206"/>
      <c r="XD159" s="206"/>
      <c r="XE159" s="206"/>
      <c r="XF159" s="206"/>
      <c r="XG159" s="206"/>
      <c r="XH159" s="206"/>
      <c r="XI159" s="206"/>
      <c r="XJ159" s="206"/>
      <c r="XK159" s="206"/>
      <c r="XL159" s="206"/>
      <c r="XM159" s="206"/>
      <c r="XN159" s="206"/>
      <c r="XO159" s="206"/>
      <c r="XP159" s="206"/>
      <c r="XQ159" s="206"/>
      <c r="XR159" s="206"/>
      <c r="XS159" s="206"/>
      <c r="XT159" s="206"/>
      <c r="XU159" s="206"/>
      <c r="XV159" s="206"/>
      <c r="XW159" s="206"/>
      <c r="XX159" s="206"/>
      <c r="XY159" s="206"/>
      <c r="XZ159" s="206"/>
      <c r="YA159" s="206"/>
      <c r="YB159" s="206"/>
      <c r="YC159" s="206"/>
      <c r="YD159" s="206"/>
      <c r="YE159" s="206"/>
      <c r="YF159" s="206"/>
      <c r="YG159" s="206"/>
      <c r="YH159" s="206"/>
      <c r="YI159" s="206"/>
      <c r="YJ159" s="206"/>
      <c r="YK159" s="206"/>
      <c r="YL159" s="206"/>
      <c r="YM159" s="206"/>
      <c r="YN159" s="206"/>
      <c r="YO159" s="206"/>
      <c r="YP159" s="206"/>
      <c r="YQ159" s="206"/>
      <c r="YR159" s="206"/>
      <c r="YS159" s="206"/>
      <c r="YT159" s="206"/>
      <c r="YU159" s="206"/>
      <c r="YV159" s="206"/>
      <c r="YW159" s="206"/>
      <c r="YX159" s="206"/>
      <c r="YY159" s="206"/>
      <c r="YZ159" s="206"/>
      <c r="ZA159" s="206"/>
      <c r="ZB159" s="206"/>
      <c r="ZC159" s="206"/>
      <c r="ZD159" s="206"/>
      <c r="ZE159" s="206"/>
      <c r="ZF159" s="206"/>
      <c r="ZG159" s="206"/>
      <c r="ZH159" s="206"/>
      <c r="ZI159" s="206"/>
      <c r="ZJ159" s="206"/>
      <c r="ZK159" s="206"/>
      <c r="ZL159" s="206"/>
      <c r="ZM159" s="206"/>
      <c r="ZN159" s="206"/>
      <c r="ZO159" s="206"/>
      <c r="ZP159" s="206"/>
      <c r="ZQ159" s="206"/>
      <c r="ZR159" s="206"/>
      <c r="ZS159" s="206"/>
      <c r="ZT159" s="206"/>
      <c r="ZU159" s="206"/>
      <c r="ZV159" s="206"/>
      <c r="ZW159" s="206"/>
      <c r="ZX159" s="206"/>
      <c r="ZY159" s="206"/>
      <c r="ZZ159" s="206"/>
      <c r="AAA159" s="206"/>
      <c r="AAB159" s="206"/>
      <c r="AAC159" s="206"/>
      <c r="AAD159" s="206"/>
      <c r="AAE159" s="206"/>
      <c r="AAF159" s="206"/>
      <c r="AAG159" s="206"/>
      <c r="AAH159" s="206"/>
      <c r="AAI159" s="206"/>
      <c r="AAJ159" s="206"/>
      <c r="AAK159" s="206"/>
      <c r="AAL159" s="206"/>
      <c r="AAM159" s="206"/>
      <c r="AAN159" s="206"/>
      <c r="AAO159" s="206"/>
      <c r="AAP159" s="206"/>
      <c r="AAQ159" s="206"/>
      <c r="AAR159" s="206"/>
      <c r="AAS159" s="206"/>
      <c r="AAT159" s="206"/>
      <c r="AAU159" s="206"/>
      <c r="AAV159" s="206"/>
      <c r="AAW159" s="206"/>
      <c r="AAX159" s="206"/>
      <c r="AAY159" s="206"/>
      <c r="AAZ159" s="206"/>
      <c r="ABA159" s="206"/>
      <c r="ABB159" s="206"/>
      <c r="ABC159" s="206"/>
      <c r="ABD159" s="206"/>
      <c r="ABE159" s="206"/>
      <c r="ABF159" s="206"/>
      <c r="ABG159" s="206"/>
      <c r="ABH159" s="206"/>
      <c r="ABI159" s="206"/>
      <c r="ABJ159" s="206"/>
      <c r="ABK159" s="206"/>
      <c r="ABL159" s="206"/>
      <c r="ABM159" s="206"/>
      <c r="ABN159" s="206"/>
      <c r="ABO159" s="206"/>
      <c r="ABP159" s="206"/>
      <c r="ABQ159" s="206"/>
      <c r="ABR159" s="206"/>
      <c r="ABS159" s="206"/>
      <c r="ABT159" s="206"/>
      <c r="ABU159" s="206"/>
      <c r="ABV159" s="206"/>
      <c r="ABW159" s="206"/>
      <c r="ABX159" s="206"/>
      <c r="ABY159" s="206"/>
      <c r="ABZ159" s="206"/>
      <c r="ACA159" s="206"/>
      <c r="ACB159" s="206"/>
      <c r="ACC159" s="206"/>
      <c r="ACD159" s="206"/>
      <c r="ACE159" s="206"/>
      <c r="ACF159" s="206"/>
      <c r="ACG159" s="206"/>
      <c r="ACH159" s="206"/>
      <c r="ACI159" s="206"/>
      <c r="ACJ159" s="206"/>
      <c r="ACK159" s="206"/>
      <c r="ACL159" s="206"/>
      <c r="ACM159" s="206"/>
      <c r="ACN159" s="206"/>
      <c r="ACO159" s="206"/>
      <c r="ACP159" s="206"/>
      <c r="ACQ159" s="206"/>
      <c r="ACR159" s="206"/>
      <c r="ACS159" s="206"/>
      <c r="ACT159" s="206"/>
      <c r="ACU159" s="206"/>
      <c r="ACV159" s="206"/>
      <c r="ACW159" s="206"/>
      <c r="ACX159" s="206"/>
      <c r="ACY159" s="206"/>
      <c r="ACZ159" s="206"/>
      <c r="ADA159" s="206"/>
      <c r="ADB159" s="206"/>
      <c r="ADC159" s="206"/>
      <c r="ADD159" s="206"/>
      <c r="ADE159" s="206"/>
      <c r="ADF159" s="206"/>
      <c r="ADG159" s="206"/>
      <c r="ADH159" s="206"/>
      <c r="ADI159" s="206"/>
      <c r="ADJ159" s="206"/>
      <c r="ADK159" s="206"/>
      <c r="ADL159" s="206"/>
      <c r="ADM159" s="206"/>
      <c r="ADN159" s="206"/>
      <c r="ADO159" s="206"/>
      <c r="ADP159" s="206"/>
      <c r="ADQ159" s="206"/>
      <c r="ADR159" s="206"/>
      <c r="ADS159" s="206"/>
      <c r="ADT159" s="206"/>
      <c r="ADU159" s="206"/>
      <c r="ADV159" s="206"/>
      <c r="ADW159" s="206"/>
      <c r="ADX159" s="206"/>
      <c r="ADY159" s="206"/>
      <c r="ADZ159" s="206"/>
      <c r="AEA159" s="206"/>
      <c r="AEB159" s="206"/>
      <c r="AEC159" s="206"/>
      <c r="AED159" s="206"/>
      <c r="AEE159" s="206"/>
      <c r="AEF159" s="206"/>
      <c r="AEG159" s="206"/>
      <c r="AEH159" s="206"/>
      <c r="AEI159" s="206"/>
      <c r="AEJ159" s="206"/>
      <c r="AEK159" s="206"/>
      <c r="AEL159" s="206"/>
      <c r="AEM159" s="206"/>
      <c r="AEN159" s="206"/>
      <c r="AEO159" s="206"/>
      <c r="AEP159" s="206"/>
      <c r="AEQ159" s="206"/>
      <c r="AER159" s="206"/>
      <c r="AES159" s="206"/>
      <c r="AET159" s="206"/>
      <c r="AEU159" s="206"/>
      <c r="AEV159" s="206"/>
      <c r="AEW159" s="206"/>
      <c r="AEX159" s="206"/>
      <c r="AEY159" s="206"/>
      <c r="AEZ159" s="206"/>
      <c r="AFA159" s="206"/>
      <c r="AFB159" s="206"/>
      <c r="AFC159" s="206"/>
      <c r="AFD159" s="206"/>
      <c r="AFE159" s="206"/>
      <c r="AFF159" s="206"/>
      <c r="AFG159" s="206"/>
      <c r="AFH159" s="206"/>
      <c r="AFI159" s="206"/>
      <c r="AFJ159" s="206"/>
      <c r="AFK159" s="206"/>
      <c r="AFL159" s="206"/>
      <c r="AFM159" s="206"/>
      <c r="AFN159" s="206"/>
      <c r="AFO159" s="206"/>
      <c r="AFP159" s="206"/>
      <c r="AFQ159" s="206"/>
      <c r="AFR159" s="206"/>
      <c r="AFS159" s="206"/>
      <c r="AFT159" s="206"/>
      <c r="AFU159" s="206"/>
      <c r="AFV159" s="206"/>
      <c r="AFW159" s="206"/>
      <c r="AFX159" s="206"/>
      <c r="AFY159" s="206"/>
      <c r="AFZ159" s="206"/>
      <c r="AGA159" s="206"/>
      <c r="AGB159" s="206"/>
      <c r="AGC159" s="206"/>
      <c r="AGD159" s="206"/>
      <c r="AGE159" s="206"/>
      <c r="AGF159" s="206"/>
      <c r="AGG159" s="206"/>
      <c r="AGH159" s="206"/>
      <c r="AGI159" s="206"/>
      <c r="AGJ159" s="206"/>
      <c r="AGK159" s="206"/>
      <c r="AGL159" s="206"/>
      <c r="AGM159" s="206"/>
      <c r="AGN159" s="206"/>
      <c r="AGO159" s="206"/>
      <c r="AGP159" s="206"/>
      <c r="AGQ159" s="206"/>
      <c r="AGR159" s="206"/>
      <c r="AGS159" s="206"/>
      <c r="AGT159" s="206"/>
      <c r="AGU159" s="206"/>
      <c r="AGV159" s="206"/>
      <c r="AGW159" s="206"/>
      <c r="AGX159" s="206"/>
      <c r="AGY159" s="206"/>
      <c r="AGZ159" s="206"/>
      <c r="AHA159" s="206"/>
      <c r="AHB159" s="206"/>
      <c r="AHC159" s="206"/>
      <c r="AHD159" s="206"/>
      <c r="AHE159" s="206"/>
      <c r="AHF159" s="206"/>
      <c r="AHG159" s="206"/>
      <c r="AHH159" s="206"/>
      <c r="AHI159" s="206"/>
      <c r="AHJ159" s="206"/>
      <c r="AHK159" s="206"/>
      <c r="AHL159" s="206"/>
      <c r="AHM159" s="206"/>
      <c r="AHN159" s="206"/>
      <c r="AHO159" s="206"/>
      <c r="AHP159" s="206"/>
      <c r="AHQ159" s="206"/>
      <c r="AHR159" s="206"/>
      <c r="AHS159" s="206"/>
      <c r="AHT159" s="206"/>
      <c r="AHU159" s="206"/>
      <c r="AHV159" s="206"/>
      <c r="AHW159" s="206"/>
      <c r="AHX159" s="206"/>
      <c r="AHY159" s="206"/>
      <c r="AHZ159" s="206"/>
      <c r="AIA159" s="206"/>
      <c r="AIB159" s="206"/>
      <c r="AIC159" s="206"/>
      <c r="AID159" s="206"/>
      <c r="AIE159" s="206"/>
      <c r="AIF159" s="206"/>
      <c r="AIG159" s="206"/>
      <c r="AIH159" s="206"/>
      <c r="AII159" s="206"/>
      <c r="AIJ159" s="206"/>
      <c r="AIK159" s="206"/>
      <c r="AIL159" s="206"/>
      <c r="AIM159" s="206"/>
      <c r="AIN159" s="206"/>
      <c r="AIO159" s="206"/>
      <c r="AIP159" s="206"/>
      <c r="AIQ159" s="206"/>
      <c r="AIR159" s="206"/>
      <c r="AIS159" s="206"/>
      <c r="AIT159" s="206"/>
      <c r="AIU159" s="206"/>
      <c r="AIV159" s="206"/>
      <c r="AIW159" s="206"/>
      <c r="AIX159" s="206"/>
      <c r="AIY159" s="206"/>
      <c r="AIZ159" s="206"/>
      <c r="AJA159" s="206"/>
      <c r="AJB159" s="206"/>
      <c r="AJC159" s="206"/>
      <c r="AJD159" s="206"/>
      <c r="AJE159" s="206"/>
      <c r="AJF159" s="206"/>
      <c r="AJG159" s="206"/>
      <c r="AJH159" s="206"/>
      <c r="AJI159" s="206"/>
      <c r="AJJ159" s="206"/>
      <c r="AJK159" s="206"/>
      <c r="AJL159" s="206"/>
      <c r="AJM159" s="206"/>
      <c r="AJN159" s="206"/>
      <c r="AJO159" s="206"/>
      <c r="AJP159" s="206"/>
      <c r="AJQ159" s="206"/>
      <c r="AJR159" s="206"/>
      <c r="AJS159" s="206"/>
      <c r="AJT159" s="206"/>
      <c r="AJU159" s="206"/>
      <c r="AJV159" s="206"/>
      <c r="AJW159" s="206"/>
      <c r="AJX159" s="206"/>
      <c r="AJY159" s="206"/>
      <c r="AJZ159" s="206"/>
      <c r="AKA159" s="206"/>
      <c r="AKB159" s="206"/>
      <c r="AKC159" s="206"/>
      <c r="AKD159" s="206"/>
      <c r="AKE159" s="206"/>
      <c r="AKF159" s="206"/>
      <c r="AKG159" s="206"/>
      <c r="AKH159" s="206"/>
      <c r="AKI159" s="206"/>
      <c r="AKJ159" s="206"/>
      <c r="AKK159" s="206"/>
      <c r="AKL159" s="206"/>
      <c r="AKM159" s="206"/>
      <c r="AKN159" s="206"/>
      <c r="AKO159" s="206"/>
      <c r="AKP159" s="206"/>
      <c r="AKQ159" s="206"/>
      <c r="AKR159" s="206"/>
      <c r="AKS159" s="206"/>
      <c r="AKT159" s="206"/>
      <c r="AKU159" s="206"/>
      <c r="AKV159" s="206"/>
      <c r="AKW159" s="206"/>
      <c r="AKX159" s="206"/>
      <c r="AKY159" s="206"/>
      <c r="AKZ159" s="206"/>
      <c r="ALA159" s="206"/>
      <c r="ALB159" s="206"/>
      <c r="ALC159" s="206"/>
      <c r="ALD159" s="206"/>
      <c r="ALE159" s="206"/>
      <c r="ALF159" s="206"/>
      <c r="ALG159" s="206"/>
      <c r="ALH159" s="206"/>
      <c r="ALI159" s="206"/>
      <c r="ALJ159" s="206"/>
      <c r="ALK159" s="206"/>
      <c r="ALL159" s="206"/>
      <c r="ALM159" s="206"/>
      <c r="ALN159" s="206"/>
      <c r="ALO159" s="206"/>
      <c r="ALP159" s="206"/>
      <c r="ALQ159" s="206"/>
      <c r="ALR159" s="206"/>
      <c r="ALS159" s="206"/>
      <c r="ALT159" s="206"/>
      <c r="ALU159" s="206"/>
      <c r="ALV159" s="206"/>
      <c r="ALW159" s="206"/>
      <c r="ALX159" s="206"/>
      <c r="ALY159" s="206"/>
      <c r="ALZ159" s="206"/>
      <c r="AMA159" s="206"/>
      <c r="AMB159" s="206"/>
      <c r="AMC159" s="206"/>
      <c r="AMD159" s="206"/>
      <c r="AME159" s="206"/>
      <c r="AMF159" s="206"/>
      <c r="AMG159" s="206"/>
      <c r="AMH159" s="206"/>
      <c r="AMI159" s="206"/>
      <c r="AMJ159" s="206"/>
      <c r="AMK159" s="206"/>
    </row>
    <row r="160" spans="1:1025" s="41" customFormat="1">
      <c r="A160" s="113">
        <f>A159+1</f>
        <v>40</v>
      </c>
      <c r="B160" s="114"/>
      <c r="C160" s="113"/>
      <c r="D160" s="113"/>
      <c r="E160" s="13"/>
      <c r="F160" s="115"/>
      <c r="G160" s="116" t="str">
        <f t="shared" si="245"/>
        <v>N/A</v>
      </c>
      <c r="H160" s="13" t="str">
        <f t="shared" si="246"/>
        <v xml:space="preserve"> </v>
      </c>
      <c r="I160" s="117">
        <f>IF(G160="N/A",0,1)+IF(G161="N/A",0,1)+IF(G162="N/A",0,1)+IF(G163="N/A",0,1)</f>
        <v>0</v>
      </c>
      <c r="J160" s="117">
        <f t="shared" ref="J160" si="304">IF($I160=0,1,0)</f>
        <v>1</v>
      </c>
      <c r="K160" s="117">
        <f t="shared" ref="K160" si="305">IF($I160=1,1,0)</f>
        <v>0</v>
      </c>
      <c r="L160" s="117">
        <f t="shared" ref="L160" si="306">IF($I160&gt;1,1,0)</f>
        <v>0</v>
      </c>
      <c r="M160" s="118" t="str">
        <f t="shared" si="250"/>
        <v/>
      </c>
      <c r="N160" s="119" t="str">
        <f t="shared" si="251"/>
        <v/>
      </c>
      <c r="O160" s="120">
        <f t="shared" si="252"/>
        <v>0</v>
      </c>
      <c r="P160" s="121" t="str">
        <f t="shared" si="253"/>
        <v/>
      </c>
      <c r="Q160" s="122" t="str">
        <f t="shared" si="254"/>
        <v/>
      </c>
      <c r="R160" s="120">
        <f t="shared" si="255"/>
        <v>0</v>
      </c>
      <c r="S160" s="121" t="str">
        <f t="shared" si="256"/>
        <v/>
      </c>
      <c r="T160" s="122" t="str">
        <f t="shared" si="257"/>
        <v/>
      </c>
      <c r="U160" s="120">
        <f t="shared" si="258"/>
        <v>0</v>
      </c>
      <c r="V160" s="121" t="str">
        <f t="shared" si="259"/>
        <v/>
      </c>
      <c r="W160" s="122" t="str">
        <f t="shared" si="260"/>
        <v/>
      </c>
      <c r="X160" s="120">
        <f t="shared" si="261"/>
        <v>0</v>
      </c>
      <c r="Y160" s="121" t="str">
        <f t="shared" si="262"/>
        <v/>
      </c>
      <c r="Z160" s="122" t="str">
        <f t="shared" si="263"/>
        <v/>
      </c>
      <c r="AA160" s="120">
        <f t="shared" si="264"/>
        <v>0</v>
      </c>
      <c r="AB160" s="118" t="str">
        <f t="shared" si="265"/>
        <v/>
      </c>
      <c r="AC160" s="119" t="str">
        <f t="shared" si="266"/>
        <v/>
      </c>
      <c r="AD160" s="120">
        <f t="shared" si="267"/>
        <v>0</v>
      </c>
      <c r="AE160" s="121" t="str">
        <f t="shared" si="268"/>
        <v/>
      </c>
      <c r="AF160" s="122" t="str">
        <f t="shared" si="269"/>
        <v/>
      </c>
      <c r="AG160" s="120">
        <f t="shared" si="270"/>
        <v>0</v>
      </c>
      <c r="AH160" s="121" t="str">
        <f t="shared" si="271"/>
        <v/>
      </c>
      <c r="AI160" s="122" t="str">
        <f t="shared" si="272"/>
        <v/>
      </c>
      <c r="AJ160" s="120">
        <f t="shared" si="273"/>
        <v>0</v>
      </c>
      <c r="AK160" s="121" t="str">
        <f t="shared" si="274"/>
        <v/>
      </c>
      <c r="AL160" s="122" t="str">
        <f t="shared" si="275"/>
        <v/>
      </c>
      <c r="AM160" s="120">
        <f t="shared" si="276"/>
        <v>0</v>
      </c>
      <c r="AN160" s="121" t="str">
        <f t="shared" si="277"/>
        <v/>
      </c>
      <c r="AO160" s="122" t="str">
        <f t="shared" si="278"/>
        <v/>
      </c>
      <c r="AP160" s="120">
        <f t="shared" si="279"/>
        <v>0</v>
      </c>
      <c r="AQ160" s="121" t="str">
        <f t="shared" si="280"/>
        <v/>
      </c>
      <c r="AR160" s="122" t="str">
        <f t="shared" si="281"/>
        <v/>
      </c>
      <c r="AS160" s="120">
        <f t="shared" si="282"/>
        <v>0</v>
      </c>
      <c r="AT160" s="121" t="str">
        <f t="shared" si="283"/>
        <v/>
      </c>
      <c r="AU160" s="122" t="str">
        <f t="shared" si="284"/>
        <v/>
      </c>
      <c r="AV160" s="120">
        <f t="shared" si="285"/>
        <v>0</v>
      </c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/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/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13"/>
      <c r="NH160" s="13"/>
      <c r="NI160" s="13"/>
      <c r="NJ160" s="13"/>
      <c r="NK160" s="13"/>
      <c r="NL160" s="13"/>
      <c r="NM160" s="13"/>
      <c r="NN160" s="13"/>
      <c r="NO160" s="13"/>
      <c r="NP160" s="13"/>
      <c r="NQ160" s="13"/>
      <c r="NR160" s="13"/>
      <c r="NS160" s="13"/>
      <c r="NT160" s="13"/>
      <c r="NU160" s="13"/>
      <c r="NV160" s="13"/>
      <c r="NW160" s="13"/>
      <c r="NX160" s="13"/>
      <c r="NY160" s="13"/>
      <c r="NZ160" s="13"/>
      <c r="OA160" s="13"/>
      <c r="OB160" s="13"/>
      <c r="OC160" s="13"/>
      <c r="OD160" s="13"/>
      <c r="OE160" s="13"/>
      <c r="OF160" s="13"/>
      <c r="OG160" s="13"/>
      <c r="OH160" s="13"/>
      <c r="OI160" s="13"/>
      <c r="OJ160" s="13"/>
      <c r="OK160" s="13"/>
      <c r="OL160" s="13"/>
      <c r="OM160" s="13"/>
      <c r="ON160" s="13"/>
      <c r="OO160" s="13"/>
      <c r="OP160" s="13"/>
      <c r="OQ160" s="13"/>
      <c r="OR160" s="13"/>
      <c r="OS160" s="13"/>
      <c r="OT160" s="13"/>
      <c r="OU160" s="13"/>
      <c r="OV160" s="13"/>
      <c r="OW160" s="13"/>
      <c r="OX160" s="13"/>
      <c r="OY160" s="13"/>
      <c r="OZ160" s="13"/>
      <c r="PA160" s="13"/>
      <c r="PB160" s="13"/>
      <c r="PC160" s="13"/>
      <c r="PD160" s="13"/>
      <c r="PE160" s="13"/>
      <c r="PF160" s="13"/>
      <c r="PG160" s="13"/>
      <c r="PH160" s="13"/>
      <c r="PI160" s="13"/>
      <c r="PJ160" s="13"/>
      <c r="PK160" s="13"/>
      <c r="PL160" s="13"/>
      <c r="PM160" s="13"/>
      <c r="PN160" s="13"/>
      <c r="PO160" s="13"/>
      <c r="PP160" s="13"/>
      <c r="PQ160" s="13"/>
      <c r="PR160" s="13"/>
      <c r="PS160" s="13"/>
      <c r="PT160" s="13"/>
      <c r="PU160" s="13"/>
      <c r="PV160" s="13"/>
      <c r="PW160" s="13"/>
      <c r="PX160" s="13"/>
      <c r="PY160" s="13"/>
      <c r="PZ160" s="13"/>
      <c r="QA160" s="13"/>
      <c r="QB160" s="13"/>
      <c r="QC160" s="13"/>
      <c r="QD160" s="13"/>
      <c r="QE160" s="13"/>
      <c r="QF160" s="13"/>
      <c r="QG160" s="13"/>
      <c r="QH160" s="13"/>
      <c r="QI160" s="13"/>
      <c r="QJ160" s="13"/>
      <c r="QK160" s="13"/>
      <c r="QL160" s="13"/>
      <c r="QM160" s="13"/>
      <c r="QN160" s="13"/>
      <c r="QO160" s="13"/>
      <c r="QP160" s="13"/>
      <c r="QQ160" s="13"/>
      <c r="QR160" s="13"/>
      <c r="QS160" s="13"/>
      <c r="QT160" s="13"/>
      <c r="QU160" s="13"/>
      <c r="QV160" s="13"/>
      <c r="QW160" s="13"/>
      <c r="QX160" s="13"/>
      <c r="QY160" s="13"/>
      <c r="QZ160" s="13"/>
      <c r="RA160" s="13"/>
      <c r="RB160" s="13"/>
      <c r="RC160" s="13"/>
      <c r="RD160" s="13"/>
      <c r="RE160" s="13"/>
      <c r="RF160" s="13"/>
      <c r="RG160" s="13"/>
      <c r="RH160" s="13"/>
      <c r="RI160" s="13"/>
      <c r="RJ160" s="13"/>
      <c r="RK160" s="13"/>
      <c r="RL160" s="13"/>
      <c r="RM160" s="13"/>
      <c r="RN160" s="13"/>
      <c r="RO160" s="13"/>
      <c r="RP160" s="13"/>
      <c r="RQ160" s="13"/>
      <c r="RR160" s="13"/>
      <c r="RS160" s="13"/>
      <c r="RT160" s="13"/>
      <c r="RU160" s="13"/>
      <c r="RV160" s="13"/>
      <c r="RW160" s="13"/>
      <c r="RX160" s="13"/>
      <c r="RY160" s="13"/>
      <c r="RZ160" s="13"/>
      <c r="SA160" s="13"/>
      <c r="SB160" s="13"/>
      <c r="SC160" s="13"/>
      <c r="SD160" s="13"/>
      <c r="SE160" s="13"/>
      <c r="SF160" s="13"/>
      <c r="SG160" s="13"/>
      <c r="SH160" s="13"/>
      <c r="SI160" s="13"/>
      <c r="SJ160" s="13"/>
      <c r="SK160" s="13"/>
      <c r="SL160" s="13"/>
      <c r="SM160" s="13"/>
      <c r="SN160" s="13"/>
      <c r="SO160" s="13"/>
      <c r="SP160" s="13"/>
      <c r="SQ160" s="13"/>
      <c r="SR160" s="13"/>
      <c r="SS160" s="13"/>
      <c r="ST160" s="13"/>
      <c r="SU160" s="13"/>
      <c r="SV160" s="13"/>
      <c r="SW160" s="13"/>
      <c r="SX160" s="13"/>
      <c r="SY160" s="13"/>
      <c r="SZ160" s="13"/>
      <c r="TA160" s="13"/>
      <c r="TB160" s="13"/>
      <c r="TC160" s="13"/>
      <c r="TD160" s="13"/>
      <c r="TE160" s="13"/>
      <c r="TF160" s="13"/>
      <c r="TG160" s="13"/>
      <c r="TH160" s="13"/>
      <c r="TI160" s="13"/>
      <c r="TJ160" s="13"/>
      <c r="TK160" s="13"/>
      <c r="TL160" s="13"/>
      <c r="TM160" s="13"/>
      <c r="TN160" s="13"/>
      <c r="TO160" s="13"/>
      <c r="TP160" s="13"/>
      <c r="TQ160" s="13"/>
      <c r="TR160" s="13"/>
      <c r="TS160" s="13"/>
      <c r="TT160" s="13"/>
      <c r="TU160" s="13"/>
      <c r="TV160" s="13"/>
      <c r="TW160" s="13"/>
      <c r="TX160" s="13"/>
      <c r="TY160" s="13"/>
      <c r="TZ160" s="13"/>
      <c r="UA160" s="13"/>
      <c r="UB160" s="13"/>
      <c r="UC160" s="13"/>
      <c r="UD160" s="13"/>
      <c r="UE160" s="13"/>
      <c r="UF160" s="13"/>
      <c r="UG160" s="13"/>
      <c r="UH160" s="13"/>
      <c r="UI160" s="13"/>
      <c r="UJ160" s="13"/>
      <c r="UK160" s="13"/>
      <c r="UL160" s="13"/>
      <c r="UM160" s="13"/>
      <c r="UN160" s="13"/>
      <c r="UO160" s="13"/>
      <c r="UP160" s="13"/>
      <c r="UQ160" s="13"/>
      <c r="UR160" s="13"/>
      <c r="US160" s="13"/>
      <c r="UT160" s="13"/>
      <c r="UU160" s="13"/>
      <c r="UV160" s="13"/>
      <c r="UW160" s="13"/>
      <c r="UX160" s="13"/>
      <c r="UY160" s="13"/>
      <c r="UZ160" s="13"/>
      <c r="VA160" s="13"/>
      <c r="VB160" s="13"/>
      <c r="VC160" s="13"/>
      <c r="VD160" s="13"/>
      <c r="VE160" s="13"/>
      <c r="VF160" s="13"/>
      <c r="VG160" s="13"/>
      <c r="VH160" s="13"/>
      <c r="VI160" s="13"/>
      <c r="VJ160" s="13"/>
      <c r="VK160" s="13"/>
      <c r="VL160" s="13"/>
      <c r="VM160" s="13"/>
      <c r="VN160" s="13"/>
      <c r="VO160" s="13"/>
      <c r="VP160" s="13"/>
      <c r="VQ160" s="13"/>
      <c r="VR160" s="13"/>
      <c r="VS160" s="13"/>
      <c r="VT160" s="13"/>
      <c r="VU160" s="13"/>
      <c r="VV160" s="13"/>
      <c r="VW160" s="13"/>
      <c r="VX160" s="13"/>
      <c r="VY160" s="13"/>
      <c r="VZ160" s="13"/>
      <c r="WA160" s="13"/>
      <c r="WB160" s="13"/>
      <c r="WC160" s="13"/>
      <c r="WD160" s="13"/>
      <c r="WE160" s="13"/>
      <c r="WF160" s="13"/>
      <c r="WG160" s="13"/>
      <c r="WH160" s="13"/>
      <c r="WI160" s="13"/>
      <c r="WJ160" s="13"/>
      <c r="WK160" s="13"/>
      <c r="WL160" s="13"/>
      <c r="WM160" s="13"/>
      <c r="WN160" s="13"/>
      <c r="WO160" s="13"/>
      <c r="WP160" s="13"/>
      <c r="WQ160" s="13"/>
      <c r="WR160" s="13"/>
      <c r="WS160" s="13"/>
      <c r="WT160" s="13"/>
      <c r="WU160" s="13"/>
      <c r="WV160" s="13"/>
      <c r="WW160" s="13"/>
      <c r="WX160" s="13"/>
      <c r="WY160" s="13"/>
      <c r="WZ160" s="13"/>
      <c r="XA160" s="13"/>
      <c r="XB160" s="13"/>
      <c r="XC160" s="13"/>
      <c r="XD160" s="13"/>
      <c r="XE160" s="13"/>
      <c r="XF160" s="13"/>
      <c r="XG160" s="13"/>
      <c r="XH160" s="13"/>
      <c r="XI160" s="13"/>
      <c r="XJ160" s="13"/>
      <c r="XK160" s="13"/>
      <c r="XL160" s="13"/>
      <c r="XM160" s="13"/>
      <c r="XN160" s="13"/>
      <c r="XO160" s="13"/>
      <c r="XP160" s="13"/>
      <c r="XQ160" s="13"/>
      <c r="XR160" s="13"/>
      <c r="XS160" s="13"/>
      <c r="XT160" s="13"/>
      <c r="XU160" s="13"/>
      <c r="XV160" s="13"/>
      <c r="XW160" s="13"/>
      <c r="XX160" s="13"/>
      <c r="XY160" s="13"/>
      <c r="XZ160" s="13"/>
      <c r="YA160" s="13"/>
      <c r="YB160" s="13"/>
      <c r="YC160" s="13"/>
      <c r="YD160" s="13"/>
      <c r="YE160" s="13"/>
      <c r="YF160" s="13"/>
      <c r="YG160" s="13"/>
      <c r="YH160" s="13"/>
      <c r="YI160" s="13"/>
      <c r="YJ160" s="13"/>
      <c r="YK160" s="13"/>
      <c r="YL160" s="13"/>
      <c r="YM160" s="13"/>
      <c r="YN160" s="13"/>
      <c r="YO160" s="13"/>
      <c r="YP160" s="13"/>
      <c r="YQ160" s="13"/>
      <c r="YR160" s="13"/>
      <c r="YS160" s="13"/>
      <c r="YT160" s="13"/>
      <c r="YU160" s="13"/>
      <c r="YV160" s="13"/>
      <c r="YW160" s="13"/>
      <c r="YX160" s="13"/>
      <c r="YY160" s="13"/>
      <c r="YZ160" s="13"/>
      <c r="ZA160" s="13"/>
      <c r="ZB160" s="13"/>
      <c r="ZC160" s="13"/>
      <c r="ZD160" s="13"/>
      <c r="ZE160" s="13"/>
      <c r="ZF160" s="13"/>
      <c r="ZG160" s="13"/>
      <c r="ZH160" s="13"/>
      <c r="ZI160" s="13"/>
      <c r="ZJ160" s="13"/>
      <c r="ZK160" s="13"/>
      <c r="ZL160" s="13"/>
      <c r="ZM160" s="13"/>
      <c r="ZN160" s="13"/>
      <c r="ZO160" s="13"/>
      <c r="ZP160" s="13"/>
      <c r="ZQ160" s="13"/>
      <c r="ZR160" s="13"/>
      <c r="ZS160" s="13"/>
      <c r="ZT160" s="13"/>
      <c r="ZU160" s="13"/>
      <c r="ZV160" s="13"/>
      <c r="ZW160" s="13"/>
      <c r="ZX160" s="13"/>
      <c r="ZY160" s="13"/>
      <c r="ZZ160" s="13"/>
      <c r="AAA160" s="13"/>
      <c r="AAB160" s="13"/>
      <c r="AAC160" s="13"/>
      <c r="AAD160" s="13"/>
      <c r="AAE160" s="13"/>
      <c r="AAF160" s="13"/>
      <c r="AAG160" s="13"/>
      <c r="AAH160" s="13"/>
      <c r="AAI160" s="13"/>
      <c r="AAJ160" s="13"/>
      <c r="AAK160" s="13"/>
      <c r="AAL160" s="13"/>
      <c r="AAM160" s="13"/>
      <c r="AAN160" s="13"/>
      <c r="AAO160" s="13"/>
      <c r="AAP160" s="13"/>
      <c r="AAQ160" s="13"/>
      <c r="AAR160" s="13"/>
      <c r="AAS160" s="13"/>
      <c r="AAT160" s="13"/>
      <c r="AAU160" s="13"/>
      <c r="AAV160" s="13"/>
      <c r="AAW160" s="13"/>
      <c r="AAX160" s="13"/>
      <c r="AAY160" s="13"/>
      <c r="AAZ160" s="13"/>
      <c r="ABA160" s="13"/>
      <c r="ABB160" s="13"/>
      <c r="ABC160" s="13"/>
      <c r="ABD160" s="13"/>
      <c r="ABE160" s="13"/>
      <c r="ABF160" s="13"/>
      <c r="ABG160" s="13"/>
      <c r="ABH160" s="13"/>
      <c r="ABI160" s="13"/>
      <c r="ABJ160" s="13"/>
      <c r="ABK160" s="13"/>
      <c r="ABL160" s="13"/>
      <c r="ABM160" s="13"/>
      <c r="ABN160" s="13"/>
      <c r="ABO160" s="13"/>
      <c r="ABP160" s="13"/>
      <c r="ABQ160" s="13"/>
      <c r="ABR160" s="13"/>
      <c r="ABS160" s="13"/>
      <c r="ABT160" s="13"/>
      <c r="ABU160" s="13"/>
      <c r="ABV160" s="13"/>
      <c r="ABW160" s="13"/>
      <c r="ABX160" s="13"/>
      <c r="ABY160" s="13"/>
      <c r="ABZ160" s="13"/>
      <c r="ACA160" s="13"/>
      <c r="ACB160" s="13"/>
      <c r="ACC160" s="13"/>
      <c r="ACD160" s="13"/>
      <c r="ACE160" s="13"/>
      <c r="ACF160" s="13"/>
      <c r="ACG160" s="13"/>
      <c r="ACH160" s="13"/>
      <c r="ACI160" s="13"/>
      <c r="ACJ160" s="13"/>
      <c r="ACK160" s="13"/>
      <c r="ACL160" s="13"/>
      <c r="ACM160" s="13"/>
      <c r="ACN160" s="13"/>
      <c r="ACO160" s="13"/>
      <c r="ACP160" s="13"/>
      <c r="ACQ160" s="13"/>
      <c r="ACR160" s="13"/>
      <c r="ACS160" s="13"/>
      <c r="ACT160" s="13"/>
      <c r="ACU160" s="13"/>
      <c r="ACV160" s="13"/>
      <c r="ACW160" s="13"/>
      <c r="ACX160" s="13"/>
      <c r="ACY160" s="13"/>
      <c r="ACZ160" s="13"/>
      <c r="ADA160" s="13"/>
      <c r="ADB160" s="13"/>
      <c r="ADC160" s="13"/>
      <c r="ADD160" s="13"/>
      <c r="ADE160" s="13"/>
      <c r="ADF160" s="13"/>
      <c r="ADG160" s="13"/>
      <c r="ADH160" s="13"/>
      <c r="ADI160" s="13"/>
      <c r="ADJ160" s="13"/>
      <c r="ADK160" s="13"/>
      <c r="ADL160" s="13"/>
      <c r="ADM160" s="13"/>
      <c r="ADN160" s="13"/>
      <c r="ADO160" s="13"/>
      <c r="ADP160" s="13"/>
      <c r="ADQ160" s="13"/>
      <c r="ADR160" s="13"/>
      <c r="ADS160" s="13"/>
      <c r="ADT160" s="13"/>
      <c r="ADU160" s="13"/>
      <c r="ADV160" s="13"/>
      <c r="ADW160" s="13"/>
      <c r="ADX160" s="13"/>
      <c r="ADY160" s="13"/>
      <c r="ADZ160" s="13"/>
      <c r="AEA160" s="13"/>
      <c r="AEB160" s="13"/>
      <c r="AEC160" s="13"/>
      <c r="AED160" s="13"/>
      <c r="AEE160" s="13"/>
      <c r="AEF160" s="13"/>
      <c r="AEG160" s="13"/>
      <c r="AEH160" s="13"/>
      <c r="AEI160" s="13"/>
      <c r="AEJ160" s="13"/>
      <c r="AEK160" s="13"/>
      <c r="AEL160" s="13"/>
      <c r="AEM160" s="13"/>
      <c r="AEN160" s="13"/>
      <c r="AEO160" s="13"/>
      <c r="AEP160" s="13"/>
      <c r="AEQ160" s="13"/>
      <c r="AER160" s="13"/>
      <c r="AES160" s="13"/>
      <c r="AET160" s="13"/>
      <c r="AEU160" s="13"/>
      <c r="AEV160" s="13"/>
      <c r="AEW160" s="13"/>
      <c r="AEX160" s="13"/>
      <c r="AEY160" s="13"/>
      <c r="AEZ160" s="13"/>
      <c r="AFA160" s="13"/>
      <c r="AFB160" s="13"/>
      <c r="AFC160" s="13"/>
      <c r="AFD160" s="13"/>
      <c r="AFE160" s="13"/>
      <c r="AFF160" s="13"/>
      <c r="AFG160" s="13"/>
      <c r="AFH160" s="13"/>
      <c r="AFI160" s="13"/>
      <c r="AFJ160" s="13"/>
      <c r="AFK160" s="13"/>
      <c r="AFL160" s="13"/>
      <c r="AFM160" s="13"/>
      <c r="AFN160" s="13"/>
      <c r="AFO160" s="13"/>
      <c r="AFP160" s="13"/>
      <c r="AFQ160" s="13"/>
      <c r="AFR160" s="13"/>
      <c r="AFS160" s="13"/>
      <c r="AFT160" s="13"/>
      <c r="AFU160" s="13"/>
      <c r="AFV160" s="13"/>
      <c r="AFW160" s="13"/>
      <c r="AFX160" s="13"/>
      <c r="AFY160" s="13"/>
      <c r="AFZ160" s="13"/>
      <c r="AGA160" s="13"/>
      <c r="AGB160" s="13"/>
      <c r="AGC160" s="13"/>
      <c r="AGD160" s="13"/>
      <c r="AGE160" s="13"/>
      <c r="AGF160" s="13"/>
      <c r="AGG160" s="13"/>
      <c r="AGH160" s="13"/>
      <c r="AGI160" s="13"/>
      <c r="AGJ160" s="13"/>
      <c r="AGK160" s="13"/>
      <c r="AGL160" s="13"/>
      <c r="AGM160" s="13"/>
      <c r="AGN160" s="13"/>
      <c r="AGO160" s="13"/>
      <c r="AGP160" s="13"/>
      <c r="AGQ160" s="13"/>
      <c r="AGR160" s="13"/>
      <c r="AGS160" s="13"/>
      <c r="AGT160" s="13"/>
      <c r="AGU160" s="13"/>
      <c r="AGV160" s="13"/>
      <c r="AGW160" s="13"/>
      <c r="AGX160" s="13"/>
      <c r="AGY160" s="13"/>
      <c r="AGZ160" s="13"/>
      <c r="AHA160" s="13"/>
      <c r="AHB160" s="13"/>
      <c r="AHC160" s="13"/>
      <c r="AHD160" s="13"/>
      <c r="AHE160" s="13"/>
      <c r="AHF160" s="13"/>
      <c r="AHG160" s="13"/>
      <c r="AHH160" s="13"/>
      <c r="AHI160" s="13"/>
      <c r="AHJ160" s="13"/>
      <c r="AHK160" s="13"/>
      <c r="AHL160" s="13"/>
      <c r="AHM160" s="13"/>
      <c r="AHN160" s="13"/>
      <c r="AHO160" s="13"/>
      <c r="AHP160" s="13"/>
      <c r="AHQ160" s="13"/>
      <c r="AHR160" s="13"/>
      <c r="AHS160" s="13"/>
      <c r="AHT160" s="13"/>
      <c r="AHU160" s="13"/>
      <c r="AHV160" s="13"/>
      <c r="AHW160" s="13"/>
      <c r="AHX160" s="13"/>
      <c r="AHY160" s="13"/>
      <c r="AHZ160" s="13"/>
      <c r="AIA160" s="13"/>
      <c r="AIB160" s="13"/>
      <c r="AIC160" s="13"/>
      <c r="AID160" s="13"/>
      <c r="AIE160" s="13"/>
      <c r="AIF160" s="13"/>
      <c r="AIG160" s="13"/>
      <c r="AIH160" s="13"/>
      <c r="AII160" s="13"/>
      <c r="AIJ160" s="13"/>
      <c r="AIK160" s="13"/>
      <c r="AIL160" s="13"/>
      <c r="AIM160" s="13"/>
      <c r="AIN160" s="13"/>
      <c r="AIO160" s="13"/>
      <c r="AIP160" s="13"/>
      <c r="AIQ160" s="13"/>
      <c r="AIR160" s="13"/>
      <c r="AIS160" s="13"/>
      <c r="AIT160" s="13"/>
      <c r="AIU160" s="13"/>
      <c r="AIV160" s="13"/>
      <c r="AIW160" s="13"/>
      <c r="AIX160" s="13"/>
      <c r="AIY160" s="13"/>
      <c r="AIZ160" s="13"/>
      <c r="AJA160" s="13"/>
      <c r="AJB160" s="13"/>
      <c r="AJC160" s="13"/>
      <c r="AJD160" s="13"/>
      <c r="AJE160" s="13"/>
      <c r="AJF160" s="13"/>
      <c r="AJG160" s="13"/>
      <c r="AJH160" s="13"/>
      <c r="AJI160" s="13"/>
      <c r="AJJ160" s="13"/>
      <c r="AJK160" s="13"/>
      <c r="AJL160" s="13"/>
      <c r="AJM160" s="13"/>
      <c r="AJN160" s="13"/>
      <c r="AJO160" s="13"/>
      <c r="AJP160" s="13"/>
      <c r="AJQ160" s="13"/>
      <c r="AJR160" s="13"/>
      <c r="AJS160" s="13"/>
      <c r="AJT160" s="13"/>
      <c r="AJU160" s="13"/>
      <c r="AJV160" s="13"/>
      <c r="AJW160" s="13"/>
      <c r="AJX160" s="13"/>
      <c r="AJY160" s="13"/>
      <c r="AJZ160" s="13"/>
      <c r="AKA160" s="13"/>
      <c r="AKB160" s="13"/>
      <c r="AKC160" s="13"/>
      <c r="AKD160" s="13"/>
      <c r="AKE160" s="13"/>
      <c r="AKF160" s="13"/>
      <c r="AKG160" s="13"/>
      <c r="AKH160" s="13"/>
      <c r="AKI160" s="13"/>
      <c r="AKJ160" s="13"/>
      <c r="AKK160" s="13"/>
      <c r="AKL160" s="13"/>
      <c r="AKM160" s="13"/>
      <c r="AKN160" s="13"/>
      <c r="AKO160" s="13"/>
      <c r="AKP160" s="13"/>
      <c r="AKQ160" s="13"/>
      <c r="AKR160" s="13"/>
      <c r="AKS160" s="13"/>
      <c r="AKT160" s="13"/>
      <c r="AKU160" s="13"/>
      <c r="AKV160" s="13"/>
      <c r="AKW160" s="13"/>
      <c r="AKX160" s="13"/>
      <c r="AKY160" s="13"/>
      <c r="AKZ160" s="13"/>
      <c r="ALA160" s="13"/>
      <c r="ALB160" s="13"/>
      <c r="ALC160" s="13"/>
      <c r="ALD160" s="13"/>
      <c r="ALE160" s="13"/>
      <c r="ALF160" s="13"/>
      <c r="ALG160" s="13"/>
      <c r="ALH160" s="13"/>
      <c r="ALI160" s="13"/>
      <c r="ALJ160" s="13"/>
      <c r="ALK160" s="13"/>
      <c r="ALL160" s="13"/>
      <c r="ALM160" s="13"/>
      <c r="ALN160" s="13"/>
      <c r="ALO160" s="13"/>
      <c r="ALP160" s="13"/>
      <c r="ALQ160" s="13"/>
      <c r="ALR160" s="13"/>
      <c r="ALS160" s="13"/>
      <c r="ALT160" s="13"/>
      <c r="ALU160" s="13"/>
      <c r="ALV160" s="13"/>
      <c r="ALW160" s="13"/>
      <c r="ALX160" s="13"/>
      <c r="ALY160" s="13"/>
      <c r="ALZ160" s="13"/>
      <c r="AMA160" s="13"/>
      <c r="AMB160" s="13"/>
      <c r="AMC160" s="13"/>
      <c r="AMD160" s="13"/>
      <c r="AME160" s="13"/>
      <c r="AMF160" s="13"/>
      <c r="AMG160" s="13"/>
      <c r="AMH160" s="13"/>
      <c r="AMI160" s="13"/>
      <c r="AMJ160" s="13"/>
      <c r="AMK160" s="13"/>
    </row>
    <row r="161" spans="1:1025" s="47" customFormat="1">
      <c r="A161" s="123">
        <f>A160</f>
        <v>40</v>
      </c>
      <c r="B161" s="124"/>
      <c r="C161" s="123"/>
      <c r="D161" s="123"/>
      <c r="E161" s="14"/>
      <c r="F161" s="125"/>
      <c r="G161" s="126" t="str">
        <f t="shared" si="245"/>
        <v>N/A</v>
      </c>
      <c r="H161" s="14" t="str">
        <f t="shared" si="246"/>
        <v xml:space="preserve"> </v>
      </c>
      <c r="I161" s="127"/>
      <c r="J161" s="127"/>
      <c r="K161" s="127"/>
      <c r="L161" s="127"/>
      <c r="M161" s="128" t="str">
        <f t="shared" si="250"/>
        <v/>
      </c>
      <c r="N161" s="129" t="str">
        <f t="shared" si="251"/>
        <v/>
      </c>
      <c r="O161" s="130">
        <f t="shared" si="252"/>
        <v>0</v>
      </c>
      <c r="P161" s="131" t="str">
        <f t="shared" si="253"/>
        <v/>
      </c>
      <c r="Q161" s="132" t="str">
        <f t="shared" si="254"/>
        <v/>
      </c>
      <c r="R161" s="130">
        <f t="shared" si="255"/>
        <v>0</v>
      </c>
      <c r="S161" s="131" t="str">
        <f t="shared" si="256"/>
        <v/>
      </c>
      <c r="T161" s="132" t="str">
        <f t="shared" si="257"/>
        <v/>
      </c>
      <c r="U161" s="130">
        <f t="shared" si="258"/>
        <v>0</v>
      </c>
      <c r="V161" s="131" t="str">
        <f t="shared" si="259"/>
        <v/>
      </c>
      <c r="W161" s="132" t="str">
        <f t="shared" si="260"/>
        <v/>
      </c>
      <c r="X161" s="130">
        <f t="shared" si="261"/>
        <v>0</v>
      </c>
      <c r="Y161" s="131" t="str">
        <f t="shared" si="262"/>
        <v/>
      </c>
      <c r="Z161" s="132" t="str">
        <f t="shared" si="263"/>
        <v/>
      </c>
      <c r="AA161" s="130">
        <f t="shared" si="264"/>
        <v>0</v>
      </c>
      <c r="AB161" s="128" t="str">
        <f t="shared" si="265"/>
        <v/>
      </c>
      <c r="AC161" s="129" t="str">
        <f t="shared" si="266"/>
        <v/>
      </c>
      <c r="AD161" s="130">
        <f t="shared" si="267"/>
        <v>0</v>
      </c>
      <c r="AE161" s="131" t="str">
        <f t="shared" si="268"/>
        <v/>
      </c>
      <c r="AF161" s="132" t="str">
        <f t="shared" si="269"/>
        <v/>
      </c>
      <c r="AG161" s="130">
        <f t="shared" si="270"/>
        <v>0</v>
      </c>
      <c r="AH161" s="131" t="str">
        <f t="shared" si="271"/>
        <v/>
      </c>
      <c r="AI161" s="132" t="str">
        <f t="shared" si="272"/>
        <v/>
      </c>
      <c r="AJ161" s="130">
        <f t="shared" si="273"/>
        <v>0</v>
      </c>
      <c r="AK161" s="131" t="str">
        <f t="shared" si="274"/>
        <v/>
      </c>
      <c r="AL161" s="132" t="str">
        <f t="shared" si="275"/>
        <v/>
      </c>
      <c r="AM161" s="130">
        <f t="shared" si="276"/>
        <v>0</v>
      </c>
      <c r="AN161" s="131" t="str">
        <f t="shared" si="277"/>
        <v/>
      </c>
      <c r="AO161" s="132" t="str">
        <f t="shared" si="278"/>
        <v/>
      </c>
      <c r="AP161" s="130">
        <f t="shared" si="279"/>
        <v>0</v>
      </c>
      <c r="AQ161" s="131" t="str">
        <f t="shared" si="280"/>
        <v/>
      </c>
      <c r="AR161" s="132" t="str">
        <f t="shared" si="281"/>
        <v/>
      </c>
      <c r="AS161" s="130">
        <f t="shared" si="282"/>
        <v>0</v>
      </c>
      <c r="AT161" s="131" t="str">
        <f t="shared" si="283"/>
        <v/>
      </c>
      <c r="AU161" s="132" t="str">
        <f t="shared" si="284"/>
        <v/>
      </c>
      <c r="AV161" s="130">
        <f t="shared" si="285"/>
        <v>0</v>
      </c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  <c r="AEL161" s="14"/>
      <c r="AEM161" s="14"/>
      <c r="AEN161" s="14"/>
      <c r="AEO161" s="14"/>
      <c r="AEP161" s="14"/>
      <c r="AEQ161" s="14"/>
      <c r="AER161" s="14"/>
      <c r="AES161" s="14"/>
      <c r="AET161" s="14"/>
      <c r="AEU161" s="14"/>
      <c r="AEV161" s="14"/>
      <c r="AEW161" s="14"/>
      <c r="AEX161" s="14"/>
      <c r="AEY161" s="14"/>
      <c r="AEZ161" s="14"/>
      <c r="AFA161" s="14"/>
      <c r="AFB161" s="14"/>
      <c r="AFC161" s="14"/>
      <c r="AFD161" s="14"/>
      <c r="AFE161" s="14"/>
      <c r="AFF161" s="14"/>
      <c r="AFG161" s="14"/>
      <c r="AFH161" s="14"/>
      <c r="AFI161" s="14"/>
      <c r="AFJ161" s="14"/>
      <c r="AFK161" s="14"/>
      <c r="AFL161" s="14"/>
      <c r="AFM161" s="14"/>
      <c r="AFN161" s="14"/>
      <c r="AFO161" s="14"/>
      <c r="AFP161" s="14"/>
      <c r="AFQ161" s="14"/>
      <c r="AFR161" s="14"/>
      <c r="AFS161" s="14"/>
      <c r="AFT161" s="14"/>
      <c r="AFU161" s="14"/>
      <c r="AFV161" s="14"/>
      <c r="AFW161" s="14"/>
      <c r="AFX161" s="14"/>
      <c r="AFY161" s="14"/>
      <c r="AFZ161" s="14"/>
      <c r="AGA161" s="14"/>
      <c r="AGB161" s="14"/>
      <c r="AGC161" s="14"/>
      <c r="AGD161" s="14"/>
      <c r="AGE161" s="14"/>
      <c r="AGF161" s="14"/>
      <c r="AGG161" s="14"/>
      <c r="AGH161" s="14"/>
      <c r="AGI161" s="14"/>
      <c r="AGJ161" s="14"/>
      <c r="AGK161" s="14"/>
      <c r="AGL161" s="14"/>
      <c r="AGM161" s="14"/>
      <c r="AGN161" s="14"/>
      <c r="AGO161" s="14"/>
      <c r="AGP161" s="14"/>
      <c r="AGQ161" s="14"/>
      <c r="AGR161" s="14"/>
      <c r="AGS161" s="14"/>
      <c r="AGT161" s="14"/>
      <c r="AGU161" s="14"/>
      <c r="AGV161" s="14"/>
      <c r="AGW161" s="14"/>
      <c r="AGX161" s="14"/>
      <c r="AGY161" s="14"/>
      <c r="AGZ161" s="14"/>
      <c r="AHA161" s="14"/>
      <c r="AHB161" s="14"/>
      <c r="AHC161" s="14"/>
      <c r="AHD161" s="14"/>
      <c r="AHE161" s="14"/>
      <c r="AHF161" s="14"/>
      <c r="AHG161" s="14"/>
      <c r="AHH161" s="14"/>
      <c r="AHI161" s="14"/>
      <c r="AHJ161" s="14"/>
      <c r="AHK161" s="14"/>
      <c r="AHL161" s="14"/>
      <c r="AHM161" s="14"/>
      <c r="AHN161" s="14"/>
      <c r="AHO161" s="14"/>
      <c r="AHP161" s="14"/>
      <c r="AHQ161" s="14"/>
      <c r="AHR161" s="14"/>
      <c r="AHS161" s="14"/>
      <c r="AHT161" s="14"/>
      <c r="AHU161" s="14"/>
      <c r="AHV161" s="14"/>
      <c r="AHW161" s="14"/>
      <c r="AHX161" s="14"/>
      <c r="AHY161" s="14"/>
      <c r="AHZ161" s="14"/>
      <c r="AIA161" s="14"/>
      <c r="AIB161" s="14"/>
      <c r="AIC161" s="14"/>
      <c r="AID161" s="14"/>
      <c r="AIE161" s="14"/>
      <c r="AIF161" s="14"/>
      <c r="AIG161" s="14"/>
      <c r="AIH161" s="14"/>
      <c r="AII161" s="14"/>
      <c r="AIJ161" s="14"/>
      <c r="AIK161" s="14"/>
      <c r="AIL161" s="14"/>
      <c r="AIM161" s="14"/>
      <c r="AIN161" s="14"/>
      <c r="AIO161" s="14"/>
      <c r="AIP161" s="14"/>
      <c r="AIQ161" s="14"/>
      <c r="AIR161" s="14"/>
      <c r="AIS161" s="14"/>
      <c r="AIT161" s="14"/>
      <c r="AIU161" s="14"/>
      <c r="AIV161" s="14"/>
      <c r="AIW161" s="14"/>
      <c r="AIX161" s="14"/>
      <c r="AIY161" s="14"/>
      <c r="AIZ161" s="14"/>
      <c r="AJA161" s="14"/>
      <c r="AJB161" s="14"/>
      <c r="AJC161" s="14"/>
      <c r="AJD161" s="14"/>
      <c r="AJE161" s="14"/>
      <c r="AJF161" s="14"/>
      <c r="AJG161" s="14"/>
      <c r="AJH161" s="14"/>
      <c r="AJI161" s="14"/>
      <c r="AJJ161" s="14"/>
      <c r="AJK161" s="14"/>
      <c r="AJL161" s="14"/>
      <c r="AJM161" s="14"/>
      <c r="AJN161" s="14"/>
      <c r="AJO161" s="14"/>
      <c r="AJP161" s="14"/>
      <c r="AJQ161" s="14"/>
      <c r="AJR161" s="14"/>
      <c r="AJS161" s="14"/>
      <c r="AJT161" s="14"/>
      <c r="AJU161" s="14"/>
      <c r="AJV161" s="14"/>
      <c r="AJW161" s="14"/>
      <c r="AJX161" s="14"/>
      <c r="AJY161" s="14"/>
      <c r="AJZ161" s="14"/>
      <c r="AKA161" s="14"/>
      <c r="AKB161" s="14"/>
      <c r="AKC161" s="14"/>
      <c r="AKD161" s="14"/>
      <c r="AKE161" s="14"/>
      <c r="AKF161" s="14"/>
      <c r="AKG161" s="14"/>
      <c r="AKH161" s="14"/>
      <c r="AKI161" s="14"/>
      <c r="AKJ161" s="14"/>
      <c r="AKK161" s="14"/>
      <c r="AKL161" s="14"/>
      <c r="AKM161" s="14"/>
      <c r="AKN161" s="14"/>
      <c r="AKO161" s="14"/>
      <c r="AKP161" s="14"/>
      <c r="AKQ161" s="14"/>
      <c r="AKR161" s="14"/>
      <c r="AKS161" s="14"/>
      <c r="AKT161" s="14"/>
      <c r="AKU161" s="14"/>
      <c r="AKV161" s="14"/>
      <c r="AKW161" s="14"/>
      <c r="AKX161" s="14"/>
      <c r="AKY161" s="14"/>
      <c r="AKZ161" s="14"/>
      <c r="ALA161" s="14"/>
      <c r="ALB161" s="14"/>
      <c r="ALC161" s="14"/>
      <c r="ALD161" s="14"/>
      <c r="ALE161" s="14"/>
      <c r="ALF161" s="14"/>
      <c r="ALG161" s="14"/>
      <c r="ALH161" s="14"/>
      <c r="ALI161" s="14"/>
      <c r="ALJ161" s="14"/>
      <c r="ALK161" s="14"/>
      <c r="ALL161" s="14"/>
      <c r="ALM161" s="14"/>
      <c r="ALN161" s="14"/>
      <c r="ALO161" s="14"/>
      <c r="ALP161" s="14"/>
      <c r="ALQ161" s="14"/>
      <c r="ALR161" s="14"/>
      <c r="ALS161" s="14"/>
      <c r="ALT161" s="14"/>
      <c r="ALU161" s="14"/>
      <c r="ALV161" s="14"/>
      <c r="ALW161" s="14"/>
      <c r="ALX161" s="14"/>
      <c r="ALY161" s="14"/>
      <c r="ALZ161" s="14"/>
      <c r="AMA161" s="14"/>
      <c r="AMB161" s="14"/>
      <c r="AMC161" s="14"/>
      <c r="AMD161" s="14"/>
      <c r="AME161" s="14"/>
      <c r="AMF161" s="14"/>
      <c r="AMG161" s="14"/>
      <c r="AMH161" s="14"/>
      <c r="AMI161" s="14"/>
      <c r="AMJ161" s="14"/>
      <c r="AMK161" s="14"/>
    </row>
    <row r="162" spans="1:1025" s="47" customFormat="1">
      <c r="A162" s="123">
        <f>A161</f>
        <v>40</v>
      </c>
      <c r="B162" s="124"/>
      <c r="C162" s="123"/>
      <c r="D162" s="123"/>
      <c r="E162" s="14"/>
      <c r="F162" s="125"/>
      <c r="G162" s="126" t="str">
        <f t="shared" si="245"/>
        <v>N/A</v>
      </c>
      <c r="H162" s="14" t="str">
        <f t="shared" si="246"/>
        <v xml:space="preserve"> </v>
      </c>
      <c r="I162" s="127"/>
      <c r="J162" s="127"/>
      <c r="K162" s="127"/>
      <c r="L162" s="127"/>
      <c r="M162" s="128" t="str">
        <f t="shared" si="250"/>
        <v/>
      </c>
      <c r="N162" s="129" t="str">
        <f t="shared" si="251"/>
        <v/>
      </c>
      <c r="O162" s="130">
        <f t="shared" si="252"/>
        <v>0</v>
      </c>
      <c r="P162" s="131" t="str">
        <f t="shared" si="253"/>
        <v/>
      </c>
      <c r="Q162" s="132" t="str">
        <f t="shared" si="254"/>
        <v/>
      </c>
      <c r="R162" s="130">
        <f t="shared" si="255"/>
        <v>0</v>
      </c>
      <c r="S162" s="131" t="str">
        <f t="shared" si="256"/>
        <v/>
      </c>
      <c r="T162" s="132" t="str">
        <f t="shared" si="257"/>
        <v/>
      </c>
      <c r="U162" s="130">
        <f t="shared" si="258"/>
        <v>0</v>
      </c>
      <c r="V162" s="131" t="str">
        <f t="shared" si="259"/>
        <v/>
      </c>
      <c r="W162" s="132" t="str">
        <f t="shared" si="260"/>
        <v/>
      </c>
      <c r="X162" s="130">
        <f t="shared" si="261"/>
        <v>0</v>
      </c>
      <c r="Y162" s="131" t="str">
        <f t="shared" si="262"/>
        <v/>
      </c>
      <c r="Z162" s="132" t="str">
        <f t="shared" si="263"/>
        <v/>
      </c>
      <c r="AA162" s="130">
        <f t="shared" si="264"/>
        <v>0</v>
      </c>
      <c r="AB162" s="128" t="str">
        <f t="shared" si="265"/>
        <v/>
      </c>
      <c r="AC162" s="129" t="str">
        <f t="shared" si="266"/>
        <v/>
      </c>
      <c r="AD162" s="130">
        <f t="shared" si="267"/>
        <v>0</v>
      </c>
      <c r="AE162" s="131" t="str">
        <f t="shared" si="268"/>
        <v/>
      </c>
      <c r="AF162" s="132" t="str">
        <f t="shared" si="269"/>
        <v/>
      </c>
      <c r="AG162" s="130">
        <f t="shared" si="270"/>
        <v>0</v>
      </c>
      <c r="AH162" s="131" t="str">
        <f t="shared" si="271"/>
        <v/>
      </c>
      <c r="AI162" s="132" t="str">
        <f t="shared" si="272"/>
        <v/>
      </c>
      <c r="AJ162" s="130">
        <f t="shared" si="273"/>
        <v>0</v>
      </c>
      <c r="AK162" s="131" t="str">
        <f t="shared" si="274"/>
        <v/>
      </c>
      <c r="AL162" s="132" t="str">
        <f t="shared" si="275"/>
        <v/>
      </c>
      <c r="AM162" s="130">
        <f t="shared" si="276"/>
        <v>0</v>
      </c>
      <c r="AN162" s="131" t="str">
        <f t="shared" si="277"/>
        <v/>
      </c>
      <c r="AO162" s="132" t="str">
        <f t="shared" si="278"/>
        <v/>
      </c>
      <c r="AP162" s="130">
        <f t="shared" si="279"/>
        <v>0</v>
      </c>
      <c r="AQ162" s="131" t="str">
        <f t="shared" si="280"/>
        <v/>
      </c>
      <c r="AR162" s="132" t="str">
        <f t="shared" si="281"/>
        <v/>
      </c>
      <c r="AS162" s="130">
        <f t="shared" si="282"/>
        <v>0</v>
      </c>
      <c r="AT162" s="131" t="str">
        <f t="shared" si="283"/>
        <v/>
      </c>
      <c r="AU162" s="132" t="str">
        <f t="shared" si="284"/>
        <v/>
      </c>
      <c r="AV162" s="130">
        <f t="shared" si="285"/>
        <v>0</v>
      </c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  <c r="AEL162" s="14"/>
      <c r="AEM162" s="14"/>
      <c r="AEN162" s="14"/>
      <c r="AEO162" s="14"/>
      <c r="AEP162" s="14"/>
      <c r="AEQ162" s="14"/>
      <c r="AER162" s="14"/>
      <c r="AES162" s="14"/>
      <c r="AET162" s="14"/>
      <c r="AEU162" s="14"/>
      <c r="AEV162" s="14"/>
      <c r="AEW162" s="14"/>
      <c r="AEX162" s="14"/>
      <c r="AEY162" s="14"/>
      <c r="AEZ162" s="14"/>
      <c r="AFA162" s="14"/>
      <c r="AFB162" s="14"/>
      <c r="AFC162" s="14"/>
      <c r="AFD162" s="14"/>
      <c r="AFE162" s="14"/>
      <c r="AFF162" s="14"/>
      <c r="AFG162" s="14"/>
      <c r="AFH162" s="14"/>
      <c r="AFI162" s="14"/>
      <c r="AFJ162" s="14"/>
      <c r="AFK162" s="14"/>
      <c r="AFL162" s="14"/>
      <c r="AFM162" s="14"/>
      <c r="AFN162" s="14"/>
      <c r="AFO162" s="14"/>
      <c r="AFP162" s="14"/>
      <c r="AFQ162" s="14"/>
      <c r="AFR162" s="14"/>
      <c r="AFS162" s="14"/>
      <c r="AFT162" s="14"/>
      <c r="AFU162" s="14"/>
      <c r="AFV162" s="14"/>
      <c r="AFW162" s="14"/>
      <c r="AFX162" s="14"/>
      <c r="AFY162" s="14"/>
      <c r="AFZ162" s="14"/>
      <c r="AGA162" s="14"/>
      <c r="AGB162" s="14"/>
      <c r="AGC162" s="14"/>
      <c r="AGD162" s="14"/>
      <c r="AGE162" s="14"/>
      <c r="AGF162" s="14"/>
      <c r="AGG162" s="14"/>
      <c r="AGH162" s="14"/>
      <c r="AGI162" s="14"/>
      <c r="AGJ162" s="14"/>
      <c r="AGK162" s="14"/>
      <c r="AGL162" s="14"/>
      <c r="AGM162" s="14"/>
      <c r="AGN162" s="14"/>
      <c r="AGO162" s="14"/>
      <c r="AGP162" s="14"/>
      <c r="AGQ162" s="14"/>
      <c r="AGR162" s="14"/>
      <c r="AGS162" s="14"/>
      <c r="AGT162" s="14"/>
      <c r="AGU162" s="14"/>
      <c r="AGV162" s="14"/>
      <c r="AGW162" s="14"/>
      <c r="AGX162" s="14"/>
      <c r="AGY162" s="14"/>
      <c r="AGZ162" s="14"/>
      <c r="AHA162" s="14"/>
      <c r="AHB162" s="14"/>
      <c r="AHC162" s="14"/>
      <c r="AHD162" s="14"/>
      <c r="AHE162" s="14"/>
      <c r="AHF162" s="14"/>
      <c r="AHG162" s="14"/>
      <c r="AHH162" s="14"/>
      <c r="AHI162" s="14"/>
      <c r="AHJ162" s="14"/>
      <c r="AHK162" s="14"/>
      <c r="AHL162" s="14"/>
      <c r="AHM162" s="14"/>
      <c r="AHN162" s="14"/>
      <c r="AHO162" s="14"/>
      <c r="AHP162" s="14"/>
      <c r="AHQ162" s="14"/>
      <c r="AHR162" s="14"/>
      <c r="AHS162" s="14"/>
      <c r="AHT162" s="14"/>
      <c r="AHU162" s="14"/>
      <c r="AHV162" s="14"/>
      <c r="AHW162" s="14"/>
      <c r="AHX162" s="14"/>
      <c r="AHY162" s="14"/>
      <c r="AHZ162" s="14"/>
      <c r="AIA162" s="14"/>
      <c r="AIB162" s="14"/>
      <c r="AIC162" s="14"/>
      <c r="AID162" s="14"/>
      <c r="AIE162" s="14"/>
      <c r="AIF162" s="14"/>
      <c r="AIG162" s="14"/>
      <c r="AIH162" s="14"/>
      <c r="AII162" s="14"/>
      <c r="AIJ162" s="14"/>
      <c r="AIK162" s="14"/>
      <c r="AIL162" s="14"/>
      <c r="AIM162" s="14"/>
      <c r="AIN162" s="14"/>
      <c r="AIO162" s="14"/>
      <c r="AIP162" s="14"/>
      <c r="AIQ162" s="14"/>
      <c r="AIR162" s="14"/>
      <c r="AIS162" s="14"/>
      <c r="AIT162" s="14"/>
      <c r="AIU162" s="14"/>
      <c r="AIV162" s="14"/>
      <c r="AIW162" s="14"/>
      <c r="AIX162" s="14"/>
      <c r="AIY162" s="14"/>
      <c r="AIZ162" s="14"/>
      <c r="AJA162" s="14"/>
      <c r="AJB162" s="14"/>
      <c r="AJC162" s="14"/>
      <c r="AJD162" s="14"/>
      <c r="AJE162" s="14"/>
      <c r="AJF162" s="14"/>
      <c r="AJG162" s="14"/>
      <c r="AJH162" s="14"/>
      <c r="AJI162" s="14"/>
      <c r="AJJ162" s="14"/>
      <c r="AJK162" s="14"/>
      <c r="AJL162" s="14"/>
      <c r="AJM162" s="14"/>
      <c r="AJN162" s="14"/>
      <c r="AJO162" s="14"/>
      <c r="AJP162" s="14"/>
      <c r="AJQ162" s="14"/>
      <c r="AJR162" s="14"/>
      <c r="AJS162" s="14"/>
      <c r="AJT162" s="14"/>
      <c r="AJU162" s="14"/>
      <c r="AJV162" s="14"/>
      <c r="AJW162" s="14"/>
      <c r="AJX162" s="14"/>
      <c r="AJY162" s="14"/>
      <c r="AJZ162" s="14"/>
      <c r="AKA162" s="14"/>
      <c r="AKB162" s="14"/>
      <c r="AKC162" s="14"/>
      <c r="AKD162" s="14"/>
      <c r="AKE162" s="14"/>
      <c r="AKF162" s="14"/>
      <c r="AKG162" s="14"/>
      <c r="AKH162" s="14"/>
      <c r="AKI162" s="14"/>
      <c r="AKJ162" s="14"/>
      <c r="AKK162" s="14"/>
      <c r="AKL162" s="14"/>
      <c r="AKM162" s="14"/>
      <c r="AKN162" s="14"/>
      <c r="AKO162" s="14"/>
      <c r="AKP162" s="14"/>
      <c r="AKQ162" s="14"/>
      <c r="AKR162" s="14"/>
      <c r="AKS162" s="14"/>
      <c r="AKT162" s="14"/>
      <c r="AKU162" s="14"/>
      <c r="AKV162" s="14"/>
      <c r="AKW162" s="14"/>
      <c r="AKX162" s="14"/>
      <c r="AKY162" s="14"/>
      <c r="AKZ162" s="14"/>
      <c r="ALA162" s="14"/>
      <c r="ALB162" s="14"/>
      <c r="ALC162" s="14"/>
      <c r="ALD162" s="14"/>
      <c r="ALE162" s="14"/>
      <c r="ALF162" s="14"/>
      <c r="ALG162" s="14"/>
      <c r="ALH162" s="14"/>
      <c r="ALI162" s="14"/>
      <c r="ALJ162" s="14"/>
      <c r="ALK162" s="14"/>
      <c r="ALL162" s="14"/>
      <c r="ALM162" s="14"/>
      <c r="ALN162" s="14"/>
      <c r="ALO162" s="14"/>
      <c r="ALP162" s="14"/>
      <c r="ALQ162" s="14"/>
      <c r="ALR162" s="14"/>
      <c r="ALS162" s="14"/>
      <c r="ALT162" s="14"/>
      <c r="ALU162" s="14"/>
      <c r="ALV162" s="14"/>
      <c r="ALW162" s="14"/>
      <c r="ALX162" s="14"/>
      <c r="ALY162" s="14"/>
      <c r="ALZ162" s="14"/>
      <c r="AMA162" s="14"/>
      <c r="AMB162" s="14"/>
      <c r="AMC162" s="14"/>
      <c r="AMD162" s="14"/>
      <c r="AME162" s="14"/>
      <c r="AMF162" s="14"/>
      <c r="AMG162" s="14"/>
      <c r="AMH162" s="14"/>
      <c r="AMI162" s="14"/>
      <c r="AMJ162" s="14"/>
      <c r="AMK162" s="14"/>
    </row>
    <row r="163" spans="1:1025" s="53" customFormat="1">
      <c r="A163" s="133">
        <f>A162</f>
        <v>40</v>
      </c>
      <c r="B163" s="134"/>
      <c r="C163" s="133"/>
      <c r="D163" s="133"/>
      <c r="E163" s="15"/>
      <c r="F163" s="135"/>
      <c r="G163" s="136" t="str">
        <f t="shared" si="245"/>
        <v>N/A</v>
      </c>
      <c r="H163" s="15" t="str">
        <f t="shared" si="246"/>
        <v xml:space="preserve"> </v>
      </c>
      <c r="I163" s="137"/>
      <c r="J163" s="137"/>
      <c r="K163" s="137"/>
      <c r="L163" s="137"/>
      <c r="M163" s="138" t="str">
        <f t="shared" si="250"/>
        <v/>
      </c>
      <c r="N163" s="139" t="str">
        <f t="shared" si="251"/>
        <v/>
      </c>
      <c r="O163" s="140">
        <f t="shared" si="252"/>
        <v>0</v>
      </c>
      <c r="P163" s="141" t="str">
        <f t="shared" si="253"/>
        <v/>
      </c>
      <c r="Q163" s="142" t="str">
        <f t="shared" si="254"/>
        <v/>
      </c>
      <c r="R163" s="140">
        <f t="shared" si="255"/>
        <v>0</v>
      </c>
      <c r="S163" s="141" t="str">
        <f t="shared" si="256"/>
        <v/>
      </c>
      <c r="T163" s="142" t="str">
        <f t="shared" si="257"/>
        <v/>
      </c>
      <c r="U163" s="140">
        <f t="shared" si="258"/>
        <v>0</v>
      </c>
      <c r="V163" s="141" t="str">
        <f t="shared" si="259"/>
        <v/>
      </c>
      <c r="W163" s="142" t="str">
        <f t="shared" si="260"/>
        <v/>
      </c>
      <c r="X163" s="140">
        <f t="shared" si="261"/>
        <v>0</v>
      </c>
      <c r="Y163" s="141" t="str">
        <f t="shared" si="262"/>
        <v/>
      </c>
      <c r="Z163" s="142" t="str">
        <f t="shared" si="263"/>
        <v/>
      </c>
      <c r="AA163" s="140">
        <f t="shared" si="264"/>
        <v>0</v>
      </c>
      <c r="AB163" s="138" t="str">
        <f t="shared" si="265"/>
        <v/>
      </c>
      <c r="AC163" s="139" t="str">
        <f t="shared" si="266"/>
        <v/>
      </c>
      <c r="AD163" s="140">
        <f t="shared" si="267"/>
        <v>0</v>
      </c>
      <c r="AE163" s="141" t="str">
        <f t="shared" si="268"/>
        <v/>
      </c>
      <c r="AF163" s="142" t="str">
        <f t="shared" si="269"/>
        <v/>
      </c>
      <c r="AG163" s="140">
        <f t="shared" si="270"/>
        <v>0</v>
      </c>
      <c r="AH163" s="141" t="str">
        <f t="shared" si="271"/>
        <v/>
      </c>
      <c r="AI163" s="142" t="str">
        <f t="shared" si="272"/>
        <v/>
      </c>
      <c r="AJ163" s="140">
        <f t="shared" si="273"/>
        <v>0</v>
      </c>
      <c r="AK163" s="141" t="str">
        <f t="shared" si="274"/>
        <v/>
      </c>
      <c r="AL163" s="142" t="str">
        <f t="shared" si="275"/>
        <v/>
      </c>
      <c r="AM163" s="140">
        <f t="shared" si="276"/>
        <v>0</v>
      </c>
      <c r="AN163" s="141" t="str">
        <f t="shared" si="277"/>
        <v/>
      </c>
      <c r="AO163" s="142" t="str">
        <f t="shared" si="278"/>
        <v/>
      </c>
      <c r="AP163" s="140">
        <f t="shared" si="279"/>
        <v>0</v>
      </c>
      <c r="AQ163" s="141" t="str">
        <f t="shared" si="280"/>
        <v/>
      </c>
      <c r="AR163" s="142" t="str">
        <f t="shared" si="281"/>
        <v/>
      </c>
      <c r="AS163" s="140">
        <f t="shared" si="282"/>
        <v>0</v>
      </c>
      <c r="AT163" s="141" t="str">
        <f t="shared" si="283"/>
        <v/>
      </c>
      <c r="AU163" s="142" t="str">
        <f t="shared" si="284"/>
        <v/>
      </c>
      <c r="AV163" s="140">
        <f t="shared" si="285"/>
        <v>0</v>
      </c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  <c r="AMK163" s="15"/>
    </row>
    <row r="164" spans="1:1025" s="23" customFormat="1">
      <c r="A164" s="101">
        <f>A163+1</f>
        <v>41</v>
      </c>
      <c r="B164" s="105"/>
      <c r="C164" s="101"/>
      <c r="D164" s="101"/>
      <c r="F164" s="84"/>
      <c r="G164" s="77" t="str">
        <f t="shared" ref="G164:G175" si="307">IF(F164&gt;$G$2,F164,"N/A")</f>
        <v>N/A</v>
      </c>
      <c r="H164" s="23" t="str">
        <f t="shared" ref="H164:H175" si="308">IF(F164&gt;$G$2,E164," ")</f>
        <v xml:space="preserve"> </v>
      </c>
      <c r="I164" s="65">
        <f>IF(G164="N/A",0,1)+IF(G165="N/A",0,1)+IF(G166="N/A",0,1)+IF(G167="N/A",0,1)</f>
        <v>0</v>
      </c>
      <c r="J164" s="65">
        <f t="shared" ref="J164" si="309">IF($I164=0,1,0)</f>
        <v>1</v>
      </c>
      <c r="K164" s="65">
        <f t="shared" ref="K164" si="310">IF($I164=1,1,0)</f>
        <v>0</v>
      </c>
      <c r="L164" s="65">
        <f t="shared" ref="L164" si="311">IF($I164&gt;1,1,0)</f>
        <v>0</v>
      </c>
      <c r="M164" s="26" t="str">
        <f t="shared" ref="M164:M175" si="312">IF(O164=1,$B164, "")</f>
        <v/>
      </c>
      <c r="N164" s="27" t="str">
        <f t="shared" ref="N164:N175" si="313">IF(O164=1,$C164,"")</f>
        <v/>
      </c>
      <c r="O164" s="25">
        <f t="shared" ref="O164:O175" si="314">IF($E164=M$3,IF($G164="N/A",0,1),0)</f>
        <v>0</v>
      </c>
      <c r="P164" s="24" t="str">
        <f t="shared" ref="P164:P175" si="315">IF(R164=1,$B164, "")</f>
        <v/>
      </c>
      <c r="Q164" s="28" t="str">
        <f t="shared" ref="Q164:Q175" si="316">IF(R164=1,$C164,"")</f>
        <v/>
      </c>
      <c r="R164" s="25">
        <f t="shared" ref="R164:R175" si="317">IF($E164=P$3,IF($G164="N/A",0,1),0)</f>
        <v>0</v>
      </c>
      <c r="S164" s="24" t="str">
        <f t="shared" ref="S164:S175" si="318">IF(U164=1,$B164, "")</f>
        <v/>
      </c>
      <c r="T164" s="28" t="str">
        <f t="shared" ref="T164:T175" si="319">IF(U164=1,$C164,"")</f>
        <v/>
      </c>
      <c r="U164" s="25">
        <f t="shared" ref="U164:U175" si="320">IF($E164=S$3,IF($G164="N/A",0,1),0)</f>
        <v>0</v>
      </c>
      <c r="V164" s="24" t="str">
        <f t="shared" ref="V164:V175" si="321">IF(X164=1,$B164, "")</f>
        <v/>
      </c>
      <c r="W164" s="28" t="str">
        <f t="shared" ref="W164:W175" si="322">IF(X164=1,$C164,"")</f>
        <v/>
      </c>
      <c r="X164" s="25">
        <f t="shared" ref="X164:X175" si="323">IF($E164=V$3,IF($G164="N/A",0,1),0)</f>
        <v>0</v>
      </c>
      <c r="Y164" s="24" t="str">
        <f t="shared" ref="Y164:Y175" si="324">IF(AA164=1,$B164, "")</f>
        <v/>
      </c>
      <c r="Z164" s="28" t="str">
        <f t="shared" ref="Z164:Z175" si="325">IF(AA164=1,$C164,"")</f>
        <v/>
      </c>
      <c r="AA164" s="25">
        <f t="shared" ref="AA164:AA175" si="326">IF($E164=Y$3,IF($G164="N/A",0,1),0)</f>
        <v>0</v>
      </c>
      <c r="AB164" s="26" t="str">
        <f t="shared" ref="AB164:AB175" si="327">IF(AD164=1,$B164, "")</f>
        <v/>
      </c>
      <c r="AC164" s="27" t="str">
        <f t="shared" ref="AC164:AC175" si="328">IF(AD164=1,$C164,"")</f>
        <v/>
      </c>
      <c r="AD164" s="25">
        <f t="shared" ref="AD164:AD175" si="329">IF($E164=AB$3,IF($G164="N/A",0,1),0)</f>
        <v>0</v>
      </c>
      <c r="AE164" s="24" t="str">
        <f t="shared" ref="AE164:AE175" si="330">IF(AG164=1,$B164, "")</f>
        <v/>
      </c>
      <c r="AF164" s="28" t="str">
        <f t="shared" ref="AF164:AF175" si="331">IF(AG164=1,$C164,"")</f>
        <v/>
      </c>
      <c r="AG164" s="25">
        <f t="shared" ref="AG164:AG175" si="332">IF($E164=AE$3,IF($G164="N/A",0,1),0)</f>
        <v>0</v>
      </c>
      <c r="AH164" s="24" t="str">
        <f t="shared" ref="AH164:AH175" si="333">IF(AJ164=1,$B164, "")</f>
        <v/>
      </c>
      <c r="AI164" s="28" t="str">
        <f t="shared" ref="AI164:AI175" si="334">IF(AJ164=1,$C164,"")</f>
        <v/>
      </c>
      <c r="AJ164" s="25">
        <f t="shared" ref="AJ164:AJ175" si="335">IF($E164=AH$3,IF($G164="N/A",0,1),0)</f>
        <v>0</v>
      </c>
      <c r="AK164" s="24" t="str">
        <f t="shared" ref="AK164:AK175" si="336">IF(AM164=1,$B164, "")</f>
        <v/>
      </c>
      <c r="AL164" s="28" t="str">
        <f t="shared" ref="AL164:AL175" si="337">IF(AM164=1,$C164,"")</f>
        <v/>
      </c>
      <c r="AM164" s="25">
        <f t="shared" ref="AM164:AM175" si="338">IF($E164=AK$3,IF($G164="N/A",0,1),0)</f>
        <v>0</v>
      </c>
      <c r="AN164" s="24" t="str">
        <f t="shared" ref="AN164:AN175" si="339">IF(AP164=1,$B164, "")</f>
        <v/>
      </c>
      <c r="AO164" s="28" t="str">
        <f t="shared" ref="AO164:AO175" si="340">IF(AP164=1,$C164,"")</f>
        <v/>
      </c>
      <c r="AP164" s="25">
        <f t="shared" ref="AP164:AP175" si="341">IF($E164=AN$3,IF($G164="N/A",0,1),0)</f>
        <v>0</v>
      </c>
      <c r="AQ164" s="24" t="str">
        <f t="shared" ref="AQ164:AQ175" si="342">IF(AS164=1,$B164, "")</f>
        <v/>
      </c>
      <c r="AR164" s="28" t="str">
        <f t="shared" ref="AR164:AR175" si="343">IF(AS164=1,$C164,"")</f>
        <v/>
      </c>
      <c r="AS164" s="25">
        <f t="shared" ref="AS164:AS175" si="344">IF($E164=AQ$3,IF($G164="N/A",0,1),0)</f>
        <v>0</v>
      </c>
      <c r="AT164" s="24" t="str">
        <f t="shared" ref="AT164:AT175" si="345">IF(AV164=1,$B164, "")</f>
        <v/>
      </c>
      <c r="AU164" s="28" t="str">
        <f t="shared" ref="AU164:AU175" si="346">IF(AV164=1,$C164,"")</f>
        <v/>
      </c>
      <c r="AV164" s="25">
        <f t="shared" ref="AV164:AV175" si="347">IF($E164=AT$3,IF($G164="N/A",0,1),0)</f>
        <v>0</v>
      </c>
    </row>
    <row r="165" spans="1:1025" s="29" customFormat="1">
      <c r="A165" s="102">
        <f>A164</f>
        <v>41</v>
      </c>
      <c r="B165" s="106"/>
      <c r="C165" s="102"/>
      <c r="D165" s="102"/>
      <c r="F165" s="85"/>
      <c r="G165" s="78" t="str">
        <f t="shared" si="307"/>
        <v>N/A</v>
      </c>
      <c r="H165" s="29" t="str">
        <f t="shared" si="308"/>
        <v xml:space="preserve"> </v>
      </c>
      <c r="I165" s="66"/>
      <c r="J165" s="66"/>
      <c r="K165" s="66"/>
      <c r="L165" s="66"/>
      <c r="M165" s="32" t="str">
        <f t="shared" si="312"/>
        <v/>
      </c>
      <c r="N165" s="33" t="str">
        <f t="shared" si="313"/>
        <v/>
      </c>
      <c r="O165" s="31">
        <f t="shared" si="314"/>
        <v>0</v>
      </c>
      <c r="P165" s="30" t="str">
        <f t="shared" si="315"/>
        <v/>
      </c>
      <c r="Q165" s="34" t="str">
        <f t="shared" si="316"/>
        <v/>
      </c>
      <c r="R165" s="31">
        <f t="shared" si="317"/>
        <v>0</v>
      </c>
      <c r="S165" s="30" t="str">
        <f t="shared" si="318"/>
        <v/>
      </c>
      <c r="T165" s="34" t="str">
        <f t="shared" si="319"/>
        <v/>
      </c>
      <c r="U165" s="31">
        <f t="shared" si="320"/>
        <v>0</v>
      </c>
      <c r="V165" s="30" t="str">
        <f t="shared" si="321"/>
        <v/>
      </c>
      <c r="W165" s="34" t="str">
        <f t="shared" si="322"/>
        <v/>
      </c>
      <c r="X165" s="31">
        <f t="shared" si="323"/>
        <v>0</v>
      </c>
      <c r="Y165" s="30" t="str">
        <f t="shared" si="324"/>
        <v/>
      </c>
      <c r="Z165" s="34" t="str">
        <f t="shared" si="325"/>
        <v/>
      </c>
      <c r="AA165" s="31">
        <f t="shared" si="326"/>
        <v>0</v>
      </c>
      <c r="AB165" s="32" t="str">
        <f t="shared" si="327"/>
        <v/>
      </c>
      <c r="AC165" s="33" t="str">
        <f t="shared" si="328"/>
        <v/>
      </c>
      <c r="AD165" s="31">
        <f t="shared" si="329"/>
        <v>0</v>
      </c>
      <c r="AE165" s="30" t="str">
        <f t="shared" si="330"/>
        <v/>
      </c>
      <c r="AF165" s="34" t="str">
        <f t="shared" si="331"/>
        <v/>
      </c>
      <c r="AG165" s="31">
        <f t="shared" si="332"/>
        <v>0</v>
      </c>
      <c r="AH165" s="30" t="str">
        <f t="shared" si="333"/>
        <v/>
      </c>
      <c r="AI165" s="34" t="str">
        <f t="shared" si="334"/>
        <v/>
      </c>
      <c r="AJ165" s="31">
        <f t="shared" si="335"/>
        <v>0</v>
      </c>
      <c r="AK165" s="30" t="str">
        <f t="shared" si="336"/>
        <v/>
      </c>
      <c r="AL165" s="34" t="str">
        <f t="shared" si="337"/>
        <v/>
      </c>
      <c r="AM165" s="31">
        <f t="shared" si="338"/>
        <v>0</v>
      </c>
      <c r="AN165" s="30" t="str">
        <f t="shared" si="339"/>
        <v/>
      </c>
      <c r="AO165" s="34" t="str">
        <f t="shared" si="340"/>
        <v/>
      </c>
      <c r="AP165" s="31">
        <f t="shared" si="341"/>
        <v>0</v>
      </c>
      <c r="AQ165" s="30" t="str">
        <f t="shared" si="342"/>
        <v/>
      </c>
      <c r="AR165" s="34" t="str">
        <f t="shared" si="343"/>
        <v/>
      </c>
      <c r="AS165" s="31">
        <f t="shared" si="344"/>
        <v>0</v>
      </c>
      <c r="AT165" s="30" t="str">
        <f t="shared" si="345"/>
        <v/>
      </c>
      <c r="AU165" s="34" t="str">
        <f t="shared" si="346"/>
        <v/>
      </c>
      <c r="AV165" s="31">
        <f t="shared" si="347"/>
        <v>0</v>
      </c>
    </row>
    <row r="166" spans="1:1025" s="29" customFormat="1">
      <c r="A166" s="102">
        <f>A165</f>
        <v>41</v>
      </c>
      <c r="B166" s="106"/>
      <c r="C166" s="102"/>
      <c r="D166" s="102"/>
      <c r="F166" s="85"/>
      <c r="G166" s="78" t="str">
        <f t="shared" si="307"/>
        <v>N/A</v>
      </c>
      <c r="H166" s="29" t="str">
        <f t="shared" si="308"/>
        <v xml:space="preserve"> </v>
      </c>
      <c r="I166" s="66"/>
      <c r="J166" s="66"/>
      <c r="K166" s="66"/>
      <c r="L166" s="66"/>
      <c r="M166" s="32" t="str">
        <f t="shared" si="312"/>
        <v/>
      </c>
      <c r="N166" s="33" t="str">
        <f t="shared" si="313"/>
        <v/>
      </c>
      <c r="O166" s="31">
        <f t="shared" si="314"/>
        <v>0</v>
      </c>
      <c r="P166" s="30" t="str">
        <f t="shared" si="315"/>
        <v/>
      </c>
      <c r="Q166" s="34" t="str">
        <f t="shared" si="316"/>
        <v/>
      </c>
      <c r="R166" s="31">
        <f t="shared" si="317"/>
        <v>0</v>
      </c>
      <c r="S166" s="30" t="str">
        <f t="shared" si="318"/>
        <v/>
      </c>
      <c r="T166" s="34" t="str">
        <f t="shared" si="319"/>
        <v/>
      </c>
      <c r="U166" s="31">
        <f t="shared" si="320"/>
        <v>0</v>
      </c>
      <c r="V166" s="30" t="str">
        <f t="shared" si="321"/>
        <v/>
      </c>
      <c r="W166" s="34" t="str">
        <f t="shared" si="322"/>
        <v/>
      </c>
      <c r="X166" s="31">
        <f t="shared" si="323"/>
        <v>0</v>
      </c>
      <c r="Y166" s="30" t="str">
        <f t="shared" si="324"/>
        <v/>
      </c>
      <c r="Z166" s="34" t="str">
        <f t="shared" si="325"/>
        <v/>
      </c>
      <c r="AA166" s="31">
        <f t="shared" si="326"/>
        <v>0</v>
      </c>
      <c r="AB166" s="32" t="str">
        <f t="shared" si="327"/>
        <v/>
      </c>
      <c r="AC166" s="33" t="str">
        <f t="shared" si="328"/>
        <v/>
      </c>
      <c r="AD166" s="31">
        <f t="shared" si="329"/>
        <v>0</v>
      </c>
      <c r="AE166" s="30" t="str">
        <f t="shared" si="330"/>
        <v/>
      </c>
      <c r="AF166" s="34" t="str">
        <f t="shared" si="331"/>
        <v/>
      </c>
      <c r="AG166" s="31">
        <f t="shared" si="332"/>
        <v>0</v>
      </c>
      <c r="AH166" s="30" t="str">
        <f t="shared" si="333"/>
        <v/>
      </c>
      <c r="AI166" s="34" t="str">
        <f t="shared" si="334"/>
        <v/>
      </c>
      <c r="AJ166" s="31">
        <f t="shared" si="335"/>
        <v>0</v>
      </c>
      <c r="AK166" s="30" t="str">
        <f t="shared" si="336"/>
        <v/>
      </c>
      <c r="AL166" s="34" t="str">
        <f t="shared" si="337"/>
        <v/>
      </c>
      <c r="AM166" s="31">
        <f t="shared" si="338"/>
        <v>0</v>
      </c>
      <c r="AN166" s="30" t="str">
        <f t="shared" si="339"/>
        <v/>
      </c>
      <c r="AO166" s="34" t="str">
        <f t="shared" si="340"/>
        <v/>
      </c>
      <c r="AP166" s="31">
        <f t="shared" si="341"/>
        <v>0</v>
      </c>
      <c r="AQ166" s="30" t="str">
        <f t="shared" si="342"/>
        <v/>
      </c>
      <c r="AR166" s="34" t="str">
        <f t="shared" si="343"/>
        <v/>
      </c>
      <c r="AS166" s="31">
        <f t="shared" si="344"/>
        <v>0</v>
      </c>
      <c r="AT166" s="30" t="str">
        <f t="shared" si="345"/>
        <v/>
      </c>
      <c r="AU166" s="34" t="str">
        <f t="shared" si="346"/>
        <v/>
      </c>
      <c r="AV166" s="31">
        <f t="shared" si="347"/>
        <v>0</v>
      </c>
    </row>
    <row r="167" spans="1:1025" s="35" customFormat="1">
      <c r="A167" s="103">
        <f>A166</f>
        <v>41</v>
      </c>
      <c r="B167" s="107"/>
      <c r="C167" s="103"/>
      <c r="D167" s="103"/>
      <c r="F167" s="86"/>
      <c r="G167" s="79" t="str">
        <f t="shared" si="307"/>
        <v>N/A</v>
      </c>
      <c r="H167" s="35" t="str">
        <f t="shared" si="308"/>
        <v xml:space="preserve"> </v>
      </c>
      <c r="I167" s="67"/>
      <c r="J167" s="67"/>
      <c r="K167" s="67"/>
      <c r="L167" s="67"/>
      <c r="M167" s="38" t="str">
        <f t="shared" si="312"/>
        <v/>
      </c>
      <c r="N167" s="39" t="str">
        <f t="shared" si="313"/>
        <v/>
      </c>
      <c r="O167" s="37">
        <f t="shared" si="314"/>
        <v>0</v>
      </c>
      <c r="P167" s="36" t="str">
        <f t="shared" si="315"/>
        <v/>
      </c>
      <c r="Q167" s="40" t="str">
        <f t="shared" si="316"/>
        <v/>
      </c>
      <c r="R167" s="37">
        <f t="shared" si="317"/>
        <v>0</v>
      </c>
      <c r="S167" s="36" t="str">
        <f t="shared" si="318"/>
        <v/>
      </c>
      <c r="T167" s="40" t="str">
        <f t="shared" si="319"/>
        <v/>
      </c>
      <c r="U167" s="37">
        <f t="shared" si="320"/>
        <v>0</v>
      </c>
      <c r="V167" s="36" t="str">
        <f t="shared" si="321"/>
        <v/>
      </c>
      <c r="W167" s="40" t="str">
        <f t="shared" si="322"/>
        <v/>
      </c>
      <c r="X167" s="37">
        <f t="shared" si="323"/>
        <v>0</v>
      </c>
      <c r="Y167" s="36" t="str">
        <f t="shared" si="324"/>
        <v/>
      </c>
      <c r="Z167" s="40" t="str">
        <f t="shared" si="325"/>
        <v/>
      </c>
      <c r="AA167" s="37">
        <f t="shared" si="326"/>
        <v>0</v>
      </c>
      <c r="AB167" s="38" t="str">
        <f t="shared" si="327"/>
        <v/>
      </c>
      <c r="AC167" s="39" t="str">
        <f t="shared" si="328"/>
        <v/>
      </c>
      <c r="AD167" s="37">
        <f t="shared" si="329"/>
        <v>0</v>
      </c>
      <c r="AE167" s="36" t="str">
        <f t="shared" si="330"/>
        <v/>
      </c>
      <c r="AF167" s="40" t="str">
        <f t="shared" si="331"/>
        <v/>
      </c>
      <c r="AG167" s="37">
        <f t="shared" si="332"/>
        <v>0</v>
      </c>
      <c r="AH167" s="36" t="str">
        <f t="shared" si="333"/>
        <v/>
      </c>
      <c r="AI167" s="40" t="str">
        <f t="shared" si="334"/>
        <v/>
      </c>
      <c r="AJ167" s="37">
        <f t="shared" si="335"/>
        <v>0</v>
      </c>
      <c r="AK167" s="36" t="str">
        <f t="shared" si="336"/>
        <v/>
      </c>
      <c r="AL167" s="40" t="str">
        <f t="shared" si="337"/>
        <v/>
      </c>
      <c r="AM167" s="37">
        <f t="shared" si="338"/>
        <v>0</v>
      </c>
      <c r="AN167" s="36" t="str">
        <f t="shared" si="339"/>
        <v/>
      </c>
      <c r="AO167" s="40" t="str">
        <f t="shared" si="340"/>
        <v/>
      </c>
      <c r="AP167" s="37">
        <f t="shared" si="341"/>
        <v>0</v>
      </c>
      <c r="AQ167" s="36" t="str">
        <f t="shared" si="342"/>
        <v/>
      </c>
      <c r="AR167" s="40" t="str">
        <f t="shared" si="343"/>
        <v/>
      </c>
      <c r="AS167" s="37">
        <f t="shared" si="344"/>
        <v>0</v>
      </c>
      <c r="AT167" s="36" t="str">
        <f t="shared" si="345"/>
        <v/>
      </c>
      <c r="AU167" s="40" t="str">
        <f t="shared" si="346"/>
        <v/>
      </c>
      <c r="AV167" s="37">
        <f t="shared" si="347"/>
        <v>0</v>
      </c>
    </row>
    <row r="168" spans="1:1025" s="23" customFormat="1">
      <c r="A168" s="101">
        <f>A167+1</f>
        <v>42</v>
      </c>
      <c r="B168" s="101"/>
      <c r="C168" s="101"/>
      <c r="D168" s="101"/>
      <c r="F168" s="84"/>
      <c r="G168" s="77" t="str">
        <f t="shared" si="307"/>
        <v>N/A</v>
      </c>
      <c r="H168" s="23" t="str">
        <f t="shared" si="308"/>
        <v xml:space="preserve"> </v>
      </c>
      <c r="I168" s="65">
        <f>IF(G168="N/A",0,1)+IF(G169="N/A",0,1)+IF(G170="N/A",0,1)+IF(G171="N/A",0,1)</f>
        <v>0</v>
      </c>
      <c r="J168" s="65">
        <f t="shared" ref="J168" si="348">IF($I168=0,1,0)</f>
        <v>1</v>
      </c>
      <c r="K168" s="65">
        <f t="shared" ref="K168" si="349">IF($I168=1,1,0)</f>
        <v>0</v>
      </c>
      <c r="L168" s="65">
        <f t="shared" ref="L168" si="350">IF($I168&gt;1,1,0)</f>
        <v>0</v>
      </c>
      <c r="M168" s="26" t="str">
        <f t="shared" si="312"/>
        <v/>
      </c>
      <c r="N168" s="27" t="str">
        <f t="shared" si="313"/>
        <v/>
      </c>
      <c r="O168" s="25">
        <f t="shared" si="314"/>
        <v>0</v>
      </c>
      <c r="P168" s="24" t="str">
        <f t="shared" si="315"/>
        <v/>
      </c>
      <c r="Q168" s="28" t="str">
        <f t="shared" si="316"/>
        <v/>
      </c>
      <c r="R168" s="25">
        <f t="shared" si="317"/>
        <v>0</v>
      </c>
      <c r="S168" s="24" t="str">
        <f t="shared" si="318"/>
        <v/>
      </c>
      <c r="T168" s="28" t="str">
        <f t="shared" si="319"/>
        <v/>
      </c>
      <c r="U168" s="25">
        <f t="shared" si="320"/>
        <v>0</v>
      </c>
      <c r="V168" s="24" t="str">
        <f t="shared" si="321"/>
        <v/>
      </c>
      <c r="W168" s="28" t="str">
        <f t="shared" si="322"/>
        <v/>
      </c>
      <c r="X168" s="25">
        <f t="shared" si="323"/>
        <v>0</v>
      </c>
      <c r="Y168" s="24" t="str">
        <f t="shared" si="324"/>
        <v/>
      </c>
      <c r="Z168" s="28" t="str">
        <f t="shared" si="325"/>
        <v/>
      </c>
      <c r="AA168" s="25">
        <f t="shared" si="326"/>
        <v>0</v>
      </c>
      <c r="AB168" s="26" t="str">
        <f t="shared" si="327"/>
        <v/>
      </c>
      <c r="AC168" s="27" t="str">
        <f t="shared" si="328"/>
        <v/>
      </c>
      <c r="AD168" s="25">
        <f t="shared" si="329"/>
        <v>0</v>
      </c>
      <c r="AE168" s="24" t="str">
        <f t="shared" si="330"/>
        <v/>
      </c>
      <c r="AF168" s="28" t="str">
        <f t="shared" si="331"/>
        <v/>
      </c>
      <c r="AG168" s="25">
        <f t="shared" si="332"/>
        <v>0</v>
      </c>
      <c r="AH168" s="24" t="str">
        <f t="shared" si="333"/>
        <v/>
      </c>
      <c r="AI168" s="28" t="str">
        <f t="shared" si="334"/>
        <v/>
      </c>
      <c r="AJ168" s="25">
        <f t="shared" si="335"/>
        <v>0</v>
      </c>
      <c r="AK168" s="24" t="str">
        <f t="shared" si="336"/>
        <v/>
      </c>
      <c r="AL168" s="28" t="str">
        <f t="shared" si="337"/>
        <v/>
      </c>
      <c r="AM168" s="25">
        <f t="shared" si="338"/>
        <v>0</v>
      </c>
      <c r="AN168" s="24" t="str">
        <f t="shared" si="339"/>
        <v/>
      </c>
      <c r="AO168" s="28" t="str">
        <f t="shared" si="340"/>
        <v/>
      </c>
      <c r="AP168" s="25">
        <f t="shared" si="341"/>
        <v>0</v>
      </c>
      <c r="AQ168" s="24" t="str">
        <f t="shared" si="342"/>
        <v/>
      </c>
      <c r="AR168" s="28" t="str">
        <f t="shared" si="343"/>
        <v/>
      </c>
      <c r="AS168" s="25">
        <f t="shared" si="344"/>
        <v>0</v>
      </c>
      <c r="AT168" s="24" t="str">
        <f t="shared" si="345"/>
        <v/>
      </c>
      <c r="AU168" s="28" t="str">
        <f t="shared" si="346"/>
        <v/>
      </c>
      <c r="AV168" s="25">
        <f t="shared" si="347"/>
        <v>0</v>
      </c>
    </row>
    <row r="169" spans="1:1025" s="29" customFormat="1">
      <c r="A169" s="102">
        <f>A168</f>
        <v>42</v>
      </c>
      <c r="B169" s="102"/>
      <c r="C169" s="102"/>
      <c r="D169" s="102"/>
      <c r="F169" s="85"/>
      <c r="G169" s="78" t="str">
        <f t="shared" si="307"/>
        <v>N/A</v>
      </c>
      <c r="H169" s="29" t="str">
        <f t="shared" si="308"/>
        <v xml:space="preserve"> </v>
      </c>
      <c r="I169" s="66"/>
      <c r="J169" s="66"/>
      <c r="K169" s="66"/>
      <c r="L169" s="66"/>
      <c r="M169" s="32" t="str">
        <f t="shared" si="312"/>
        <v/>
      </c>
      <c r="N169" s="33" t="str">
        <f t="shared" si="313"/>
        <v/>
      </c>
      <c r="O169" s="31">
        <f t="shared" si="314"/>
        <v>0</v>
      </c>
      <c r="P169" s="30" t="str">
        <f t="shared" si="315"/>
        <v/>
      </c>
      <c r="Q169" s="34" t="str">
        <f t="shared" si="316"/>
        <v/>
      </c>
      <c r="R169" s="31">
        <f t="shared" si="317"/>
        <v>0</v>
      </c>
      <c r="S169" s="30" t="str">
        <f t="shared" si="318"/>
        <v/>
      </c>
      <c r="T169" s="34" t="str">
        <f t="shared" si="319"/>
        <v/>
      </c>
      <c r="U169" s="31">
        <f t="shared" si="320"/>
        <v>0</v>
      </c>
      <c r="V169" s="30" t="str">
        <f t="shared" si="321"/>
        <v/>
      </c>
      <c r="W169" s="34" t="str">
        <f t="shared" si="322"/>
        <v/>
      </c>
      <c r="X169" s="31">
        <f t="shared" si="323"/>
        <v>0</v>
      </c>
      <c r="Y169" s="30" t="str">
        <f t="shared" si="324"/>
        <v/>
      </c>
      <c r="Z169" s="34" t="str">
        <f t="shared" si="325"/>
        <v/>
      </c>
      <c r="AA169" s="31">
        <f t="shared" si="326"/>
        <v>0</v>
      </c>
      <c r="AB169" s="32" t="str">
        <f t="shared" si="327"/>
        <v/>
      </c>
      <c r="AC169" s="33" t="str">
        <f t="shared" si="328"/>
        <v/>
      </c>
      <c r="AD169" s="31">
        <f t="shared" si="329"/>
        <v>0</v>
      </c>
      <c r="AE169" s="30" t="str">
        <f t="shared" si="330"/>
        <v/>
      </c>
      <c r="AF169" s="34" t="str">
        <f t="shared" si="331"/>
        <v/>
      </c>
      <c r="AG169" s="31">
        <f t="shared" si="332"/>
        <v>0</v>
      </c>
      <c r="AH169" s="30" t="str">
        <f t="shared" si="333"/>
        <v/>
      </c>
      <c r="AI169" s="34" t="str">
        <f t="shared" si="334"/>
        <v/>
      </c>
      <c r="AJ169" s="31">
        <f t="shared" si="335"/>
        <v>0</v>
      </c>
      <c r="AK169" s="30" t="str">
        <f t="shared" si="336"/>
        <v/>
      </c>
      <c r="AL169" s="34" t="str">
        <f t="shared" si="337"/>
        <v/>
      </c>
      <c r="AM169" s="31">
        <f t="shared" si="338"/>
        <v>0</v>
      </c>
      <c r="AN169" s="30" t="str">
        <f t="shared" si="339"/>
        <v/>
      </c>
      <c r="AO169" s="34" t="str">
        <f t="shared" si="340"/>
        <v/>
      </c>
      <c r="AP169" s="31">
        <f t="shared" si="341"/>
        <v>0</v>
      </c>
      <c r="AQ169" s="30" t="str">
        <f t="shared" si="342"/>
        <v/>
      </c>
      <c r="AR169" s="34" t="str">
        <f t="shared" si="343"/>
        <v/>
      </c>
      <c r="AS169" s="31">
        <f t="shared" si="344"/>
        <v>0</v>
      </c>
      <c r="AT169" s="30" t="str">
        <f t="shared" si="345"/>
        <v/>
      </c>
      <c r="AU169" s="34" t="str">
        <f t="shared" si="346"/>
        <v/>
      </c>
      <c r="AV169" s="31">
        <f t="shared" si="347"/>
        <v>0</v>
      </c>
    </row>
    <row r="170" spans="1:1025" s="29" customFormat="1">
      <c r="A170" s="102">
        <f>A169</f>
        <v>42</v>
      </c>
      <c r="B170" s="102"/>
      <c r="C170" s="102"/>
      <c r="D170" s="102"/>
      <c r="F170" s="85"/>
      <c r="G170" s="78" t="str">
        <f t="shared" si="307"/>
        <v>N/A</v>
      </c>
      <c r="H170" s="29" t="str">
        <f t="shared" si="308"/>
        <v xml:space="preserve"> </v>
      </c>
      <c r="I170" s="66"/>
      <c r="J170" s="66"/>
      <c r="K170" s="66"/>
      <c r="L170" s="66"/>
      <c r="M170" s="32" t="str">
        <f t="shared" si="312"/>
        <v/>
      </c>
      <c r="N170" s="33" t="str">
        <f t="shared" si="313"/>
        <v/>
      </c>
      <c r="O170" s="31">
        <f t="shared" si="314"/>
        <v>0</v>
      </c>
      <c r="P170" s="30" t="str">
        <f t="shared" si="315"/>
        <v/>
      </c>
      <c r="Q170" s="34" t="str">
        <f t="shared" si="316"/>
        <v/>
      </c>
      <c r="R170" s="31">
        <f t="shared" si="317"/>
        <v>0</v>
      </c>
      <c r="S170" s="30" t="str">
        <f t="shared" si="318"/>
        <v/>
      </c>
      <c r="T170" s="34" t="str">
        <f t="shared" si="319"/>
        <v/>
      </c>
      <c r="U170" s="31">
        <f t="shared" si="320"/>
        <v>0</v>
      </c>
      <c r="V170" s="30" t="str">
        <f t="shared" si="321"/>
        <v/>
      </c>
      <c r="W170" s="34" t="str">
        <f t="shared" si="322"/>
        <v/>
      </c>
      <c r="X170" s="31">
        <f t="shared" si="323"/>
        <v>0</v>
      </c>
      <c r="Y170" s="30" t="str">
        <f t="shared" si="324"/>
        <v/>
      </c>
      <c r="Z170" s="34" t="str">
        <f t="shared" si="325"/>
        <v/>
      </c>
      <c r="AA170" s="31">
        <f t="shared" si="326"/>
        <v>0</v>
      </c>
      <c r="AB170" s="32" t="str">
        <f t="shared" si="327"/>
        <v/>
      </c>
      <c r="AC170" s="33" t="str">
        <f t="shared" si="328"/>
        <v/>
      </c>
      <c r="AD170" s="31">
        <f t="shared" si="329"/>
        <v>0</v>
      </c>
      <c r="AE170" s="30" t="str">
        <f t="shared" si="330"/>
        <v/>
      </c>
      <c r="AF170" s="34" t="str">
        <f t="shared" si="331"/>
        <v/>
      </c>
      <c r="AG170" s="31">
        <f t="shared" si="332"/>
        <v>0</v>
      </c>
      <c r="AH170" s="30" t="str">
        <f t="shared" si="333"/>
        <v/>
      </c>
      <c r="AI170" s="34" t="str">
        <f t="shared" si="334"/>
        <v/>
      </c>
      <c r="AJ170" s="31">
        <f t="shared" si="335"/>
        <v>0</v>
      </c>
      <c r="AK170" s="30" t="str">
        <f t="shared" si="336"/>
        <v/>
      </c>
      <c r="AL170" s="34" t="str">
        <f t="shared" si="337"/>
        <v/>
      </c>
      <c r="AM170" s="31">
        <f t="shared" si="338"/>
        <v>0</v>
      </c>
      <c r="AN170" s="30" t="str">
        <f t="shared" si="339"/>
        <v/>
      </c>
      <c r="AO170" s="34" t="str">
        <f t="shared" si="340"/>
        <v/>
      </c>
      <c r="AP170" s="31">
        <f t="shared" si="341"/>
        <v>0</v>
      </c>
      <c r="AQ170" s="30" t="str">
        <f t="shared" si="342"/>
        <v/>
      </c>
      <c r="AR170" s="34" t="str">
        <f t="shared" si="343"/>
        <v/>
      </c>
      <c r="AS170" s="31">
        <f t="shared" si="344"/>
        <v>0</v>
      </c>
      <c r="AT170" s="30" t="str">
        <f t="shared" si="345"/>
        <v/>
      </c>
      <c r="AU170" s="34" t="str">
        <f t="shared" si="346"/>
        <v/>
      </c>
      <c r="AV170" s="31">
        <f t="shared" si="347"/>
        <v>0</v>
      </c>
    </row>
    <row r="171" spans="1:1025" s="35" customFormat="1">
      <c r="A171" s="103">
        <f>A170</f>
        <v>42</v>
      </c>
      <c r="B171" s="103"/>
      <c r="C171" s="103"/>
      <c r="D171" s="103"/>
      <c r="F171" s="86"/>
      <c r="G171" s="79" t="str">
        <f t="shared" si="307"/>
        <v>N/A</v>
      </c>
      <c r="H171" s="35" t="str">
        <f t="shared" si="308"/>
        <v xml:space="preserve"> </v>
      </c>
      <c r="I171" s="67"/>
      <c r="J171" s="67"/>
      <c r="K171" s="67"/>
      <c r="L171" s="67"/>
      <c r="M171" s="38" t="str">
        <f t="shared" si="312"/>
        <v/>
      </c>
      <c r="N171" s="39" t="str">
        <f t="shared" si="313"/>
        <v/>
      </c>
      <c r="O171" s="37">
        <f t="shared" si="314"/>
        <v>0</v>
      </c>
      <c r="P171" s="36" t="str">
        <f t="shared" si="315"/>
        <v/>
      </c>
      <c r="Q171" s="40" t="str">
        <f t="shared" si="316"/>
        <v/>
      </c>
      <c r="R171" s="37">
        <f t="shared" si="317"/>
        <v>0</v>
      </c>
      <c r="S171" s="36" t="str">
        <f t="shared" si="318"/>
        <v/>
      </c>
      <c r="T171" s="40" t="str">
        <f t="shared" si="319"/>
        <v/>
      </c>
      <c r="U171" s="37">
        <f t="shared" si="320"/>
        <v>0</v>
      </c>
      <c r="V171" s="36" t="str">
        <f t="shared" si="321"/>
        <v/>
      </c>
      <c r="W171" s="40" t="str">
        <f t="shared" si="322"/>
        <v/>
      </c>
      <c r="X171" s="37">
        <f t="shared" si="323"/>
        <v>0</v>
      </c>
      <c r="Y171" s="36" t="str">
        <f t="shared" si="324"/>
        <v/>
      </c>
      <c r="Z171" s="40" t="str">
        <f t="shared" si="325"/>
        <v/>
      </c>
      <c r="AA171" s="37">
        <f t="shared" si="326"/>
        <v>0</v>
      </c>
      <c r="AB171" s="38" t="str">
        <f t="shared" si="327"/>
        <v/>
      </c>
      <c r="AC171" s="39" t="str">
        <f t="shared" si="328"/>
        <v/>
      </c>
      <c r="AD171" s="37">
        <f t="shared" si="329"/>
        <v>0</v>
      </c>
      <c r="AE171" s="36" t="str">
        <f t="shared" si="330"/>
        <v/>
      </c>
      <c r="AF171" s="40" t="str">
        <f t="shared" si="331"/>
        <v/>
      </c>
      <c r="AG171" s="37">
        <f t="shared" si="332"/>
        <v>0</v>
      </c>
      <c r="AH171" s="36" t="str">
        <f t="shared" si="333"/>
        <v/>
      </c>
      <c r="AI171" s="40" t="str">
        <f t="shared" si="334"/>
        <v/>
      </c>
      <c r="AJ171" s="37">
        <f t="shared" si="335"/>
        <v>0</v>
      </c>
      <c r="AK171" s="36" t="str">
        <f t="shared" si="336"/>
        <v/>
      </c>
      <c r="AL171" s="40" t="str">
        <f t="shared" si="337"/>
        <v/>
      </c>
      <c r="AM171" s="37">
        <f t="shared" si="338"/>
        <v>0</v>
      </c>
      <c r="AN171" s="36" t="str">
        <f t="shared" si="339"/>
        <v/>
      </c>
      <c r="AO171" s="40" t="str">
        <f t="shared" si="340"/>
        <v/>
      </c>
      <c r="AP171" s="37">
        <f t="shared" si="341"/>
        <v>0</v>
      </c>
      <c r="AQ171" s="36" t="str">
        <f t="shared" si="342"/>
        <v/>
      </c>
      <c r="AR171" s="40" t="str">
        <f t="shared" si="343"/>
        <v/>
      </c>
      <c r="AS171" s="37">
        <f t="shared" si="344"/>
        <v>0</v>
      </c>
      <c r="AT171" s="36" t="str">
        <f t="shared" si="345"/>
        <v/>
      </c>
      <c r="AU171" s="40" t="str">
        <f t="shared" si="346"/>
        <v/>
      </c>
      <c r="AV171" s="37">
        <f t="shared" si="347"/>
        <v>0</v>
      </c>
    </row>
    <row r="172" spans="1:1025" s="23" customFormat="1">
      <c r="A172" s="101">
        <f>A171+1</f>
        <v>43</v>
      </c>
      <c r="B172" s="101"/>
      <c r="C172" s="101"/>
      <c r="D172" s="101"/>
      <c r="F172" s="84"/>
      <c r="G172" s="77" t="str">
        <f t="shared" si="307"/>
        <v>N/A</v>
      </c>
      <c r="H172" s="23" t="str">
        <f t="shared" si="308"/>
        <v xml:space="preserve"> </v>
      </c>
      <c r="I172" s="65">
        <f>IF(G172="N/A",0,1)+IF(G173="N/A",0,1)+IF(G174="N/A",0,1)+IF(G175="N/A",0,1)</f>
        <v>0</v>
      </c>
      <c r="J172" s="65">
        <f t="shared" ref="J172" si="351">IF($I172=0,1,0)</f>
        <v>1</v>
      </c>
      <c r="K172" s="65">
        <f t="shared" ref="K172" si="352">IF($I172=1,1,0)</f>
        <v>0</v>
      </c>
      <c r="L172" s="65">
        <f t="shared" ref="L172" si="353">IF($I172&gt;1,1,0)</f>
        <v>0</v>
      </c>
      <c r="M172" s="26" t="str">
        <f t="shared" si="312"/>
        <v/>
      </c>
      <c r="N172" s="27" t="str">
        <f t="shared" si="313"/>
        <v/>
      </c>
      <c r="O172" s="25">
        <f t="shared" si="314"/>
        <v>0</v>
      </c>
      <c r="P172" s="24" t="str">
        <f t="shared" si="315"/>
        <v/>
      </c>
      <c r="Q172" s="28" t="str">
        <f t="shared" si="316"/>
        <v/>
      </c>
      <c r="R172" s="25">
        <f t="shared" si="317"/>
        <v>0</v>
      </c>
      <c r="S172" s="24" t="str">
        <f t="shared" si="318"/>
        <v/>
      </c>
      <c r="T172" s="28" t="str">
        <f t="shared" si="319"/>
        <v/>
      </c>
      <c r="U172" s="25">
        <f t="shared" si="320"/>
        <v>0</v>
      </c>
      <c r="V172" s="24" t="str">
        <f t="shared" si="321"/>
        <v/>
      </c>
      <c r="W172" s="28" t="str">
        <f t="shared" si="322"/>
        <v/>
      </c>
      <c r="X172" s="25">
        <f t="shared" si="323"/>
        <v>0</v>
      </c>
      <c r="Y172" s="24" t="str">
        <f t="shared" si="324"/>
        <v/>
      </c>
      <c r="Z172" s="28" t="str">
        <f t="shared" si="325"/>
        <v/>
      </c>
      <c r="AA172" s="25">
        <f t="shared" si="326"/>
        <v>0</v>
      </c>
      <c r="AB172" s="26" t="str">
        <f t="shared" si="327"/>
        <v/>
      </c>
      <c r="AC172" s="27" t="str">
        <f t="shared" si="328"/>
        <v/>
      </c>
      <c r="AD172" s="25">
        <f t="shared" si="329"/>
        <v>0</v>
      </c>
      <c r="AE172" s="24" t="str">
        <f t="shared" si="330"/>
        <v/>
      </c>
      <c r="AF172" s="28" t="str">
        <f t="shared" si="331"/>
        <v/>
      </c>
      <c r="AG172" s="25">
        <f t="shared" si="332"/>
        <v>0</v>
      </c>
      <c r="AH172" s="24" t="str">
        <f t="shared" si="333"/>
        <v/>
      </c>
      <c r="AI172" s="28" t="str">
        <f t="shared" si="334"/>
        <v/>
      </c>
      <c r="AJ172" s="25">
        <f t="shared" si="335"/>
        <v>0</v>
      </c>
      <c r="AK172" s="24" t="str">
        <f t="shared" si="336"/>
        <v/>
      </c>
      <c r="AL172" s="28" t="str">
        <f t="shared" si="337"/>
        <v/>
      </c>
      <c r="AM172" s="25">
        <f t="shared" si="338"/>
        <v>0</v>
      </c>
      <c r="AN172" s="24" t="str">
        <f t="shared" si="339"/>
        <v/>
      </c>
      <c r="AO172" s="28" t="str">
        <f t="shared" si="340"/>
        <v/>
      </c>
      <c r="AP172" s="25">
        <f t="shared" si="341"/>
        <v>0</v>
      </c>
      <c r="AQ172" s="24" t="str">
        <f t="shared" si="342"/>
        <v/>
      </c>
      <c r="AR172" s="28" t="str">
        <f t="shared" si="343"/>
        <v/>
      </c>
      <c r="AS172" s="25">
        <f t="shared" si="344"/>
        <v>0</v>
      </c>
      <c r="AT172" s="24" t="str">
        <f t="shared" si="345"/>
        <v/>
      </c>
      <c r="AU172" s="28" t="str">
        <f t="shared" si="346"/>
        <v/>
      </c>
      <c r="AV172" s="25">
        <f t="shared" si="347"/>
        <v>0</v>
      </c>
    </row>
    <row r="173" spans="1:1025" s="29" customFormat="1">
      <c r="A173" s="102">
        <f>A172</f>
        <v>43</v>
      </c>
      <c r="B173" s="102"/>
      <c r="C173" s="102"/>
      <c r="D173" s="102"/>
      <c r="F173" s="85"/>
      <c r="G173" s="78" t="str">
        <f t="shared" si="307"/>
        <v>N/A</v>
      </c>
      <c r="H173" s="29" t="str">
        <f t="shared" si="308"/>
        <v xml:space="preserve"> </v>
      </c>
      <c r="I173" s="66"/>
      <c r="J173" s="66"/>
      <c r="K173" s="66"/>
      <c r="L173" s="66"/>
      <c r="M173" s="32" t="str">
        <f t="shared" si="312"/>
        <v/>
      </c>
      <c r="N173" s="33" t="str">
        <f t="shared" si="313"/>
        <v/>
      </c>
      <c r="O173" s="31">
        <f t="shared" si="314"/>
        <v>0</v>
      </c>
      <c r="P173" s="30" t="str">
        <f t="shared" si="315"/>
        <v/>
      </c>
      <c r="Q173" s="34" t="str">
        <f t="shared" si="316"/>
        <v/>
      </c>
      <c r="R173" s="31">
        <f t="shared" si="317"/>
        <v>0</v>
      </c>
      <c r="S173" s="30" t="str">
        <f t="shared" si="318"/>
        <v/>
      </c>
      <c r="T173" s="34" t="str">
        <f t="shared" si="319"/>
        <v/>
      </c>
      <c r="U173" s="31">
        <f t="shared" si="320"/>
        <v>0</v>
      </c>
      <c r="V173" s="30" t="str">
        <f t="shared" si="321"/>
        <v/>
      </c>
      <c r="W173" s="34" t="str">
        <f t="shared" si="322"/>
        <v/>
      </c>
      <c r="X173" s="31">
        <f t="shared" si="323"/>
        <v>0</v>
      </c>
      <c r="Y173" s="30" t="str">
        <f t="shared" si="324"/>
        <v/>
      </c>
      <c r="Z173" s="34" t="str">
        <f t="shared" si="325"/>
        <v/>
      </c>
      <c r="AA173" s="31">
        <f t="shared" si="326"/>
        <v>0</v>
      </c>
      <c r="AB173" s="32" t="str">
        <f t="shared" si="327"/>
        <v/>
      </c>
      <c r="AC173" s="33" t="str">
        <f t="shared" si="328"/>
        <v/>
      </c>
      <c r="AD173" s="31">
        <f t="shared" si="329"/>
        <v>0</v>
      </c>
      <c r="AE173" s="30" t="str">
        <f t="shared" si="330"/>
        <v/>
      </c>
      <c r="AF173" s="34" t="str">
        <f t="shared" si="331"/>
        <v/>
      </c>
      <c r="AG173" s="31">
        <f t="shared" si="332"/>
        <v>0</v>
      </c>
      <c r="AH173" s="30" t="str">
        <f t="shared" si="333"/>
        <v/>
      </c>
      <c r="AI173" s="34" t="str">
        <f t="shared" si="334"/>
        <v/>
      </c>
      <c r="AJ173" s="31">
        <f t="shared" si="335"/>
        <v>0</v>
      </c>
      <c r="AK173" s="30" t="str">
        <f t="shared" si="336"/>
        <v/>
      </c>
      <c r="AL173" s="34" t="str">
        <f t="shared" si="337"/>
        <v/>
      </c>
      <c r="AM173" s="31">
        <f t="shared" si="338"/>
        <v>0</v>
      </c>
      <c r="AN173" s="30" t="str">
        <f t="shared" si="339"/>
        <v/>
      </c>
      <c r="AO173" s="34" t="str">
        <f t="shared" si="340"/>
        <v/>
      </c>
      <c r="AP173" s="31">
        <f t="shared" si="341"/>
        <v>0</v>
      </c>
      <c r="AQ173" s="30" t="str">
        <f t="shared" si="342"/>
        <v/>
      </c>
      <c r="AR173" s="34" t="str">
        <f t="shared" si="343"/>
        <v/>
      </c>
      <c r="AS173" s="31">
        <f t="shared" si="344"/>
        <v>0</v>
      </c>
      <c r="AT173" s="30" t="str">
        <f t="shared" si="345"/>
        <v/>
      </c>
      <c r="AU173" s="34" t="str">
        <f t="shared" si="346"/>
        <v/>
      </c>
      <c r="AV173" s="31">
        <f t="shared" si="347"/>
        <v>0</v>
      </c>
    </row>
    <row r="174" spans="1:1025" s="29" customFormat="1">
      <c r="A174" s="102">
        <f>A173</f>
        <v>43</v>
      </c>
      <c r="B174" s="102"/>
      <c r="C174" s="102"/>
      <c r="D174" s="102"/>
      <c r="F174" s="85"/>
      <c r="G174" s="78" t="str">
        <f t="shared" si="307"/>
        <v>N/A</v>
      </c>
      <c r="H174" s="29" t="str">
        <f t="shared" si="308"/>
        <v xml:space="preserve"> </v>
      </c>
      <c r="I174" s="66"/>
      <c r="J174" s="66"/>
      <c r="K174" s="66"/>
      <c r="L174" s="66"/>
      <c r="M174" s="32" t="str">
        <f t="shared" si="312"/>
        <v/>
      </c>
      <c r="N174" s="33" t="str">
        <f t="shared" si="313"/>
        <v/>
      </c>
      <c r="O174" s="31">
        <f t="shared" si="314"/>
        <v>0</v>
      </c>
      <c r="P174" s="30" t="str">
        <f t="shared" si="315"/>
        <v/>
      </c>
      <c r="Q174" s="34" t="str">
        <f t="shared" si="316"/>
        <v/>
      </c>
      <c r="R174" s="31">
        <f t="shared" si="317"/>
        <v>0</v>
      </c>
      <c r="S174" s="30" t="str">
        <f t="shared" si="318"/>
        <v/>
      </c>
      <c r="T174" s="34" t="str">
        <f t="shared" si="319"/>
        <v/>
      </c>
      <c r="U174" s="31">
        <f t="shared" si="320"/>
        <v>0</v>
      </c>
      <c r="V174" s="30" t="str">
        <f t="shared" si="321"/>
        <v/>
      </c>
      <c r="W174" s="34" t="str">
        <f t="shared" si="322"/>
        <v/>
      </c>
      <c r="X174" s="31">
        <f t="shared" si="323"/>
        <v>0</v>
      </c>
      <c r="Y174" s="30" t="str">
        <f t="shared" si="324"/>
        <v/>
      </c>
      <c r="Z174" s="34" t="str">
        <f t="shared" si="325"/>
        <v/>
      </c>
      <c r="AA174" s="31">
        <f t="shared" si="326"/>
        <v>0</v>
      </c>
      <c r="AB174" s="32" t="str">
        <f t="shared" si="327"/>
        <v/>
      </c>
      <c r="AC174" s="33" t="str">
        <f t="shared" si="328"/>
        <v/>
      </c>
      <c r="AD174" s="31">
        <f t="shared" si="329"/>
        <v>0</v>
      </c>
      <c r="AE174" s="30" t="str">
        <f t="shared" si="330"/>
        <v/>
      </c>
      <c r="AF174" s="34" t="str">
        <f t="shared" si="331"/>
        <v/>
      </c>
      <c r="AG174" s="31">
        <f t="shared" si="332"/>
        <v>0</v>
      </c>
      <c r="AH174" s="30" t="str">
        <f t="shared" si="333"/>
        <v/>
      </c>
      <c r="AI174" s="34" t="str">
        <f t="shared" si="334"/>
        <v/>
      </c>
      <c r="AJ174" s="31">
        <f t="shared" si="335"/>
        <v>0</v>
      </c>
      <c r="AK174" s="30" t="str">
        <f t="shared" si="336"/>
        <v/>
      </c>
      <c r="AL174" s="34" t="str">
        <f t="shared" si="337"/>
        <v/>
      </c>
      <c r="AM174" s="31">
        <f t="shared" si="338"/>
        <v>0</v>
      </c>
      <c r="AN174" s="30" t="str">
        <f t="shared" si="339"/>
        <v/>
      </c>
      <c r="AO174" s="34" t="str">
        <f t="shared" si="340"/>
        <v/>
      </c>
      <c r="AP174" s="31">
        <f t="shared" si="341"/>
        <v>0</v>
      </c>
      <c r="AQ174" s="30" t="str">
        <f t="shared" si="342"/>
        <v/>
      </c>
      <c r="AR174" s="34" t="str">
        <f t="shared" si="343"/>
        <v/>
      </c>
      <c r="AS174" s="31">
        <f t="shared" si="344"/>
        <v>0</v>
      </c>
      <c r="AT174" s="30" t="str">
        <f t="shared" si="345"/>
        <v/>
      </c>
      <c r="AU174" s="34" t="str">
        <f t="shared" si="346"/>
        <v/>
      </c>
      <c r="AV174" s="31">
        <f t="shared" si="347"/>
        <v>0</v>
      </c>
    </row>
    <row r="175" spans="1:1025" s="35" customFormat="1">
      <c r="A175" s="103">
        <f>A174</f>
        <v>43</v>
      </c>
      <c r="B175" s="103"/>
      <c r="C175" s="103"/>
      <c r="D175" s="103"/>
      <c r="F175" s="86"/>
      <c r="G175" s="79" t="str">
        <f t="shared" si="307"/>
        <v>N/A</v>
      </c>
      <c r="H175" s="35" t="str">
        <f t="shared" si="308"/>
        <v xml:space="preserve"> </v>
      </c>
      <c r="I175" s="67"/>
      <c r="J175" s="67"/>
      <c r="K175" s="67"/>
      <c r="L175" s="67"/>
      <c r="M175" s="38" t="str">
        <f t="shared" si="312"/>
        <v/>
      </c>
      <c r="N175" s="39" t="str">
        <f t="shared" si="313"/>
        <v/>
      </c>
      <c r="O175" s="37">
        <f t="shared" si="314"/>
        <v>0</v>
      </c>
      <c r="P175" s="36" t="str">
        <f t="shared" si="315"/>
        <v/>
      </c>
      <c r="Q175" s="40" t="str">
        <f t="shared" si="316"/>
        <v/>
      </c>
      <c r="R175" s="37">
        <f t="shared" si="317"/>
        <v>0</v>
      </c>
      <c r="S175" s="36" t="str">
        <f t="shared" si="318"/>
        <v/>
      </c>
      <c r="T175" s="40" t="str">
        <f t="shared" si="319"/>
        <v/>
      </c>
      <c r="U175" s="37">
        <f t="shared" si="320"/>
        <v>0</v>
      </c>
      <c r="V175" s="36" t="str">
        <f t="shared" si="321"/>
        <v/>
      </c>
      <c r="W175" s="40" t="str">
        <f t="shared" si="322"/>
        <v/>
      </c>
      <c r="X175" s="37">
        <f t="shared" si="323"/>
        <v>0</v>
      </c>
      <c r="Y175" s="36" t="str">
        <f t="shared" si="324"/>
        <v/>
      </c>
      <c r="Z175" s="40" t="str">
        <f t="shared" si="325"/>
        <v/>
      </c>
      <c r="AA175" s="37">
        <f t="shared" si="326"/>
        <v>0</v>
      </c>
      <c r="AB175" s="38" t="str">
        <f t="shared" si="327"/>
        <v/>
      </c>
      <c r="AC175" s="39" t="str">
        <f t="shared" si="328"/>
        <v/>
      </c>
      <c r="AD175" s="37">
        <f t="shared" si="329"/>
        <v>0</v>
      </c>
      <c r="AE175" s="36" t="str">
        <f t="shared" si="330"/>
        <v/>
      </c>
      <c r="AF175" s="40" t="str">
        <f t="shared" si="331"/>
        <v/>
      </c>
      <c r="AG175" s="37">
        <f t="shared" si="332"/>
        <v>0</v>
      </c>
      <c r="AH175" s="36" t="str">
        <f t="shared" si="333"/>
        <v/>
      </c>
      <c r="AI175" s="40" t="str">
        <f t="shared" si="334"/>
        <v/>
      </c>
      <c r="AJ175" s="37">
        <f t="shared" si="335"/>
        <v>0</v>
      </c>
      <c r="AK175" s="36" t="str">
        <f t="shared" si="336"/>
        <v/>
      </c>
      <c r="AL175" s="40" t="str">
        <f t="shared" si="337"/>
        <v/>
      </c>
      <c r="AM175" s="37">
        <f t="shared" si="338"/>
        <v>0</v>
      </c>
      <c r="AN175" s="36" t="str">
        <f t="shared" si="339"/>
        <v/>
      </c>
      <c r="AO175" s="40" t="str">
        <f t="shared" si="340"/>
        <v/>
      </c>
      <c r="AP175" s="37">
        <f t="shared" si="341"/>
        <v>0</v>
      </c>
      <c r="AQ175" s="36" t="str">
        <f t="shared" si="342"/>
        <v/>
      </c>
      <c r="AR175" s="40" t="str">
        <f t="shared" si="343"/>
        <v/>
      </c>
      <c r="AS175" s="37">
        <f t="shared" si="344"/>
        <v>0</v>
      </c>
      <c r="AT175" s="36" t="str">
        <f t="shared" si="345"/>
        <v/>
      </c>
      <c r="AU175" s="40" t="str">
        <f t="shared" si="346"/>
        <v/>
      </c>
      <c r="AV175" s="37">
        <f t="shared" si="347"/>
        <v>0</v>
      </c>
    </row>
  </sheetData>
  <sortState ref="A4:AMM175">
    <sortCondition ref="B4:B175"/>
    <sortCondition ref="C4:C175"/>
  </sortState>
  <conditionalFormatting sqref="A4:XFD175">
    <cfRule type="colorScale" priority="1">
      <colorScale>
        <cfvo type="formula" val="$I$4&gt;1"/>
        <cfvo type="formula" val="$I$4&gt;1"/>
        <color theme="6"/>
        <color theme="6"/>
      </colorScale>
    </cfRule>
    <cfRule type="colorScale" priority="2">
      <colorScale>
        <cfvo type="formula" val="$I$4=1"/>
        <cfvo type="formula" val="$I$4=1"/>
        <color rgb="FFFFFF00"/>
        <color rgb="FFFFFF00"/>
      </colorScale>
    </cfRule>
    <cfRule type="colorScale" priority="4">
      <colorScale>
        <cfvo type="formula" val="$I$4=0"/>
        <cfvo type="formula" val="$I$4=0"/>
        <color theme="9"/>
        <color theme="9"/>
      </colorScale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" sqref="G2"/>
    </sheetView>
  </sheetViews>
  <sheetFormatPr baseColWidth="10" defaultColWidth="8.83203125" defaultRowHeight="15" x14ac:dyDescent="0"/>
  <cols>
    <col min="1" max="1" width="27" customWidth="1"/>
    <col min="2" max="2" width="23.83203125" customWidth="1"/>
    <col min="3" max="3" width="30.83203125" customWidth="1"/>
    <col min="4" max="4" width="20" customWidth="1"/>
    <col min="5" max="5" width="13" customWidth="1"/>
    <col min="6" max="6" width="8.83203125" style="20" customWidth="1"/>
    <col min="7" max="7" width="13.6640625" style="70" customWidth="1"/>
    <col min="8" max="11" width="10.5" customWidth="1"/>
    <col min="12" max="13" width="12.83203125" customWidth="1"/>
    <col min="14" max="1025" width="10.5" customWidth="1"/>
  </cols>
  <sheetData>
    <row r="1" spans="1:13" s="7" customFormat="1" ht="60">
      <c r="A1" s="16" t="s">
        <v>1</v>
      </c>
      <c r="B1" s="16" t="s">
        <v>0</v>
      </c>
      <c r="C1" s="16" t="s">
        <v>2</v>
      </c>
      <c r="D1" s="16" t="s">
        <v>14</v>
      </c>
      <c r="E1" t="s">
        <v>27</v>
      </c>
      <c r="F1" s="20" t="s">
        <v>3</v>
      </c>
      <c r="G1" s="68" t="s">
        <v>34</v>
      </c>
      <c r="H1" s="7" t="s">
        <v>33</v>
      </c>
      <c r="I1" s="7" t="s">
        <v>29</v>
      </c>
      <c r="J1" s="7" t="s">
        <v>28</v>
      </c>
      <c r="L1" s="8"/>
      <c r="M1" s="8"/>
    </row>
    <row r="2" spans="1:13">
      <c r="A2" s="16" t="s">
        <v>8</v>
      </c>
      <c r="B2" s="16" t="s">
        <v>5</v>
      </c>
      <c r="C2" s="16" t="s">
        <v>9</v>
      </c>
      <c r="D2" s="17" t="b">
        <v>0</v>
      </c>
      <c r="E2" s="18">
        <v>69398</v>
      </c>
      <c r="F2" s="20">
        <v>0.31437010888692501</v>
      </c>
      <c r="G2" s="69">
        <f>H2/1000</f>
        <v>69.397999999999996</v>
      </c>
      <c r="H2">
        <f>AVERAGE(E2:E3)</f>
        <v>69398</v>
      </c>
      <c r="I2" s="20">
        <f>AVEDEV(E2:E4)/H2</f>
        <v>0</v>
      </c>
      <c r="J2" s="21">
        <f>STDEV(E2:E3)</f>
        <v>0</v>
      </c>
    </row>
    <row r="3" spans="1:13">
      <c r="A3" s="16"/>
      <c r="B3" s="16"/>
      <c r="C3" s="16"/>
      <c r="D3" s="17" t="b">
        <v>1</v>
      </c>
      <c r="E3" s="18">
        <v>69398</v>
      </c>
      <c r="G3" s="69"/>
    </row>
    <row r="4" spans="1:13">
      <c r="A4" s="16"/>
      <c r="B4" s="16"/>
      <c r="C4" s="16"/>
      <c r="D4" s="16"/>
      <c r="E4" s="16"/>
      <c r="G4" s="69"/>
    </row>
    <row r="5" spans="1:13">
      <c r="A5" s="16" t="s">
        <v>8</v>
      </c>
      <c r="B5" s="16" t="s">
        <v>5</v>
      </c>
      <c r="C5" s="16" t="s">
        <v>7</v>
      </c>
      <c r="D5" s="16"/>
      <c r="E5" s="16"/>
      <c r="F5" s="20">
        <v>0.324390312355813</v>
      </c>
      <c r="G5" s="69"/>
    </row>
    <row r="6" spans="1:13">
      <c r="D6" s="18" t="s">
        <v>15</v>
      </c>
      <c r="E6" s="18">
        <v>69398</v>
      </c>
      <c r="G6" s="69">
        <f>H6/1000</f>
        <v>71.381500000000003</v>
      </c>
      <c r="H6" s="21">
        <f>AVERAGE(E6:E7)</f>
        <v>71381.5</v>
      </c>
      <c r="I6" s="20">
        <f>AVEDEV(E6:E8)/H6</f>
        <v>2.7787311838501572E-2</v>
      </c>
      <c r="J6" s="21">
        <f>STDEV(E6:E7)</f>
        <v>2805.0926009670338</v>
      </c>
    </row>
    <row r="7" spans="1:13">
      <c r="D7" s="16" t="s">
        <v>16</v>
      </c>
      <c r="E7" s="18">
        <v>73365</v>
      </c>
      <c r="G7" s="69"/>
    </row>
    <row r="8" spans="1:13">
      <c r="D8" s="16"/>
      <c r="E8" s="16"/>
      <c r="G8" s="69"/>
    </row>
    <row r="9" spans="1:13">
      <c r="A9" s="16" t="s">
        <v>8</v>
      </c>
      <c r="B9" s="16" t="s">
        <v>5</v>
      </c>
      <c r="C9" s="16" t="s">
        <v>10</v>
      </c>
      <c r="F9" s="20">
        <v>0.239469365448991</v>
      </c>
      <c r="G9" s="69"/>
    </row>
    <row r="10" spans="1:13">
      <c r="D10" s="18" t="s">
        <v>17</v>
      </c>
      <c r="E10" s="18">
        <v>69398</v>
      </c>
      <c r="G10" s="69">
        <f>H10/1000</f>
        <v>69.507333333333335</v>
      </c>
      <c r="H10" s="21">
        <f>AVERAGE(E10:E12)</f>
        <v>69507.333333333328</v>
      </c>
      <c r="I10" s="20">
        <f>AVEDEV(E10:E12)/H10</f>
        <v>8.3700201097885521E-3</v>
      </c>
      <c r="J10" s="21">
        <f>STDEV(E10:E12)</f>
        <v>823.4617983448494</v>
      </c>
    </row>
    <row r="11" spans="1:13">
      <c r="D11" s="18" t="s">
        <v>18</v>
      </c>
      <c r="E11" s="18">
        <v>70380</v>
      </c>
      <c r="G11" s="69"/>
    </row>
    <row r="12" spans="1:13">
      <c r="D12" s="18" t="s">
        <v>19</v>
      </c>
      <c r="E12" s="18">
        <v>68744</v>
      </c>
      <c r="G12" s="69"/>
    </row>
    <row r="13" spans="1:13">
      <c r="G13" s="69"/>
    </row>
    <row r="14" spans="1:13">
      <c r="A14" s="16" t="s">
        <v>8</v>
      </c>
      <c r="B14" s="16" t="s">
        <v>5</v>
      </c>
      <c r="C14" s="16" t="s">
        <v>11</v>
      </c>
      <c r="F14" s="20">
        <v>0.22660378257265401</v>
      </c>
      <c r="G14" s="69"/>
    </row>
    <row r="15" spans="1:13">
      <c r="D15" s="18" t="s">
        <v>20</v>
      </c>
      <c r="E15" s="19">
        <v>69398</v>
      </c>
      <c r="G15" s="69">
        <f>H15/1000</f>
        <v>67.263000000000005</v>
      </c>
      <c r="H15">
        <f>AVERAGE(E15:E16)</f>
        <v>67263</v>
      </c>
      <c r="I15" s="20">
        <f>AVEDEV(E15:E17)/H15</f>
        <v>3.1741076074513479E-2</v>
      </c>
      <c r="J15" s="21">
        <f>STDEV(E15:E16)</f>
        <v>3019.345955666558</v>
      </c>
    </row>
    <row r="16" spans="1:13">
      <c r="D16" s="18" t="s">
        <v>21</v>
      </c>
      <c r="E16" s="18">
        <v>65128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1" workbookViewId="0">
      <selection activeCell="G13" sqref="G13"/>
    </sheetView>
  </sheetViews>
  <sheetFormatPr baseColWidth="10" defaultColWidth="8.83203125" defaultRowHeight="15" x14ac:dyDescent="0"/>
  <cols>
    <col min="1" max="1" width="30.83203125" customWidth="1"/>
    <col min="2" max="2" width="39.33203125" customWidth="1"/>
    <col min="3" max="3" width="38.33203125" customWidth="1"/>
    <col min="4" max="4" width="17.33203125" customWidth="1"/>
    <col min="5" max="5" width="10.5" customWidth="1"/>
    <col min="6" max="6" width="5" style="20" customWidth="1"/>
    <col min="7" max="1025" width="10.5" customWidth="1"/>
  </cols>
  <sheetData>
    <row r="1" spans="1:10" ht="75">
      <c r="A1" s="16" t="s">
        <v>1</v>
      </c>
      <c r="B1" s="16" t="s">
        <v>0</v>
      </c>
      <c r="C1" s="16" t="s">
        <v>2</v>
      </c>
      <c r="D1" s="16" t="s">
        <v>22</v>
      </c>
      <c r="E1" s="16" t="s">
        <v>23</v>
      </c>
      <c r="F1" s="20" t="s">
        <v>3</v>
      </c>
      <c r="G1" s="68" t="s">
        <v>34</v>
      </c>
      <c r="H1" s="7" t="s">
        <v>33</v>
      </c>
      <c r="I1" s="7" t="s">
        <v>29</v>
      </c>
      <c r="J1" s="7" t="s">
        <v>28</v>
      </c>
    </row>
    <row r="2" spans="1:10">
      <c r="A2" s="16" t="s">
        <v>24</v>
      </c>
      <c r="B2" s="16" t="s">
        <v>13</v>
      </c>
      <c r="C2" s="16" t="s">
        <v>6</v>
      </c>
      <c r="D2" s="16"/>
      <c r="E2" s="16"/>
      <c r="F2" s="20">
        <v>0.92281168939431102</v>
      </c>
      <c r="G2" s="20"/>
      <c r="I2" s="20"/>
      <c r="J2" s="21"/>
    </row>
    <row r="3" spans="1:10">
      <c r="D3" s="18">
        <v>2</v>
      </c>
      <c r="E3" s="18">
        <v>10225</v>
      </c>
      <c r="G3" s="69">
        <f>H3/1000</f>
        <v>9.0266666666666655</v>
      </c>
      <c r="H3" s="21">
        <f>AVERAGE(E3:E5)</f>
        <v>9026.6666666666661</v>
      </c>
      <c r="I3" s="20">
        <f>AVEDEV(E3:E5)/H3</f>
        <v>8.8503200393894615E-2</v>
      </c>
      <c r="J3" s="21">
        <f>STDEV(E3:E5)</f>
        <v>1154.3536430978716</v>
      </c>
    </row>
    <row r="4" spans="1:10">
      <c r="D4">
        <v>4</v>
      </c>
      <c r="E4" s="18">
        <v>8933</v>
      </c>
      <c r="G4" s="20"/>
    </row>
    <row r="5" spans="1:10">
      <c r="A5" s="16"/>
      <c r="B5" s="16"/>
      <c r="C5" s="16"/>
      <c r="D5" s="18">
        <v>6</v>
      </c>
      <c r="E5" s="18">
        <v>7922</v>
      </c>
      <c r="G5" s="20"/>
    </row>
    <row r="6" spans="1:10">
      <c r="A6" s="16"/>
      <c r="B6" s="16"/>
      <c r="C6" s="16"/>
      <c r="D6" s="16"/>
      <c r="E6" s="16"/>
      <c r="G6" s="20"/>
    </row>
    <row r="7" spans="1:10">
      <c r="A7" s="16" t="s">
        <v>25</v>
      </c>
      <c r="B7" s="16" t="s">
        <v>13</v>
      </c>
      <c r="C7" s="16" t="s">
        <v>7</v>
      </c>
      <c r="D7" s="16"/>
      <c r="E7" s="16"/>
      <c r="F7" s="22">
        <v>0.52824615622448401</v>
      </c>
      <c r="G7" s="22"/>
    </row>
    <row r="8" spans="1:10">
      <c r="D8" t="s">
        <v>15</v>
      </c>
      <c r="E8" s="18">
        <v>2912</v>
      </c>
      <c r="G8" s="69">
        <f>H8/1000</f>
        <v>3.052</v>
      </c>
      <c r="H8" s="21">
        <f>AVERAGE(E8:E9)</f>
        <v>3052</v>
      </c>
      <c r="I8" s="22">
        <f>AVEDEV(E8:E9)/H8</f>
        <v>4.5871559633027525E-2</v>
      </c>
      <c r="J8" s="21">
        <f>STDEV(E8:E9)</f>
        <v>197.98989873223331</v>
      </c>
    </row>
    <row r="9" spans="1:10">
      <c r="A9" s="16"/>
      <c r="B9" s="16"/>
      <c r="C9" s="16"/>
      <c r="D9" s="18" t="s">
        <v>16</v>
      </c>
      <c r="E9" s="18">
        <v>3192</v>
      </c>
      <c r="G9" s="20"/>
    </row>
    <row r="10" spans="1:10">
      <c r="A10" s="16"/>
      <c r="B10" s="16"/>
      <c r="C10" s="16"/>
      <c r="D10" s="16"/>
      <c r="E10" s="16"/>
      <c r="G10" s="20"/>
    </row>
    <row r="11" spans="1:10">
      <c r="A11" s="16"/>
      <c r="B11" s="16"/>
      <c r="C11" s="16"/>
      <c r="D11" s="16"/>
      <c r="E11" s="16"/>
      <c r="G11" s="20"/>
    </row>
    <row r="12" spans="1:10">
      <c r="A12" s="16" t="s">
        <v>12</v>
      </c>
      <c r="B12" s="16" t="s">
        <v>5</v>
      </c>
      <c r="C12" s="16" t="s">
        <v>6</v>
      </c>
      <c r="D12" s="16"/>
      <c r="E12" s="16"/>
      <c r="F12" s="20">
        <v>0.950570809003773</v>
      </c>
      <c r="G12" s="20"/>
    </row>
    <row r="13" spans="1:10">
      <c r="A13" s="16"/>
      <c r="B13" s="16"/>
      <c r="C13" s="16"/>
      <c r="D13" s="18">
        <v>2</v>
      </c>
      <c r="E13" s="18">
        <v>14947</v>
      </c>
      <c r="G13" s="69">
        <f>H13/1000</f>
        <v>12.515333333333334</v>
      </c>
      <c r="H13" s="21">
        <f>AVERAGE(E13:E15)</f>
        <v>12515.333333333334</v>
      </c>
      <c r="I13" s="20">
        <f>AVEDEV(E13:E15)/H13</f>
        <v>0.13382695005238016</v>
      </c>
      <c r="J13" s="21">
        <f>STDEV(E13:E15)</f>
        <v>2472.9869254270925</v>
      </c>
    </row>
    <row r="14" spans="1:10">
      <c r="A14" s="16"/>
      <c r="B14" s="16"/>
      <c r="C14" s="16"/>
      <c r="D14">
        <v>4</v>
      </c>
      <c r="E14" s="18">
        <v>12596</v>
      </c>
      <c r="G14" s="20"/>
    </row>
    <row r="15" spans="1:10">
      <c r="A15" s="16"/>
      <c r="B15" s="16"/>
      <c r="C15" s="16"/>
      <c r="D15" s="18">
        <v>6</v>
      </c>
      <c r="E15" s="18">
        <v>10003</v>
      </c>
    </row>
    <row r="19" spans="5:5">
      <c r="E19" s="18"/>
    </row>
    <row r="20" spans="5:5">
      <c r="E20" s="18"/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H9" sqref="H9"/>
    </sheetView>
  </sheetViews>
  <sheetFormatPr baseColWidth="10" defaultColWidth="8.83203125" defaultRowHeight="15" x14ac:dyDescent="0"/>
  <cols>
    <col min="1" max="1" width="30.83203125" customWidth="1"/>
    <col min="2" max="2" width="41.83203125" customWidth="1"/>
    <col min="3" max="3" width="32.1640625" customWidth="1"/>
    <col min="4" max="4" width="7.83203125" style="20" customWidth="1"/>
    <col min="5" max="1025" width="10.5" customWidth="1"/>
  </cols>
  <sheetData>
    <row r="1" spans="1:3">
      <c r="A1" s="16"/>
      <c r="B1" s="16"/>
      <c r="C1" s="16"/>
    </row>
    <row r="2" spans="1:3">
      <c r="A2" s="16"/>
      <c r="B2" s="16"/>
      <c r="C2" s="16"/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6"/>
      <c r="B10" s="16"/>
      <c r="C10" s="16"/>
    </row>
    <row r="11" spans="1:3">
      <c r="A11" s="16"/>
      <c r="B11" s="16"/>
      <c r="C11" s="16"/>
    </row>
    <row r="12" spans="1:3">
      <c r="A12" s="16"/>
      <c r="B12" s="16"/>
      <c r="C12" s="16"/>
    </row>
    <row r="13" spans="1:3">
      <c r="A13" s="16"/>
      <c r="B13" s="16"/>
      <c r="C13" s="16"/>
    </row>
    <row r="14" spans="1:3">
      <c r="A14" s="16"/>
      <c r="B14" s="16"/>
      <c r="C14" s="16"/>
    </row>
    <row r="15" spans="1:3">
      <c r="A15" s="16"/>
      <c r="B15" s="16"/>
      <c r="C15" s="16"/>
    </row>
    <row r="16" spans="1:3">
      <c r="A16" s="16"/>
      <c r="B16" s="16"/>
      <c r="C16" s="16"/>
    </row>
    <row r="17" spans="1:3">
      <c r="A17" s="16"/>
      <c r="B17" s="16"/>
      <c r="C17" s="16"/>
    </row>
    <row r="18" spans="1:3">
      <c r="A18" s="16"/>
      <c r="B18" s="16"/>
      <c r="C18" s="16"/>
    </row>
    <row r="19" spans="1:3">
      <c r="A19" s="16"/>
      <c r="B19" s="16"/>
      <c r="C19" s="16"/>
    </row>
    <row r="20" spans="1:3">
      <c r="A20" s="16"/>
      <c r="B20" s="16"/>
      <c r="C20" s="16"/>
    </row>
    <row r="21" spans="1:3">
      <c r="A21" s="16"/>
      <c r="B21" s="16"/>
      <c r="C21" s="16"/>
    </row>
    <row r="22" spans="1:3">
      <c r="A22" s="16"/>
      <c r="B22" s="16"/>
      <c r="C22" s="16"/>
    </row>
    <row r="23" spans="1:3">
      <c r="A23" s="16"/>
      <c r="B23" s="16"/>
      <c r="C23" s="16"/>
    </row>
    <row r="24" spans="1:3">
      <c r="A24" s="16"/>
      <c r="B24" s="16"/>
      <c r="C24" s="16"/>
    </row>
    <row r="25" spans="1:3">
      <c r="A25" s="16"/>
      <c r="B25" s="16"/>
      <c r="C25" s="16"/>
    </row>
    <row r="26" spans="1:3">
      <c r="A26" s="16"/>
      <c r="B26" s="16"/>
      <c r="C26" s="16"/>
    </row>
    <row r="27" spans="1:3">
      <c r="A27" s="16"/>
      <c r="B27" s="16"/>
      <c r="C27" s="16"/>
    </row>
    <row r="28" spans="1:3">
      <c r="A28" s="16"/>
      <c r="B28" s="16"/>
      <c r="C28" s="16"/>
    </row>
    <row r="29" spans="1:3">
      <c r="A29" s="16"/>
      <c r="B29" s="16"/>
      <c r="C29" s="16"/>
    </row>
    <row r="30" spans="1:3">
      <c r="A30" s="16"/>
      <c r="B30" s="16"/>
      <c r="C30" s="16"/>
    </row>
    <row r="31" spans="1:3">
      <c r="A31" s="16"/>
      <c r="B31" s="16"/>
      <c r="C31" s="16"/>
    </row>
    <row r="32" spans="1:3">
      <c r="A32" s="16"/>
      <c r="B32" s="16"/>
      <c r="C32" s="16"/>
    </row>
    <row r="33" spans="1:3">
      <c r="A33" s="16"/>
      <c r="B33" s="16"/>
      <c r="C33" s="16"/>
    </row>
    <row r="34" spans="1:3">
      <c r="A34" s="16"/>
      <c r="B34" s="16"/>
      <c r="C34" s="16"/>
    </row>
    <row r="35" spans="1:3">
      <c r="A35" s="16"/>
      <c r="B35" s="16"/>
      <c r="C35" s="16"/>
    </row>
    <row r="36" spans="1:3">
      <c r="A36" s="16"/>
      <c r="B36" s="16"/>
      <c r="C36" s="16"/>
    </row>
    <row r="37" spans="1:3">
      <c r="A37" s="16"/>
      <c r="B37" s="16"/>
      <c r="C37" s="16"/>
    </row>
    <row r="38" spans="1:3">
      <c r="A38" s="16"/>
      <c r="B38" s="16"/>
      <c r="C38" s="16"/>
    </row>
    <row r="39" spans="1:3">
      <c r="A39" s="16"/>
      <c r="B39" s="16"/>
      <c r="C39" s="16"/>
    </row>
    <row r="40" spans="1:3">
      <c r="A40" s="16"/>
      <c r="B40" s="16"/>
      <c r="C40" s="16"/>
    </row>
    <row r="41" spans="1:3">
      <c r="A41" s="16"/>
      <c r="B41" s="16"/>
      <c r="C41" s="16"/>
    </row>
    <row r="42" spans="1:3">
      <c r="A42" s="16"/>
      <c r="B42" s="16"/>
      <c r="C42" s="16"/>
    </row>
    <row r="43" spans="1:3">
      <c r="A43" s="16"/>
      <c r="B43" s="16"/>
      <c r="C43" s="16"/>
    </row>
    <row r="44" spans="1:3">
      <c r="A44" s="16"/>
      <c r="B44" s="16"/>
      <c r="C44" s="16"/>
    </row>
    <row r="45" spans="1:3">
      <c r="A45" s="16"/>
      <c r="B45" s="16"/>
      <c r="C45" s="16"/>
    </row>
    <row r="46" spans="1:3">
      <c r="A46" s="16"/>
      <c r="B46" s="16"/>
      <c r="C46" s="16"/>
    </row>
    <row r="47" spans="1:3">
      <c r="A47" s="16"/>
      <c r="B47" s="16"/>
      <c r="C47" s="16"/>
    </row>
    <row r="48" spans="1:3">
      <c r="A48" s="16"/>
      <c r="B48" s="16"/>
      <c r="C48" s="16"/>
    </row>
    <row r="49" spans="1:3">
      <c r="A49" s="16"/>
      <c r="B49" s="16"/>
      <c r="C49" s="16"/>
    </row>
    <row r="50" spans="1:3">
      <c r="A50" s="16"/>
      <c r="B50" s="16"/>
      <c r="C50" s="16"/>
    </row>
    <row r="51" spans="1:3">
      <c r="A51" s="16"/>
      <c r="B51" s="16"/>
      <c r="C51" s="16"/>
    </row>
    <row r="52" spans="1:3">
      <c r="A52" s="16"/>
      <c r="B52" s="16"/>
      <c r="C52" s="16"/>
    </row>
    <row r="53" spans="1:3">
      <c r="A53" s="16"/>
      <c r="B53" s="16"/>
      <c r="C53" s="16"/>
    </row>
    <row r="54" spans="1:3">
      <c r="A54" s="16"/>
      <c r="B54" s="16"/>
      <c r="C54" s="16"/>
    </row>
    <row r="55" spans="1:3">
      <c r="A55" s="16"/>
      <c r="B55" s="16"/>
      <c r="C55" s="16"/>
    </row>
    <row r="56" spans="1:3">
      <c r="A56" s="16"/>
      <c r="B56" s="16"/>
      <c r="C56" s="16"/>
    </row>
    <row r="57" spans="1:3">
      <c r="A57" s="16"/>
      <c r="B57" s="16"/>
      <c r="C57" s="16"/>
    </row>
    <row r="58" spans="1:3">
      <c r="A58" s="16"/>
      <c r="B58" s="16"/>
      <c r="C58" s="16"/>
    </row>
    <row r="59" spans="1:3">
      <c r="A59" s="16"/>
      <c r="B59" s="16"/>
      <c r="C59" s="16"/>
    </row>
    <row r="60" spans="1:3">
      <c r="A60" s="16"/>
      <c r="B60" s="16"/>
      <c r="C60" s="16"/>
    </row>
    <row r="61" spans="1:3">
      <c r="A61" s="16"/>
      <c r="B61" s="16"/>
      <c r="C61" s="16"/>
    </row>
    <row r="62" spans="1:3">
      <c r="A62" s="16"/>
      <c r="B62" s="16"/>
      <c r="C62" s="16"/>
    </row>
    <row r="63" spans="1:3">
      <c r="A63" s="16"/>
      <c r="B63" s="16"/>
      <c r="C63" s="16"/>
    </row>
    <row r="64" spans="1:3">
      <c r="A64" s="16"/>
      <c r="B64" s="16"/>
      <c r="C64" s="16"/>
    </row>
    <row r="65" spans="1:3">
      <c r="A65" s="16"/>
      <c r="B65" s="16"/>
      <c r="C65" s="16"/>
    </row>
    <row r="66" spans="1:3">
      <c r="A66" s="16"/>
      <c r="B66" s="16"/>
      <c r="C66" s="16"/>
    </row>
    <row r="67" spans="1:3">
      <c r="A67" s="16"/>
      <c r="B67" s="16"/>
      <c r="C67" s="16"/>
    </row>
    <row r="68" spans="1:3">
      <c r="A68" s="16"/>
      <c r="B68" s="16"/>
      <c r="C68" s="16"/>
    </row>
    <row r="69" spans="1:3">
      <c r="A69" s="16"/>
      <c r="B69" s="16"/>
      <c r="C69" s="16"/>
    </row>
    <row r="70" spans="1:3">
      <c r="A70" s="16"/>
      <c r="B70" s="16"/>
      <c r="C70" s="16"/>
    </row>
    <row r="71" spans="1:3">
      <c r="A71" s="16"/>
      <c r="B71" s="16"/>
      <c r="C71" s="16"/>
    </row>
    <row r="72" spans="1:3">
      <c r="A72" s="16"/>
      <c r="B72" s="16"/>
      <c r="C72" s="16"/>
    </row>
    <row r="73" spans="1:3">
      <c r="A73" s="16"/>
      <c r="B73" s="16"/>
      <c r="C73" s="16"/>
    </row>
    <row r="74" spans="1:3">
      <c r="A74" s="16"/>
      <c r="B74" s="16"/>
      <c r="C74" s="16"/>
    </row>
    <row r="75" spans="1:3">
      <c r="A75" s="16"/>
      <c r="B75" s="16"/>
      <c r="C75" s="16"/>
    </row>
    <row r="76" spans="1:3">
      <c r="A76" s="16"/>
      <c r="B76" s="16"/>
      <c r="C76" s="16"/>
    </row>
    <row r="77" spans="1:3">
      <c r="A77" s="16"/>
      <c r="B77" s="16"/>
      <c r="C77" s="16"/>
    </row>
    <row r="78" spans="1:3">
      <c r="A78" s="16"/>
      <c r="B78" s="16"/>
      <c r="C78" s="16"/>
    </row>
    <row r="79" spans="1:3">
      <c r="A79" s="16"/>
      <c r="B79" s="16"/>
      <c r="C79" s="16"/>
    </row>
    <row r="80" spans="1:3">
      <c r="A80" s="16"/>
      <c r="B80" s="16"/>
      <c r="C80" s="16"/>
    </row>
    <row r="81" spans="1:3">
      <c r="A81" s="16"/>
      <c r="B81" s="16"/>
      <c r="C81" s="16"/>
    </row>
    <row r="82" spans="1:3">
      <c r="A82" s="16"/>
      <c r="B82" s="16"/>
      <c r="C82" s="16"/>
    </row>
    <row r="83" spans="1:3">
      <c r="A83" s="16"/>
      <c r="B83" s="16"/>
      <c r="C83" s="16"/>
    </row>
    <row r="84" spans="1:3">
      <c r="A84" s="16"/>
      <c r="B84" s="16"/>
      <c r="C84" s="16"/>
    </row>
    <row r="85" spans="1:3">
      <c r="A85" s="16"/>
      <c r="B85" s="16"/>
      <c r="C85" s="16"/>
    </row>
    <row r="86" spans="1:3">
      <c r="A86" s="16"/>
      <c r="B86" s="16"/>
      <c r="C86" s="16"/>
    </row>
    <row r="87" spans="1:3">
      <c r="A87" s="16"/>
      <c r="B87" s="16"/>
      <c r="C87" s="16"/>
    </row>
    <row r="88" spans="1:3">
      <c r="A88" s="16"/>
      <c r="B88" s="16"/>
      <c r="C88" s="16"/>
    </row>
    <row r="89" spans="1:3">
      <c r="A89" s="16"/>
      <c r="B89" s="16"/>
      <c r="C89" s="16"/>
    </row>
    <row r="90" spans="1:3">
      <c r="A90" s="16"/>
      <c r="B90" s="16"/>
      <c r="C90" s="16"/>
    </row>
    <row r="91" spans="1:3">
      <c r="A91" s="16"/>
      <c r="B91" s="16"/>
      <c r="C91" s="16"/>
    </row>
    <row r="92" spans="1:3">
      <c r="A92" s="16"/>
      <c r="B92" s="16"/>
      <c r="C92" s="16"/>
    </row>
    <row r="93" spans="1:3">
      <c r="A93" s="16"/>
      <c r="B93" s="16"/>
      <c r="C93" s="16"/>
    </row>
    <row r="94" spans="1:3">
      <c r="A94" s="16"/>
      <c r="B94" s="16"/>
      <c r="C94" s="16"/>
    </row>
    <row r="95" spans="1:3">
      <c r="A95" s="16"/>
      <c r="B95" s="16"/>
      <c r="C95" s="16"/>
    </row>
    <row r="96" spans="1:3">
      <c r="A96" s="16"/>
      <c r="B96" s="16"/>
      <c r="C96" s="16"/>
    </row>
    <row r="97" spans="1:3">
      <c r="A97" s="16"/>
      <c r="B97" s="16"/>
      <c r="C97" s="16"/>
    </row>
    <row r="98" spans="1:3">
      <c r="A98" s="16"/>
      <c r="B98" s="16"/>
      <c r="C98" s="16"/>
    </row>
    <row r="99" spans="1:3">
      <c r="A99" s="16"/>
      <c r="B99" s="16"/>
      <c r="C99" s="16"/>
    </row>
    <row r="100" spans="1:3">
      <c r="A100" s="16"/>
      <c r="B100" s="16"/>
      <c r="C100" s="16"/>
    </row>
    <row r="101" spans="1:3">
      <c r="A101" s="16"/>
      <c r="B101" s="16"/>
      <c r="C101" s="16"/>
    </row>
    <row r="102" spans="1:3">
      <c r="A102" s="16"/>
      <c r="B102" s="16"/>
      <c r="C102" s="16"/>
    </row>
    <row r="103" spans="1:3">
      <c r="A103" s="16"/>
      <c r="B103" s="16"/>
      <c r="C103" s="16"/>
    </row>
    <row r="104" spans="1:3">
      <c r="A104" s="16"/>
      <c r="B104" s="16"/>
      <c r="C104" s="16"/>
    </row>
    <row r="105" spans="1:3">
      <c r="A105" s="16"/>
      <c r="B105" s="16"/>
      <c r="C105" s="16"/>
    </row>
    <row r="106" spans="1:3">
      <c r="A106" s="16"/>
      <c r="B106" s="16"/>
      <c r="C106" s="16"/>
    </row>
    <row r="107" spans="1:3">
      <c r="A107" s="16"/>
      <c r="B107" s="16"/>
      <c r="C107" s="16"/>
    </row>
    <row r="108" spans="1:3">
      <c r="A108" s="16"/>
      <c r="B108" s="16"/>
      <c r="C108" s="16"/>
    </row>
    <row r="109" spans="1:3">
      <c r="A109" s="16"/>
      <c r="B109" s="16"/>
      <c r="C109" s="16"/>
    </row>
    <row r="110" spans="1:3">
      <c r="A110" s="16"/>
      <c r="B110" s="16"/>
      <c r="C110" s="16"/>
    </row>
    <row r="111" spans="1:3">
      <c r="A111" s="16"/>
      <c r="B111" s="16"/>
      <c r="C111" s="16"/>
    </row>
    <row r="112" spans="1:3">
      <c r="A112" s="16"/>
      <c r="B112" s="16"/>
      <c r="C112" s="16"/>
    </row>
    <row r="113" spans="1:3">
      <c r="A113" s="16"/>
      <c r="B113" s="16"/>
      <c r="C113" s="16"/>
    </row>
    <row r="114" spans="1:3">
      <c r="A114" s="16"/>
      <c r="B114" s="16"/>
      <c r="C114" s="16"/>
    </row>
    <row r="115" spans="1:3">
      <c r="A115" s="16"/>
      <c r="B115" s="16"/>
      <c r="C115" s="16"/>
    </row>
    <row r="116" spans="1:3">
      <c r="A116" s="16"/>
      <c r="B116" s="16"/>
      <c r="C116" s="16"/>
    </row>
    <row r="117" spans="1:3">
      <c r="A117" s="16"/>
      <c r="B117" s="16"/>
      <c r="C117" s="16"/>
    </row>
    <row r="118" spans="1:3">
      <c r="A118" s="16"/>
      <c r="B118" s="16"/>
      <c r="C118" s="16"/>
    </row>
    <row r="119" spans="1:3">
      <c r="A119" s="16"/>
      <c r="B119" s="16"/>
      <c r="C119" s="16"/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GeneralAnalysis</vt:lpstr>
      <vt:lpstr>WorkloadsWithoutCorrelation</vt:lpstr>
      <vt:lpstr>WorkloadsWithOneCorrelation</vt:lpstr>
      <vt:lpstr>WorkloadsWithSeveralCorrelation</vt:lpstr>
    </vt:vector>
  </TitlesOfParts>
  <Company>INSA 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 B</dc:creator>
  <dc:description/>
  <cp:lastModifiedBy>S B</cp:lastModifiedBy>
  <cp:revision>4</cp:revision>
  <dcterms:created xsi:type="dcterms:W3CDTF">2019-05-22T13:41:53Z</dcterms:created>
  <dcterms:modified xsi:type="dcterms:W3CDTF">2019-05-24T07:03:35Z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INSA Lyon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