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/data/"/>
    </mc:Choice>
  </mc:AlternateContent>
  <xr:revisionPtr revIDLastSave="0" documentId="13_ncr:1_{B76059E6-5BAA-9641-A85C-10A0DF0A7DF6}" xr6:coauthVersionLast="47" xr6:coauthVersionMax="47" xr10:uidLastSave="{00000000-0000-0000-0000-000000000000}"/>
  <bookViews>
    <workbookView xWindow="0" yWindow="500" windowWidth="31720" windowHeight="2466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I54" i="1"/>
  <c r="I55" i="1"/>
  <c r="R55" i="1" s="1"/>
  <c r="I56" i="1"/>
  <c r="R56" i="1" s="1"/>
  <c r="I57" i="1"/>
  <c r="R57" i="1" s="1"/>
  <c r="I58" i="1"/>
  <c r="R58" i="1" s="1"/>
  <c r="I59" i="1"/>
  <c r="T59" i="1" s="1"/>
  <c r="I60" i="1"/>
  <c r="R60" i="1" s="1"/>
  <c r="I61" i="1"/>
  <c r="I62" i="1"/>
  <c r="I63" i="1"/>
  <c r="I64" i="1"/>
  <c r="I65" i="1"/>
  <c r="R65" i="1" s="1"/>
  <c r="I66" i="1"/>
  <c r="R66" i="1" s="1"/>
  <c r="I67" i="1"/>
  <c r="R67" i="1" s="1"/>
  <c r="I68" i="1"/>
  <c r="R68" i="1" s="1"/>
  <c r="I69" i="1"/>
  <c r="T69" i="1" s="1"/>
  <c r="I70" i="1"/>
  <c r="T70" i="1" s="1"/>
  <c r="I71" i="1"/>
  <c r="I72" i="1"/>
  <c r="I73" i="1"/>
  <c r="I74" i="1"/>
  <c r="I75" i="1"/>
  <c r="R75" i="1" s="1"/>
  <c r="I76" i="1"/>
  <c r="R76" i="1" s="1"/>
  <c r="I77" i="1"/>
  <c r="R77" i="1" s="1"/>
  <c r="I78" i="1"/>
  <c r="R78" i="1" s="1"/>
  <c r="I79" i="1"/>
  <c r="T79" i="1" s="1"/>
  <c r="I80" i="1"/>
  <c r="T80" i="1" s="1"/>
  <c r="I3" i="1"/>
  <c r="I4" i="1"/>
  <c r="I5" i="1"/>
  <c r="I6" i="1"/>
  <c r="T6" i="1" s="1"/>
  <c r="I7" i="1"/>
  <c r="T7" i="1" s="1"/>
  <c r="I8" i="1"/>
  <c r="T8" i="1" s="1"/>
  <c r="I9" i="1"/>
  <c r="T9" i="1" s="1"/>
  <c r="I10" i="1"/>
  <c r="T10" i="1" s="1"/>
  <c r="I11" i="1"/>
  <c r="R11" i="1" s="1"/>
  <c r="I12" i="1"/>
  <c r="R12" i="1" s="1"/>
  <c r="I13" i="1"/>
  <c r="I14" i="1"/>
  <c r="I15" i="1"/>
  <c r="I16" i="1"/>
  <c r="T16" i="1" s="1"/>
  <c r="I17" i="1"/>
  <c r="T17" i="1" s="1"/>
  <c r="I18" i="1"/>
  <c r="R18" i="1" s="1"/>
  <c r="I19" i="1"/>
  <c r="R19" i="1" s="1"/>
  <c r="I20" i="1"/>
  <c r="R20" i="1" s="1"/>
  <c r="I21" i="1"/>
  <c r="T21" i="1" s="1"/>
  <c r="I22" i="1"/>
  <c r="T22" i="1" s="1"/>
  <c r="I23" i="1"/>
  <c r="I24" i="1"/>
  <c r="I25" i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R32" i="1" s="1"/>
  <c r="I33" i="1"/>
  <c r="I34" i="1"/>
  <c r="I35" i="1"/>
  <c r="I36" i="1"/>
  <c r="T36" i="1" s="1"/>
  <c r="I37" i="1"/>
  <c r="T37" i="1" s="1"/>
  <c r="I38" i="1"/>
  <c r="R38" i="1" s="1"/>
  <c r="I39" i="1"/>
  <c r="T39" i="1" s="1"/>
  <c r="I40" i="1"/>
  <c r="T40" i="1" s="1"/>
  <c r="I41" i="1"/>
  <c r="T41" i="1" s="1"/>
  <c r="I42" i="1"/>
  <c r="T42" i="1" s="1"/>
  <c r="I43" i="1"/>
  <c r="I44" i="1"/>
  <c r="I45" i="1"/>
  <c r="I46" i="1"/>
  <c r="T46" i="1" s="1"/>
  <c r="I47" i="1"/>
  <c r="T47" i="1" s="1"/>
  <c r="I48" i="1"/>
  <c r="T48" i="1" s="1"/>
  <c r="I49" i="1"/>
  <c r="T49" i="1" s="1"/>
  <c r="I50" i="1"/>
  <c r="T50" i="1" s="1"/>
  <c r="I2" i="1"/>
  <c r="H54" i="1"/>
  <c r="H55" i="1"/>
  <c r="H56" i="1"/>
  <c r="X56" i="1" s="1"/>
  <c r="H57" i="1"/>
  <c r="X57" i="1" s="1"/>
  <c r="H58" i="1"/>
  <c r="V58" i="1" s="1"/>
  <c r="H59" i="1"/>
  <c r="V59" i="1" s="1"/>
  <c r="H60" i="1"/>
  <c r="Q60" i="1" s="1"/>
  <c r="AG60" i="1" s="1"/>
  <c r="H61" i="1"/>
  <c r="Q61" i="1" s="1"/>
  <c r="AG61" i="1" s="1"/>
  <c r="H62" i="1"/>
  <c r="V62" i="1" s="1"/>
  <c r="H63" i="1"/>
  <c r="Q63" i="1" s="1"/>
  <c r="AG63" i="1" s="1"/>
  <c r="H64" i="1"/>
  <c r="H65" i="1"/>
  <c r="H66" i="1"/>
  <c r="X66" i="1" s="1"/>
  <c r="H67" i="1"/>
  <c r="Q67" i="1" s="1"/>
  <c r="AG67" i="1" s="1"/>
  <c r="H68" i="1"/>
  <c r="Q68" i="1" s="1"/>
  <c r="AG68" i="1" s="1"/>
  <c r="H69" i="1"/>
  <c r="V69" i="1" s="1"/>
  <c r="H70" i="1"/>
  <c r="X70" i="1" s="1"/>
  <c r="H71" i="1"/>
  <c r="X71" i="1" s="1"/>
  <c r="H72" i="1"/>
  <c r="V72" i="1" s="1"/>
  <c r="H73" i="1"/>
  <c r="X73" i="1" s="1"/>
  <c r="H74" i="1"/>
  <c r="H75" i="1"/>
  <c r="H76" i="1"/>
  <c r="X76" i="1" s="1"/>
  <c r="H77" i="1"/>
  <c r="Q77" i="1" s="1"/>
  <c r="AG77" i="1" s="1"/>
  <c r="H78" i="1"/>
  <c r="Q78" i="1" s="1"/>
  <c r="AG78" i="1" s="1"/>
  <c r="H79" i="1"/>
  <c r="V79" i="1" s="1"/>
  <c r="H80" i="1"/>
  <c r="V80" i="1" s="1"/>
  <c r="H81" i="1"/>
  <c r="Q81" i="1" s="1"/>
  <c r="AG81" i="1" s="1"/>
  <c r="H53" i="1"/>
  <c r="Q57" i="1"/>
  <c r="AG57" i="1" s="1"/>
  <c r="H3" i="1"/>
  <c r="H4" i="1"/>
  <c r="H5" i="1"/>
  <c r="H6" i="1"/>
  <c r="Q6" i="1" s="1"/>
  <c r="AG6" i="1" s="1"/>
  <c r="H7" i="1"/>
  <c r="Q7" i="1" s="1"/>
  <c r="AG7" i="1" s="1"/>
  <c r="H8" i="1"/>
  <c r="Q8" i="1" s="1"/>
  <c r="AG8" i="1" s="1"/>
  <c r="H9" i="1"/>
  <c r="Q9" i="1" s="1"/>
  <c r="AG9" i="1" s="1"/>
  <c r="H10" i="1"/>
  <c r="Q10" i="1" s="1"/>
  <c r="AG10" i="1" s="1"/>
  <c r="H11" i="1"/>
  <c r="Q11" i="1" s="1"/>
  <c r="AG11" i="1" s="1"/>
  <c r="H12" i="1"/>
  <c r="X12" i="1" s="1"/>
  <c r="H13" i="1"/>
  <c r="H14" i="1"/>
  <c r="H15" i="1"/>
  <c r="H16" i="1"/>
  <c r="Q16" i="1" s="1"/>
  <c r="AG16" i="1" s="1"/>
  <c r="H17" i="1"/>
  <c r="Q17" i="1" s="1"/>
  <c r="AG17" i="1" s="1"/>
  <c r="H18" i="1"/>
  <c r="Q18" i="1" s="1"/>
  <c r="AG18" i="1" s="1"/>
  <c r="H19" i="1"/>
  <c r="Q19" i="1" s="1"/>
  <c r="AG19" i="1" s="1"/>
  <c r="H20" i="1"/>
  <c r="Q20" i="1" s="1"/>
  <c r="AG20" i="1" s="1"/>
  <c r="H21" i="1"/>
  <c r="Q21" i="1" s="1"/>
  <c r="AG21" i="1" s="1"/>
  <c r="H22" i="1"/>
  <c r="X22" i="1" s="1"/>
  <c r="H23" i="1"/>
  <c r="H24" i="1"/>
  <c r="H25" i="1"/>
  <c r="H26" i="1"/>
  <c r="Q26" i="1" s="1"/>
  <c r="AG26" i="1" s="1"/>
  <c r="H27" i="1"/>
  <c r="Q27" i="1" s="1"/>
  <c r="AG27" i="1" s="1"/>
  <c r="H28" i="1"/>
  <c r="Q28" i="1" s="1"/>
  <c r="AG28" i="1" s="1"/>
  <c r="H29" i="1"/>
  <c r="Q29" i="1" s="1"/>
  <c r="AG29" i="1" s="1"/>
  <c r="H30" i="1"/>
  <c r="Q30" i="1" s="1"/>
  <c r="AG30" i="1" s="1"/>
  <c r="H31" i="1"/>
  <c r="Q31" i="1" s="1"/>
  <c r="AG31" i="1" s="1"/>
  <c r="H32" i="1"/>
  <c r="X32" i="1" s="1"/>
  <c r="H33" i="1"/>
  <c r="H34" i="1"/>
  <c r="H35" i="1"/>
  <c r="H36" i="1"/>
  <c r="Q36" i="1" s="1"/>
  <c r="AG36" i="1" s="1"/>
  <c r="H37" i="1"/>
  <c r="Q37" i="1" s="1"/>
  <c r="AG37" i="1" s="1"/>
  <c r="H38" i="1"/>
  <c r="Q38" i="1" s="1"/>
  <c r="AG38" i="1" s="1"/>
  <c r="H39" i="1"/>
  <c r="Q39" i="1" s="1"/>
  <c r="AG39" i="1" s="1"/>
  <c r="H40" i="1"/>
  <c r="Q40" i="1" s="1"/>
  <c r="AG40" i="1" s="1"/>
  <c r="H41" i="1"/>
  <c r="Q41" i="1" s="1"/>
  <c r="AG41" i="1" s="1"/>
  <c r="H42" i="1"/>
  <c r="X42" i="1" s="1"/>
  <c r="H43" i="1"/>
  <c r="H44" i="1"/>
  <c r="H45" i="1"/>
  <c r="H46" i="1"/>
  <c r="Q46" i="1" s="1"/>
  <c r="AG46" i="1" s="1"/>
  <c r="H47" i="1"/>
  <c r="Q47" i="1" s="1"/>
  <c r="AG47" i="1" s="1"/>
  <c r="H48" i="1"/>
  <c r="Q48" i="1" s="1"/>
  <c r="AG48" i="1" s="1"/>
  <c r="H49" i="1"/>
  <c r="Q49" i="1" s="1"/>
  <c r="AG49" i="1" s="1"/>
  <c r="H50" i="1"/>
  <c r="Q50" i="1" s="1"/>
  <c r="AG50" i="1" s="1"/>
  <c r="H51" i="1"/>
  <c r="Q51" i="1" s="1"/>
  <c r="AG51" i="1" s="1"/>
  <c r="H2" i="1"/>
  <c r="AD52" i="1"/>
  <c r="X3" i="1"/>
  <c r="X4" i="1"/>
  <c r="X5" i="1"/>
  <c r="X6" i="1"/>
  <c r="X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4" i="1"/>
  <c r="X65" i="1"/>
  <c r="X74" i="1"/>
  <c r="X75" i="1"/>
  <c r="V3" i="1"/>
  <c r="V4" i="1"/>
  <c r="V5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64" i="1"/>
  <c r="V65" i="1"/>
  <c r="V66" i="1"/>
  <c r="V67" i="1"/>
  <c r="V68" i="1"/>
  <c r="V74" i="1"/>
  <c r="V75" i="1"/>
  <c r="V76" i="1"/>
  <c r="V77" i="1"/>
  <c r="V78" i="1"/>
  <c r="U3" i="1"/>
  <c r="W3" i="1" s="1"/>
  <c r="U4" i="1"/>
  <c r="W4" i="1" s="1"/>
  <c r="U5" i="1"/>
  <c r="W5" i="1" s="1"/>
  <c r="U6" i="1"/>
  <c r="U7" i="1"/>
  <c r="U8" i="1"/>
  <c r="U9" i="1"/>
  <c r="U10" i="1"/>
  <c r="U11" i="1"/>
  <c r="U12" i="1"/>
  <c r="U13" i="1"/>
  <c r="U14" i="1"/>
  <c r="W14" i="1" s="1"/>
  <c r="U15" i="1"/>
  <c r="W15" i="1" s="1"/>
  <c r="U16" i="1"/>
  <c r="U17" i="1"/>
  <c r="U18" i="1"/>
  <c r="U19" i="1"/>
  <c r="U20" i="1"/>
  <c r="U21" i="1"/>
  <c r="U22" i="1"/>
  <c r="U23" i="1"/>
  <c r="W23" i="1" s="1"/>
  <c r="U24" i="1"/>
  <c r="W24" i="1" s="1"/>
  <c r="U25" i="1"/>
  <c r="W25" i="1" s="1"/>
  <c r="U26" i="1"/>
  <c r="U27" i="1"/>
  <c r="U28" i="1"/>
  <c r="U29" i="1"/>
  <c r="U30" i="1"/>
  <c r="U31" i="1"/>
  <c r="U32" i="1"/>
  <c r="U33" i="1"/>
  <c r="W33" i="1" s="1"/>
  <c r="U34" i="1"/>
  <c r="W34" i="1" s="1"/>
  <c r="U35" i="1"/>
  <c r="W35" i="1" s="1"/>
  <c r="U36" i="1"/>
  <c r="U37" i="1"/>
  <c r="U38" i="1"/>
  <c r="U39" i="1"/>
  <c r="U40" i="1"/>
  <c r="U41" i="1"/>
  <c r="U42" i="1"/>
  <c r="U43" i="1"/>
  <c r="W43" i="1" s="1"/>
  <c r="U44" i="1"/>
  <c r="W44" i="1" s="1"/>
  <c r="U45" i="1"/>
  <c r="W45" i="1" s="1"/>
  <c r="U46" i="1"/>
  <c r="U47" i="1"/>
  <c r="U48" i="1"/>
  <c r="U49" i="1"/>
  <c r="U50" i="1"/>
  <c r="U51" i="1"/>
  <c r="U52" i="1"/>
  <c r="U53" i="1"/>
  <c r="W53" i="1" s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13" i="1"/>
  <c r="T14" i="1"/>
  <c r="T15" i="1"/>
  <c r="T23" i="1"/>
  <c r="T24" i="1"/>
  <c r="T25" i="1"/>
  <c r="T33" i="1"/>
  <c r="T34" i="1"/>
  <c r="T35" i="1"/>
  <c r="T43" i="1"/>
  <c r="T44" i="1"/>
  <c r="T45" i="1"/>
  <c r="T51" i="1"/>
  <c r="T52" i="1"/>
  <c r="T53" i="1"/>
  <c r="T54" i="1"/>
  <c r="T55" i="1"/>
  <c r="T56" i="1"/>
  <c r="T57" i="1"/>
  <c r="T58" i="1"/>
  <c r="T61" i="1"/>
  <c r="T62" i="1"/>
  <c r="T63" i="1"/>
  <c r="T64" i="1"/>
  <c r="T65" i="1"/>
  <c r="T66" i="1"/>
  <c r="T67" i="1"/>
  <c r="T68" i="1"/>
  <c r="T71" i="1"/>
  <c r="T72" i="1"/>
  <c r="T73" i="1"/>
  <c r="T74" i="1"/>
  <c r="T75" i="1"/>
  <c r="T76" i="1"/>
  <c r="T77" i="1"/>
  <c r="T78" i="1"/>
  <c r="T2" i="1"/>
  <c r="S81" i="1"/>
  <c r="S8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2" i="1"/>
  <c r="R3" i="1"/>
  <c r="R4" i="1"/>
  <c r="R5" i="1"/>
  <c r="R13" i="1"/>
  <c r="R14" i="1"/>
  <c r="R15" i="1"/>
  <c r="R23" i="1"/>
  <c r="R24" i="1"/>
  <c r="R25" i="1"/>
  <c r="R33" i="1"/>
  <c r="R34" i="1"/>
  <c r="R35" i="1"/>
  <c r="R43" i="1"/>
  <c r="R44" i="1"/>
  <c r="R45" i="1"/>
  <c r="R51" i="1"/>
  <c r="R52" i="1"/>
  <c r="R53" i="1"/>
  <c r="R54" i="1"/>
  <c r="R61" i="1"/>
  <c r="R62" i="1"/>
  <c r="R63" i="1"/>
  <c r="R64" i="1"/>
  <c r="R71" i="1"/>
  <c r="R72" i="1"/>
  <c r="R73" i="1"/>
  <c r="R74" i="1"/>
  <c r="R2" i="1"/>
  <c r="Q3" i="1"/>
  <c r="AG3" i="1" s="1"/>
  <c r="Q4" i="1"/>
  <c r="AG4" i="1" s="1"/>
  <c r="Q5" i="1"/>
  <c r="AG5" i="1" s="1"/>
  <c r="Q13" i="1"/>
  <c r="AG13" i="1" s="1"/>
  <c r="Q14" i="1"/>
  <c r="AG14" i="1" s="1"/>
  <c r="Q15" i="1"/>
  <c r="AG15" i="1" s="1"/>
  <c r="Q23" i="1"/>
  <c r="AG23" i="1" s="1"/>
  <c r="Q24" i="1"/>
  <c r="AG24" i="1" s="1"/>
  <c r="Q25" i="1"/>
  <c r="AG25" i="1" s="1"/>
  <c r="Q33" i="1"/>
  <c r="AG33" i="1" s="1"/>
  <c r="Q34" i="1"/>
  <c r="AG34" i="1" s="1"/>
  <c r="Q35" i="1"/>
  <c r="AG35" i="1" s="1"/>
  <c r="Q43" i="1"/>
  <c r="AG43" i="1" s="1"/>
  <c r="Q44" i="1"/>
  <c r="AG44" i="1" s="1"/>
  <c r="Q45" i="1"/>
  <c r="AG45" i="1" s="1"/>
  <c r="Q52" i="1"/>
  <c r="AG52" i="1" s="1"/>
  <c r="Q53" i="1"/>
  <c r="AG53" i="1" s="1"/>
  <c r="Q54" i="1"/>
  <c r="AG54" i="1" s="1"/>
  <c r="Q55" i="1"/>
  <c r="AG55" i="1" s="1"/>
  <c r="Q56" i="1"/>
  <c r="AG56" i="1" s="1"/>
  <c r="Q62" i="1"/>
  <c r="AG62" i="1" s="1"/>
  <c r="Q64" i="1"/>
  <c r="AG64" i="1" s="1"/>
  <c r="Q65" i="1"/>
  <c r="AG65" i="1" s="1"/>
  <c r="Q66" i="1"/>
  <c r="AG66" i="1" s="1"/>
  <c r="Q72" i="1"/>
  <c r="AG72" i="1" s="1"/>
  <c r="Q74" i="1"/>
  <c r="AG74" i="1" s="1"/>
  <c r="Q75" i="1"/>
  <c r="AG75" i="1" s="1"/>
  <c r="Q76" i="1"/>
  <c r="AG76" i="1" s="1"/>
  <c r="R80" i="1" l="1"/>
  <c r="R69" i="1"/>
  <c r="R70" i="1"/>
  <c r="R59" i="1"/>
  <c r="T60" i="1"/>
  <c r="R79" i="1"/>
  <c r="R22" i="1"/>
  <c r="T12" i="1"/>
  <c r="T11" i="1"/>
  <c r="T32" i="1"/>
  <c r="R31" i="1"/>
  <c r="R50" i="1"/>
  <c r="R40" i="1"/>
  <c r="R10" i="1"/>
  <c r="T20" i="1"/>
  <c r="R49" i="1"/>
  <c r="R29" i="1"/>
  <c r="R9" i="1"/>
  <c r="T19" i="1"/>
  <c r="R48" i="1"/>
  <c r="R28" i="1"/>
  <c r="R8" i="1"/>
  <c r="T38" i="1"/>
  <c r="T18" i="1"/>
  <c r="R47" i="1"/>
  <c r="R37" i="1"/>
  <c r="R27" i="1"/>
  <c r="R17" i="1"/>
  <c r="R7" i="1"/>
  <c r="R42" i="1"/>
  <c r="R41" i="1"/>
  <c r="R21" i="1"/>
  <c r="R30" i="1"/>
  <c r="R39" i="1"/>
  <c r="R46" i="1"/>
  <c r="R36" i="1"/>
  <c r="R26" i="1"/>
  <c r="R16" i="1"/>
  <c r="R6" i="1"/>
  <c r="W59" i="1"/>
  <c r="X63" i="1"/>
  <c r="Q73" i="1"/>
  <c r="AG73" i="1" s="1"/>
  <c r="X81" i="1"/>
  <c r="Q71" i="1"/>
  <c r="AG71" i="1" s="1"/>
  <c r="X80" i="1"/>
  <c r="Q80" i="1"/>
  <c r="AG80" i="1" s="1"/>
  <c r="V63" i="1"/>
  <c r="W63" i="1" s="1"/>
  <c r="X79" i="1"/>
  <c r="X69" i="1"/>
  <c r="Q79" i="1"/>
  <c r="AG79" i="1" s="1"/>
  <c r="X78" i="1"/>
  <c r="W62" i="1"/>
  <c r="V81" i="1"/>
  <c r="V71" i="1"/>
  <c r="W71" i="1" s="1"/>
  <c r="V61" i="1"/>
  <c r="X77" i="1"/>
  <c r="X67" i="1"/>
  <c r="W79" i="1"/>
  <c r="W68" i="1"/>
  <c r="W67" i="1"/>
  <c r="X62" i="1"/>
  <c r="W76" i="1"/>
  <c r="W75" i="1"/>
  <c r="X60" i="1"/>
  <c r="Q70" i="1"/>
  <c r="AG70" i="1" s="1"/>
  <c r="W64" i="1"/>
  <c r="V73" i="1"/>
  <c r="W73" i="1" s="1"/>
  <c r="X59" i="1"/>
  <c r="Z74" i="1" s="1"/>
  <c r="Q69" i="1"/>
  <c r="AG69" i="1" s="1"/>
  <c r="X68" i="1"/>
  <c r="W81" i="1"/>
  <c r="W61" i="1"/>
  <c r="V70" i="1"/>
  <c r="V60" i="1"/>
  <c r="W60" i="1" s="1"/>
  <c r="W69" i="1"/>
  <c r="W77" i="1"/>
  <c r="X72" i="1"/>
  <c r="W66" i="1"/>
  <c r="X61" i="1"/>
  <c r="W65" i="1"/>
  <c r="W74" i="1"/>
  <c r="Q59" i="1"/>
  <c r="AG59" i="1" s="1"/>
  <c r="X58" i="1"/>
  <c r="Z72" i="1" s="1"/>
  <c r="W72" i="1"/>
  <c r="W80" i="1"/>
  <c r="W70" i="1"/>
  <c r="W58" i="1"/>
  <c r="W56" i="1"/>
  <c r="W55" i="1"/>
  <c r="Q58" i="1"/>
  <c r="AG58" i="1" s="1"/>
  <c r="W54" i="1"/>
  <c r="W57" i="1"/>
  <c r="W52" i="1"/>
  <c r="Q42" i="1"/>
  <c r="AG42" i="1" s="1"/>
  <c r="W22" i="1"/>
  <c r="W21" i="1"/>
  <c r="W20" i="1"/>
  <c r="Q32" i="1"/>
  <c r="AG32" i="1" s="1"/>
  <c r="W12" i="1"/>
  <c r="W41" i="1"/>
  <c r="W40" i="1"/>
  <c r="W9" i="1"/>
  <c r="W28" i="1"/>
  <c r="W37" i="1"/>
  <c r="W17" i="1"/>
  <c r="V6" i="1"/>
  <c r="W46" i="1"/>
  <c r="W36" i="1"/>
  <c r="W26" i="1"/>
  <c r="W16" i="1"/>
  <c r="W6" i="1"/>
  <c r="Q22" i="1"/>
  <c r="AG22" i="1" s="1"/>
  <c r="W42" i="1"/>
  <c r="W31" i="1"/>
  <c r="W50" i="1"/>
  <c r="W10" i="1"/>
  <c r="W39" i="1"/>
  <c r="W18" i="1"/>
  <c r="V7" i="1"/>
  <c r="W7" i="1"/>
  <c r="Q12" i="1"/>
  <c r="AG12" i="1" s="1"/>
  <c r="W32" i="1"/>
  <c r="W51" i="1"/>
  <c r="W11" i="1"/>
  <c r="W30" i="1"/>
  <c r="W49" i="1"/>
  <c r="W19" i="1"/>
  <c r="W48" i="1"/>
  <c r="W8" i="1"/>
  <c r="W47" i="1"/>
  <c r="W27" i="1"/>
  <c r="Q2" i="1"/>
  <c r="AG2" i="1" s="1"/>
  <c r="X2" i="1"/>
  <c r="Z11" i="1" s="1"/>
  <c r="V2" i="1"/>
  <c r="W2" i="1" s="1"/>
  <c r="W29" i="1"/>
  <c r="W13" i="1"/>
  <c r="W78" i="1"/>
  <c r="Z10" i="1"/>
  <c r="Z48" i="1"/>
  <c r="Z78" i="1"/>
  <c r="Z18" i="1"/>
  <c r="Z67" i="1"/>
  <c r="Z27" i="1"/>
  <c r="Z6" i="1"/>
  <c r="Z12" i="1"/>
  <c r="Z3" i="1"/>
  <c r="Z49" i="1"/>
  <c r="Z19" i="1"/>
  <c r="Z69" i="1"/>
  <c r="Z38" i="1"/>
  <c r="Z8" i="1"/>
  <c r="Z47" i="1"/>
  <c r="Z16" i="1"/>
  <c r="Y5" i="1"/>
  <c r="Z45" i="1"/>
  <c r="Z35" i="1"/>
  <c r="Z25" i="1"/>
  <c r="Z15" i="1"/>
  <c r="Z2" i="1"/>
  <c r="Z42" i="1"/>
  <c r="Z32" i="1"/>
  <c r="Z22" i="1"/>
  <c r="Z53" i="1"/>
  <c r="Z41" i="1"/>
  <c r="Z31" i="1"/>
  <c r="Z21" i="1"/>
  <c r="Z50" i="1"/>
  <c r="Z40" i="1"/>
  <c r="Z30" i="1"/>
  <c r="Z20" i="1"/>
  <c r="Z29" i="1"/>
  <c r="Z37" i="1"/>
  <c r="Z7" i="1"/>
  <c r="Z57" i="1"/>
  <c r="Z26" i="1"/>
  <c r="Z66" i="1"/>
  <c r="Y6" i="1"/>
  <c r="Z44" i="1"/>
  <c r="Z34" i="1"/>
  <c r="Z14" i="1"/>
  <c r="Z4" i="1"/>
  <c r="Z54" i="1"/>
  <c r="Z9" i="1"/>
  <c r="Z36" i="1"/>
  <c r="Y57" i="1"/>
  <c r="Z43" i="1"/>
  <c r="Z23" i="1"/>
  <c r="Z13" i="1"/>
  <c r="W38" i="1"/>
  <c r="Y43" i="1"/>
  <c r="Y33" i="1"/>
  <c r="Y23" i="1"/>
  <c r="Y13" i="1"/>
  <c r="Y3" i="1"/>
  <c r="Y74" i="1"/>
  <c r="Y64" i="1"/>
  <c r="Y54" i="1"/>
  <c r="Y52" i="1"/>
  <c r="Y42" i="1"/>
  <c r="Y32" i="1"/>
  <c r="Y22" i="1"/>
  <c r="Y12" i="1"/>
  <c r="Y53" i="1"/>
  <c r="Y73" i="1"/>
  <c r="Y63" i="1"/>
  <c r="Y51" i="1"/>
  <c r="Y41" i="1"/>
  <c r="Y31" i="1"/>
  <c r="Y21" i="1"/>
  <c r="Y11" i="1"/>
  <c r="Y82" i="1"/>
  <c r="Y72" i="1"/>
  <c r="Y62" i="1"/>
  <c r="Y50" i="1"/>
  <c r="Y40" i="1"/>
  <c r="Y30" i="1"/>
  <c r="Y20" i="1"/>
  <c r="Y10" i="1"/>
  <c r="Y81" i="1"/>
  <c r="Y71" i="1"/>
  <c r="Y61" i="1"/>
  <c r="Y49" i="1"/>
  <c r="AA49" i="1" s="1"/>
  <c r="AB49" i="1" s="1"/>
  <c r="AC49" i="1" s="1"/>
  <c r="AD49" i="1" s="1"/>
  <c r="Y39" i="1"/>
  <c r="Y29" i="1"/>
  <c r="Y19" i="1"/>
  <c r="Y9" i="1"/>
  <c r="Y80" i="1"/>
  <c r="Y70" i="1"/>
  <c r="Y60" i="1"/>
  <c r="Y48" i="1"/>
  <c r="AA48" i="1" s="1"/>
  <c r="AB48" i="1" s="1"/>
  <c r="AC48" i="1" s="1"/>
  <c r="AD48" i="1" s="1"/>
  <c r="Y38" i="1"/>
  <c r="Y28" i="1"/>
  <c r="Y18" i="1"/>
  <c r="Y8" i="1"/>
  <c r="Y79" i="1"/>
  <c r="Y69" i="1"/>
  <c r="Y59" i="1"/>
  <c r="Y47" i="1"/>
  <c r="Y37" i="1"/>
  <c r="Y27" i="1"/>
  <c r="Y17" i="1"/>
  <c r="Y7" i="1"/>
  <c r="Y78" i="1"/>
  <c r="Y68" i="1"/>
  <c r="Y58" i="1"/>
  <c r="Y46" i="1"/>
  <c r="Y26" i="1"/>
  <c r="Y67" i="1"/>
  <c r="Y45" i="1"/>
  <c r="Y35" i="1"/>
  <c r="Y25" i="1"/>
  <c r="Y15" i="1"/>
  <c r="Y76" i="1"/>
  <c r="Y66" i="1"/>
  <c r="Y56" i="1"/>
  <c r="Y36" i="1"/>
  <c r="Y16" i="1"/>
  <c r="Y77" i="1"/>
  <c r="Y2" i="1"/>
  <c r="Y44" i="1"/>
  <c r="Y34" i="1"/>
  <c r="Y24" i="1"/>
  <c r="Y14" i="1"/>
  <c r="Y4" i="1"/>
  <c r="Y75" i="1"/>
  <c r="Y65" i="1"/>
  <c r="Y55" i="1"/>
  <c r="Z61" i="1" l="1"/>
  <c r="Z64" i="1"/>
  <c r="Z60" i="1"/>
  <c r="Z56" i="1"/>
  <c r="AA56" i="1" s="1"/>
  <c r="AB56" i="1" s="1"/>
  <c r="AC56" i="1" s="1"/>
  <c r="AD56" i="1" s="1"/>
  <c r="Z71" i="1"/>
  <c r="Z77" i="1"/>
  <c r="AA61" i="1"/>
  <c r="AB61" i="1" s="1"/>
  <c r="AC61" i="1" s="1"/>
  <c r="AD61" i="1" s="1"/>
  <c r="AE61" i="1" s="1"/>
  <c r="AF61" i="1" s="1"/>
  <c r="AA60" i="1"/>
  <c r="AB60" i="1" s="1"/>
  <c r="AC60" i="1" s="1"/>
  <c r="AD60" i="1" s="1"/>
  <c r="Z63" i="1"/>
  <c r="AA63" i="1" s="1"/>
  <c r="AB63" i="1" s="1"/>
  <c r="AC63" i="1" s="1"/>
  <c r="AD63" i="1" s="1"/>
  <c r="AE62" i="1" s="1"/>
  <c r="AF62" i="1" s="1"/>
  <c r="Z58" i="1"/>
  <c r="Z75" i="1"/>
  <c r="AA76" i="1"/>
  <c r="AB76" i="1" s="1"/>
  <c r="AC76" i="1" s="1"/>
  <c r="AD76" i="1" s="1"/>
  <c r="Z79" i="1"/>
  <c r="Z73" i="1"/>
  <c r="Z81" i="1"/>
  <c r="Z55" i="1"/>
  <c r="Z59" i="1"/>
  <c r="AA59" i="1" s="1"/>
  <c r="AB59" i="1" s="1"/>
  <c r="AC59" i="1" s="1"/>
  <c r="AD59" i="1" s="1"/>
  <c r="AE59" i="1" s="1"/>
  <c r="AF59" i="1" s="1"/>
  <c r="Z65" i="1"/>
  <c r="AA65" i="1" s="1"/>
  <c r="AB65" i="1" s="1"/>
  <c r="AC65" i="1" s="1"/>
  <c r="AD65" i="1" s="1"/>
  <c r="Z68" i="1"/>
  <c r="AA68" i="1" s="1"/>
  <c r="AB68" i="1" s="1"/>
  <c r="AC68" i="1" s="1"/>
  <c r="AD68" i="1" s="1"/>
  <c r="AE67" i="1" s="1"/>
  <c r="AF67" i="1" s="1"/>
  <c r="Z70" i="1"/>
  <c r="Z76" i="1"/>
  <c r="Z62" i="1"/>
  <c r="AA62" i="1" s="1"/>
  <c r="AB62" i="1" s="1"/>
  <c r="AC62" i="1" s="1"/>
  <c r="AD62" i="1" s="1"/>
  <c r="Z80" i="1"/>
  <c r="AA80" i="1" s="1"/>
  <c r="AB80" i="1" s="1"/>
  <c r="AC80" i="1" s="1"/>
  <c r="AD80" i="1" s="1"/>
  <c r="AA67" i="1"/>
  <c r="AB67" i="1" s="1"/>
  <c r="AC67" i="1" s="1"/>
  <c r="AD67" i="1" s="1"/>
  <c r="AA38" i="1"/>
  <c r="AB38" i="1" s="1"/>
  <c r="AC38" i="1" s="1"/>
  <c r="AD38" i="1" s="1"/>
  <c r="AA47" i="1"/>
  <c r="AB47" i="1" s="1"/>
  <c r="AC47" i="1" s="1"/>
  <c r="AD47" i="1" s="1"/>
  <c r="Z33" i="1"/>
  <c r="Z24" i="1"/>
  <c r="AA24" i="1" s="1"/>
  <c r="AB24" i="1" s="1"/>
  <c r="AC24" i="1" s="1"/>
  <c r="AD24" i="1" s="1"/>
  <c r="Z28" i="1"/>
  <c r="AA28" i="1" s="1"/>
  <c r="AB28" i="1" s="1"/>
  <c r="AC28" i="1" s="1"/>
  <c r="AD28" i="1" s="1"/>
  <c r="Z46" i="1"/>
  <c r="AA46" i="1" s="1"/>
  <c r="AB46" i="1" s="1"/>
  <c r="AC46" i="1" s="1"/>
  <c r="AD46" i="1" s="1"/>
  <c r="AE45" i="1" s="1"/>
  <c r="AF45" i="1" s="1"/>
  <c r="AA25" i="1"/>
  <c r="AB25" i="1" s="1"/>
  <c r="AC25" i="1" s="1"/>
  <c r="AD25" i="1" s="1"/>
  <c r="AA22" i="1"/>
  <c r="AB22" i="1" s="1"/>
  <c r="AC22" i="1" s="1"/>
  <c r="AD22" i="1" s="1"/>
  <c r="AA35" i="1"/>
  <c r="AB35" i="1" s="1"/>
  <c r="AC35" i="1" s="1"/>
  <c r="AD35" i="1" s="1"/>
  <c r="AE47" i="1"/>
  <c r="AF47" i="1" s="1"/>
  <c r="AA11" i="1"/>
  <c r="AB11" i="1" s="1"/>
  <c r="AC11" i="1" s="1"/>
  <c r="AD11" i="1" s="1"/>
  <c r="AA32" i="1"/>
  <c r="AB32" i="1" s="1"/>
  <c r="AC32" i="1" s="1"/>
  <c r="AD32" i="1" s="1"/>
  <c r="AA6" i="1"/>
  <c r="AB6" i="1" s="1"/>
  <c r="AC6" i="1" s="1"/>
  <c r="AD6" i="1" s="1"/>
  <c r="AA45" i="1"/>
  <c r="AB45" i="1" s="1"/>
  <c r="AC45" i="1" s="1"/>
  <c r="AD45" i="1" s="1"/>
  <c r="AA37" i="1"/>
  <c r="AB37" i="1" s="1"/>
  <c r="AC37" i="1" s="1"/>
  <c r="AD37" i="1" s="1"/>
  <c r="Z39" i="1"/>
  <c r="AA39" i="1" s="1"/>
  <c r="AB39" i="1" s="1"/>
  <c r="AC39" i="1" s="1"/>
  <c r="AD39" i="1" s="1"/>
  <c r="AE39" i="1" s="1"/>
  <c r="AF39" i="1" s="1"/>
  <c r="Z51" i="1"/>
  <c r="AA51" i="1" s="1"/>
  <c r="AB51" i="1" s="1"/>
  <c r="AC51" i="1" s="1"/>
  <c r="AD51" i="1" s="1"/>
  <c r="AE51" i="1" s="1"/>
  <c r="AF51" i="1" s="1"/>
  <c r="Z5" i="1"/>
  <c r="AA5" i="1" s="1"/>
  <c r="AB5" i="1" s="1"/>
  <c r="AC5" i="1" s="1"/>
  <c r="AD5" i="1" s="1"/>
  <c r="Z17" i="1"/>
  <c r="AA17" i="1" s="1"/>
  <c r="AB17" i="1" s="1"/>
  <c r="AC17" i="1" s="1"/>
  <c r="AD17" i="1" s="1"/>
  <c r="AA74" i="1"/>
  <c r="AB74" i="1" s="1"/>
  <c r="AC74" i="1" s="1"/>
  <c r="AD74" i="1" s="1"/>
  <c r="AA8" i="1"/>
  <c r="AB8" i="1" s="1"/>
  <c r="AC8" i="1" s="1"/>
  <c r="AD8" i="1" s="1"/>
  <c r="AA50" i="1"/>
  <c r="AB50" i="1" s="1"/>
  <c r="AC50" i="1" s="1"/>
  <c r="AD50" i="1" s="1"/>
  <c r="AE49" i="1" s="1"/>
  <c r="AF49" i="1" s="1"/>
  <c r="AA73" i="1"/>
  <c r="AB73" i="1" s="1"/>
  <c r="AC73" i="1" s="1"/>
  <c r="AD73" i="1" s="1"/>
  <c r="AA3" i="1"/>
  <c r="AB3" i="1" s="1"/>
  <c r="AC3" i="1" s="1"/>
  <c r="AD3" i="1" s="1"/>
  <c r="AA40" i="1"/>
  <c r="AB40" i="1" s="1"/>
  <c r="AC40" i="1" s="1"/>
  <c r="AD40" i="1" s="1"/>
  <c r="AA4" i="1"/>
  <c r="AB4" i="1" s="1"/>
  <c r="AC4" i="1" s="1"/>
  <c r="AD4" i="1" s="1"/>
  <c r="AE3" i="1" s="1"/>
  <c r="AF3" i="1" s="1"/>
  <c r="AA78" i="1"/>
  <c r="AB78" i="1" s="1"/>
  <c r="AC78" i="1" s="1"/>
  <c r="AD78" i="1" s="1"/>
  <c r="AA53" i="1"/>
  <c r="AB53" i="1" s="1"/>
  <c r="AC53" i="1" s="1"/>
  <c r="AD53" i="1" s="1"/>
  <c r="AE52" i="1" s="1"/>
  <c r="AF52" i="1" s="1"/>
  <c r="AA13" i="1"/>
  <c r="AB13" i="1" s="1"/>
  <c r="AC13" i="1" s="1"/>
  <c r="AD13" i="1" s="1"/>
  <c r="AA15" i="1"/>
  <c r="AB15" i="1" s="1"/>
  <c r="AC15" i="1" s="1"/>
  <c r="AD15" i="1" s="1"/>
  <c r="AA7" i="1"/>
  <c r="AB7" i="1" s="1"/>
  <c r="AC7" i="1" s="1"/>
  <c r="AD7" i="1" s="1"/>
  <c r="AA72" i="1"/>
  <c r="AB72" i="1" s="1"/>
  <c r="AC72" i="1" s="1"/>
  <c r="AD72" i="1" s="1"/>
  <c r="AE72" i="1" s="1"/>
  <c r="AF72" i="1" s="1"/>
  <c r="AA12" i="1"/>
  <c r="AB12" i="1" s="1"/>
  <c r="AC12" i="1" s="1"/>
  <c r="AD12" i="1" s="1"/>
  <c r="AA66" i="1"/>
  <c r="AB66" i="1" s="1"/>
  <c r="AC66" i="1" s="1"/>
  <c r="AD66" i="1" s="1"/>
  <c r="AE66" i="1" s="1"/>
  <c r="AF66" i="1" s="1"/>
  <c r="AA23" i="1"/>
  <c r="AB23" i="1" s="1"/>
  <c r="AC23" i="1" s="1"/>
  <c r="AD23" i="1" s="1"/>
  <c r="AA14" i="1"/>
  <c r="AB14" i="1" s="1"/>
  <c r="AC14" i="1" s="1"/>
  <c r="AD14" i="1" s="1"/>
  <c r="AA34" i="1"/>
  <c r="AB34" i="1" s="1"/>
  <c r="AC34" i="1" s="1"/>
  <c r="AD34" i="1" s="1"/>
  <c r="AA33" i="1"/>
  <c r="AB33" i="1" s="1"/>
  <c r="AC33" i="1" s="1"/>
  <c r="AD33" i="1" s="1"/>
  <c r="AA18" i="1"/>
  <c r="AB18" i="1" s="1"/>
  <c r="AC18" i="1" s="1"/>
  <c r="AD18" i="1" s="1"/>
  <c r="AA21" i="1"/>
  <c r="AB21" i="1" s="1"/>
  <c r="AC21" i="1" s="1"/>
  <c r="AD21" i="1" s="1"/>
  <c r="AA54" i="1"/>
  <c r="AB54" i="1" s="1"/>
  <c r="AC54" i="1" s="1"/>
  <c r="AD54" i="1" s="1"/>
  <c r="AA27" i="1"/>
  <c r="AB27" i="1" s="1"/>
  <c r="AC27" i="1" s="1"/>
  <c r="AD27" i="1" s="1"/>
  <c r="AA71" i="1"/>
  <c r="AB71" i="1" s="1"/>
  <c r="AC71" i="1" s="1"/>
  <c r="AD71" i="1" s="1"/>
  <c r="AA81" i="1"/>
  <c r="AB81" i="1" s="1"/>
  <c r="AC81" i="1" s="1"/>
  <c r="AD81" i="1" s="1"/>
  <c r="AA42" i="1"/>
  <c r="AB42" i="1" s="1"/>
  <c r="AC42" i="1" s="1"/>
  <c r="AD42" i="1" s="1"/>
  <c r="AA10" i="1"/>
  <c r="AB10" i="1" s="1"/>
  <c r="AC10" i="1" s="1"/>
  <c r="AD10" i="1" s="1"/>
  <c r="AE10" i="1" s="1"/>
  <c r="AF10" i="1" s="1"/>
  <c r="AA55" i="1"/>
  <c r="AB55" i="1" s="1"/>
  <c r="AC55" i="1" s="1"/>
  <c r="AD55" i="1" s="1"/>
  <c r="AA20" i="1"/>
  <c r="AB20" i="1" s="1"/>
  <c r="AC20" i="1" s="1"/>
  <c r="AD20" i="1" s="1"/>
  <c r="AA69" i="1"/>
  <c r="AB69" i="1" s="1"/>
  <c r="AC69" i="1" s="1"/>
  <c r="AD69" i="1" s="1"/>
  <c r="AA30" i="1"/>
  <c r="AB30" i="1" s="1"/>
  <c r="AC30" i="1" s="1"/>
  <c r="AD30" i="1" s="1"/>
  <c r="AA64" i="1"/>
  <c r="AB64" i="1" s="1"/>
  <c r="AC64" i="1" s="1"/>
  <c r="AD64" i="1" s="1"/>
  <c r="AA43" i="1"/>
  <c r="AB43" i="1" s="1"/>
  <c r="AC43" i="1" s="1"/>
  <c r="AD43" i="1" s="1"/>
  <c r="AA2" i="1"/>
  <c r="AB2" i="1" s="1"/>
  <c r="AC2" i="1" s="1"/>
  <c r="AD2" i="1" s="1"/>
  <c r="AE2" i="1" s="1"/>
  <c r="AF2" i="1" s="1"/>
  <c r="AA16" i="1"/>
  <c r="AB16" i="1" s="1"/>
  <c r="AC16" i="1" s="1"/>
  <c r="AD16" i="1" s="1"/>
  <c r="AA26" i="1"/>
  <c r="AB26" i="1" s="1"/>
  <c r="AC26" i="1" s="1"/>
  <c r="AD26" i="1" s="1"/>
  <c r="AA58" i="1"/>
  <c r="AB58" i="1" s="1"/>
  <c r="AC58" i="1" s="1"/>
  <c r="AD58" i="1" s="1"/>
  <c r="AA79" i="1"/>
  <c r="AB79" i="1" s="1"/>
  <c r="AC79" i="1" s="1"/>
  <c r="AD79" i="1" s="1"/>
  <c r="AA19" i="1"/>
  <c r="AB19" i="1" s="1"/>
  <c r="AC19" i="1" s="1"/>
  <c r="AD19" i="1" s="1"/>
  <c r="AA77" i="1"/>
  <c r="AB77" i="1" s="1"/>
  <c r="AC77" i="1" s="1"/>
  <c r="AD77" i="1" s="1"/>
  <c r="AA70" i="1"/>
  <c r="AB70" i="1" s="1"/>
  <c r="AC70" i="1" s="1"/>
  <c r="AD70" i="1" s="1"/>
  <c r="AA31" i="1"/>
  <c r="AB31" i="1" s="1"/>
  <c r="AC31" i="1" s="1"/>
  <c r="AD31" i="1" s="1"/>
  <c r="AA44" i="1"/>
  <c r="AB44" i="1" s="1"/>
  <c r="AC44" i="1" s="1"/>
  <c r="AD44" i="1" s="1"/>
  <c r="AA41" i="1"/>
  <c r="AB41" i="1" s="1"/>
  <c r="AC41" i="1" s="1"/>
  <c r="AD41" i="1" s="1"/>
  <c r="AA36" i="1"/>
  <c r="AB36" i="1" s="1"/>
  <c r="AC36" i="1" s="1"/>
  <c r="AD36" i="1" s="1"/>
  <c r="AA9" i="1"/>
  <c r="AB9" i="1" s="1"/>
  <c r="AC9" i="1" s="1"/>
  <c r="AD9" i="1" s="1"/>
  <c r="AE60" i="1"/>
  <c r="AF60" i="1" s="1"/>
  <c r="AA75" i="1"/>
  <c r="AB75" i="1" s="1"/>
  <c r="AC75" i="1" s="1"/>
  <c r="AD75" i="1" s="1"/>
  <c r="AE37" i="1"/>
  <c r="AF37" i="1" s="1"/>
  <c r="AA29" i="1"/>
  <c r="AB29" i="1" s="1"/>
  <c r="AC29" i="1" s="1"/>
  <c r="AD29" i="1" s="1"/>
  <c r="AE48" i="1"/>
  <c r="AF48" i="1" s="1"/>
  <c r="AA57" i="1"/>
  <c r="AB57" i="1" s="1"/>
  <c r="AC57" i="1" s="1"/>
  <c r="AD57" i="1" s="1"/>
  <c r="AE68" i="1" l="1"/>
  <c r="AF68" i="1" s="1"/>
  <c r="AE75" i="1"/>
  <c r="AF75" i="1" s="1"/>
  <c r="AE71" i="1"/>
  <c r="AF71" i="1" s="1"/>
  <c r="AE73" i="1"/>
  <c r="AF73" i="1" s="1"/>
  <c r="AE77" i="1"/>
  <c r="AF77" i="1" s="1"/>
  <c r="AE36" i="1"/>
  <c r="AF36" i="1" s="1"/>
  <c r="AE11" i="1"/>
  <c r="AF11" i="1" s="1"/>
  <c r="AE7" i="1"/>
  <c r="AF7" i="1" s="1"/>
  <c r="AE21" i="1"/>
  <c r="AF21" i="1" s="1"/>
  <c r="AE44" i="1"/>
  <c r="AF44" i="1" s="1"/>
  <c r="AE6" i="1"/>
  <c r="AF6" i="1" s="1"/>
  <c r="AE34" i="1"/>
  <c r="AF34" i="1" s="1"/>
  <c r="AE22" i="1"/>
  <c r="AF22" i="1" s="1"/>
  <c r="AE25" i="1"/>
  <c r="AF25" i="1" s="1"/>
  <c r="AE32" i="1"/>
  <c r="AF32" i="1" s="1"/>
  <c r="AE12" i="1"/>
  <c r="AF12" i="1" s="1"/>
  <c r="AE5" i="1"/>
  <c r="AF5" i="1" s="1"/>
  <c r="AE31" i="1"/>
  <c r="AF31" i="1" s="1"/>
  <c r="AE38" i="1"/>
  <c r="AF38" i="1" s="1"/>
  <c r="AE23" i="1"/>
  <c r="AF23" i="1" s="1"/>
  <c r="AE14" i="1"/>
  <c r="AF14" i="1" s="1"/>
  <c r="AE15" i="1"/>
  <c r="AF15" i="1" s="1"/>
  <c r="AE19" i="1"/>
  <c r="AF19" i="1" s="1"/>
  <c r="AE79" i="1"/>
  <c r="AF79" i="1" s="1"/>
  <c r="AE26" i="1"/>
  <c r="AF26" i="1" s="1"/>
  <c r="AE54" i="1"/>
  <c r="AF54" i="1" s="1"/>
  <c r="AE58" i="1"/>
  <c r="AF58" i="1" s="1"/>
  <c r="AE30" i="1"/>
  <c r="AF30" i="1" s="1"/>
  <c r="AE53" i="1"/>
  <c r="AF53" i="1" s="1"/>
  <c r="AE29" i="1"/>
  <c r="AF29" i="1" s="1"/>
  <c r="AE24" i="1"/>
  <c r="AF24" i="1" s="1"/>
  <c r="AE13" i="1"/>
  <c r="AF13" i="1" s="1"/>
  <c r="AE33" i="1"/>
  <c r="AF33" i="1" s="1"/>
  <c r="AE16" i="1"/>
  <c r="AF16" i="1" s="1"/>
  <c r="AE50" i="1"/>
  <c r="AF50" i="1" s="1"/>
  <c r="AE76" i="1"/>
  <c r="AF76" i="1" s="1"/>
  <c r="AE42" i="1"/>
  <c r="AF42" i="1" s="1"/>
  <c r="AE41" i="1"/>
  <c r="AF41" i="1" s="1"/>
  <c r="AE63" i="1"/>
  <c r="AF63" i="1" s="1"/>
  <c r="AE46" i="1"/>
  <c r="AF46" i="1" s="1"/>
  <c r="AE56" i="1"/>
  <c r="AF56" i="1" s="1"/>
  <c r="AE35" i="1"/>
  <c r="AF35" i="1" s="1"/>
  <c r="AE78" i="1"/>
  <c r="AF78" i="1" s="1"/>
  <c r="AE27" i="1"/>
  <c r="AF27" i="1" s="1"/>
  <c r="AE80" i="1"/>
  <c r="AF80" i="1" s="1"/>
  <c r="AE17" i="1"/>
  <c r="AF17" i="1" s="1"/>
  <c r="AE57" i="1"/>
  <c r="AF57" i="1" s="1"/>
  <c r="AE20" i="1"/>
  <c r="AF20" i="1" s="1"/>
  <c r="AE28" i="1"/>
  <c r="AF28" i="1" s="1"/>
  <c r="AE70" i="1"/>
  <c r="AF70" i="1" s="1"/>
  <c r="AE18" i="1"/>
  <c r="AF18" i="1" s="1"/>
  <c r="AE55" i="1"/>
  <c r="AF55" i="1" s="1"/>
  <c r="AE65" i="1"/>
  <c r="AF65" i="1" s="1"/>
  <c r="AE64" i="1"/>
  <c r="AF64" i="1" s="1"/>
  <c r="AE74" i="1"/>
  <c r="AF74" i="1" s="1"/>
  <c r="AE43" i="1"/>
  <c r="AF43" i="1" s="1"/>
  <c r="AE4" i="1"/>
  <c r="AF4" i="1" s="1"/>
  <c r="AE8" i="1"/>
  <c r="AF8" i="1" s="1"/>
  <c r="AE9" i="1"/>
  <c r="AF9" i="1" s="1"/>
  <c r="AE40" i="1"/>
  <c r="AF40" i="1" s="1"/>
  <c r="AE69" i="1"/>
  <c r="AF69" i="1" s="1"/>
</calcChain>
</file>

<file path=xl/sharedStrings.xml><?xml version="1.0" encoding="utf-8"?>
<sst xmlns="http://schemas.openxmlformats.org/spreadsheetml/2006/main" count="33" uniqueCount="33">
  <si>
    <t>Day N</t>
  </si>
  <si>
    <t>Bout N</t>
  </si>
  <si>
    <t>IC</t>
  </si>
  <si>
    <t>FC opp foot</t>
  </si>
  <si>
    <t>FC</t>
  </si>
  <si>
    <t>forward cycles</t>
  </si>
  <si>
    <t>m1 delta h</t>
  </si>
  <si>
    <t>m2 delta h</t>
  </si>
  <si>
    <t>m2 delta h prime</t>
  </si>
  <si>
    <t>Turn</t>
  </si>
  <si>
    <t>Bout Steps</t>
  </si>
  <si>
    <t>Gait Cycles</t>
  </si>
  <si>
    <t>LEG LENGTH</t>
  </si>
  <si>
    <t>step time</t>
  </si>
  <si>
    <t>stride time</t>
  </si>
  <si>
    <t>stance time</t>
  </si>
  <si>
    <t>swing time</t>
  </si>
  <si>
    <t>initial double support</t>
  </si>
  <si>
    <t>terminal double support</t>
  </si>
  <si>
    <t>double support</t>
  </si>
  <si>
    <t>single support</t>
  </si>
  <si>
    <t>stride length</t>
  </si>
  <si>
    <t>gait speed</t>
  </si>
  <si>
    <t>cadence</t>
  </si>
  <si>
    <t>step length</t>
  </si>
  <si>
    <t>IC + 1</t>
  </si>
  <si>
    <t>IC + 2</t>
  </si>
  <si>
    <t>valid cycle</t>
  </si>
  <si>
    <t>MEDIAN IDS</t>
  </si>
  <si>
    <t>MEDIAN SS</t>
  </si>
  <si>
    <t>L ratio</t>
  </si>
  <si>
    <t>T ratio</t>
  </si>
  <si>
    <t>L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</si>
</sst>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B84"/>
      <color rgb="FFD51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topLeftCell="A33" workbookViewId="0">
      <selection activeCell="J51" sqref="J51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25</v>
      </c>
      <c r="I1" t="s">
        <v>26</v>
      </c>
      <c r="J1" t="s">
        <v>27</v>
      </c>
      <c r="K1" t="s">
        <v>5</v>
      </c>
      <c r="L1" t="s">
        <v>9</v>
      </c>
      <c r="M1" t="s">
        <v>6</v>
      </c>
      <c r="N1" t="s">
        <v>7</v>
      </c>
      <c r="O1" t="s">
        <v>8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3" t="s">
        <v>28</v>
      </c>
      <c r="Z1" s="3" t="s">
        <v>29</v>
      </c>
      <c r="AA1" s="3" t="s">
        <v>31</v>
      </c>
      <c r="AB1" s="3" t="s">
        <v>30</v>
      </c>
      <c r="AC1" s="3" t="s">
        <v>32</v>
      </c>
      <c r="AD1" t="s">
        <v>24</v>
      </c>
      <c r="AE1" t="s">
        <v>21</v>
      </c>
      <c r="AF1" t="s">
        <v>22</v>
      </c>
      <c r="AG1" t="s">
        <v>23</v>
      </c>
    </row>
    <row r="2" spans="1:33" x14ac:dyDescent="0.2">
      <c r="A2">
        <v>1</v>
      </c>
      <c r="B2">
        <v>1</v>
      </c>
      <c r="C2">
        <v>51</v>
      </c>
      <c r="D2">
        <v>49</v>
      </c>
      <c r="E2">
        <v>26</v>
      </c>
      <c r="F2">
        <v>35</v>
      </c>
      <c r="G2">
        <v>65</v>
      </c>
      <c r="H2">
        <f>E3</f>
        <v>57</v>
      </c>
      <c r="I2">
        <f>E4</f>
        <v>85</v>
      </c>
      <c r="K2">
        <v>2</v>
      </c>
      <c r="L2">
        <v>-1</v>
      </c>
      <c r="M2">
        <v>0.1615208812585911</v>
      </c>
      <c r="N2">
        <v>4.0444692655927518E-2</v>
      </c>
      <c r="O2">
        <v>2.4586382323534502E-2</v>
      </c>
      <c r="P2">
        <v>0.99639999999999995</v>
      </c>
      <c r="Q2">
        <f>($H2-$E2)/50</f>
        <v>0.62</v>
      </c>
      <c r="R2">
        <f>(I2 - E2) / 50</f>
        <v>1.18</v>
      </c>
      <c r="S2">
        <f>(G2-E2)/50</f>
        <v>0.78</v>
      </c>
      <c r="T2">
        <f>(I2-G2)/50</f>
        <v>0.4</v>
      </c>
      <c r="U2">
        <f>(F2-E2)/50</f>
        <v>0.18</v>
      </c>
      <c r="V2">
        <f>(G2-H2)/50</f>
        <v>0.16</v>
      </c>
      <c r="W2">
        <f>U2+V2</f>
        <v>0.33999999999999997</v>
      </c>
      <c r="X2">
        <f>(H2-F2)/50</f>
        <v>0.44</v>
      </c>
      <c r="Y2">
        <f>MEDIAN($U$2:$U$52)</f>
        <v>0.16</v>
      </c>
      <c r="Z2">
        <f>MEDIAN($X$2:$X$51)</f>
        <v>0.4</v>
      </c>
      <c r="AA2">
        <f>Y2/Z2</f>
        <v>0.39999999999999997</v>
      </c>
      <c r="AB2">
        <f>1.1 * AA2</f>
        <v>0.44</v>
      </c>
      <c r="AC2">
        <f>AB2*P2</f>
        <v>0.43841599999999997</v>
      </c>
      <c r="AD2">
        <f>2 * SQRT(2 * P2 * N2 - N2 * N2) + 2 * SQRT(2 * AC2 * O2 - O2 * O2)</f>
        <v>0.85151243926887421</v>
      </c>
      <c r="AE2">
        <f>AD2+AD3</f>
        <v>1.5857190645966166</v>
      </c>
      <c r="AF2">
        <f>AE2/R2</f>
        <v>1.3438297157598447</v>
      </c>
      <c r="AG2">
        <f>60/Q2</f>
        <v>96.774193548387103</v>
      </c>
    </row>
    <row r="3" spans="1:33" x14ac:dyDescent="0.2">
      <c r="A3">
        <v>1</v>
      </c>
      <c r="B3">
        <v>1</v>
      </c>
      <c r="C3">
        <v>51</v>
      </c>
      <c r="D3">
        <v>49</v>
      </c>
      <c r="E3">
        <v>57</v>
      </c>
      <c r="F3">
        <v>65</v>
      </c>
      <c r="G3">
        <v>93</v>
      </c>
      <c r="H3">
        <f t="shared" ref="H3:H66" si="0">E4</f>
        <v>85</v>
      </c>
      <c r="I3">
        <f t="shared" ref="I3:I66" si="1">E5</f>
        <v>113</v>
      </c>
      <c r="K3">
        <v>2</v>
      </c>
      <c r="L3">
        <v>-1</v>
      </c>
      <c r="M3">
        <v>0.14485628024775679</v>
      </c>
      <c r="N3">
        <v>3.7534385891120382E-2</v>
      </c>
      <c r="O3">
        <v>1.0684149586288849E-2</v>
      </c>
      <c r="P3">
        <v>0.99639999999999995</v>
      </c>
      <c r="Q3">
        <f t="shared" ref="Q3:Q66" si="2">($H3-$E3)/50</f>
        <v>0.56000000000000005</v>
      </c>
      <c r="R3">
        <f t="shared" ref="R3:R66" si="3">(I3 - E3) / 50</f>
        <v>1.1200000000000001</v>
      </c>
      <c r="S3">
        <f t="shared" ref="S3:S66" si="4">(G3-E3)/50</f>
        <v>0.72</v>
      </c>
      <c r="T3">
        <f t="shared" ref="T3:T66" si="5">(I3-G3)/50</f>
        <v>0.4</v>
      </c>
      <c r="U3">
        <f t="shared" ref="U3:U66" si="6">(F3-E3)/50</f>
        <v>0.16</v>
      </c>
      <c r="V3">
        <f t="shared" ref="V3:V66" si="7">(G3-H3)/50</f>
        <v>0.16</v>
      </c>
      <c r="W3">
        <f t="shared" ref="W3:W66" si="8">U3+V3</f>
        <v>0.32</v>
      </c>
      <c r="X3">
        <f t="shared" ref="X3:X66" si="9">(H3-F3)/50</f>
        <v>0.4</v>
      </c>
      <c r="Y3">
        <f t="shared" ref="Y3:Y52" si="10">MEDIAN($U$2:$U$52)</f>
        <v>0.16</v>
      </c>
      <c r="Z3">
        <f t="shared" ref="Z3:Z51" si="11">MEDIAN($X$2:$X$51)</f>
        <v>0.4</v>
      </c>
      <c r="AA3">
        <f t="shared" ref="AA3:AA66" si="12">Y3/Z3</f>
        <v>0.39999999999999997</v>
      </c>
      <c r="AB3">
        <f t="shared" ref="AB3:AB50" si="13">1.1 * AA3</f>
        <v>0.44</v>
      </c>
      <c r="AC3">
        <f t="shared" ref="AC3:AC66" si="14">AB3*P3</f>
        <v>0.43841599999999997</v>
      </c>
      <c r="AD3">
        <f t="shared" ref="AD3:AD66" si="15">2 * SQRT(2 * P3 * N3 - N3 * N3) + 2 * SQRT(2 * AC3 * O3 - O3 * O3)</f>
        <v>0.73420662532774228</v>
      </c>
      <c r="AE3">
        <f t="shared" ref="AE3:AE66" si="16">AD3+AD4</f>
        <v>1.4705196670359071</v>
      </c>
      <c r="AF3">
        <f t="shared" ref="AF3:AF66" si="17">AE3/R3</f>
        <v>1.3129639884249169</v>
      </c>
      <c r="AG3">
        <f t="shared" ref="AG3:AG66" si="18">60/Q3</f>
        <v>107.14285714285714</v>
      </c>
    </row>
    <row r="4" spans="1:33" x14ac:dyDescent="0.2">
      <c r="A4">
        <v>1</v>
      </c>
      <c r="B4">
        <v>1</v>
      </c>
      <c r="C4">
        <v>51</v>
      </c>
      <c r="D4">
        <v>49</v>
      </c>
      <c r="E4">
        <v>85</v>
      </c>
      <c r="F4">
        <v>93</v>
      </c>
      <c r="G4">
        <v>121</v>
      </c>
      <c r="H4">
        <f t="shared" si="0"/>
        <v>113</v>
      </c>
      <c r="I4">
        <f t="shared" si="1"/>
        <v>140</v>
      </c>
      <c r="K4">
        <v>2</v>
      </c>
      <c r="L4">
        <v>-1</v>
      </c>
      <c r="M4">
        <v>0.129850131922465</v>
      </c>
      <c r="N4">
        <v>3.4236755912058402E-2</v>
      </c>
      <c r="O4">
        <v>1.38192276380172E-2</v>
      </c>
      <c r="P4">
        <v>0.99639999999999995</v>
      </c>
      <c r="Q4">
        <f t="shared" si="2"/>
        <v>0.56000000000000005</v>
      </c>
      <c r="R4">
        <f t="shared" si="3"/>
        <v>1.1000000000000001</v>
      </c>
      <c r="S4">
        <f t="shared" si="4"/>
        <v>0.72</v>
      </c>
      <c r="T4">
        <f t="shared" si="5"/>
        <v>0.38</v>
      </c>
      <c r="U4">
        <f t="shared" si="6"/>
        <v>0.16</v>
      </c>
      <c r="V4">
        <f t="shared" si="7"/>
        <v>0.16</v>
      </c>
      <c r="W4">
        <f t="shared" si="8"/>
        <v>0.32</v>
      </c>
      <c r="X4">
        <f t="shared" si="9"/>
        <v>0.4</v>
      </c>
      <c r="Y4">
        <f t="shared" si="10"/>
        <v>0.16</v>
      </c>
      <c r="Z4">
        <f t="shared" si="11"/>
        <v>0.4</v>
      </c>
      <c r="AA4">
        <f t="shared" si="12"/>
        <v>0.39999999999999997</v>
      </c>
      <c r="AB4">
        <f t="shared" si="13"/>
        <v>0.44</v>
      </c>
      <c r="AC4">
        <f t="shared" si="14"/>
        <v>0.43841599999999997</v>
      </c>
      <c r="AD4">
        <f t="shared" si="15"/>
        <v>0.73631304170816481</v>
      </c>
      <c r="AE4">
        <f t="shared" si="16"/>
        <v>1.4434768745886017</v>
      </c>
      <c r="AF4">
        <f t="shared" si="17"/>
        <v>1.3122517041714561</v>
      </c>
      <c r="AG4">
        <f t="shared" si="18"/>
        <v>107.14285714285714</v>
      </c>
    </row>
    <row r="5" spans="1:33" x14ac:dyDescent="0.2">
      <c r="A5">
        <v>1</v>
      </c>
      <c r="B5">
        <v>1</v>
      </c>
      <c r="C5">
        <v>51</v>
      </c>
      <c r="D5">
        <v>49</v>
      </c>
      <c r="E5">
        <v>113</v>
      </c>
      <c r="F5">
        <v>121</v>
      </c>
      <c r="G5">
        <v>148</v>
      </c>
      <c r="H5">
        <f t="shared" si="0"/>
        <v>140</v>
      </c>
      <c r="I5">
        <f t="shared" si="1"/>
        <v>168</v>
      </c>
      <c r="K5">
        <v>2</v>
      </c>
      <c r="L5">
        <v>-1</v>
      </c>
      <c r="M5">
        <v>0.1088103625182866</v>
      </c>
      <c r="N5">
        <v>3.5193641570658053E-2</v>
      </c>
      <c r="O5">
        <v>9.5700225898245669E-3</v>
      </c>
      <c r="P5">
        <v>0.99639999999999995</v>
      </c>
      <c r="Q5">
        <f t="shared" si="2"/>
        <v>0.54</v>
      </c>
      <c r="R5">
        <f t="shared" si="3"/>
        <v>1.1000000000000001</v>
      </c>
      <c r="S5">
        <f t="shared" si="4"/>
        <v>0.7</v>
      </c>
      <c r="T5">
        <f t="shared" si="5"/>
        <v>0.4</v>
      </c>
      <c r="U5">
        <f t="shared" si="6"/>
        <v>0.16</v>
      </c>
      <c r="V5">
        <f t="shared" si="7"/>
        <v>0.16</v>
      </c>
      <c r="W5">
        <f t="shared" si="8"/>
        <v>0.32</v>
      </c>
      <c r="X5">
        <f t="shared" si="9"/>
        <v>0.38</v>
      </c>
      <c r="Y5">
        <f t="shared" si="10"/>
        <v>0.16</v>
      </c>
      <c r="Z5">
        <f t="shared" si="11"/>
        <v>0.4</v>
      </c>
      <c r="AA5">
        <f t="shared" si="12"/>
        <v>0.39999999999999997</v>
      </c>
      <c r="AB5">
        <f t="shared" si="13"/>
        <v>0.44</v>
      </c>
      <c r="AC5">
        <f t="shared" si="14"/>
        <v>0.43841599999999997</v>
      </c>
      <c r="AD5">
        <f t="shared" si="15"/>
        <v>0.70716383288043694</v>
      </c>
      <c r="AE5">
        <f t="shared" si="16"/>
        <v>1.4665658518547038</v>
      </c>
      <c r="AF5">
        <f t="shared" si="17"/>
        <v>1.333241683504276</v>
      </c>
      <c r="AG5">
        <f t="shared" si="18"/>
        <v>111.1111111111111</v>
      </c>
    </row>
    <row r="6" spans="1:33" x14ac:dyDescent="0.2">
      <c r="A6">
        <v>1</v>
      </c>
      <c r="B6">
        <v>1</v>
      </c>
      <c r="C6">
        <v>51</v>
      </c>
      <c r="D6">
        <v>49</v>
      </c>
      <c r="E6">
        <v>140</v>
      </c>
      <c r="F6">
        <v>148</v>
      </c>
      <c r="G6">
        <v>176</v>
      </c>
      <c r="H6">
        <f t="shared" si="0"/>
        <v>168</v>
      </c>
      <c r="I6">
        <f t="shared" si="1"/>
        <v>197</v>
      </c>
      <c r="K6">
        <v>2</v>
      </c>
      <c r="L6">
        <v>-1</v>
      </c>
      <c r="M6">
        <v>0.13941298892198731</v>
      </c>
      <c r="N6">
        <v>3.5742306315753709E-2</v>
      </c>
      <c r="O6">
        <v>1.541157315428472E-2</v>
      </c>
      <c r="P6">
        <v>0.99639999999999995</v>
      </c>
      <c r="Q6">
        <f t="shared" si="2"/>
        <v>0.56000000000000005</v>
      </c>
      <c r="R6">
        <f t="shared" si="3"/>
        <v>1.1399999999999999</v>
      </c>
      <c r="S6">
        <f t="shared" si="4"/>
        <v>0.72</v>
      </c>
      <c r="T6">
        <f t="shared" si="5"/>
        <v>0.42</v>
      </c>
      <c r="U6">
        <f t="shared" si="6"/>
        <v>0.16</v>
      </c>
      <c r="V6">
        <f t="shared" si="7"/>
        <v>0.16</v>
      </c>
      <c r="W6">
        <f t="shared" si="8"/>
        <v>0.32</v>
      </c>
      <c r="X6">
        <f t="shared" si="9"/>
        <v>0.4</v>
      </c>
      <c r="Y6">
        <f t="shared" si="10"/>
        <v>0.16</v>
      </c>
      <c r="Z6">
        <f t="shared" si="11"/>
        <v>0.4</v>
      </c>
      <c r="AA6">
        <f t="shared" si="12"/>
        <v>0.39999999999999997</v>
      </c>
      <c r="AB6">
        <f t="shared" si="13"/>
        <v>0.44</v>
      </c>
      <c r="AC6">
        <f t="shared" si="14"/>
        <v>0.43841599999999997</v>
      </c>
      <c r="AD6">
        <f t="shared" si="15"/>
        <v>0.75940201897426696</v>
      </c>
      <c r="AE6">
        <f t="shared" si="16"/>
        <v>1.5784700938596896</v>
      </c>
      <c r="AF6">
        <f t="shared" si="17"/>
        <v>1.384622889350605</v>
      </c>
      <c r="AG6">
        <f t="shared" si="18"/>
        <v>107.14285714285714</v>
      </c>
    </row>
    <row r="7" spans="1:33" x14ac:dyDescent="0.2">
      <c r="A7">
        <v>1</v>
      </c>
      <c r="B7">
        <v>1</v>
      </c>
      <c r="C7">
        <v>51</v>
      </c>
      <c r="D7">
        <v>49</v>
      </c>
      <c r="E7">
        <v>168</v>
      </c>
      <c r="F7">
        <v>176</v>
      </c>
      <c r="G7">
        <v>204</v>
      </c>
      <c r="H7">
        <f t="shared" si="0"/>
        <v>197</v>
      </c>
      <c r="I7">
        <f t="shared" si="1"/>
        <v>224</v>
      </c>
      <c r="K7">
        <v>2</v>
      </c>
      <c r="L7">
        <v>-1</v>
      </c>
      <c r="M7">
        <v>0.13469530687146511</v>
      </c>
      <c r="N7">
        <v>4.5841247026411923E-2</v>
      </c>
      <c r="O7">
        <v>1.4228206833498279E-2</v>
      </c>
      <c r="P7">
        <v>0.99639999999999995</v>
      </c>
      <c r="Q7">
        <f t="shared" si="2"/>
        <v>0.57999999999999996</v>
      </c>
      <c r="R7">
        <f t="shared" si="3"/>
        <v>1.1200000000000001</v>
      </c>
      <c r="S7">
        <f t="shared" si="4"/>
        <v>0.72</v>
      </c>
      <c r="T7">
        <f t="shared" si="5"/>
        <v>0.4</v>
      </c>
      <c r="U7">
        <f t="shared" si="6"/>
        <v>0.16</v>
      </c>
      <c r="V7">
        <f t="shared" si="7"/>
        <v>0.14000000000000001</v>
      </c>
      <c r="W7">
        <f t="shared" si="8"/>
        <v>0.30000000000000004</v>
      </c>
      <c r="X7">
        <f t="shared" si="9"/>
        <v>0.42</v>
      </c>
      <c r="Y7">
        <f t="shared" si="10"/>
        <v>0.16</v>
      </c>
      <c r="Z7">
        <f t="shared" si="11"/>
        <v>0.4</v>
      </c>
      <c r="AA7">
        <f t="shared" si="12"/>
        <v>0.39999999999999997</v>
      </c>
      <c r="AB7">
        <f t="shared" si="13"/>
        <v>0.44</v>
      </c>
      <c r="AC7">
        <f t="shared" si="14"/>
        <v>0.43841599999999997</v>
      </c>
      <c r="AD7">
        <f t="shared" si="15"/>
        <v>0.81906807488542277</v>
      </c>
      <c r="AE7">
        <f t="shared" si="16"/>
        <v>1.5630035373682678</v>
      </c>
      <c r="AF7">
        <f t="shared" si="17"/>
        <v>1.3955388726502389</v>
      </c>
      <c r="AG7">
        <f t="shared" si="18"/>
        <v>103.44827586206897</v>
      </c>
    </row>
    <row r="8" spans="1:33" x14ac:dyDescent="0.2">
      <c r="A8">
        <v>1</v>
      </c>
      <c r="B8">
        <v>1</v>
      </c>
      <c r="C8">
        <v>51</v>
      </c>
      <c r="D8">
        <v>49</v>
      </c>
      <c r="E8">
        <v>197</v>
      </c>
      <c r="F8">
        <v>204</v>
      </c>
      <c r="G8">
        <v>232</v>
      </c>
      <c r="H8">
        <f t="shared" si="0"/>
        <v>224</v>
      </c>
      <c r="I8">
        <f t="shared" si="1"/>
        <v>250</v>
      </c>
      <c r="K8">
        <v>2</v>
      </c>
      <c r="L8">
        <v>-1</v>
      </c>
      <c r="M8">
        <v>0.13223582941588791</v>
      </c>
      <c r="N8">
        <v>3.7918631866738613E-2</v>
      </c>
      <c r="O8">
        <v>1.1488261306114911E-2</v>
      </c>
      <c r="P8">
        <v>0.99639999999999995</v>
      </c>
      <c r="Q8">
        <f t="shared" si="2"/>
        <v>0.54</v>
      </c>
      <c r="R8">
        <f t="shared" si="3"/>
        <v>1.06</v>
      </c>
      <c r="S8">
        <f t="shared" si="4"/>
        <v>0.7</v>
      </c>
      <c r="T8">
        <f t="shared" si="5"/>
        <v>0.36</v>
      </c>
      <c r="U8">
        <f t="shared" si="6"/>
        <v>0.14000000000000001</v>
      </c>
      <c r="V8">
        <f t="shared" si="7"/>
        <v>0.16</v>
      </c>
      <c r="W8">
        <f t="shared" si="8"/>
        <v>0.30000000000000004</v>
      </c>
      <c r="X8">
        <f t="shared" si="9"/>
        <v>0.4</v>
      </c>
      <c r="Y8">
        <f t="shared" si="10"/>
        <v>0.16</v>
      </c>
      <c r="Z8">
        <f t="shared" si="11"/>
        <v>0.4</v>
      </c>
      <c r="AA8">
        <f t="shared" si="12"/>
        <v>0.39999999999999997</v>
      </c>
      <c r="AB8">
        <f t="shared" si="13"/>
        <v>0.44</v>
      </c>
      <c r="AC8">
        <f t="shared" si="14"/>
        <v>0.43841599999999997</v>
      </c>
      <c r="AD8">
        <f t="shared" si="15"/>
        <v>0.74393546248284514</v>
      </c>
      <c r="AE8">
        <f t="shared" si="16"/>
        <v>1.4915069551392484</v>
      </c>
      <c r="AF8">
        <f t="shared" si="17"/>
        <v>1.4070820331502343</v>
      </c>
      <c r="AG8">
        <f t="shared" si="18"/>
        <v>111.1111111111111</v>
      </c>
    </row>
    <row r="9" spans="1:33" x14ac:dyDescent="0.2">
      <c r="A9">
        <v>1</v>
      </c>
      <c r="B9">
        <v>1</v>
      </c>
      <c r="C9">
        <v>51</v>
      </c>
      <c r="D9">
        <v>49</v>
      </c>
      <c r="E9">
        <v>224</v>
      </c>
      <c r="F9">
        <v>232</v>
      </c>
      <c r="G9">
        <v>258</v>
      </c>
      <c r="H9">
        <f t="shared" si="0"/>
        <v>250</v>
      </c>
      <c r="I9">
        <f t="shared" si="1"/>
        <v>277</v>
      </c>
      <c r="K9">
        <v>2</v>
      </c>
      <c r="L9">
        <v>-1</v>
      </c>
      <c r="M9">
        <v>0.12854214528226671</v>
      </c>
      <c r="N9">
        <v>3.6866399990195677E-2</v>
      </c>
      <c r="O9">
        <v>1.2822572196919121E-2</v>
      </c>
      <c r="P9">
        <v>0.99639999999999995</v>
      </c>
      <c r="Q9">
        <f t="shared" si="2"/>
        <v>0.52</v>
      </c>
      <c r="R9">
        <f t="shared" si="3"/>
        <v>1.06</v>
      </c>
      <c r="S9">
        <f t="shared" si="4"/>
        <v>0.68</v>
      </c>
      <c r="T9">
        <f t="shared" si="5"/>
        <v>0.38</v>
      </c>
      <c r="U9">
        <f t="shared" si="6"/>
        <v>0.16</v>
      </c>
      <c r="V9">
        <f t="shared" si="7"/>
        <v>0.16</v>
      </c>
      <c r="W9">
        <f t="shared" si="8"/>
        <v>0.32</v>
      </c>
      <c r="X9">
        <f t="shared" si="9"/>
        <v>0.36</v>
      </c>
      <c r="Y9">
        <f t="shared" si="10"/>
        <v>0.16</v>
      </c>
      <c r="Z9">
        <f t="shared" si="11"/>
        <v>0.4</v>
      </c>
      <c r="AA9">
        <f t="shared" si="12"/>
        <v>0.39999999999999997</v>
      </c>
      <c r="AB9">
        <f t="shared" si="13"/>
        <v>0.44</v>
      </c>
      <c r="AC9">
        <f t="shared" si="14"/>
        <v>0.43841599999999997</v>
      </c>
      <c r="AD9">
        <f t="shared" si="15"/>
        <v>0.7475714926564031</v>
      </c>
      <c r="AE9">
        <f t="shared" si="16"/>
        <v>1.5618968190687852</v>
      </c>
      <c r="AF9">
        <f t="shared" si="17"/>
        <v>1.4734875651592312</v>
      </c>
      <c r="AG9">
        <f t="shared" si="18"/>
        <v>115.38461538461539</v>
      </c>
    </row>
    <row r="10" spans="1:33" x14ac:dyDescent="0.2">
      <c r="A10">
        <v>1</v>
      </c>
      <c r="B10">
        <v>1</v>
      </c>
      <c r="C10">
        <v>51</v>
      </c>
      <c r="D10">
        <v>49</v>
      </c>
      <c r="E10">
        <v>250</v>
      </c>
      <c r="F10">
        <v>258</v>
      </c>
      <c r="G10">
        <v>285</v>
      </c>
      <c r="H10">
        <f t="shared" si="0"/>
        <v>277</v>
      </c>
      <c r="I10">
        <f t="shared" si="1"/>
        <v>304</v>
      </c>
      <c r="K10">
        <v>2</v>
      </c>
      <c r="L10">
        <v>-1</v>
      </c>
      <c r="M10">
        <v>0.15394091250172171</v>
      </c>
      <c r="N10">
        <v>4.1785039969474427E-2</v>
      </c>
      <c r="O10">
        <v>1.7212581888582129E-2</v>
      </c>
      <c r="P10">
        <v>0.99639999999999995</v>
      </c>
      <c r="Q10">
        <f t="shared" si="2"/>
        <v>0.54</v>
      </c>
      <c r="R10">
        <f t="shared" si="3"/>
        <v>1.08</v>
      </c>
      <c r="S10">
        <f t="shared" si="4"/>
        <v>0.7</v>
      </c>
      <c r="T10">
        <f t="shared" si="5"/>
        <v>0.38</v>
      </c>
      <c r="U10">
        <f t="shared" si="6"/>
        <v>0.16</v>
      </c>
      <c r="V10">
        <f t="shared" si="7"/>
        <v>0.16</v>
      </c>
      <c r="W10">
        <f t="shared" si="8"/>
        <v>0.32</v>
      </c>
      <c r="X10">
        <f t="shared" si="9"/>
        <v>0.38</v>
      </c>
      <c r="Y10">
        <f t="shared" si="10"/>
        <v>0.16</v>
      </c>
      <c r="Z10">
        <f t="shared" si="11"/>
        <v>0.4</v>
      </c>
      <c r="AA10">
        <f t="shared" si="12"/>
        <v>0.39999999999999997</v>
      </c>
      <c r="AB10">
        <f t="shared" si="13"/>
        <v>0.44</v>
      </c>
      <c r="AC10">
        <f t="shared" si="14"/>
        <v>0.43841599999999997</v>
      </c>
      <c r="AD10">
        <f t="shared" si="15"/>
        <v>0.8143253264123822</v>
      </c>
      <c r="AE10">
        <f t="shared" si="16"/>
        <v>1.6064046575486515</v>
      </c>
      <c r="AF10">
        <f t="shared" si="17"/>
        <v>1.487411719952455</v>
      </c>
      <c r="AG10">
        <f t="shared" si="18"/>
        <v>111.1111111111111</v>
      </c>
    </row>
    <row r="11" spans="1:33" x14ac:dyDescent="0.2">
      <c r="A11">
        <v>1</v>
      </c>
      <c r="B11">
        <v>1</v>
      </c>
      <c r="C11">
        <v>51</v>
      </c>
      <c r="D11">
        <v>49</v>
      </c>
      <c r="E11">
        <v>277</v>
      </c>
      <c r="F11">
        <v>285</v>
      </c>
      <c r="G11">
        <v>312</v>
      </c>
      <c r="H11">
        <f t="shared" si="0"/>
        <v>304</v>
      </c>
      <c r="I11">
        <f t="shared" si="1"/>
        <v>331</v>
      </c>
      <c r="K11">
        <v>2</v>
      </c>
      <c r="L11">
        <v>-1</v>
      </c>
      <c r="M11">
        <v>0.13138453098173289</v>
      </c>
      <c r="N11">
        <v>4.2599275094354121E-2</v>
      </c>
      <c r="O11">
        <v>1.3462012978144181E-2</v>
      </c>
      <c r="P11">
        <v>0.99639999999999995</v>
      </c>
      <c r="Q11">
        <f t="shared" si="2"/>
        <v>0.54</v>
      </c>
      <c r="R11">
        <f t="shared" si="3"/>
        <v>1.08</v>
      </c>
      <c r="S11">
        <f t="shared" si="4"/>
        <v>0.7</v>
      </c>
      <c r="T11">
        <f t="shared" si="5"/>
        <v>0.38</v>
      </c>
      <c r="U11">
        <f t="shared" si="6"/>
        <v>0.16</v>
      </c>
      <c r="V11">
        <f t="shared" si="7"/>
        <v>0.16</v>
      </c>
      <c r="W11">
        <f t="shared" si="8"/>
        <v>0.32</v>
      </c>
      <c r="X11">
        <f t="shared" si="9"/>
        <v>0.38</v>
      </c>
      <c r="Y11">
        <f t="shared" si="10"/>
        <v>0.16</v>
      </c>
      <c r="Z11">
        <f t="shared" si="11"/>
        <v>0.4</v>
      </c>
      <c r="AA11">
        <f t="shared" si="12"/>
        <v>0.39999999999999997</v>
      </c>
      <c r="AB11">
        <f t="shared" si="13"/>
        <v>0.44</v>
      </c>
      <c r="AC11">
        <f t="shared" si="14"/>
        <v>0.43841599999999997</v>
      </c>
      <c r="AD11">
        <f t="shared" si="15"/>
        <v>0.79207933113626916</v>
      </c>
      <c r="AE11">
        <f t="shared" si="16"/>
        <v>1.6067640008111885</v>
      </c>
      <c r="AF11">
        <f t="shared" si="17"/>
        <v>1.4877444451955448</v>
      </c>
      <c r="AG11">
        <f t="shared" si="18"/>
        <v>111.1111111111111</v>
      </c>
    </row>
    <row r="12" spans="1:33" x14ac:dyDescent="0.2">
      <c r="A12">
        <v>1</v>
      </c>
      <c r="B12">
        <v>1</v>
      </c>
      <c r="C12">
        <v>51</v>
      </c>
      <c r="D12">
        <v>49</v>
      </c>
      <c r="E12">
        <v>304</v>
      </c>
      <c r="F12">
        <v>312</v>
      </c>
      <c r="G12">
        <v>339</v>
      </c>
      <c r="H12">
        <f t="shared" si="0"/>
        <v>331</v>
      </c>
      <c r="I12">
        <f t="shared" si="1"/>
        <v>356</v>
      </c>
      <c r="K12">
        <v>2</v>
      </c>
      <c r="L12">
        <v>-1</v>
      </c>
      <c r="M12">
        <v>0.15172997034203001</v>
      </c>
      <c r="N12">
        <v>4.2502377547009439E-2</v>
      </c>
      <c r="O12">
        <v>1.6581251183924541E-2</v>
      </c>
      <c r="P12">
        <v>0.99639999999999995</v>
      </c>
      <c r="Q12">
        <f t="shared" si="2"/>
        <v>0.54</v>
      </c>
      <c r="R12">
        <f t="shared" si="3"/>
        <v>1.04</v>
      </c>
      <c r="S12">
        <f t="shared" si="4"/>
        <v>0.7</v>
      </c>
      <c r="T12">
        <f t="shared" si="5"/>
        <v>0.34</v>
      </c>
      <c r="U12">
        <f t="shared" si="6"/>
        <v>0.16</v>
      </c>
      <c r="V12">
        <f t="shared" si="7"/>
        <v>0.16</v>
      </c>
      <c r="W12">
        <f t="shared" si="8"/>
        <v>0.32</v>
      </c>
      <c r="X12">
        <f t="shared" si="9"/>
        <v>0.38</v>
      </c>
      <c r="Y12">
        <f t="shared" si="10"/>
        <v>0.16</v>
      </c>
      <c r="Z12">
        <f t="shared" si="11"/>
        <v>0.4</v>
      </c>
      <c r="AA12">
        <f t="shared" si="12"/>
        <v>0.39999999999999997</v>
      </c>
      <c r="AB12">
        <f t="shared" si="13"/>
        <v>0.44</v>
      </c>
      <c r="AC12">
        <f t="shared" si="14"/>
        <v>0.43841599999999997</v>
      </c>
      <c r="AD12">
        <f t="shared" si="15"/>
        <v>0.81468466967491937</v>
      </c>
      <c r="AE12">
        <f t="shared" si="16"/>
        <v>1.6190690776292995</v>
      </c>
      <c r="AF12">
        <f t="shared" si="17"/>
        <v>1.5567971900281725</v>
      </c>
      <c r="AG12">
        <f t="shared" si="18"/>
        <v>111.1111111111111</v>
      </c>
    </row>
    <row r="13" spans="1:33" x14ac:dyDescent="0.2">
      <c r="A13">
        <v>1</v>
      </c>
      <c r="B13">
        <v>1</v>
      </c>
      <c r="C13">
        <v>51</v>
      </c>
      <c r="D13">
        <v>49</v>
      </c>
      <c r="E13">
        <v>331</v>
      </c>
      <c r="F13">
        <v>339</v>
      </c>
      <c r="G13">
        <v>365</v>
      </c>
      <c r="H13">
        <f t="shared" si="0"/>
        <v>356</v>
      </c>
      <c r="I13">
        <f t="shared" si="1"/>
        <v>385</v>
      </c>
      <c r="K13">
        <v>2</v>
      </c>
      <c r="L13">
        <v>-1</v>
      </c>
      <c r="M13">
        <v>0.14895689644147031</v>
      </c>
      <c r="N13">
        <v>3.9187498818060162E-2</v>
      </c>
      <c r="O13">
        <v>1.834730393328645E-2</v>
      </c>
      <c r="P13">
        <v>0.99639999999999995</v>
      </c>
      <c r="Q13">
        <f t="shared" si="2"/>
        <v>0.5</v>
      </c>
      <c r="R13">
        <f t="shared" si="3"/>
        <v>1.08</v>
      </c>
      <c r="S13">
        <f t="shared" si="4"/>
        <v>0.68</v>
      </c>
      <c r="T13">
        <f t="shared" si="5"/>
        <v>0.4</v>
      </c>
      <c r="U13">
        <f t="shared" si="6"/>
        <v>0.16</v>
      </c>
      <c r="V13">
        <f t="shared" si="7"/>
        <v>0.18</v>
      </c>
      <c r="W13">
        <f t="shared" si="8"/>
        <v>0.33999999999999997</v>
      </c>
      <c r="X13">
        <f t="shared" si="9"/>
        <v>0.34</v>
      </c>
      <c r="Y13">
        <f t="shared" si="10"/>
        <v>0.16</v>
      </c>
      <c r="Z13">
        <f t="shared" si="11"/>
        <v>0.4</v>
      </c>
      <c r="AA13">
        <f t="shared" si="12"/>
        <v>0.39999999999999997</v>
      </c>
      <c r="AB13">
        <f t="shared" si="13"/>
        <v>0.44</v>
      </c>
      <c r="AC13">
        <f t="shared" si="14"/>
        <v>0.43841599999999997</v>
      </c>
      <c r="AD13">
        <f t="shared" si="15"/>
        <v>0.80438440795438026</v>
      </c>
      <c r="AE13">
        <f t="shared" si="16"/>
        <v>1.722898517137772</v>
      </c>
      <c r="AF13">
        <f t="shared" si="17"/>
        <v>1.5952764047571961</v>
      </c>
      <c r="AG13">
        <f t="shared" si="18"/>
        <v>120</v>
      </c>
    </row>
    <row r="14" spans="1:33" x14ac:dyDescent="0.2">
      <c r="A14">
        <v>1</v>
      </c>
      <c r="B14">
        <v>1</v>
      </c>
      <c r="C14">
        <v>51</v>
      </c>
      <c r="D14">
        <v>49</v>
      </c>
      <c r="E14">
        <v>356</v>
      </c>
      <c r="F14">
        <v>365</v>
      </c>
      <c r="G14">
        <v>392</v>
      </c>
      <c r="H14">
        <f t="shared" si="0"/>
        <v>385</v>
      </c>
      <c r="I14">
        <f t="shared" si="1"/>
        <v>410</v>
      </c>
      <c r="K14">
        <v>2</v>
      </c>
      <c r="L14">
        <v>-1</v>
      </c>
      <c r="M14">
        <v>0.1497690638262055</v>
      </c>
      <c r="N14">
        <v>4.9905486260836837E-2</v>
      </c>
      <c r="O14">
        <v>2.5690096816687491E-2</v>
      </c>
      <c r="P14">
        <v>0.99639999999999995</v>
      </c>
      <c r="Q14">
        <f t="shared" si="2"/>
        <v>0.57999999999999996</v>
      </c>
      <c r="R14">
        <f t="shared" si="3"/>
        <v>1.08</v>
      </c>
      <c r="S14">
        <f t="shared" si="4"/>
        <v>0.72</v>
      </c>
      <c r="T14">
        <f t="shared" si="5"/>
        <v>0.36</v>
      </c>
      <c r="U14">
        <f t="shared" si="6"/>
        <v>0.18</v>
      </c>
      <c r="V14">
        <f t="shared" si="7"/>
        <v>0.14000000000000001</v>
      </c>
      <c r="W14">
        <f t="shared" si="8"/>
        <v>0.32</v>
      </c>
      <c r="X14">
        <f t="shared" si="9"/>
        <v>0.4</v>
      </c>
      <c r="Y14">
        <f t="shared" si="10"/>
        <v>0.16</v>
      </c>
      <c r="Z14">
        <f t="shared" si="11"/>
        <v>0.4</v>
      </c>
      <c r="AA14">
        <f t="shared" si="12"/>
        <v>0.39999999999999997</v>
      </c>
      <c r="AB14">
        <f t="shared" si="13"/>
        <v>0.44</v>
      </c>
      <c r="AC14">
        <f t="shared" si="14"/>
        <v>0.43841599999999997</v>
      </c>
      <c r="AD14">
        <f t="shared" si="15"/>
        <v>0.91851410918339171</v>
      </c>
      <c r="AE14">
        <f t="shared" si="16"/>
        <v>1.7232983627132206</v>
      </c>
      <c r="AF14">
        <f t="shared" si="17"/>
        <v>1.5956466321418707</v>
      </c>
      <c r="AG14">
        <f t="shared" si="18"/>
        <v>103.44827586206897</v>
      </c>
    </row>
    <row r="15" spans="1:33" x14ac:dyDescent="0.2">
      <c r="A15">
        <v>1</v>
      </c>
      <c r="B15">
        <v>1</v>
      </c>
      <c r="C15">
        <v>51</v>
      </c>
      <c r="D15">
        <v>49</v>
      </c>
      <c r="E15">
        <v>385</v>
      </c>
      <c r="F15">
        <v>392</v>
      </c>
      <c r="G15">
        <v>419</v>
      </c>
      <c r="H15">
        <f t="shared" si="0"/>
        <v>410</v>
      </c>
      <c r="I15">
        <f t="shared" si="1"/>
        <v>440</v>
      </c>
      <c r="K15">
        <v>2</v>
      </c>
      <c r="L15">
        <v>-1</v>
      </c>
      <c r="M15">
        <v>0.14038350571610711</v>
      </c>
      <c r="N15">
        <v>3.965315968068716E-2</v>
      </c>
      <c r="O15">
        <v>1.7929802554382389E-2</v>
      </c>
      <c r="P15">
        <v>0.99639999999999995</v>
      </c>
      <c r="Q15">
        <f t="shared" si="2"/>
        <v>0.5</v>
      </c>
      <c r="R15">
        <f t="shared" si="3"/>
        <v>1.1000000000000001</v>
      </c>
      <c r="S15">
        <f t="shared" si="4"/>
        <v>0.68</v>
      </c>
      <c r="T15">
        <f t="shared" si="5"/>
        <v>0.42</v>
      </c>
      <c r="U15">
        <f t="shared" si="6"/>
        <v>0.14000000000000001</v>
      </c>
      <c r="V15">
        <f t="shared" si="7"/>
        <v>0.18</v>
      </c>
      <c r="W15">
        <f t="shared" si="8"/>
        <v>0.32</v>
      </c>
      <c r="X15">
        <f t="shared" si="9"/>
        <v>0.36</v>
      </c>
      <c r="Y15">
        <f t="shared" si="10"/>
        <v>0.16</v>
      </c>
      <c r="Z15">
        <f t="shared" si="11"/>
        <v>0.4</v>
      </c>
      <c r="AA15">
        <f t="shared" si="12"/>
        <v>0.39999999999999997</v>
      </c>
      <c r="AB15">
        <f t="shared" si="13"/>
        <v>0.44</v>
      </c>
      <c r="AC15">
        <f t="shared" si="14"/>
        <v>0.43841599999999997</v>
      </c>
      <c r="AD15">
        <f t="shared" si="15"/>
        <v>0.80478425352982896</v>
      </c>
      <c r="AE15">
        <f t="shared" si="16"/>
        <v>1.7003168359534491</v>
      </c>
      <c r="AF15">
        <f t="shared" si="17"/>
        <v>1.5457425781394991</v>
      </c>
      <c r="AG15">
        <f t="shared" si="18"/>
        <v>120</v>
      </c>
    </row>
    <row r="16" spans="1:33" x14ac:dyDescent="0.2">
      <c r="A16">
        <v>1</v>
      </c>
      <c r="B16">
        <v>1</v>
      </c>
      <c r="C16">
        <v>51</v>
      </c>
      <c r="D16">
        <v>49</v>
      </c>
      <c r="E16">
        <v>410</v>
      </c>
      <c r="F16">
        <v>419</v>
      </c>
      <c r="G16">
        <v>448</v>
      </c>
      <c r="H16">
        <f t="shared" si="0"/>
        <v>440</v>
      </c>
      <c r="I16">
        <f t="shared" si="1"/>
        <v>466</v>
      </c>
      <c r="K16">
        <v>2</v>
      </c>
      <c r="L16">
        <v>-1</v>
      </c>
      <c r="M16">
        <v>0.1568803917839966</v>
      </c>
      <c r="N16">
        <v>4.9000594673546859E-2</v>
      </c>
      <c r="O16">
        <v>2.2666845276049639E-2</v>
      </c>
      <c r="P16">
        <v>0.99639999999999995</v>
      </c>
      <c r="Q16">
        <f t="shared" si="2"/>
        <v>0.6</v>
      </c>
      <c r="R16">
        <f t="shared" si="3"/>
        <v>1.1200000000000001</v>
      </c>
      <c r="S16">
        <f t="shared" si="4"/>
        <v>0.76</v>
      </c>
      <c r="T16">
        <f t="shared" si="5"/>
        <v>0.36</v>
      </c>
      <c r="U16">
        <f t="shared" si="6"/>
        <v>0.18</v>
      </c>
      <c r="V16">
        <f t="shared" si="7"/>
        <v>0.16</v>
      </c>
      <c r="W16">
        <f t="shared" si="8"/>
        <v>0.33999999999999997</v>
      </c>
      <c r="X16">
        <f t="shared" si="9"/>
        <v>0.42</v>
      </c>
      <c r="Y16">
        <f t="shared" si="10"/>
        <v>0.16</v>
      </c>
      <c r="Z16">
        <f t="shared" si="11"/>
        <v>0.4</v>
      </c>
      <c r="AA16">
        <f t="shared" si="12"/>
        <v>0.39999999999999997</v>
      </c>
      <c r="AB16">
        <f t="shared" si="13"/>
        <v>0.44</v>
      </c>
      <c r="AC16">
        <f t="shared" si="14"/>
        <v>0.43841599999999997</v>
      </c>
      <c r="AD16">
        <f t="shared" si="15"/>
        <v>0.89553258242361999</v>
      </c>
      <c r="AE16">
        <f t="shared" si="16"/>
        <v>1.5914779232119787</v>
      </c>
      <c r="AF16">
        <f t="shared" si="17"/>
        <v>1.4209624314392666</v>
      </c>
      <c r="AG16">
        <f t="shared" si="18"/>
        <v>100</v>
      </c>
    </row>
    <row r="17" spans="1:33" x14ac:dyDescent="0.2">
      <c r="A17">
        <v>1</v>
      </c>
      <c r="B17">
        <v>1</v>
      </c>
      <c r="C17">
        <v>51</v>
      </c>
      <c r="D17">
        <v>49</v>
      </c>
      <c r="E17">
        <v>440</v>
      </c>
      <c r="F17">
        <v>448</v>
      </c>
      <c r="G17">
        <v>475</v>
      </c>
      <c r="H17">
        <f t="shared" si="0"/>
        <v>466</v>
      </c>
      <c r="I17">
        <f t="shared" si="1"/>
        <v>497</v>
      </c>
      <c r="K17">
        <v>2</v>
      </c>
      <c r="L17">
        <v>-1</v>
      </c>
      <c r="M17">
        <v>0.13460397609291</v>
      </c>
      <c r="N17">
        <v>3.1932499335860211E-2</v>
      </c>
      <c r="O17">
        <v>1.103432621850301E-2</v>
      </c>
      <c r="P17">
        <v>0.99639999999999995</v>
      </c>
      <c r="Q17">
        <f t="shared" si="2"/>
        <v>0.52</v>
      </c>
      <c r="R17">
        <f t="shared" si="3"/>
        <v>1.1399999999999999</v>
      </c>
      <c r="S17">
        <f t="shared" si="4"/>
        <v>0.7</v>
      </c>
      <c r="T17">
        <f t="shared" si="5"/>
        <v>0.44</v>
      </c>
      <c r="U17">
        <f t="shared" si="6"/>
        <v>0.16</v>
      </c>
      <c r="V17">
        <f t="shared" si="7"/>
        <v>0.18</v>
      </c>
      <c r="W17">
        <f t="shared" si="8"/>
        <v>0.33999999999999997</v>
      </c>
      <c r="X17">
        <f t="shared" si="9"/>
        <v>0.36</v>
      </c>
      <c r="Y17">
        <f t="shared" si="10"/>
        <v>0.16</v>
      </c>
      <c r="Z17">
        <f t="shared" si="11"/>
        <v>0.4</v>
      </c>
      <c r="AA17">
        <f t="shared" si="12"/>
        <v>0.39999999999999997</v>
      </c>
      <c r="AB17">
        <f t="shared" si="13"/>
        <v>0.44</v>
      </c>
      <c r="AC17">
        <f t="shared" si="14"/>
        <v>0.43841599999999997</v>
      </c>
      <c r="AD17">
        <f t="shared" si="15"/>
        <v>0.69594534078835879</v>
      </c>
      <c r="AE17">
        <f t="shared" si="16"/>
        <v>1.6177884493532422</v>
      </c>
      <c r="AF17">
        <f t="shared" si="17"/>
        <v>1.4191126748712652</v>
      </c>
      <c r="AG17">
        <f t="shared" si="18"/>
        <v>115.38461538461539</v>
      </c>
    </row>
    <row r="18" spans="1:33" x14ac:dyDescent="0.2">
      <c r="A18">
        <v>1</v>
      </c>
      <c r="B18">
        <v>1</v>
      </c>
      <c r="C18">
        <v>51</v>
      </c>
      <c r="D18">
        <v>49</v>
      </c>
      <c r="E18">
        <v>466</v>
      </c>
      <c r="F18">
        <v>475</v>
      </c>
      <c r="G18">
        <v>505</v>
      </c>
      <c r="H18">
        <f t="shared" si="0"/>
        <v>497</v>
      </c>
      <c r="I18">
        <f t="shared" si="1"/>
        <v>527</v>
      </c>
      <c r="K18">
        <v>2</v>
      </c>
      <c r="L18">
        <v>-1</v>
      </c>
      <c r="M18">
        <v>0.1747044984542532</v>
      </c>
      <c r="N18">
        <v>4.9572305599925301E-2</v>
      </c>
      <c r="O18">
        <v>2.6659788613929161E-2</v>
      </c>
      <c r="P18">
        <v>0.99639999999999995</v>
      </c>
      <c r="Q18">
        <f t="shared" si="2"/>
        <v>0.62</v>
      </c>
      <c r="R18">
        <f t="shared" si="3"/>
        <v>1.22</v>
      </c>
      <c r="S18">
        <f t="shared" si="4"/>
        <v>0.78</v>
      </c>
      <c r="T18">
        <f t="shared" si="5"/>
        <v>0.44</v>
      </c>
      <c r="U18">
        <f t="shared" si="6"/>
        <v>0.18</v>
      </c>
      <c r="V18">
        <f t="shared" si="7"/>
        <v>0.16</v>
      </c>
      <c r="W18">
        <f t="shared" si="8"/>
        <v>0.33999999999999997</v>
      </c>
      <c r="X18">
        <f t="shared" si="9"/>
        <v>0.44</v>
      </c>
      <c r="Y18">
        <f t="shared" si="10"/>
        <v>0.16</v>
      </c>
      <c r="Z18">
        <f t="shared" si="11"/>
        <v>0.4</v>
      </c>
      <c r="AA18">
        <f t="shared" si="12"/>
        <v>0.39999999999999997</v>
      </c>
      <c r="AB18">
        <f t="shared" si="13"/>
        <v>0.44</v>
      </c>
      <c r="AC18">
        <f t="shared" si="14"/>
        <v>0.43841599999999997</v>
      </c>
      <c r="AD18">
        <f t="shared" si="15"/>
        <v>0.9218431085648835</v>
      </c>
      <c r="AE18">
        <f t="shared" si="16"/>
        <v>1.6138628093002028</v>
      </c>
      <c r="AF18">
        <f t="shared" si="17"/>
        <v>1.3228383682788547</v>
      </c>
      <c r="AG18">
        <f t="shared" si="18"/>
        <v>96.774193548387103</v>
      </c>
    </row>
    <row r="19" spans="1:33" x14ac:dyDescent="0.2">
      <c r="A19">
        <v>1</v>
      </c>
      <c r="B19">
        <v>1</v>
      </c>
      <c r="C19">
        <v>51</v>
      </c>
      <c r="D19">
        <v>49</v>
      </c>
      <c r="E19">
        <v>497</v>
      </c>
      <c r="F19">
        <v>505</v>
      </c>
      <c r="G19">
        <v>534</v>
      </c>
      <c r="H19">
        <f t="shared" si="0"/>
        <v>527</v>
      </c>
      <c r="I19">
        <f t="shared" si="1"/>
        <v>554</v>
      </c>
      <c r="K19">
        <v>2</v>
      </c>
      <c r="L19">
        <v>-1</v>
      </c>
      <c r="M19">
        <v>0.14311826857882839</v>
      </c>
      <c r="N19">
        <v>3.3299859666551752E-2</v>
      </c>
      <c r="O19">
        <v>9.4565401871256616E-3</v>
      </c>
      <c r="P19">
        <v>0.99639999999999995</v>
      </c>
      <c r="Q19">
        <f t="shared" si="2"/>
        <v>0.6</v>
      </c>
      <c r="R19">
        <f t="shared" si="3"/>
        <v>1.1399999999999999</v>
      </c>
      <c r="S19">
        <f t="shared" si="4"/>
        <v>0.74</v>
      </c>
      <c r="T19">
        <f t="shared" si="5"/>
        <v>0.4</v>
      </c>
      <c r="U19">
        <f t="shared" si="6"/>
        <v>0.16</v>
      </c>
      <c r="V19">
        <f t="shared" si="7"/>
        <v>0.14000000000000001</v>
      </c>
      <c r="W19">
        <f t="shared" si="8"/>
        <v>0.30000000000000004</v>
      </c>
      <c r="X19">
        <f t="shared" si="9"/>
        <v>0.44</v>
      </c>
      <c r="Y19">
        <f t="shared" si="10"/>
        <v>0.16</v>
      </c>
      <c r="Z19">
        <f t="shared" si="11"/>
        <v>0.4</v>
      </c>
      <c r="AA19">
        <f t="shared" si="12"/>
        <v>0.39999999999999997</v>
      </c>
      <c r="AB19">
        <f t="shared" si="13"/>
        <v>0.44</v>
      </c>
      <c r="AC19">
        <f t="shared" si="14"/>
        <v>0.43841599999999997</v>
      </c>
      <c r="AD19">
        <f t="shared" si="15"/>
        <v>0.69201970073531927</v>
      </c>
      <c r="AE19">
        <f t="shared" si="16"/>
        <v>1.3581651086128801</v>
      </c>
      <c r="AF19">
        <f t="shared" si="17"/>
        <v>1.1913729022920001</v>
      </c>
      <c r="AG19">
        <f t="shared" si="18"/>
        <v>100</v>
      </c>
    </row>
    <row r="20" spans="1:33" x14ac:dyDescent="0.2">
      <c r="A20">
        <v>1</v>
      </c>
      <c r="B20">
        <v>1</v>
      </c>
      <c r="C20">
        <v>51</v>
      </c>
      <c r="D20">
        <v>49</v>
      </c>
      <c r="E20">
        <v>527</v>
      </c>
      <c r="F20">
        <v>534</v>
      </c>
      <c r="G20">
        <v>562</v>
      </c>
      <c r="H20">
        <f t="shared" si="0"/>
        <v>554</v>
      </c>
      <c r="I20">
        <f t="shared" si="1"/>
        <v>582</v>
      </c>
      <c r="K20">
        <v>2</v>
      </c>
      <c r="L20">
        <v>-1</v>
      </c>
      <c r="M20">
        <v>0.1028067010714505</v>
      </c>
      <c r="N20">
        <v>3.2349951610360472E-2</v>
      </c>
      <c r="O20">
        <v>7.5924926273745778E-3</v>
      </c>
      <c r="P20">
        <v>0.99639999999999995</v>
      </c>
      <c r="Q20">
        <f t="shared" si="2"/>
        <v>0.54</v>
      </c>
      <c r="R20">
        <f t="shared" si="3"/>
        <v>1.1000000000000001</v>
      </c>
      <c r="S20">
        <f t="shared" si="4"/>
        <v>0.7</v>
      </c>
      <c r="T20">
        <f t="shared" si="5"/>
        <v>0.4</v>
      </c>
      <c r="U20">
        <f t="shared" si="6"/>
        <v>0.14000000000000001</v>
      </c>
      <c r="V20">
        <f t="shared" si="7"/>
        <v>0.16</v>
      </c>
      <c r="W20">
        <f t="shared" si="8"/>
        <v>0.30000000000000004</v>
      </c>
      <c r="X20">
        <f t="shared" si="9"/>
        <v>0.4</v>
      </c>
      <c r="Y20">
        <f t="shared" si="10"/>
        <v>0.16</v>
      </c>
      <c r="Z20">
        <f t="shared" si="11"/>
        <v>0.4</v>
      </c>
      <c r="AA20">
        <f t="shared" si="12"/>
        <v>0.39999999999999997</v>
      </c>
      <c r="AB20">
        <f t="shared" si="13"/>
        <v>0.44</v>
      </c>
      <c r="AC20">
        <f t="shared" si="14"/>
        <v>0.43841599999999997</v>
      </c>
      <c r="AD20">
        <f t="shared" si="15"/>
        <v>0.66614540787756094</v>
      </c>
      <c r="AE20">
        <f t="shared" si="16"/>
        <v>1.437556993877058</v>
      </c>
      <c r="AF20">
        <f t="shared" si="17"/>
        <v>1.306869994433689</v>
      </c>
      <c r="AG20">
        <f t="shared" si="18"/>
        <v>111.1111111111111</v>
      </c>
    </row>
    <row r="21" spans="1:33" x14ac:dyDescent="0.2">
      <c r="A21">
        <v>1</v>
      </c>
      <c r="B21">
        <v>1</v>
      </c>
      <c r="C21">
        <v>51</v>
      </c>
      <c r="D21">
        <v>49</v>
      </c>
      <c r="E21">
        <v>554</v>
      </c>
      <c r="F21">
        <v>562</v>
      </c>
      <c r="G21">
        <v>589</v>
      </c>
      <c r="H21">
        <f t="shared" si="0"/>
        <v>582</v>
      </c>
      <c r="I21">
        <f t="shared" si="1"/>
        <v>609</v>
      </c>
      <c r="K21">
        <v>2</v>
      </c>
      <c r="L21">
        <v>-1</v>
      </c>
      <c r="M21">
        <v>0.1282558248272147</v>
      </c>
      <c r="N21">
        <v>4.082948696499742E-2</v>
      </c>
      <c r="O21">
        <v>1.2367247420086569E-2</v>
      </c>
      <c r="P21">
        <v>0.99639999999999995</v>
      </c>
      <c r="Q21">
        <f t="shared" si="2"/>
        <v>0.56000000000000005</v>
      </c>
      <c r="R21">
        <f t="shared" si="3"/>
        <v>1.1000000000000001</v>
      </c>
      <c r="S21">
        <f t="shared" si="4"/>
        <v>0.7</v>
      </c>
      <c r="T21">
        <f t="shared" si="5"/>
        <v>0.4</v>
      </c>
      <c r="U21">
        <f t="shared" si="6"/>
        <v>0.16</v>
      </c>
      <c r="V21">
        <f t="shared" si="7"/>
        <v>0.14000000000000001</v>
      </c>
      <c r="W21">
        <f t="shared" si="8"/>
        <v>0.30000000000000004</v>
      </c>
      <c r="X21">
        <f t="shared" si="9"/>
        <v>0.4</v>
      </c>
      <c r="Y21">
        <f t="shared" si="10"/>
        <v>0.16</v>
      </c>
      <c r="Z21">
        <f t="shared" si="11"/>
        <v>0.4</v>
      </c>
      <c r="AA21">
        <f t="shared" si="12"/>
        <v>0.39999999999999997</v>
      </c>
      <c r="AB21">
        <f t="shared" si="13"/>
        <v>0.44</v>
      </c>
      <c r="AC21">
        <f t="shared" si="14"/>
        <v>0.43841599999999997</v>
      </c>
      <c r="AD21">
        <f t="shared" si="15"/>
        <v>0.77141158599949711</v>
      </c>
      <c r="AE21">
        <f t="shared" si="16"/>
        <v>1.4737103068247082</v>
      </c>
      <c r="AF21">
        <f t="shared" si="17"/>
        <v>1.3397366425679165</v>
      </c>
      <c r="AG21">
        <f t="shared" si="18"/>
        <v>107.14285714285714</v>
      </c>
    </row>
    <row r="22" spans="1:33" x14ac:dyDescent="0.2">
      <c r="A22">
        <v>1</v>
      </c>
      <c r="B22">
        <v>1</v>
      </c>
      <c r="C22">
        <v>51</v>
      </c>
      <c r="D22">
        <v>49</v>
      </c>
      <c r="E22">
        <v>582</v>
      </c>
      <c r="F22">
        <v>589</v>
      </c>
      <c r="G22">
        <v>617</v>
      </c>
      <c r="H22">
        <f t="shared" si="0"/>
        <v>609</v>
      </c>
      <c r="I22">
        <f t="shared" si="1"/>
        <v>636</v>
      </c>
      <c r="K22">
        <v>2</v>
      </c>
      <c r="L22">
        <v>-1</v>
      </c>
      <c r="M22">
        <v>0.11374240877908511</v>
      </c>
      <c r="N22">
        <v>3.3900107373042929E-2</v>
      </c>
      <c r="O22">
        <v>1.0076245322832821E-2</v>
      </c>
      <c r="P22">
        <v>0.99639999999999995</v>
      </c>
      <c r="Q22">
        <f t="shared" si="2"/>
        <v>0.54</v>
      </c>
      <c r="R22">
        <f t="shared" si="3"/>
        <v>1.08</v>
      </c>
      <c r="S22">
        <f t="shared" si="4"/>
        <v>0.7</v>
      </c>
      <c r="T22">
        <f t="shared" si="5"/>
        <v>0.38</v>
      </c>
      <c r="U22">
        <f t="shared" si="6"/>
        <v>0.14000000000000001</v>
      </c>
      <c r="V22">
        <f t="shared" si="7"/>
        <v>0.16</v>
      </c>
      <c r="W22">
        <f t="shared" si="8"/>
        <v>0.30000000000000004</v>
      </c>
      <c r="X22">
        <f t="shared" si="9"/>
        <v>0.4</v>
      </c>
      <c r="Y22">
        <f t="shared" si="10"/>
        <v>0.16</v>
      </c>
      <c r="Z22">
        <f t="shared" si="11"/>
        <v>0.4</v>
      </c>
      <c r="AA22">
        <f t="shared" si="12"/>
        <v>0.39999999999999997</v>
      </c>
      <c r="AB22">
        <f t="shared" si="13"/>
        <v>0.44</v>
      </c>
      <c r="AC22">
        <f t="shared" si="14"/>
        <v>0.43841599999999997</v>
      </c>
      <c r="AD22">
        <f t="shared" si="15"/>
        <v>0.70229872082521105</v>
      </c>
      <c r="AE22">
        <f t="shared" si="16"/>
        <v>1.4326926028124412</v>
      </c>
      <c r="AF22">
        <f t="shared" si="17"/>
        <v>1.3265672248263343</v>
      </c>
      <c r="AG22">
        <f t="shared" si="18"/>
        <v>111.1111111111111</v>
      </c>
    </row>
    <row r="23" spans="1:33" x14ac:dyDescent="0.2">
      <c r="A23">
        <v>1</v>
      </c>
      <c r="B23">
        <v>1</v>
      </c>
      <c r="C23">
        <v>51</v>
      </c>
      <c r="D23">
        <v>49</v>
      </c>
      <c r="E23">
        <v>609</v>
      </c>
      <c r="F23">
        <v>617</v>
      </c>
      <c r="G23">
        <v>644</v>
      </c>
      <c r="H23">
        <f t="shared" si="0"/>
        <v>636</v>
      </c>
      <c r="I23">
        <f t="shared" si="1"/>
        <v>663</v>
      </c>
      <c r="K23">
        <v>2</v>
      </c>
      <c r="L23">
        <v>-1</v>
      </c>
      <c r="M23">
        <v>0.1248677809592874</v>
      </c>
      <c r="N23">
        <v>3.7511310769012221E-2</v>
      </c>
      <c r="O23">
        <v>1.027785838233213E-2</v>
      </c>
      <c r="P23">
        <v>0.99639999999999995</v>
      </c>
      <c r="Q23">
        <f t="shared" si="2"/>
        <v>0.54</v>
      </c>
      <c r="R23">
        <f t="shared" si="3"/>
        <v>1.08</v>
      </c>
      <c r="S23">
        <f t="shared" si="4"/>
        <v>0.7</v>
      </c>
      <c r="T23">
        <f t="shared" si="5"/>
        <v>0.38</v>
      </c>
      <c r="U23">
        <f t="shared" si="6"/>
        <v>0.16</v>
      </c>
      <c r="V23">
        <f t="shared" si="7"/>
        <v>0.16</v>
      </c>
      <c r="W23">
        <f t="shared" si="8"/>
        <v>0.32</v>
      </c>
      <c r="X23">
        <f t="shared" si="9"/>
        <v>0.38</v>
      </c>
      <c r="Y23">
        <f t="shared" si="10"/>
        <v>0.16</v>
      </c>
      <c r="Z23">
        <f t="shared" si="11"/>
        <v>0.4</v>
      </c>
      <c r="AA23">
        <f t="shared" si="12"/>
        <v>0.39999999999999997</v>
      </c>
      <c r="AB23">
        <f t="shared" si="13"/>
        <v>0.44</v>
      </c>
      <c r="AC23">
        <f t="shared" si="14"/>
        <v>0.43841599999999997</v>
      </c>
      <c r="AD23">
        <f t="shared" si="15"/>
        <v>0.73039388198723021</v>
      </c>
      <c r="AE23">
        <f t="shared" si="16"/>
        <v>1.4855732779778497</v>
      </c>
      <c r="AF23">
        <f t="shared" si="17"/>
        <v>1.3755308129424533</v>
      </c>
      <c r="AG23">
        <f t="shared" si="18"/>
        <v>111.1111111111111</v>
      </c>
    </row>
    <row r="24" spans="1:33" x14ac:dyDescent="0.2">
      <c r="A24">
        <v>1</v>
      </c>
      <c r="B24">
        <v>1</v>
      </c>
      <c r="C24">
        <v>51</v>
      </c>
      <c r="D24">
        <v>49</v>
      </c>
      <c r="E24">
        <v>636</v>
      </c>
      <c r="F24">
        <v>644</v>
      </c>
      <c r="G24">
        <v>672</v>
      </c>
      <c r="H24">
        <f t="shared" si="0"/>
        <v>663</v>
      </c>
      <c r="I24">
        <f t="shared" si="1"/>
        <v>690</v>
      </c>
      <c r="K24">
        <v>2</v>
      </c>
      <c r="L24">
        <v>-1</v>
      </c>
      <c r="M24">
        <v>0.13581675675881641</v>
      </c>
      <c r="N24">
        <v>3.6301044480938738E-2</v>
      </c>
      <c r="O24">
        <v>1.4307567892514091E-2</v>
      </c>
      <c r="P24">
        <v>0.99639999999999995</v>
      </c>
      <c r="Q24">
        <f t="shared" si="2"/>
        <v>0.54</v>
      </c>
      <c r="R24">
        <f t="shared" si="3"/>
        <v>1.08</v>
      </c>
      <c r="S24">
        <f t="shared" si="4"/>
        <v>0.72</v>
      </c>
      <c r="T24">
        <f t="shared" si="5"/>
        <v>0.36</v>
      </c>
      <c r="U24">
        <f t="shared" si="6"/>
        <v>0.16</v>
      </c>
      <c r="V24">
        <f t="shared" si="7"/>
        <v>0.18</v>
      </c>
      <c r="W24">
        <f t="shared" si="8"/>
        <v>0.33999999999999997</v>
      </c>
      <c r="X24">
        <f t="shared" si="9"/>
        <v>0.38</v>
      </c>
      <c r="Y24">
        <f t="shared" si="10"/>
        <v>0.16</v>
      </c>
      <c r="Z24">
        <f t="shared" si="11"/>
        <v>0.4</v>
      </c>
      <c r="AA24">
        <f t="shared" si="12"/>
        <v>0.39999999999999997</v>
      </c>
      <c r="AB24">
        <f t="shared" si="13"/>
        <v>0.44</v>
      </c>
      <c r="AC24">
        <f t="shared" si="14"/>
        <v>0.43841599999999997</v>
      </c>
      <c r="AD24">
        <f t="shared" si="15"/>
        <v>0.75517939599061956</v>
      </c>
      <c r="AE24">
        <f t="shared" si="16"/>
        <v>1.4832034996222112</v>
      </c>
      <c r="AF24">
        <f t="shared" si="17"/>
        <v>1.3733365737242695</v>
      </c>
      <c r="AG24">
        <f t="shared" si="18"/>
        <v>111.1111111111111</v>
      </c>
    </row>
    <row r="25" spans="1:33" x14ac:dyDescent="0.2">
      <c r="A25">
        <v>1</v>
      </c>
      <c r="B25">
        <v>1</v>
      </c>
      <c r="C25">
        <v>51</v>
      </c>
      <c r="D25">
        <v>49</v>
      </c>
      <c r="E25">
        <v>663</v>
      </c>
      <c r="F25">
        <v>672</v>
      </c>
      <c r="G25">
        <v>699</v>
      </c>
      <c r="H25">
        <f t="shared" si="0"/>
        <v>690</v>
      </c>
      <c r="I25">
        <f t="shared" si="1"/>
        <v>719</v>
      </c>
      <c r="K25">
        <v>2</v>
      </c>
      <c r="L25">
        <v>-1</v>
      </c>
      <c r="M25">
        <v>0.13376746786766491</v>
      </c>
      <c r="N25">
        <v>3.3505958218792133E-2</v>
      </c>
      <c r="O25">
        <v>1.345813946291196E-2</v>
      </c>
      <c r="P25">
        <v>0.99639999999999995</v>
      </c>
      <c r="Q25">
        <f t="shared" si="2"/>
        <v>0.54</v>
      </c>
      <c r="R25">
        <f t="shared" si="3"/>
        <v>1.1200000000000001</v>
      </c>
      <c r="S25">
        <f t="shared" si="4"/>
        <v>0.72</v>
      </c>
      <c r="T25">
        <f t="shared" si="5"/>
        <v>0.4</v>
      </c>
      <c r="U25">
        <f t="shared" si="6"/>
        <v>0.18</v>
      </c>
      <c r="V25">
        <f t="shared" si="7"/>
        <v>0.18</v>
      </c>
      <c r="W25">
        <f t="shared" si="8"/>
        <v>0.36</v>
      </c>
      <c r="X25">
        <f t="shared" si="9"/>
        <v>0.36</v>
      </c>
      <c r="Y25">
        <f t="shared" si="10"/>
        <v>0.16</v>
      </c>
      <c r="Z25">
        <f t="shared" si="11"/>
        <v>0.4</v>
      </c>
      <c r="AA25">
        <f t="shared" si="12"/>
        <v>0.39999999999999997</v>
      </c>
      <c r="AB25">
        <f t="shared" si="13"/>
        <v>0.44</v>
      </c>
      <c r="AC25">
        <f t="shared" si="14"/>
        <v>0.43841599999999997</v>
      </c>
      <c r="AD25">
        <f t="shared" si="15"/>
        <v>0.72802410363159176</v>
      </c>
      <c r="AE25">
        <f t="shared" si="16"/>
        <v>1.5175863908199041</v>
      </c>
      <c r="AF25">
        <f t="shared" si="17"/>
        <v>1.3549878489463427</v>
      </c>
      <c r="AG25">
        <f t="shared" si="18"/>
        <v>111.1111111111111</v>
      </c>
    </row>
    <row r="26" spans="1:33" x14ac:dyDescent="0.2">
      <c r="A26">
        <v>1</v>
      </c>
      <c r="B26">
        <v>1</v>
      </c>
      <c r="C26">
        <v>51</v>
      </c>
      <c r="D26">
        <v>49</v>
      </c>
      <c r="E26">
        <v>690</v>
      </c>
      <c r="F26">
        <v>699</v>
      </c>
      <c r="G26">
        <v>727</v>
      </c>
      <c r="H26">
        <f t="shared" si="0"/>
        <v>719</v>
      </c>
      <c r="I26">
        <f t="shared" si="1"/>
        <v>748</v>
      </c>
      <c r="K26">
        <v>2</v>
      </c>
      <c r="L26">
        <v>-1</v>
      </c>
      <c r="M26">
        <v>0.14803115562654459</v>
      </c>
      <c r="N26">
        <v>3.7835916974008912E-2</v>
      </c>
      <c r="O26">
        <v>1.7552491998599679E-2</v>
      </c>
      <c r="P26">
        <v>0.99639999999999995</v>
      </c>
      <c r="Q26">
        <f t="shared" si="2"/>
        <v>0.57999999999999996</v>
      </c>
      <c r="R26">
        <f t="shared" si="3"/>
        <v>1.1599999999999999</v>
      </c>
      <c r="S26">
        <f t="shared" si="4"/>
        <v>0.74</v>
      </c>
      <c r="T26">
        <f t="shared" si="5"/>
        <v>0.42</v>
      </c>
      <c r="U26">
        <f t="shared" si="6"/>
        <v>0.18</v>
      </c>
      <c r="V26">
        <f t="shared" si="7"/>
        <v>0.16</v>
      </c>
      <c r="W26">
        <f t="shared" si="8"/>
        <v>0.33999999999999997</v>
      </c>
      <c r="X26">
        <f t="shared" si="9"/>
        <v>0.4</v>
      </c>
      <c r="Y26">
        <f t="shared" si="10"/>
        <v>0.16</v>
      </c>
      <c r="Z26">
        <f t="shared" si="11"/>
        <v>0.4</v>
      </c>
      <c r="AA26">
        <f t="shared" si="12"/>
        <v>0.39999999999999997</v>
      </c>
      <c r="AB26">
        <f t="shared" si="13"/>
        <v>0.44</v>
      </c>
      <c r="AC26">
        <f t="shared" si="14"/>
        <v>0.43841599999999997</v>
      </c>
      <c r="AD26">
        <f t="shared" si="15"/>
        <v>0.78956228718831223</v>
      </c>
      <c r="AE26">
        <f t="shared" si="16"/>
        <v>1.5370537639602719</v>
      </c>
      <c r="AF26">
        <f t="shared" si="17"/>
        <v>1.3250463482416139</v>
      </c>
      <c r="AG26">
        <f t="shared" si="18"/>
        <v>103.44827586206897</v>
      </c>
    </row>
    <row r="27" spans="1:33" x14ac:dyDescent="0.2">
      <c r="A27">
        <v>1</v>
      </c>
      <c r="B27">
        <v>1</v>
      </c>
      <c r="C27">
        <v>51</v>
      </c>
      <c r="D27">
        <v>49</v>
      </c>
      <c r="E27">
        <v>719</v>
      </c>
      <c r="F27">
        <v>727</v>
      </c>
      <c r="G27">
        <v>755</v>
      </c>
      <c r="H27">
        <f t="shared" si="0"/>
        <v>748</v>
      </c>
      <c r="I27">
        <f t="shared" si="1"/>
        <v>775</v>
      </c>
      <c r="K27">
        <v>2</v>
      </c>
      <c r="L27">
        <v>-1</v>
      </c>
      <c r="M27">
        <v>0.13507075431348611</v>
      </c>
      <c r="N27">
        <v>4.0824127111684323E-2</v>
      </c>
      <c r="O27">
        <v>9.645130308286504E-3</v>
      </c>
      <c r="P27">
        <v>0.99639999999999995</v>
      </c>
      <c r="Q27">
        <f t="shared" si="2"/>
        <v>0.57999999999999996</v>
      </c>
      <c r="R27">
        <f t="shared" si="3"/>
        <v>1.1200000000000001</v>
      </c>
      <c r="S27">
        <f t="shared" si="4"/>
        <v>0.72</v>
      </c>
      <c r="T27">
        <f t="shared" si="5"/>
        <v>0.4</v>
      </c>
      <c r="U27">
        <f t="shared" si="6"/>
        <v>0.16</v>
      </c>
      <c r="V27">
        <f t="shared" si="7"/>
        <v>0.14000000000000001</v>
      </c>
      <c r="W27">
        <f t="shared" si="8"/>
        <v>0.30000000000000004</v>
      </c>
      <c r="X27">
        <f t="shared" si="9"/>
        <v>0.42</v>
      </c>
      <c r="Y27">
        <f t="shared" si="10"/>
        <v>0.16</v>
      </c>
      <c r="Z27">
        <f t="shared" si="11"/>
        <v>0.4</v>
      </c>
      <c r="AA27">
        <f t="shared" si="12"/>
        <v>0.39999999999999997</v>
      </c>
      <c r="AB27">
        <f t="shared" si="13"/>
        <v>0.44</v>
      </c>
      <c r="AC27">
        <f t="shared" si="14"/>
        <v>0.43841599999999997</v>
      </c>
      <c r="AD27">
        <f t="shared" si="15"/>
        <v>0.74749147677195971</v>
      </c>
      <c r="AE27">
        <f t="shared" si="16"/>
        <v>1.4140282559983293</v>
      </c>
      <c r="AF27">
        <f t="shared" si="17"/>
        <v>1.2625252285699367</v>
      </c>
      <c r="AG27">
        <f t="shared" si="18"/>
        <v>103.44827586206897</v>
      </c>
    </row>
    <row r="28" spans="1:33" x14ac:dyDescent="0.2">
      <c r="A28">
        <v>1</v>
      </c>
      <c r="B28">
        <v>1</v>
      </c>
      <c r="C28">
        <v>51</v>
      </c>
      <c r="D28">
        <v>49</v>
      </c>
      <c r="E28">
        <v>748</v>
      </c>
      <c r="F28">
        <v>755</v>
      </c>
      <c r="G28">
        <v>784</v>
      </c>
      <c r="H28">
        <f t="shared" si="0"/>
        <v>775</v>
      </c>
      <c r="I28">
        <f t="shared" si="1"/>
        <v>805</v>
      </c>
      <c r="K28">
        <v>2</v>
      </c>
      <c r="L28">
        <v>-1</v>
      </c>
      <c r="M28">
        <v>0.11339605622286469</v>
      </c>
      <c r="N28">
        <v>2.928925657338504E-2</v>
      </c>
      <c r="O28">
        <v>1.007678582531339E-2</v>
      </c>
      <c r="P28">
        <v>0.99639999999999995</v>
      </c>
      <c r="Q28">
        <f t="shared" si="2"/>
        <v>0.54</v>
      </c>
      <c r="R28">
        <f t="shared" si="3"/>
        <v>1.1399999999999999</v>
      </c>
      <c r="S28">
        <f t="shared" si="4"/>
        <v>0.72</v>
      </c>
      <c r="T28">
        <f t="shared" si="5"/>
        <v>0.42</v>
      </c>
      <c r="U28">
        <f t="shared" si="6"/>
        <v>0.14000000000000001</v>
      </c>
      <c r="V28">
        <f t="shared" si="7"/>
        <v>0.18</v>
      </c>
      <c r="W28">
        <f t="shared" si="8"/>
        <v>0.32</v>
      </c>
      <c r="X28">
        <f t="shared" si="9"/>
        <v>0.4</v>
      </c>
      <c r="Y28">
        <f t="shared" si="10"/>
        <v>0.16</v>
      </c>
      <c r="Z28">
        <f t="shared" si="11"/>
        <v>0.4</v>
      </c>
      <c r="AA28">
        <f t="shared" si="12"/>
        <v>0.39999999999999997</v>
      </c>
      <c r="AB28">
        <f t="shared" si="13"/>
        <v>0.44</v>
      </c>
      <c r="AC28">
        <f t="shared" si="14"/>
        <v>0.43841599999999997</v>
      </c>
      <c r="AD28">
        <f t="shared" si="15"/>
        <v>0.66653677922636956</v>
      </c>
      <c r="AE28">
        <f t="shared" si="16"/>
        <v>1.4160317083784681</v>
      </c>
      <c r="AF28">
        <f t="shared" si="17"/>
        <v>1.2421330775249722</v>
      </c>
      <c r="AG28">
        <f t="shared" si="18"/>
        <v>111.1111111111111</v>
      </c>
    </row>
    <row r="29" spans="1:33" x14ac:dyDescent="0.2">
      <c r="A29">
        <v>1</v>
      </c>
      <c r="B29">
        <v>1</v>
      </c>
      <c r="C29">
        <v>51</v>
      </c>
      <c r="D29">
        <v>49</v>
      </c>
      <c r="E29">
        <v>775</v>
      </c>
      <c r="F29">
        <v>784</v>
      </c>
      <c r="G29">
        <v>812</v>
      </c>
      <c r="H29">
        <f t="shared" si="0"/>
        <v>805</v>
      </c>
      <c r="I29">
        <f t="shared" si="1"/>
        <v>834</v>
      </c>
      <c r="K29">
        <v>2</v>
      </c>
      <c r="L29">
        <v>-1</v>
      </c>
      <c r="M29">
        <v>0.13635991884567761</v>
      </c>
      <c r="N29">
        <v>3.6709582025640237E-2</v>
      </c>
      <c r="O29">
        <v>1.3202054530356489E-2</v>
      </c>
      <c r="P29">
        <v>0.99639999999999995</v>
      </c>
      <c r="Q29">
        <f t="shared" si="2"/>
        <v>0.6</v>
      </c>
      <c r="R29">
        <f t="shared" si="3"/>
        <v>1.18</v>
      </c>
      <c r="S29">
        <f t="shared" si="4"/>
        <v>0.74</v>
      </c>
      <c r="T29">
        <f t="shared" si="5"/>
        <v>0.44</v>
      </c>
      <c r="U29">
        <f t="shared" si="6"/>
        <v>0.18</v>
      </c>
      <c r="V29">
        <f t="shared" si="7"/>
        <v>0.14000000000000001</v>
      </c>
      <c r="W29">
        <f t="shared" si="8"/>
        <v>0.32</v>
      </c>
      <c r="X29">
        <f t="shared" si="9"/>
        <v>0.42</v>
      </c>
      <c r="Y29">
        <f t="shared" si="10"/>
        <v>0.16</v>
      </c>
      <c r="Z29">
        <f t="shared" si="11"/>
        <v>0.4</v>
      </c>
      <c r="AA29">
        <f t="shared" si="12"/>
        <v>0.39999999999999997</v>
      </c>
      <c r="AB29">
        <f t="shared" si="13"/>
        <v>0.44</v>
      </c>
      <c r="AC29">
        <f t="shared" si="14"/>
        <v>0.43841599999999997</v>
      </c>
      <c r="AD29">
        <f t="shared" si="15"/>
        <v>0.74949492915209848</v>
      </c>
      <c r="AE29">
        <f t="shared" si="16"/>
        <v>1.4510809155792699</v>
      </c>
      <c r="AF29">
        <f t="shared" si="17"/>
        <v>1.2297295894739575</v>
      </c>
      <c r="AG29">
        <f t="shared" si="18"/>
        <v>100</v>
      </c>
    </row>
    <row r="30" spans="1:33" x14ac:dyDescent="0.2">
      <c r="A30">
        <v>1</v>
      </c>
      <c r="B30">
        <v>1</v>
      </c>
      <c r="C30">
        <v>51</v>
      </c>
      <c r="D30">
        <v>49</v>
      </c>
      <c r="E30">
        <v>805</v>
      </c>
      <c r="F30">
        <v>812</v>
      </c>
      <c r="G30">
        <v>841</v>
      </c>
      <c r="H30">
        <f t="shared" si="0"/>
        <v>834</v>
      </c>
      <c r="I30">
        <f t="shared" si="1"/>
        <v>861</v>
      </c>
      <c r="K30">
        <v>2</v>
      </c>
      <c r="L30">
        <v>-1</v>
      </c>
      <c r="M30">
        <v>0.1224521338452579</v>
      </c>
      <c r="N30">
        <v>3.4066823304280819E-2</v>
      </c>
      <c r="O30">
        <v>9.8639827603688932E-3</v>
      </c>
      <c r="P30">
        <v>0.99639999999999995</v>
      </c>
      <c r="Q30">
        <f t="shared" si="2"/>
        <v>0.57999999999999996</v>
      </c>
      <c r="R30">
        <f t="shared" si="3"/>
        <v>1.1200000000000001</v>
      </c>
      <c r="S30">
        <f t="shared" si="4"/>
        <v>0.72</v>
      </c>
      <c r="T30">
        <f t="shared" si="5"/>
        <v>0.4</v>
      </c>
      <c r="U30">
        <f t="shared" si="6"/>
        <v>0.14000000000000001</v>
      </c>
      <c r="V30">
        <f t="shared" si="7"/>
        <v>0.14000000000000001</v>
      </c>
      <c r="W30">
        <f t="shared" si="8"/>
        <v>0.28000000000000003</v>
      </c>
      <c r="X30">
        <f t="shared" si="9"/>
        <v>0.44</v>
      </c>
      <c r="Y30">
        <f t="shared" si="10"/>
        <v>0.16</v>
      </c>
      <c r="Z30">
        <f t="shared" si="11"/>
        <v>0.4</v>
      </c>
      <c r="AA30">
        <f t="shared" si="12"/>
        <v>0.39999999999999997</v>
      </c>
      <c r="AB30">
        <f t="shared" si="13"/>
        <v>0.44</v>
      </c>
      <c r="AC30">
        <f t="shared" si="14"/>
        <v>0.43841599999999997</v>
      </c>
      <c r="AD30">
        <f t="shared" si="15"/>
        <v>0.7015859864271714</v>
      </c>
      <c r="AE30">
        <f t="shared" si="16"/>
        <v>1.3971963372063452</v>
      </c>
      <c r="AF30">
        <f t="shared" si="17"/>
        <v>1.2474967296485224</v>
      </c>
      <c r="AG30">
        <f t="shared" si="18"/>
        <v>103.44827586206897</v>
      </c>
    </row>
    <row r="31" spans="1:33" x14ac:dyDescent="0.2">
      <c r="A31">
        <v>1</v>
      </c>
      <c r="B31">
        <v>1</v>
      </c>
      <c r="C31">
        <v>51</v>
      </c>
      <c r="D31">
        <v>49</v>
      </c>
      <c r="E31">
        <v>834</v>
      </c>
      <c r="F31">
        <v>841</v>
      </c>
      <c r="G31">
        <v>868</v>
      </c>
      <c r="H31">
        <f t="shared" si="0"/>
        <v>861</v>
      </c>
      <c r="I31">
        <f t="shared" si="1"/>
        <v>888</v>
      </c>
      <c r="K31">
        <v>2</v>
      </c>
      <c r="L31">
        <v>-1</v>
      </c>
      <c r="M31">
        <v>0.1135353634263923</v>
      </c>
      <c r="N31">
        <v>3.5362473245427427E-2</v>
      </c>
      <c r="O31">
        <v>8.2613186007344484E-3</v>
      </c>
      <c r="P31">
        <v>0.99639999999999995</v>
      </c>
      <c r="Q31">
        <f t="shared" si="2"/>
        <v>0.54</v>
      </c>
      <c r="R31">
        <f t="shared" si="3"/>
        <v>1.08</v>
      </c>
      <c r="S31">
        <f t="shared" si="4"/>
        <v>0.68</v>
      </c>
      <c r="T31">
        <f t="shared" si="5"/>
        <v>0.4</v>
      </c>
      <c r="U31">
        <f t="shared" si="6"/>
        <v>0.14000000000000001</v>
      </c>
      <c r="V31">
        <f t="shared" si="7"/>
        <v>0.14000000000000001</v>
      </c>
      <c r="W31">
        <f t="shared" si="8"/>
        <v>0.28000000000000003</v>
      </c>
      <c r="X31">
        <f t="shared" si="9"/>
        <v>0.4</v>
      </c>
      <c r="Y31">
        <f t="shared" si="10"/>
        <v>0.16</v>
      </c>
      <c r="Z31">
        <f t="shared" si="11"/>
        <v>0.4</v>
      </c>
      <c r="AA31">
        <f t="shared" si="12"/>
        <v>0.39999999999999997</v>
      </c>
      <c r="AB31">
        <f t="shared" si="13"/>
        <v>0.44</v>
      </c>
      <c r="AC31">
        <f t="shared" si="14"/>
        <v>0.43841599999999997</v>
      </c>
      <c r="AD31">
        <f t="shared" si="15"/>
        <v>0.69561035077917388</v>
      </c>
      <c r="AE31">
        <f t="shared" si="16"/>
        <v>1.4148995855216477</v>
      </c>
      <c r="AF31">
        <f t="shared" si="17"/>
        <v>1.3100922088163405</v>
      </c>
      <c r="AG31">
        <f t="shared" si="18"/>
        <v>111.1111111111111</v>
      </c>
    </row>
    <row r="32" spans="1:33" x14ac:dyDescent="0.2">
      <c r="A32">
        <v>1</v>
      </c>
      <c r="B32">
        <v>1</v>
      </c>
      <c r="C32">
        <v>51</v>
      </c>
      <c r="D32">
        <v>49</v>
      </c>
      <c r="E32">
        <v>861</v>
      </c>
      <c r="F32">
        <v>868</v>
      </c>
      <c r="G32">
        <v>896</v>
      </c>
      <c r="H32">
        <f t="shared" si="0"/>
        <v>888</v>
      </c>
      <c r="I32">
        <f t="shared" si="1"/>
        <v>916</v>
      </c>
      <c r="K32">
        <v>2</v>
      </c>
      <c r="L32">
        <v>-1</v>
      </c>
      <c r="M32">
        <v>0.12156864847810279</v>
      </c>
      <c r="N32">
        <v>3.1737877943178582E-2</v>
      </c>
      <c r="O32">
        <v>1.406684567975147E-2</v>
      </c>
      <c r="P32">
        <v>0.99639999999999995</v>
      </c>
      <c r="Q32">
        <f t="shared" si="2"/>
        <v>0.54</v>
      </c>
      <c r="R32">
        <f t="shared" si="3"/>
        <v>1.1000000000000001</v>
      </c>
      <c r="S32">
        <f t="shared" si="4"/>
        <v>0.7</v>
      </c>
      <c r="T32">
        <f t="shared" si="5"/>
        <v>0.4</v>
      </c>
      <c r="U32">
        <f t="shared" si="6"/>
        <v>0.14000000000000001</v>
      </c>
      <c r="V32">
        <f t="shared" si="7"/>
        <v>0.16</v>
      </c>
      <c r="W32">
        <f t="shared" si="8"/>
        <v>0.30000000000000004</v>
      </c>
      <c r="X32">
        <f t="shared" si="9"/>
        <v>0.4</v>
      </c>
      <c r="Y32">
        <f t="shared" si="10"/>
        <v>0.16</v>
      </c>
      <c r="Z32">
        <f t="shared" si="11"/>
        <v>0.4</v>
      </c>
      <c r="AA32">
        <f t="shared" si="12"/>
        <v>0.39999999999999997</v>
      </c>
      <c r="AB32">
        <f t="shared" si="13"/>
        <v>0.44</v>
      </c>
      <c r="AC32">
        <f t="shared" si="14"/>
        <v>0.43841599999999997</v>
      </c>
      <c r="AD32">
        <f t="shared" si="15"/>
        <v>0.71928923474247397</v>
      </c>
      <c r="AE32">
        <f t="shared" si="16"/>
        <v>1.5104626757083812</v>
      </c>
      <c r="AF32">
        <f t="shared" si="17"/>
        <v>1.3731478870076192</v>
      </c>
      <c r="AG32">
        <f t="shared" si="18"/>
        <v>111.1111111111111</v>
      </c>
    </row>
    <row r="33" spans="1:33" x14ac:dyDescent="0.2">
      <c r="A33">
        <v>1</v>
      </c>
      <c r="B33">
        <v>1</v>
      </c>
      <c r="C33">
        <v>51</v>
      </c>
      <c r="D33">
        <v>49</v>
      </c>
      <c r="E33">
        <v>888</v>
      </c>
      <c r="F33">
        <v>896</v>
      </c>
      <c r="G33">
        <v>924</v>
      </c>
      <c r="H33">
        <f t="shared" si="0"/>
        <v>916</v>
      </c>
      <c r="I33">
        <f t="shared" si="1"/>
        <v>943</v>
      </c>
      <c r="K33">
        <v>2</v>
      </c>
      <c r="L33">
        <v>-1</v>
      </c>
      <c r="M33">
        <v>0.140276489116551</v>
      </c>
      <c r="N33">
        <v>4.3243138287783561E-2</v>
      </c>
      <c r="O33">
        <v>1.2817026076946779E-2</v>
      </c>
      <c r="P33">
        <v>0.99639999999999995</v>
      </c>
      <c r="Q33">
        <f t="shared" si="2"/>
        <v>0.56000000000000005</v>
      </c>
      <c r="R33">
        <f t="shared" si="3"/>
        <v>1.1000000000000001</v>
      </c>
      <c r="S33">
        <f t="shared" si="4"/>
        <v>0.72</v>
      </c>
      <c r="T33">
        <f t="shared" si="5"/>
        <v>0.38</v>
      </c>
      <c r="U33">
        <f t="shared" si="6"/>
        <v>0.16</v>
      </c>
      <c r="V33">
        <f t="shared" si="7"/>
        <v>0.16</v>
      </c>
      <c r="W33">
        <f t="shared" si="8"/>
        <v>0.32</v>
      </c>
      <c r="X33">
        <f t="shared" si="9"/>
        <v>0.4</v>
      </c>
      <c r="Y33">
        <f t="shared" si="10"/>
        <v>0.16</v>
      </c>
      <c r="Z33">
        <f t="shared" si="11"/>
        <v>0.4</v>
      </c>
      <c r="AA33">
        <f t="shared" si="12"/>
        <v>0.39999999999999997</v>
      </c>
      <c r="AB33">
        <f t="shared" si="13"/>
        <v>0.44</v>
      </c>
      <c r="AC33">
        <f t="shared" si="14"/>
        <v>0.43841599999999997</v>
      </c>
      <c r="AD33">
        <f t="shared" si="15"/>
        <v>0.79117344096590714</v>
      </c>
      <c r="AE33">
        <f t="shared" si="16"/>
        <v>1.5134582758447719</v>
      </c>
      <c r="AF33">
        <f t="shared" si="17"/>
        <v>1.3758711598588833</v>
      </c>
      <c r="AG33">
        <f t="shared" si="18"/>
        <v>107.14285714285714</v>
      </c>
    </row>
    <row r="34" spans="1:33" x14ac:dyDescent="0.2">
      <c r="A34">
        <v>1</v>
      </c>
      <c r="B34">
        <v>1</v>
      </c>
      <c r="C34">
        <v>51</v>
      </c>
      <c r="D34">
        <v>49</v>
      </c>
      <c r="E34">
        <v>916</v>
      </c>
      <c r="F34">
        <v>924</v>
      </c>
      <c r="G34">
        <v>952</v>
      </c>
      <c r="H34">
        <f t="shared" si="0"/>
        <v>943</v>
      </c>
      <c r="I34">
        <f t="shared" si="1"/>
        <v>972</v>
      </c>
      <c r="K34">
        <v>2</v>
      </c>
      <c r="L34">
        <v>-1</v>
      </c>
      <c r="M34">
        <v>0.13904810458854269</v>
      </c>
      <c r="N34">
        <v>3.2212933089758429E-2</v>
      </c>
      <c r="O34">
        <v>1.3980810834686309E-2</v>
      </c>
      <c r="P34">
        <v>0.99639999999999995</v>
      </c>
      <c r="Q34">
        <f t="shared" si="2"/>
        <v>0.54</v>
      </c>
      <c r="R34">
        <f t="shared" si="3"/>
        <v>1.1200000000000001</v>
      </c>
      <c r="S34">
        <f t="shared" si="4"/>
        <v>0.72</v>
      </c>
      <c r="T34">
        <f t="shared" si="5"/>
        <v>0.4</v>
      </c>
      <c r="U34">
        <f t="shared" si="6"/>
        <v>0.16</v>
      </c>
      <c r="V34">
        <f t="shared" si="7"/>
        <v>0.18</v>
      </c>
      <c r="W34">
        <f t="shared" si="8"/>
        <v>0.33999999999999997</v>
      </c>
      <c r="X34">
        <f t="shared" si="9"/>
        <v>0.38</v>
      </c>
      <c r="Y34">
        <f t="shared" si="10"/>
        <v>0.16</v>
      </c>
      <c r="Z34">
        <f t="shared" si="11"/>
        <v>0.4</v>
      </c>
      <c r="AA34">
        <f t="shared" si="12"/>
        <v>0.39999999999999997</v>
      </c>
      <c r="AB34">
        <f t="shared" si="13"/>
        <v>0.44</v>
      </c>
      <c r="AC34">
        <f t="shared" si="14"/>
        <v>0.43841599999999997</v>
      </c>
      <c r="AD34">
        <f t="shared" si="15"/>
        <v>0.72228483487886486</v>
      </c>
      <c r="AE34">
        <f t="shared" si="16"/>
        <v>1.5074939028935825</v>
      </c>
      <c r="AF34">
        <f t="shared" si="17"/>
        <v>1.3459766990121271</v>
      </c>
      <c r="AG34">
        <f t="shared" si="18"/>
        <v>111.1111111111111</v>
      </c>
    </row>
    <row r="35" spans="1:33" x14ac:dyDescent="0.2">
      <c r="A35">
        <v>1</v>
      </c>
      <c r="B35">
        <v>1</v>
      </c>
      <c r="C35">
        <v>51</v>
      </c>
      <c r="D35">
        <v>49</v>
      </c>
      <c r="E35">
        <v>943</v>
      </c>
      <c r="F35">
        <v>952</v>
      </c>
      <c r="G35">
        <v>980</v>
      </c>
      <c r="H35">
        <f t="shared" si="0"/>
        <v>972</v>
      </c>
      <c r="I35">
        <f t="shared" si="1"/>
        <v>1000</v>
      </c>
      <c r="K35">
        <v>2</v>
      </c>
      <c r="L35">
        <v>-1</v>
      </c>
      <c r="M35">
        <v>0.1367107254432838</v>
      </c>
      <c r="N35">
        <v>4.3142535479400418E-2</v>
      </c>
      <c r="O35">
        <v>1.2170112836046651E-2</v>
      </c>
      <c r="P35">
        <v>0.99639999999999995</v>
      </c>
      <c r="Q35">
        <f t="shared" si="2"/>
        <v>0.57999999999999996</v>
      </c>
      <c r="R35">
        <f t="shared" si="3"/>
        <v>1.1399999999999999</v>
      </c>
      <c r="S35">
        <f t="shared" si="4"/>
        <v>0.74</v>
      </c>
      <c r="T35">
        <f t="shared" si="5"/>
        <v>0.4</v>
      </c>
      <c r="U35">
        <f t="shared" si="6"/>
        <v>0.18</v>
      </c>
      <c r="V35">
        <f t="shared" si="7"/>
        <v>0.16</v>
      </c>
      <c r="W35">
        <f t="shared" si="8"/>
        <v>0.33999999999999997</v>
      </c>
      <c r="X35">
        <f t="shared" si="9"/>
        <v>0.4</v>
      </c>
      <c r="Y35">
        <f t="shared" si="10"/>
        <v>0.16</v>
      </c>
      <c r="Z35">
        <f t="shared" si="11"/>
        <v>0.4</v>
      </c>
      <c r="AA35">
        <f t="shared" si="12"/>
        <v>0.39999999999999997</v>
      </c>
      <c r="AB35">
        <f t="shared" si="13"/>
        <v>0.44</v>
      </c>
      <c r="AC35">
        <f t="shared" si="14"/>
        <v>0.43841599999999997</v>
      </c>
      <c r="AD35">
        <f t="shared" si="15"/>
        <v>0.78520906801471768</v>
      </c>
      <c r="AE35">
        <f t="shared" si="16"/>
        <v>1.4876929300428148</v>
      </c>
      <c r="AF35">
        <f t="shared" si="17"/>
        <v>1.304993798283171</v>
      </c>
      <c r="AG35">
        <f t="shared" si="18"/>
        <v>103.44827586206897</v>
      </c>
    </row>
    <row r="36" spans="1:33" x14ac:dyDescent="0.2">
      <c r="A36">
        <v>1</v>
      </c>
      <c r="B36">
        <v>1</v>
      </c>
      <c r="C36">
        <v>51</v>
      </c>
      <c r="D36">
        <v>49</v>
      </c>
      <c r="E36">
        <v>972</v>
      </c>
      <c r="F36">
        <v>980</v>
      </c>
      <c r="G36">
        <v>1008</v>
      </c>
      <c r="H36">
        <f t="shared" si="0"/>
        <v>1000</v>
      </c>
      <c r="I36">
        <f t="shared" si="1"/>
        <v>1028</v>
      </c>
      <c r="K36">
        <v>2</v>
      </c>
      <c r="L36">
        <v>-1</v>
      </c>
      <c r="M36">
        <v>0.13226291338012999</v>
      </c>
      <c r="N36">
        <v>2.9891195366104299E-2</v>
      </c>
      <c r="O36">
        <v>1.3769993512398319E-2</v>
      </c>
      <c r="P36">
        <v>0.99639999999999995</v>
      </c>
      <c r="Q36">
        <f t="shared" si="2"/>
        <v>0.56000000000000005</v>
      </c>
      <c r="R36">
        <f t="shared" si="3"/>
        <v>1.1200000000000001</v>
      </c>
      <c r="S36">
        <f t="shared" si="4"/>
        <v>0.72</v>
      </c>
      <c r="T36">
        <f t="shared" si="5"/>
        <v>0.4</v>
      </c>
      <c r="U36">
        <f t="shared" si="6"/>
        <v>0.16</v>
      </c>
      <c r="V36">
        <f t="shared" si="7"/>
        <v>0.16</v>
      </c>
      <c r="W36">
        <f t="shared" si="8"/>
        <v>0.32</v>
      </c>
      <c r="X36">
        <f t="shared" si="9"/>
        <v>0.4</v>
      </c>
      <c r="Y36">
        <f t="shared" si="10"/>
        <v>0.16</v>
      </c>
      <c r="Z36">
        <f t="shared" si="11"/>
        <v>0.4</v>
      </c>
      <c r="AA36">
        <f t="shared" si="12"/>
        <v>0.39999999999999997</v>
      </c>
      <c r="AB36">
        <f t="shared" si="13"/>
        <v>0.44</v>
      </c>
      <c r="AC36">
        <f t="shared" si="14"/>
        <v>0.43841599999999997</v>
      </c>
      <c r="AD36">
        <f t="shared" si="15"/>
        <v>0.70248386202809721</v>
      </c>
      <c r="AE36">
        <f t="shared" si="16"/>
        <v>1.4170379563153896</v>
      </c>
      <c r="AF36">
        <f t="shared" si="17"/>
        <v>1.2652124609958835</v>
      </c>
      <c r="AG36">
        <f t="shared" si="18"/>
        <v>107.14285714285714</v>
      </c>
    </row>
    <row r="37" spans="1:33" x14ac:dyDescent="0.2">
      <c r="A37">
        <v>1</v>
      </c>
      <c r="B37">
        <v>1</v>
      </c>
      <c r="C37">
        <v>51</v>
      </c>
      <c r="D37">
        <v>49</v>
      </c>
      <c r="E37">
        <v>1000</v>
      </c>
      <c r="F37">
        <v>1008</v>
      </c>
      <c r="G37">
        <v>1036</v>
      </c>
      <c r="H37">
        <f t="shared" si="0"/>
        <v>1028</v>
      </c>
      <c r="I37">
        <f t="shared" si="1"/>
        <v>1059</v>
      </c>
      <c r="K37">
        <v>2</v>
      </c>
      <c r="L37">
        <v>-1</v>
      </c>
      <c r="M37">
        <v>0.11851240002708149</v>
      </c>
      <c r="N37">
        <v>3.3130678197571081E-2</v>
      </c>
      <c r="O37">
        <v>1.2143901482491309E-2</v>
      </c>
      <c r="P37">
        <v>0.99639999999999995</v>
      </c>
      <c r="Q37">
        <f t="shared" si="2"/>
        <v>0.56000000000000005</v>
      </c>
      <c r="R37">
        <f t="shared" si="3"/>
        <v>1.18</v>
      </c>
      <c r="S37">
        <f t="shared" si="4"/>
        <v>0.72</v>
      </c>
      <c r="T37">
        <f t="shared" si="5"/>
        <v>0.46</v>
      </c>
      <c r="U37">
        <f t="shared" si="6"/>
        <v>0.16</v>
      </c>
      <c r="V37">
        <f t="shared" si="7"/>
        <v>0.16</v>
      </c>
      <c r="W37">
        <f t="shared" si="8"/>
        <v>0.32</v>
      </c>
      <c r="X37">
        <f t="shared" si="9"/>
        <v>0.4</v>
      </c>
      <c r="Y37">
        <f t="shared" si="10"/>
        <v>0.16</v>
      </c>
      <c r="Z37">
        <f t="shared" si="11"/>
        <v>0.4</v>
      </c>
      <c r="AA37">
        <f t="shared" si="12"/>
        <v>0.39999999999999997</v>
      </c>
      <c r="AB37">
        <f t="shared" si="13"/>
        <v>0.44</v>
      </c>
      <c r="AC37">
        <f t="shared" si="14"/>
        <v>0.43841599999999997</v>
      </c>
      <c r="AD37">
        <f t="shared" si="15"/>
        <v>0.71455409428729244</v>
      </c>
      <c r="AE37">
        <f t="shared" si="16"/>
        <v>1.5332475189417938</v>
      </c>
      <c r="AF37">
        <f t="shared" si="17"/>
        <v>1.2993623041879609</v>
      </c>
      <c r="AG37">
        <f t="shared" si="18"/>
        <v>107.14285714285714</v>
      </c>
    </row>
    <row r="38" spans="1:33" x14ac:dyDescent="0.2">
      <c r="A38">
        <v>1</v>
      </c>
      <c r="B38">
        <v>1</v>
      </c>
      <c r="C38">
        <v>51</v>
      </c>
      <c r="D38">
        <v>49</v>
      </c>
      <c r="E38">
        <v>1028</v>
      </c>
      <c r="F38">
        <v>1036</v>
      </c>
      <c r="G38">
        <v>1069</v>
      </c>
      <c r="H38">
        <f t="shared" si="0"/>
        <v>1059</v>
      </c>
      <c r="I38">
        <f t="shared" si="1"/>
        <v>1077</v>
      </c>
      <c r="K38">
        <v>2</v>
      </c>
      <c r="L38">
        <v>-1</v>
      </c>
      <c r="M38">
        <v>0.15867036847358679</v>
      </c>
      <c r="N38">
        <v>3.9825669155021337E-2</v>
      </c>
      <c r="O38">
        <v>1.986001787706438E-2</v>
      </c>
      <c r="P38">
        <v>0.99639999999999995</v>
      </c>
      <c r="Q38">
        <f t="shared" si="2"/>
        <v>0.62</v>
      </c>
      <c r="R38">
        <f t="shared" si="3"/>
        <v>0.98</v>
      </c>
      <c r="S38">
        <f t="shared" si="4"/>
        <v>0.82</v>
      </c>
      <c r="T38">
        <f t="shared" si="5"/>
        <v>0.16</v>
      </c>
      <c r="U38">
        <f t="shared" si="6"/>
        <v>0.16</v>
      </c>
      <c r="V38">
        <f t="shared" si="7"/>
        <v>0.2</v>
      </c>
      <c r="W38">
        <f t="shared" si="8"/>
        <v>0.36</v>
      </c>
      <c r="X38">
        <f t="shared" si="9"/>
        <v>0.46</v>
      </c>
      <c r="Y38">
        <f t="shared" si="10"/>
        <v>0.16</v>
      </c>
      <c r="Z38">
        <f t="shared" si="11"/>
        <v>0.4</v>
      </c>
      <c r="AA38">
        <f t="shared" si="12"/>
        <v>0.39999999999999997</v>
      </c>
      <c r="AB38">
        <f t="shared" si="13"/>
        <v>0.44</v>
      </c>
      <c r="AC38">
        <f t="shared" si="14"/>
        <v>0.43841599999999997</v>
      </c>
      <c r="AD38">
        <f t="shared" si="15"/>
        <v>0.81869342465450123</v>
      </c>
      <c r="AE38">
        <f t="shared" si="16"/>
        <v>1.3988009479778036</v>
      </c>
      <c r="AF38">
        <f t="shared" si="17"/>
        <v>1.4273479060997996</v>
      </c>
      <c r="AG38">
        <f t="shared" si="18"/>
        <v>96.774193548387103</v>
      </c>
    </row>
    <row r="39" spans="1:33" x14ac:dyDescent="0.2">
      <c r="A39">
        <v>1</v>
      </c>
      <c r="B39">
        <v>1</v>
      </c>
      <c r="C39">
        <v>51</v>
      </c>
      <c r="D39">
        <v>49</v>
      </c>
      <c r="E39">
        <v>1059</v>
      </c>
      <c r="F39">
        <v>1069</v>
      </c>
      <c r="G39">
        <v>1085</v>
      </c>
      <c r="H39">
        <f t="shared" si="0"/>
        <v>1077</v>
      </c>
      <c r="I39">
        <f t="shared" si="1"/>
        <v>1117</v>
      </c>
      <c r="K39">
        <v>2</v>
      </c>
      <c r="L39">
        <v>-1</v>
      </c>
      <c r="M39">
        <v>7.7492909249088887E-2</v>
      </c>
      <c r="N39">
        <v>1.661697653430181E-2</v>
      </c>
      <c r="O39">
        <v>1.372517243868834E-2</v>
      </c>
      <c r="P39">
        <v>0.99639999999999995</v>
      </c>
      <c r="Q39">
        <f t="shared" si="2"/>
        <v>0.36</v>
      </c>
      <c r="R39">
        <f t="shared" si="3"/>
        <v>1.1599999999999999</v>
      </c>
      <c r="S39">
        <f t="shared" si="4"/>
        <v>0.52</v>
      </c>
      <c r="T39">
        <f t="shared" si="5"/>
        <v>0.64</v>
      </c>
      <c r="U39">
        <f t="shared" si="6"/>
        <v>0.2</v>
      </c>
      <c r="V39">
        <f t="shared" si="7"/>
        <v>0.16</v>
      </c>
      <c r="W39">
        <f t="shared" si="8"/>
        <v>0.36</v>
      </c>
      <c r="X39">
        <f t="shared" si="9"/>
        <v>0.16</v>
      </c>
      <c r="Y39">
        <f t="shared" si="10"/>
        <v>0.16</v>
      </c>
      <c r="Z39">
        <f t="shared" si="11"/>
        <v>0.4</v>
      </c>
      <c r="AA39">
        <f t="shared" si="12"/>
        <v>0.39999999999999997</v>
      </c>
      <c r="AB39">
        <f t="shared" si="13"/>
        <v>0.44</v>
      </c>
      <c r="AC39">
        <f t="shared" si="14"/>
        <v>0.43841599999999997</v>
      </c>
      <c r="AD39">
        <f t="shared" si="15"/>
        <v>0.5801075233233024</v>
      </c>
      <c r="AE39">
        <f t="shared" si="16"/>
        <v>1.0461621686896139</v>
      </c>
      <c r="AF39">
        <f t="shared" si="17"/>
        <v>0.90186393852552926</v>
      </c>
      <c r="AG39">
        <f t="shared" si="18"/>
        <v>166.66666666666669</v>
      </c>
    </row>
    <row r="40" spans="1:33" x14ac:dyDescent="0.2">
      <c r="A40">
        <v>1</v>
      </c>
      <c r="B40">
        <v>1</v>
      </c>
      <c r="C40">
        <v>51</v>
      </c>
      <c r="D40">
        <v>49</v>
      </c>
      <c r="E40">
        <v>1077</v>
      </c>
      <c r="F40">
        <v>1085</v>
      </c>
      <c r="G40">
        <v>1131</v>
      </c>
      <c r="H40">
        <f t="shared" si="0"/>
        <v>1117</v>
      </c>
      <c r="I40">
        <f t="shared" si="1"/>
        <v>1158</v>
      </c>
      <c r="K40">
        <v>2</v>
      </c>
      <c r="L40">
        <v>-1</v>
      </c>
      <c r="M40">
        <v>0.1004860018703238</v>
      </c>
      <c r="N40">
        <v>1.378634247936009E-2</v>
      </c>
      <c r="O40">
        <v>5.2821992154628962E-3</v>
      </c>
      <c r="P40">
        <v>0.99639999999999995</v>
      </c>
      <c r="Q40">
        <f t="shared" si="2"/>
        <v>0.8</v>
      </c>
      <c r="R40">
        <f t="shared" si="3"/>
        <v>1.62</v>
      </c>
      <c r="S40">
        <f t="shared" si="4"/>
        <v>1.08</v>
      </c>
      <c r="T40">
        <f t="shared" si="5"/>
        <v>0.54</v>
      </c>
      <c r="U40">
        <f t="shared" si="6"/>
        <v>0.16</v>
      </c>
      <c r="V40">
        <f t="shared" si="7"/>
        <v>0.28000000000000003</v>
      </c>
      <c r="W40">
        <f t="shared" si="8"/>
        <v>0.44000000000000006</v>
      </c>
      <c r="X40">
        <f t="shared" si="9"/>
        <v>0.64</v>
      </c>
      <c r="Y40">
        <f t="shared" si="10"/>
        <v>0.16</v>
      </c>
      <c r="Z40">
        <f t="shared" si="11"/>
        <v>0.4</v>
      </c>
      <c r="AA40">
        <f t="shared" si="12"/>
        <v>0.39999999999999997</v>
      </c>
      <c r="AB40">
        <f t="shared" si="13"/>
        <v>0.44</v>
      </c>
      <c r="AC40">
        <f t="shared" si="14"/>
        <v>0.43841599999999997</v>
      </c>
      <c r="AD40">
        <f t="shared" si="15"/>
        <v>0.46605464536631147</v>
      </c>
      <c r="AE40">
        <f t="shared" si="16"/>
        <v>1.11498003009928</v>
      </c>
      <c r="AF40">
        <f t="shared" si="17"/>
        <v>0.68825927783906171</v>
      </c>
      <c r="AG40">
        <f t="shared" si="18"/>
        <v>75</v>
      </c>
    </row>
    <row r="41" spans="1:33" x14ac:dyDescent="0.2">
      <c r="A41">
        <v>1</v>
      </c>
      <c r="B41">
        <v>1</v>
      </c>
      <c r="C41">
        <v>51</v>
      </c>
      <c r="D41">
        <v>49</v>
      </c>
      <c r="E41">
        <v>1117</v>
      </c>
      <c r="F41">
        <v>1131</v>
      </c>
      <c r="G41">
        <v>1168</v>
      </c>
      <c r="H41">
        <f t="shared" si="0"/>
        <v>1158</v>
      </c>
      <c r="I41">
        <f t="shared" si="1"/>
        <v>1190</v>
      </c>
      <c r="K41">
        <v>2</v>
      </c>
      <c r="L41">
        <v>-1</v>
      </c>
      <c r="M41">
        <v>2.251836339486649E-2</v>
      </c>
      <c r="N41">
        <v>3.5359732526322157E-2</v>
      </c>
      <c r="O41">
        <v>4.31743336602434E-3</v>
      </c>
      <c r="P41">
        <v>0.99639999999999995</v>
      </c>
      <c r="Q41">
        <f t="shared" si="2"/>
        <v>0.82</v>
      </c>
      <c r="R41">
        <f t="shared" si="3"/>
        <v>1.46</v>
      </c>
      <c r="S41">
        <f t="shared" si="4"/>
        <v>1.02</v>
      </c>
      <c r="T41">
        <f t="shared" si="5"/>
        <v>0.44</v>
      </c>
      <c r="U41">
        <f t="shared" si="6"/>
        <v>0.28000000000000003</v>
      </c>
      <c r="V41">
        <f t="shared" si="7"/>
        <v>0.2</v>
      </c>
      <c r="W41">
        <f t="shared" si="8"/>
        <v>0.48000000000000004</v>
      </c>
      <c r="X41">
        <f t="shared" si="9"/>
        <v>0.54</v>
      </c>
      <c r="Y41">
        <f t="shared" si="10"/>
        <v>0.16</v>
      </c>
      <c r="Z41">
        <f t="shared" si="11"/>
        <v>0.4</v>
      </c>
      <c r="AA41">
        <f t="shared" si="12"/>
        <v>0.39999999999999997</v>
      </c>
      <c r="AB41">
        <f t="shared" si="13"/>
        <v>0.44</v>
      </c>
      <c r="AC41">
        <f t="shared" si="14"/>
        <v>0.43841599999999997</v>
      </c>
      <c r="AD41">
        <f t="shared" si="15"/>
        <v>0.64892538473296857</v>
      </c>
      <c r="AE41">
        <f t="shared" si="16"/>
        <v>1.4246268984688109</v>
      </c>
      <c r="AF41">
        <f t="shared" si="17"/>
        <v>0.97577184826630881</v>
      </c>
      <c r="AG41">
        <f t="shared" si="18"/>
        <v>73.170731707317074</v>
      </c>
    </row>
    <row r="42" spans="1:33" x14ac:dyDescent="0.2">
      <c r="A42">
        <v>1</v>
      </c>
      <c r="B42">
        <v>1</v>
      </c>
      <c r="C42">
        <v>51</v>
      </c>
      <c r="D42">
        <v>49</v>
      </c>
      <c r="E42">
        <v>1158</v>
      </c>
      <c r="F42">
        <v>1168</v>
      </c>
      <c r="G42">
        <v>1197</v>
      </c>
      <c r="H42">
        <f t="shared" si="0"/>
        <v>1190</v>
      </c>
      <c r="I42">
        <f t="shared" si="1"/>
        <v>1220</v>
      </c>
      <c r="K42">
        <v>2</v>
      </c>
      <c r="L42">
        <v>-1</v>
      </c>
      <c r="M42">
        <v>8.2659944117324122E-2</v>
      </c>
      <c r="N42">
        <v>3.4847092556515212E-2</v>
      </c>
      <c r="O42">
        <v>1.8690036361776581E-2</v>
      </c>
      <c r="P42">
        <v>0.99639999999999995</v>
      </c>
      <c r="Q42">
        <f t="shared" si="2"/>
        <v>0.64</v>
      </c>
      <c r="R42">
        <f t="shared" si="3"/>
        <v>1.24</v>
      </c>
      <c r="S42">
        <f t="shared" si="4"/>
        <v>0.78</v>
      </c>
      <c r="T42">
        <f t="shared" si="5"/>
        <v>0.46</v>
      </c>
      <c r="U42">
        <f t="shared" si="6"/>
        <v>0.2</v>
      </c>
      <c r="V42">
        <f t="shared" si="7"/>
        <v>0.14000000000000001</v>
      </c>
      <c r="W42">
        <f t="shared" si="8"/>
        <v>0.34</v>
      </c>
      <c r="X42">
        <f t="shared" si="9"/>
        <v>0.44</v>
      </c>
      <c r="Y42">
        <f t="shared" si="10"/>
        <v>0.16</v>
      </c>
      <c r="Z42">
        <f t="shared" si="11"/>
        <v>0.4</v>
      </c>
      <c r="AA42">
        <f t="shared" si="12"/>
        <v>0.39999999999999997</v>
      </c>
      <c r="AB42">
        <f t="shared" si="13"/>
        <v>0.44</v>
      </c>
      <c r="AC42">
        <f t="shared" si="14"/>
        <v>0.43841599999999997</v>
      </c>
      <c r="AD42">
        <f t="shared" si="15"/>
        <v>0.77570151373584229</v>
      </c>
      <c r="AE42">
        <f t="shared" si="16"/>
        <v>1.4358378675788377</v>
      </c>
      <c r="AF42">
        <f t="shared" si="17"/>
        <v>1.157933764176482</v>
      </c>
      <c r="AG42">
        <f t="shared" si="18"/>
        <v>93.75</v>
      </c>
    </row>
    <row r="43" spans="1:33" x14ac:dyDescent="0.2">
      <c r="A43">
        <v>1</v>
      </c>
      <c r="B43">
        <v>1</v>
      </c>
      <c r="C43">
        <v>51</v>
      </c>
      <c r="D43">
        <v>49</v>
      </c>
      <c r="E43">
        <v>1190</v>
      </c>
      <c r="F43">
        <v>1197</v>
      </c>
      <c r="G43">
        <v>1227</v>
      </c>
      <c r="H43">
        <f t="shared" si="0"/>
        <v>1220</v>
      </c>
      <c r="I43">
        <f t="shared" si="1"/>
        <v>1247</v>
      </c>
      <c r="K43">
        <v>2</v>
      </c>
      <c r="L43">
        <v>-1</v>
      </c>
      <c r="M43">
        <v>9.160771211071965E-2</v>
      </c>
      <c r="N43">
        <v>3.3365292703850247E-2</v>
      </c>
      <c r="O43">
        <v>6.3553570494151784E-3</v>
      </c>
      <c r="P43">
        <v>0.99639999999999995</v>
      </c>
      <c r="Q43">
        <f t="shared" si="2"/>
        <v>0.6</v>
      </c>
      <c r="R43">
        <f t="shared" si="3"/>
        <v>1.1399999999999999</v>
      </c>
      <c r="S43">
        <f t="shared" si="4"/>
        <v>0.74</v>
      </c>
      <c r="T43">
        <f t="shared" si="5"/>
        <v>0.4</v>
      </c>
      <c r="U43">
        <f t="shared" si="6"/>
        <v>0.14000000000000001</v>
      </c>
      <c r="V43">
        <f t="shared" si="7"/>
        <v>0.14000000000000001</v>
      </c>
      <c r="W43">
        <f t="shared" si="8"/>
        <v>0.28000000000000003</v>
      </c>
      <c r="X43">
        <f t="shared" si="9"/>
        <v>0.46</v>
      </c>
      <c r="Y43">
        <f t="shared" si="10"/>
        <v>0.16</v>
      </c>
      <c r="Z43">
        <f t="shared" si="11"/>
        <v>0.4</v>
      </c>
      <c r="AA43">
        <f t="shared" si="12"/>
        <v>0.39999999999999997</v>
      </c>
      <c r="AB43">
        <f t="shared" si="13"/>
        <v>0.44</v>
      </c>
      <c r="AC43">
        <f t="shared" si="14"/>
        <v>0.43841599999999997</v>
      </c>
      <c r="AD43">
        <f t="shared" si="15"/>
        <v>0.6601363538429954</v>
      </c>
      <c r="AE43">
        <f t="shared" si="16"/>
        <v>1.3549147899480198</v>
      </c>
      <c r="AF43">
        <f t="shared" si="17"/>
        <v>1.1885217455684385</v>
      </c>
      <c r="AG43">
        <f t="shared" si="18"/>
        <v>100</v>
      </c>
    </row>
    <row r="44" spans="1:33" x14ac:dyDescent="0.2">
      <c r="A44">
        <v>1</v>
      </c>
      <c r="B44">
        <v>1</v>
      </c>
      <c r="C44">
        <v>51</v>
      </c>
      <c r="D44">
        <v>49</v>
      </c>
      <c r="E44">
        <v>1220</v>
      </c>
      <c r="F44">
        <v>1227</v>
      </c>
      <c r="G44">
        <v>1255</v>
      </c>
      <c r="H44">
        <f t="shared" si="0"/>
        <v>1247</v>
      </c>
      <c r="I44">
        <f t="shared" si="1"/>
        <v>1276</v>
      </c>
      <c r="K44">
        <v>2</v>
      </c>
      <c r="L44">
        <v>-1</v>
      </c>
      <c r="M44">
        <v>9.1330534612419412E-2</v>
      </c>
      <c r="N44">
        <v>3.3633664135465917E-2</v>
      </c>
      <c r="O44">
        <v>9.4827650455174394E-3</v>
      </c>
      <c r="P44">
        <v>0.99639999999999995</v>
      </c>
      <c r="Q44">
        <f t="shared" si="2"/>
        <v>0.54</v>
      </c>
      <c r="R44">
        <f t="shared" si="3"/>
        <v>1.1200000000000001</v>
      </c>
      <c r="S44">
        <f t="shared" si="4"/>
        <v>0.7</v>
      </c>
      <c r="T44">
        <f t="shared" si="5"/>
        <v>0.42</v>
      </c>
      <c r="U44">
        <f t="shared" si="6"/>
        <v>0.14000000000000001</v>
      </c>
      <c r="V44">
        <f t="shared" si="7"/>
        <v>0.16</v>
      </c>
      <c r="W44">
        <f t="shared" si="8"/>
        <v>0.30000000000000004</v>
      </c>
      <c r="X44">
        <f t="shared" si="9"/>
        <v>0.4</v>
      </c>
      <c r="Y44">
        <f t="shared" si="10"/>
        <v>0.16</v>
      </c>
      <c r="Z44">
        <f t="shared" si="11"/>
        <v>0.4</v>
      </c>
      <c r="AA44">
        <f t="shared" si="12"/>
        <v>0.39999999999999997</v>
      </c>
      <c r="AB44">
        <f t="shared" si="13"/>
        <v>0.44</v>
      </c>
      <c r="AC44">
        <f t="shared" si="14"/>
        <v>0.43841599999999997</v>
      </c>
      <c r="AD44">
        <f t="shared" si="15"/>
        <v>0.69477843610502443</v>
      </c>
      <c r="AE44">
        <f t="shared" si="16"/>
        <v>1.4850258917933312</v>
      </c>
      <c r="AF44">
        <f t="shared" si="17"/>
        <v>1.3259159748154741</v>
      </c>
      <c r="AG44">
        <f t="shared" si="18"/>
        <v>111.1111111111111</v>
      </c>
    </row>
    <row r="45" spans="1:33" x14ac:dyDescent="0.2">
      <c r="A45">
        <v>1</v>
      </c>
      <c r="B45">
        <v>1</v>
      </c>
      <c r="C45">
        <v>51</v>
      </c>
      <c r="D45">
        <v>49</v>
      </c>
      <c r="E45">
        <v>1247</v>
      </c>
      <c r="F45">
        <v>1255</v>
      </c>
      <c r="G45">
        <v>1284</v>
      </c>
      <c r="H45">
        <f t="shared" si="0"/>
        <v>1276</v>
      </c>
      <c r="I45">
        <f t="shared" si="1"/>
        <v>1303</v>
      </c>
      <c r="K45">
        <v>2</v>
      </c>
      <c r="L45">
        <v>-1</v>
      </c>
      <c r="M45">
        <v>0.1409975545711451</v>
      </c>
      <c r="N45">
        <v>3.9363045837057513E-2</v>
      </c>
      <c r="O45">
        <v>1.6130217368263599E-2</v>
      </c>
      <c r="P45">
        <v>0.99639999999999995</v>
      </c>
      <c r="Q45">
        <f t="shared" si="2"/>
        <v>0.57999999999999996</v>
      </c>
      <c r="R45">
        <f t="shared" si="3"/>
        <v>1.1200000000000001</v>
      </c>
      <c r="S45">
        <f t="shared" si="4"/>
        <v>0.74</v>
      </c>
      <c r="T45">
        <f t="shared" si="5"/>
        <v>0.38</v>
      </c>
      <c r="U45">
        <f t="shared" si="6"/>
        <v>0.16</v>
      </c>
      <c r="V45">
        <f t="shared" si="7"/>
        <v>0.16</v>
      </c>
      <c r="W45">
        <f t="shared" si="8"/>
        <v>0.32</v>
      </c>
      <c r="X45">
        <f t="shared" si="9"/>
        <v>0.42</v>
      </c>
      <c r="Y45">
        <f t="shared" si="10"/>
        <v>0.16</v>
      </c>
      <c r="Z45">
        <f t="shared" si="11"/>
        <v>0.4</v>
      </c>
      <c r="AA45">
        <f t="shared" si="12"/>
        <v>0.39999999999999997</v>
      </c>
      <c r="AB45">
        <f t="shared" si="13"/>
        <v>0.44</v>
      </c>
      <c r="AC45">
        <f t="shared" si="14"/>
        <v>0.43841599999999997</v>
      </c>
      <c r="AD45">
        <f t="shared" si="15"/>
        <v>0.79024745568830679</v>
      </c>
      <c r="AE45">
        <f t="shared" si="16"/>
        <v>1.491260564040354</v>
      </c>
      <c r="AF45">
        <f t="shared" si="17"/>
        <v>1.3314826464646017</v>
      </c>
      <c r="AG45">
        <f t="shared" si="18"/>
        <v>103.44827586206897</v>
      </c>
    </row>
    <row r="46" spans="1:33" x14ac:dyDescent="0.2">
      <c r="A46">
        <v>1</v>
      </c>
      <c r="B46">
        <v>1</v>
      </c>
      <c r="C46">
        <v>51</v>
      </c>
      <c r="D46">
        <v>49</v>
      </c>
      <c r="E46">
        <v>1276</v>
      </c>
      <c r="F46">
        <v>1284</v>
      </c>
      <c r="G46">
        <v>1312</v>
      </c>
      <c r="H46">
        <f t="shared" si="0"/>
        <v>1303</v>
      </c>
      <c r="I46">
        <f t="shared" si="1"/>
        <v>1331</v>
      </c>
      <c r="K46">
        <v>2</v>
      </c>
      <c r="L46">
        <v>-1</v>
      </c>
      <c r="M46">
        <v>0.1322436429314793</v>
      </c>
      <c r="N46">
        <v>3.3342027404730259E-2</v>
      </c>
      <c r="O46">
        <v>1.0395340938243141E-2</v>
      </c>
      <c r="P46">
        <v>0.99639999999999995</v>
      </c>
      <c r="Q46">
        <f t="shared" si="2"/>
        <v>0.54</v>
      </c>
      <c r="R46">
        <f t="shared" si="3"/>
        <v>1.1000000000000001</v>
      </c>
      <c r="S46">
        <f t="shared" si="4"/>
        <v>0.72</v>
      </c>
      <c r="T46">
        <f t="shared" si="5"/>
        <v>0.38</v>
      </c>
      <c r="U46">
        <f t="shared" si="6"/>
        <v>0.16</v>
      </c>
      <c r="V46">
        <f t="shared" si="7"/>
        <v>0.18</v>
      </c>
      <c r="W46">
        <f t="shared" si="8"/>
        <v>0.33999999999999997</v>
      </c>
      <c r="X46">
        <f t="shared" si="9"/>
        <v>0.38</v>
      </c>
      <c r="Y46">
        <f t="shared" si="10"/>
        <v>0.16</v>
      </c>
      <c r="Z46">
        <f t="shared" si="11"/>
        <v>0.4</v>
      </c>
      <c r="AA46">
        <f t="shared" si="12"/>
        <v>0.39999999999999997</v>
      </c>
      <c r="AB46">
        <f t="shared" si="13"/>
        <v>0.44</v>
      </c>
      <c r="AC46">
        <f t="shared" si="14"/>
        <v>0.43841599999999997</v>
      </c>
      <c r="AD46">
        <f t="shared" si="15"/>
        <v>0.70101310835204722</v>
      </c>
      <c r="AE46">
        <f t="shared" si="16"/>
        <v>1.4052011287495412</v>
      </c>
      <c r="AF46">
        <f t="shared" si="17"/>
        <v>1.2774555715904918</v>
      </c>
      <c r="AG46">
        <f t="shared" si="18"/>
        <v>111.1111111111111</v>
      </c>
    </row>
    <row r="47" spans="1:33" x14ac:dyDescent="0.2">
      <c r="A47">
        <v>1</v>
      </c>
      <c r="B47">
        <v>1</v>
      </c>
      <c r="C47">
        <v>51</v>
      </c>
      <c r="D47">
        <v>49</v>
      </c>
      <c r="E47">
        <v>1303</v>
      </c>
      <c r="F47">
        <v>1312</v>
      </c>
      <c r="G47">
        <v>1339</v>
      </c>
      <c r="H47">
        <f t="shared" si="0"/>
        <v>1331</v>
      </c>
      <c r="I47">
        <f t="shared" si="1"/>
        <v>1359</v>
      </c>
      <c r="K47">
        <v>2</v>
      </c>
      <c r="L47">
        <v>-1</v>
      </c>
      <c r="M47">
        <v>0.14225503659926991</v>
      </c>
      <c r="N47">
        <v>3.03620237060927E-2</v>
      </c>
      <c r="O47">
        <v>1.3509725237132749E-2</v>
      </c>
      <c r="P47">
        <v>0.99639999999999995</v>
      </c>
      <c r="Q47">
        <f t="shared" si="2"/>
        <v>0.56000000000000005</v>
      </c>
      <c r="R47">
        <f t="shared" si="3"/>
        <v>1.1200000000000001</v>
      </c>
      <c r="S47">
        <f t="shared" si="4"/>
        <v>0.72</v>
      </c>
      <c r="T47">
        <f t="shared" si="5"/>
        <v>0.4</v>
      </c>
      <c r="U47">
        <f t="shared" si="6"/>
        <v>0.18</v>
      </c>
      <c r="V47">
        <f t="shared" si="7"/>
        <v>0.16</v>
      </c>
      <c r="W47">
        <f t="shared" si="8"/>
        <v>0.33999999999999997</v>
      </c>
      <c r="X47">
        <f t="shared" si="9"/>
        <v>0.38</v>
      </c>
      <c r="Y47">
        <f t="shared" si="10"/>
        <v>0.16</v>
      </c>
      <c r="Z47">
        <f t="shared" si="11"/>
        <v>0.4</v>
      </c>
      <c r="AA47">
        <f t="shared" si="12"/>
        <v>0.39999999999999997</v>
      </c>
      <c r="AB47">
        <f t="shared" si="13"/>
        <v>0.44</v>
      </c>
      <c r="AC47">
        <f t="shared" si="14"/>
        <v>0.43841599999999997</v>
      </c>
      <c r="AD47">
        <f t="shared" si="15"/>
        <v>0.70418802039749406</v>
      </c>
      <c r="AE47">
        <f t="shared" si="16"/>
        <v>1.4980488730746333</v>
      </c>
      <c r="AF47">
        <f t="shared" si="17"/>
        <v>1.3375436366737796</v>
      </c>
      <c r="AG47">
        <f t="shared" si="18"/>
        <v>107.14285714285714</v>
      </c>
    </row>
    <row r="48" spans="1:33" x14ac:dyDescent="0.2">
      <c r="A48">
        <v>1</v>
      </c>
      <c r="B48">
        <v>1</v>
      </c>
      <c r="C48">
        <v>51</v>
      </c>
      <c r="D48">
        <v>49</v>
      </c>
      <c r="E48">
        <v>1331</v>
      </c>
      <c r="F48">
        <v>1339</v>
      </c>
      <c r="G48">
        <v>1367</v>
      </c>
      <c r="H48">
        <f t="shared" si="0"/>
        <v>1359</v>
      </c>
      <c r="I48">
        <f t="shared" si="1"/>
        <v>1388</v>
      </c>
      <c r="K48">
        <v>2</v>
      </c>
      <c r="L48">
        <v>-1</v>
      </c>
      <c r="M48">
        <v>0.14494529735019629</v>
      </c>
      <c r="N48">
        <v>4.2767273757541427E-2</v>
      </c>
      <c r="O48">
        <v>1.3547246024831041E-2</v>
      </c>
      <c r="P48">
        <v>0.99639999999999995</v>
      </c>
      <c r="Q48">
        <f t="shared" si="2"/>
        <v>0.56000000000000005</v>
      </c>
      <c r="R48">
        <f t="shared" si="3"/>
        <v>1.1399999999999999</v>
      </c>
      <c r="S48">
        <f t="shared" si="4"/>
        <v>0.72</v>
      </c>
      <c r="T48">
        <f t="shared" si="5"/>
        <v>0.42</v>
      </c>
      <c r="U48">
        <f t="shared" si="6"/>
        <v>0.16</v>
      </c>
      <c r="V48">
        <f t="shared" si="7"/>
        <v>0.16</v>
      </c>
      <c r="W48">
        <f t="shared" si="8"/>
        <v>0.32</v>
      </c>
      <c r="X48">
        <f t="shared" si="9"/>
        <v>0.4</v>
      </c>
      <c r="Y48">
        <f t="shared" si="10"/>
        <v>0.16</v>
      </c>
      <c r="Z48">
        <f t="shared" si="11"/>
        <v>0.4</v>
      </c>
      <c r="AA48">
        <f t="shared" si="12"/>
        <v>0.39999999999999997</v>
      </c>
      <c r="AB48">
        <f t="shared" si="13"/>
        <v>0.44</v>
      </c>
      <c r="AC48">
        <f t="shared" si="14"/>
        <v>0.43841599999999997</v>
      </c>
      <c r="AD48">
        <f t="shared" si="15"/>
        <v>0.79386085267713935</v>
      </c>
      <c r="AE48">
        <f t="shared" si="16"/>
        <v>1.5479734997136194</v>
      </c>
      <c r="AF48">
        <f t="shared" si="17"/>
        <v>1.3578714909768592</v>
      </c>
      <c r="AG48">
        <f t="shared" si="18"/>
        <v>107.14285714285714</v>
      </c>
    </row>
    <row r="49" spans="1:33" x14ac:dyDescent="0.2">
      <c r="A49">
        <v>1</v>
      </c>
      <c r="B49">
        <v>1</v>
      </c>
      <c r="C49">
        <v>51</v>
      </c>
      <c r="D49">
        <v>49</v>
      </c>
      <c r="E49">
        <v>1359</v>
      </c>
      <c r="F49">
        <v>1367</v>
      </c>
      <c r="G49">
        <v>1395</v>
      </c>
      <c r="H49">
        <f t="shared" si="0"/>
        <v>1388</v>
      </c>
      <c r="I49">
        <f t="shared" si="1"/>
        <v>1415</v>
      </c>
      <c r="K49">
        <v>2</v>
      </c>
      <c r="L49">
        <v>-1</v>
      </c>
      <c r="M49">
        <v>0.12701526731514409</v>
      </c>
      <c r="N49">
        <v>3.5778357957153263E-2</v>
      </c>
      <c r="O49">
        <v>1.4665300805489371E-2</v>
      </c>
      <c r="P49">
        <v>0.99639999999999995</v>
      </c>
      <c r="Q49">
        <f t="shared" si="2"/>
        <v>0.57999999999999996</v>
      </c>
      <c r="R49">
        <f t="shared" si="3"/>
        <v>1.1200000000000001</v>
      </c>
      <c r="S49">
        <f t="shared" si="4"/>
        <v>0.72</v>
      </c>
      <c r="T49">
        <f t="shared" si="5"/>
        <v>0.4</v>
      </c>
      <c r="U49">
        <f t="shared" si="6"/>
        <v>0.16</v>
      </c>
      <c r="V49">
        <f t="shared" si="7"/>
        <v>0.14000000000000001</v>
      </c>
      <c r="W49">
        <f t="shared" si="8"/>
        <v>0.30000000000000004</v>
      </c>
      <c r="X49">
        <f t="shared" si="9"/>
        <v>0.42</v>
      </c>
      <c r="Y49">
        <f t="shared" si="10"/>
        <v>0.16</v>
      </c>
      <c r="Z49">
        <f t="shared" si="11"/>
        <v>0.4</v>
      </c>
      <c r="AA49">
        <f t="shared" si="12"/>
        <v>0.39999999999999997</v>
      </c>
      <c r="AB49">
        <f t="shared" si="13"/>
        <v>0.44</v>
      </c>
      <c r="AC49">
        <f t="shared" si="14"/>
        <v>0.43841599999999997</v>
      </c>
      <c r="AD49">
        <f t="shared" si="15"/>
        <v>0.75411264703648007</v>
      </c>
      <c r="AE49">
        <f t="shared" si="16"/>
        <v>1.4614612175527273</v>
      </c>
      <c r="AF49">
        <f t="shared" si="17"/>
        <v>1.3048760871006493</v>
      </c>
      <c r="AG49">
        <f t="shared" si="18"/>
        <v>103.44827586206897</v>
      </c>
    </row>
    <row r="50" spans="1:33" x14ac:dyDescent="0.2">
      <c r="A50">
        <v>1</v>
      </c>
      <c r="B50">
        <v>1</v>
      </c>
      <c r="C50">
        <v>51</v>
      </c>
      <c r="D50">
        <v>49</v>
      </c>
      <c r="E50">
        <v>1388</v>
      </c>
      <c r="F50">
        <v>1395</v>
      </c>
      <c r="G50">
        <v>1422</v>
      </c>
      <c r="H50">
        <f t="shared" si="0"/>
        <v>1415</v>
      </c>
      <c r="I50">
        <f t="shared" si="1"/>
        <v>1442</v>
      </c>
      <c r="K50">
        <v>2</v>
      </c>
      <c r="L50">
        <v>-1</v>
      </c>
      <c r="M50">
        <v>0.1295621379460723</v>
      </c>
      <c r="N50">
        <v>3.779063969131629E-2</v>
      </c>
      <c r="O50">
        <v>7.7108319671635849E-3</v>
      </c>
      <c r="P50">
        <v>0.99639999999999995</v>
      </c>
      <c r="Q50">
        <f t="shared" si="2"/>
        <v>0.54</v>
      </c>
      <c r="R50">
        <f t="shared" si="3"/>
        <v>1.08</v>
      </c>
      <c r="S50">
        <f t="shared" si="4"/>
        <v>0.68</v>
      </c>
      <c r="T50">
        <f t="shared" si="5"/>
        <v>0.4</v>
      </c>
      <c r="U50">
        <f t="shared" si="6"/>
        <v>0.14000000000000001</v>
      </c>
      <c r="V50">
        <f t="shared" si="7"/>
        <v>0.14000000000000001</v>
      </c>
      <c r="W50">
        <f t="shared" si="8"/>
        <v>0.28000000000000003</v>
      </c>
      <c r="X50">
        <f t="shared" si="9"/>
        <v>0.4</v>
      </c>
      <c r="Y50">
        <f t="shared" si="10"/>
        <v>0.16</v>
      </c>
      <c r="Z50">
        <f t="shared" si="11"/>
        <v>0.4</v>
      </c>
      <c r="AA50">
        <f t="shared" si="12"/>
        <v>0.39999999999999997</v>
      </c>
      <c r="AB50">
        <f t="shared" si="13"/>
        <v>0.44</v>
      </c>
      <c r="AC50">
        <f t="shared" si="14"/>
        <v>0.43841599999999997</v>
      </c>
      <c r="AD50">
        <f t="shared" si="15"/>
        <v>0.70734857051624733</v>
      </c>
      <c r="AE50">
        <f t="shared" si="16"/>
        <v>1.4245643108208803</v>
      </c>
      <c r="AF50">
        <f t="shared" si="17"/>
        <v>1.319041028537852</v>
      </c>
      <c r="AG50">
        <f t="shared" si="18"/>
        <v>111.1111111111111</v>
      </c>
    </row>
    <row r="51" spans="1:33" x14ac:dyDescent="0.2">
      <c r="A51">
        <v>1</v>
      </c>
      <c r="B51">
        <v>1</v>
      </c>
      <c r="C51">
        <v>51</v>
      </c>
      <c r="D51">
        <v>49</v>
      </c>
      <c r="E51">
        <v>1415</v>
      </c>
      <c r="F51">
        <v>1422</v>
      </c>
      <c r="G51">
        <v>1450</v>
      </c>
      <c r="H51">
        <f t="shared" si="0"/>
        <v>1442</v>
      </c>
      <c r="I51" s="1"/>
      <c r="K51">
        <v>1</v>
      </c>
      <c r="L51">
        <v>-1</v>
      </c>
      <c r="M51">
        <v>0.1269463238118059</v>
      </c>
      <c r="N51">
        <v>3.4394137414869783E-2</v>
      </c>
      <c r="O51">
        <v>1.134121199851369E-2</v>
      </c>
      <c r="P51">
        <v>0.99639999999999995</v>
      </c>
      <c r="Q51">
        <f t="shared" si="2"/>
        <v>0.54</v>
      </c>
      <c r="R51" s="1">
        <f t="shared" si="3"/>
        <v>-28.3</v>
      </c>
      <c r="S51">
        <f t="shared" si="4"/>
        <v>0.7</v>
      </c>
      <c r="T51" s="1">
        <f t="shared" si="5"/>
        <v>-29</v>
      </c>
      <c r="U51">
        <f t="shared" si="6"/>
        <v>0.14000000000000001</v>
      </c>
      <c r="V51">
        <f t="shared" si="7"/>
        <v>0.16</v>
      </c>
      <c r="W51">
        <f t="shared" si="8"/>
        <v>0.30000000000000004</v>
      </c>
      <c r="X51">
        <f t="shared" si="9"/>
        <v>0.4</v>
      </c>
      <c r="Y51">
        <f t="shared" si="10"/>
        <v>0.16</v>
      </c>
      <c r="Z51">
        <f t="shared" si="11"/>
        <v>0.4</v>
      </c>
      <c r="AA51">
        <f t="shared" si="12"/>
        <v>0.39999999999999997</v>
      </c>
      <c r="AB51">
        <f>1.1 * AA51</f>
        <v>0.44</v>
      </c>
      <c r="AC51">
        <f t="shared" si="14"/>
        <v>0.43841599999999997</v>
      </c>
      <c r="AD51">
        <f t="shared" si="15"/>
        <v>0.71721574030463298</v>
      </c>
      <c r="AE51" s="1">
        <f t="shared" si="16"/>
        <v>0.71721574030463298</v>
      </c>
      <c r="AF51" s="1">
        <f t="shared" si="17"/>
        <v>-2.5343312378255583E-2</v>
      </c>
      <c r="AG51">
        <f t="shared" si="18"/>
        <v>111.1111111111111</v>
      </c>
    </row>
    <row r="52" spans="1:33" x14ac:dyDescent="0.2">
      <c r="A52">
        <v>1</v>
      </c>
      <c r="B52">
        <v>1</v>
      </c>
      <c r="C52">
        <v>51</v>
      </c>
      <c r="D52">
        <v>49</v>
      </c>
      <c r="E52">
        <v>1442</v>
      </c>
      <c r="F52">
        <v>1450</v>
      </c>
      <c r="G52">
        <v>1478</v>
      </c>
      <c r="H52" s="1"/>
      <c r="I52" s="1"/>
      <c r="K52">
        <v>0</v>
      </c>
      <c r="L52">
        <v>-1</v>
      </c>
      <c r="P52">
        <v>0.99639999999999995</v>
      </c>
      <c r="Q52" s="1">
        <f t="shared" si="2"/>
        <v>-28.84</v>
      </c>
      <c r="R52" s="1">
        <f t="shared" si="3"/>
        <v>-28.84</v>
      </c>
      <c r="S52">
        <f t="shared" si="4"/>
        <v>0.72</v>
      </c>
      <c r="T52" s="1">
        <f t="shared" si="5"/>
        <v>-29.56</v>
      </c>
      <c r="U52">
        <f t="shared" si="6"/>
        <v>0.16</v>
      </c>
      <c r="V52" s="1">
        <f t="shared" si="7"/>
        <v>29.56</v>
      </c>
      <c r="W52" s="1">
        <f t="shared" si="8"/>
        <v>29.72</v>
      </c>
      <c r="X52" s="1">
        <f t="shared" si="9"/>
        <v>-29</v>
      </c>
      <c r="Y52">
        <f t="shared" si="10"/>
        <v>0.16</v>
      </c>
      <c r="Z52" s="1"/>
      <c r="AA52" s="1"/>
      <c r="AB52" s="1"/>
      <c r="AC52" s="1"/>
      <c r="AD52" s="1">
        <f t="shared" si="15"/>
        <v>0</v>
      </c>
      <c r="AE52" s="1">
        <f t="shared" si="16"/>
        <v>0.49387085412603582</v>
      </c>
      <c r="AF52" s="1">
        <f t="shared" si="17"/>
        <v>-1.7124509505063654E-2</v>
      </c>
      <c r="AG52" s="1">
        <f t="shared" si="18"/>
        <v>-2.0804438280166435</v>
      </c>
    </row>
    <row r="53" spans="1:33" x14ac:dyDescent="0.2">
      <c r="A53">
        <v>1</v>
      </c>
      <c r="B53">
        <v>2</v>
      </c>
      <c r="C53">
        <v>30</v>
      </c>
      <c r="D53">
        <v>28</v>
      </c>
      <c r="E53">
        <v>24</v>
      </c>
      <c r="F53">
        <v>32</v>
      </c>
      <c r="G53">
        <v>61</v>
      </c>
      <c r="H53">
        <f t="shared" si="0"/>
        <v>56</v>
      </c>
      <c r="I53">
        <f t="shared" si="1"/>
        <v>88</v>
      </c>
      <c r="K53">
        <v>2</v>
      </c>
      <c r="L53">
        <v>-1</v>
      </c>
      <c r="M53">
        <v>6.2018275607622193E-2</v>
      </c>
      <c r="N53">
        <v>7.7358468391496979E-3</v>
      </c>
      <c r="O53">
        <v>1.7612269362436549E-2</v>
      </c>
      <c r="P53">
        <v>0.99639999999999995</v>
      </c>
      <c r="Q53">
        <f t="shared" si="2"/>
        <v>0.64</v>
      </c>
      <c r="R53">
        <f t="shared" si="3"/>
        <v>1.28</v>
      </c>
      <c r="S53">
        <f t="shared" si="4"/>
        <v>0.74</v>
      </c>
      <c r="T53">
        <f t="shared" si="5"/>
        <v>0.54</v>
      </c>
      <c r="U53">
        <f t="shared" si="6"/>
        <v>0.16</v>
      </c>
      <c r="V53">
        <f t="shared" si="7"/>
        <v>0.1</v>
      </c>
      <c r="W53">
        <f t="shared" si="8"/>
        <v>0.26</v>
      </c>
      <c r="X53">
        <f t="shared" si="9"/>
        <v>0.48</v>
      </c>
      <c r="Y53" s="2">
        <f>MEDIAN($U$53:$U$82)</f>
        <v>0.16</v>
      </c>
      <c r="Z53" s="2">
        <f>MEDIAN($X$53:$X$81)</f>
        <v>0.4</v>
      </c>
      <c r="AA53">
        <f t="shared" si="12"/>
        <v>0.39999999999999997</v>
      </c>
      <c r="AB53">
        <f>1.1 * AA53</f>
        <v>0.44</v>
      </c>
      <c r="AC53">
        <f t="shared" si="14"/>
        <v>0.43841599999999997</v>
      </c>
      <c r="AD53">
        <f t="shared" si="15"/>
        <v>0.49387085412603582</v>
      </c>
      <c r="AE53">
        <f t="shared" si="16"/>
        <v>1.024389017905142</v>
      </c>
      <c r="AF53">
        <f t="shared" si="17"/>
        <v>0.80030392023839214</v>
      </c>
      <c r="AG53">
        <f t="shared" si="18"/>
        <v>93.75</v>
      </c>
    </row>
    <row r="54" spans="1:33" x14ac:dyDescent="0.2">
      <c r="A54">
        <v>1</v>
      </c>
      <c r="B54">
        <v>2</v>
      </c>
      <c r="C54">
        <v>30</v>
      </c>
      <c r="D54">
        <v>28</v>
      </c>
      <c r="E54">
        <v>56</v>
      </c>
      <c r="F54">
        <v>61</v>
      </c>
      <c r="G54">
        <v>97</v>
      </c>
      <c r="H54">
        <f t="shared" si="0"/>
        <v>88</v>
      </c>
      <c r="I54">
        <f t="shared" si="1"/>
        <v>118</v>
      </c>
      <c r="K54">
        <v>2</v>
      </c>
      <c r="L54">
        <v>-1</v>
      </c>
      <c r="M54">
        <v>6.4645126663146021E-2</v>
      </c>
      <c r="N54">
        <v>1.946841593623173E-2</v>
      </c>
      <c r="O54">
        <v>5.504521584815506E-3</v>
      </c>
      <c r="P54">
        <v>0.99639999999999995</v>
      </c>
      <c r="Q54">
        <f t="shared" si="2"/>
        <v>0.64</v>
      </c>
      <c r="R54">
        <f t="shared" si="3"/>
        <v>1.24</v>
      </c>
      <c r="S54">
        <f t="shared" si="4"/>
        <v>0.82</v>
      </c>
      <c r="T54">
        <f t="shared" si="5"/>
        <v>0.42</v>
      </c>
      <c r="U54">
        <f t="shared" si="6"/>
        <v>0.1</v>
      </c>
      <c r="V54">
        <f t="shared" si="7"/>
        <v>0.18</v>
      </c>
      <c r="W54">
        <f t="shared" si="8"/>
        <v>0.28000000000000003</v>
      </c>
      <c r="X54">
        <f t="shared" si="9"/>
        <v>0.54</v>
      </c>
      <c r="Y54" s="2">
        <f t="shared" ref="Y54:Y82" si="19">MEDIAN($U$53:$U$82)</f>
        <v>0.16</v>
      </c>
      <c r="Z54" s="2">
        <f t="shared" ref="Z54:Z81" si="20">MEDIAN($X$53:$X$81)</f>
        <v>0.4</v>
      </c>
      <c r="AA54">
        <f t="shared" si="12"/>
        <v>0.39999999999999997</v>
      </c>
      <c r="AB54">
        <f t="shared" ref="AB54:AB81" si="21">1.1 * AA54</f>
        <v>0.44</v>
      </c>
      <c r="AC54">
        <f t="shared" si="14"/>
        <v>0.43841599999999997</v>
      </c>
      <c r="AD54">
        <f t="shared" si="15"/>
        <v>0.53051816377910621</v>
      </c>
      <c r="AE54">
        <f t="shared" si="16"/>
        <v>1.2289933791678007</v>
      </c>
      <c r="AF54">
        <f t="shared" si="17"/>
        <v>0.99112369287725866</v>
      </c>
      <c r="AG54">
        <f t="shared" si="18"/>
        <v>93.75</v>
      </c>
    </row>
    <row r="55" spans="1:33" x14ac:dyDescent="0.2">
      <c r="A55">
        <v>1</v>
      </c>
      <c r="B55">
        <v>2</v>
      </c>
      <c r="C55">
        <v>30</v>
      </c>
      <c r="D55">
        <v>28</v>
      </c>
      <c r="E55">
        <v>88</v>
      </c>
      <c r="F55">
        <v>97</v>
      </c>
      <c r="G55">
        <v>126</v>
      </c>
      <c r="H55">
        <f t="shared" si="0"/>
        <v>118</v>
      </c>
      <c r="I55">
        <f t="shared" si="1"/>
        <v>145</v>
      </c>
      <c r="K55">
        <v>2</v>
      </c>
      <c r="L55">
        <v>-1</v>
      </c>
      <c r="M55">
        <v>0.10749251549728089</v>
      </c>
      <c r="N55">
        <v>3.3486682158044297E-2</v>
      </c>
      <c r="O55">
        <v>9.9972929879252864E-3</v>
      </c>
      <c r="P55">
        <v>0.99639999999999995</v>
      </c>
      <c r="Q55">
        <f t="shared" si="2"/>
        <v>0.6</v>
      </c>
      <c r="R55">
        <f t="shared" si="3"/>
        <v>1.1399999999999999</v>
      </c>
      <c r="S55">
        <f t="shared" si="4"/>
        <v>0.76</v>
      </c>
      <c r="T55">
        <f t="shared" si="5"/>
        <v>0.38</v>
      </c>
      <c r="U55">
        <f t="shared" si="6"/>
        <v>0.18</v>
      </c>
      <c r="V55">
        <f t="shared" si="7"/>
        <v>0.16</v>
      </c>
      <c r="W55">
        <f t="shared" si="8"/>
        <v>0.33999999999999997</v>
      </c>
      <c r="X55">
        <f t="shared" si="9"/>
        <v>0.42</v>
      </c>
      <c r="Y55" s="2">
        <f t="shared" si="19"/>
        <v>0.16</v>
      </c>
      <c r="Z55" s="2">
        <f t="shared" si="20"/>
        <v>0.4</v>
      </c>
      <c r="AA55">
        <f t="shared" si="12"/>
        <v>0.39999999999999997</v>
      </c>
      <c r="AB55">
        <f t="shared" si="21"/>
        <v>0.44</v>
      </c>
      <c r="AC55">
        <f t="shared" si="14"/>
        <v>0.43841599999999997</v>
      </c>
      <c r="AD55">
        <f t="shared" si="15"/>
        <v>0.69847521538869439</v>
      </c>
      <c r="AE55">
        <f t="shared" si="16"/>
        <v>1.4377040603895508</v>
      </c>
      <c r="AF55">
        <f t="shared" si="17"/>
        <v>1.2611439126224131</v>
      </c>
      <c r="AG55">
        <f t="shared" si="18"/>
        <v>100</v>
      </c>
    </row>
    <row r="56" spans="1:33" x14ac:dyDescent="0.2">
      <c r="A56">
        <v>1</v>
      </c>
      <c r="B56">
        <v>2</v>
      </c>
      <c r="C56">
        <v>30</v>
      </c>
      <c r="D56">
        <v>28</v>
      </c>
      <c r="E56">
        <v>118</v>
      </c>
      <c r="F56">
        <v>126</v>
      </c>
      <c r="G56">
        <v>154</v>
      </c>
      <c r="H56">
        <f t="shared" si="0"/>
        <v>145</v>
      </c>
      <c r="I56">
        <f t="shared" si="1"/>
        <v>174</v>
      </c>
      <c r="K56">
        <v>2</v>
      </c>
      <c r="L56">
        <v>-1</v>
      </c>
      <c r="M56">
        <v>0.1348916034416712</v>
      </c>
      <c r="N56">
        <v>3.6859597616478931E-2</v>
      </c>
      <c r="O56">
        <v>1.181833878643168E-2</v>
      </c>
      <c r="P56">
        <v>0.99639999999999995</v>
      </c>
      <c r="Q56">
        <f t="shared" si="2"/>
        <v>0.54</v>
      </c>
      <c r="R56">
        <f t="shared" si="3"/>
        <v>1.1200000000000001</v>
      </c>
      <c r="S56">
        <f t="shared" si="4"/>
        <v>0.72</v>
      </c>
      <c r="T56">
        <f t="shared" si="5"/>
        <v>0.4</v>
      </c>
      <c r="U56">
        <f t="shared" si="6"/>
        <v>0.16</v>
      </c>
      <c r="V56">
        <f t="shared" si="7"/>
        <v>0.18</v>
      </c>
      <c r="W56">
        <f t="shared" si="8"/>
        <v>0.33999999999999997</v>
      </c>
      <c r="X56">
        <f t="shared" si="9"/>
        <v>0.38</v>
      </c>
      <c r="Y56" s="2">
        <f t="shared" si="19"/>
        <v>0.16</v>
      </c>
      <c r="Z56" s="2">
        <f t="shared" si="20"/>
        <v>0.4</v>
      </c>
      <c r="AA56">
        <f t="shared" si="12"/>
        <v>0.39999999999999997</v>
      </c>
      <c r="AB56">
        <f t="shared" si="21"/>
        <v>0.44</v>
      </c>
      <c r="AC56">
        <f t="shared" si="14"/>
        <v>0.43841599999999997</v>
      </c>
      <c r="AD56">
        <f t="shared" si="15"/>
        <v>0.73922884500085639</v>
      </c>
      <c r="AE56">
        <f t="shared" si="16"/>
        <v>1.5506008106897307</v>
      </c>
      <c r="AF56">
        <f t="shared" si="17"/>
        <v>1.3844650095444022</v>
      </c>
      <c r="AG56">
        <f t="shared" si="18"/>
        <v>111.1111111111111</v>
      </c>
    </row>
    <row r="57" spans="1:33" x14ac:dyDescent="0.2">
      <c r="A57">
        <v>1</v>
      </c>
      <c r="B57">
        <v>2</v>
      </c>
      <c r="C57">
        <v>30</v>
      </c>
      <c r="D57">
        <v>28</v>
      </c>
      <c r="E57">
        <v>145</v>
      </c>
      <c r="F57">
        <v>154</v>
      </c>
      <c r="G57">
        <v>183</v>
      </c>
      <c r="H57">
        <f t="shared" si="0"/>
        <v>174</v>
      </c>
      <c r="I57">
        <f t="shared" si="1"/>
        <v>201</v>
      </c>
      <c r="K57">
        <v>2</v>
      </c>
      <c r="L57">
        <v>-1</v>
      </c>
      <c r="M57">
        <v>0.1550701713552671</v>
      </c>
      <c r="N57">
        <v>3.8720908955532547E-2</v>
      </c>
      <c r="O57">
        <v>1.9908944450465631E-2</v>
      </c>
      <c r="P57">
        <v>0.99639999999999995</v>
      </c>
      <c r="Q57">
        <f t="shared" si="2"/>
        <v>0.57999999999999996</v>
      </c>
      <c r="R57">
        <f t="shared" si="3"/>
        <v>1.1200000000000001</v>
      </c>
      <c r="S57">
        <f t="shared" si="4"/>
        <v>0.76</v>
      </c>
      <c r="T57">
        <f t="shared" si="5"/>
        <v>0.36</v>
      </c>
      <c r="U57">
        <f t="shared" si="6"/>
        <v>0.18</v>
      </c>
      <c r="V57">
        <f t="shared" si="7"/>
        <v>0.18</v>
      </c>
      <c r="W57">
        <f t="shared" si="8"/>
        <v>0.36</v>
      </c>
      <c r="X57">
        <f t="shared" si="9"/>
        <v>0.4</v>
      </c>
      <c r="Y57" s="2">
        <f t="shared" si="19"/>
        <v>0.16</v>
      </c>
      <c r="Z57" s="2">
        <f t="shared" si="20"/>
        <v>0.4</v>
      </c>
      <c r="AA57">
        <f t="shared" si="12"/>
        <v>0.39999999999999997</v>
      </c>
      <c r="AB57">
        <f t="shared" si="21"/>
        <v>0.44</v>
      </c>
      <c r="AC57">
        <f t="shared" si="14"/>
        <v>0.43841599999999997</v>
      </c>
      <c r="AD57">
        <f t="shared" si="15"/>
        <v>0.81137196568887426</v>
      </c>
      <c r="AE57">
        <f t="shared" si="16"/>
        <v>1.5525556903731947</v>
      </c>
      <c r="AF57">
        <f t="shared" si="17"/>
        <v>1.3862104378332094</v>
      </c>
      <c r="AG57">
        <f t="shared" si="18"/>
        <v>103.44827586206897</v>
      </c>
    </row>
    <row r="58" spans="1:33" x14ac:dyDescent="0.2">
      <c r="A58">
        <v>1</v>
      </c>
      <c r="B58">
        <v>2</v>
      </c>
      <c r="C58">
        <v>30</v>
      </c>
      <c r="D58">
        <v>28</v>
      </c>
      <c r="E58">
        <v>174</v>
      </c>
      <c r="F58">
        <v>183</v>
      </c>
      <c r="G58">
        <v>210</v>
      </c>
      <c r="H58">
        <f t="shared" si="0"/>
        <v>201</v>
      </c>
      <c r="I58">
        <f t="shared" si="1"/>
        <v>230</v>
      </c>
      <c r="K58">
        <v>2</v>
      </c>
      <c r="L58">
        <v>-1</v>
      </c>
      <c r="M58">
        <v>0.13905297938532279</v>
      </c>
      <c r="N58">
        <v>3.4912089222745857E-2</v>
      </c>
      <c r="O58">
        <v>1.380353261305072E-2</v>
      </c>
      <c r="P58">
        <v>0.99639999999999995</v>
      </c>
      <c r="Q58">
        <f t="shared" si="2"/>
        <v>0.54</v>
      </c>
      <c r="R58">
        <f t="shared" si="3"/>
        <v>1.1200000000000001</v>
      </c>
      <c r="S58">
        <f t="shared" si="4"/>
        <v>0.72</v>
      </c>
      <c r="T58">
        <f t="shared" si="5"/>
        <v>0.4</v>
      </c>
      <c r="U58">
        <f t="shared" si="6"/>
        <v>0.18</v>
      </c>
      <c r="V58">
        <f t="shared" si="7"/>
        <v>0.18</v>
      </c>
      <c r="W58">
        <f t="shared" si="8"/>
        <v>0.36</v>
      </c>
      <c r="X58">
        <f t="shared" si="9"/>
        <v>0.36</v>
      </c>
      <c r="Y58" s="2">
        <f t="shared" si="19"/>
        <v>0.16</v>
      </c>
      <c r="Z58" s="2">
        <f t="shared" si="20"/>
        <v>0.4</v>
      </c>
      <c r="AA58">
        <f t="shared" si="12"/>
        <v>0.39999999999999997</v>
      </c>
      <c r="AB58">
        <f t="shared" si="21"/>
        <v>0.44</v>
      </c>
      <c r="AC58">
        <f t="shared" si="14"/>
        <v>0.43841599999999997</v>
      </c>
      <c r="AD58">
        <f t="shared" si="15"/>
        <v>0.74118372468432048</v>
      </c>
      <c r="AE58">
        <f t="shared" si="16"/>
        <v>1.5456877290735607</v>
      </c>
      <c r="AF58">
        <f t="shared" si="17"/>
        <v>1.3800783295299648</v>
      </c>
      <c r="AG58">
        <f t="shared" si="18"/>
        <v>111.1111111111111</v>
      </c>
    </row>
    <row r="59" spans="1:33" x14ac:dyDescent="0.2">
      <c r="A59">
        <v>1</v>
      </c>
      <c r="B59">
        <v>2</v>
      </c>
      <c r="C59">
        <v>30</v>
      </c>
      <c r="D59">
        <v>28</v>
      </c>
      <c r="E59">
        <v>201</v>
      </c>
      <c r="F59">
        <v>210</v>
      </c>
      <c r="G59">
        <v>238</v>
      </c>
      <c r="H59">
        <f t="shared" si="0"/>
        <v>230</v>
      </c>
      <c r="I59">
        <f t="shared" si="1"/>
        <v>257</v>
      </c>
      <c r="K59">
        <v>2</v>
      </c>
      <c r="L59">
        <v>-1</v>
      </c>
      <c r="M59">
        <v>0.1469018589256669</v>
      </c>
      <c r="N59">
        <v>3.5559132018004792E-2</v>
      </c>
      <c r="O59">
        <v>2.2431039310977931E-2</v>
      </c>
      <c r="P59">
        <v>0.99639999999999995</v>
      </c>
      <c r="Q59">
        <f t="shared" si="2"/>
        <v>0.57999999999999996</v>
      </c>
      <c r="R59">
        <f t="shared" si="3"/>
        <v>1.1200000000000001</v>
      </c>
      <c r="S59">
        <f t="shared" si="4"/>
        <v>0.74</v>
      </c>
      <c r="T59">
        <f t="shared" si="5"/>
        <v>0.38</v>
      </c>
      <c r="U59">
        <f t="shared" si="6"/>
        <v>0.18</v>
      </c>
      <c r="V59">
        <f t="shared" si="7"/>
        <v>0.16</v>
      </c>
      <c r="W59">
        <f t="shared" si="8"/>
        <v>0.33999999999999997</v>
      </c>
      <c r="X59">
        <f t="shared" si="9"/>
        <v>0.4</v>
      </c>
      <c r="Y59" s="2">
        <f t="shared" si="19"/>
        <v>0.16</v>
      </c>
      <c r="Z59" s="2">
        <f t="shared" si="20"/>
        <v>0.4</v>
      </c>
      <c r="AA59">
        <f t="shared" si="12"/>
        <v>0.39999999999999997</v>
      </c>
      <c r="AB59">
        <f t="shared" si="21"/>
        <v>0.44</v>
      </c>
      <c r="AC59">
        <f t="shared" si="14"/>
        <v>0.43841599999999997</v>
      </c>
      <c r="AD59">
        <f t="shared" si="15"/>
        <v>0.80450400438924019</v>
      </c>
      <c r="AE59">
        <f t="shared" si="16"/>
        <v>1.5877080565491317</v>
      </c>
      <c r="AF59">
        <f t="shared" si="17"/>
        <v>1.4175964790617246</v>
      </c>
      <c r="AG59">
        <f t="shared" si="18"/>
        <v>103.44827586206897</v>
      </c>
    </row>
    <row r="60" spans="1:33" x14ac:dyDescent="0.2">
      <c r="A60">
        <v>1</v>
      </c>
      <c r="B60">
        <v>2</v>
      </c>
      <c r="C60">
        <v>30</v>
      </c>
      <c r="D60">
        <v>28</v>
      </c>
      <c r="E60">
        <v>230</v>
      </c>
      <c r="F60">
        <v>238</v>
      </c>
      <c r="G60">
        <v>265</v>
      </c>
      <c r="H60">
        <f t="shared" si="0"/>
        <v>257</v>
      </c>
      <c r="I60">
        <f t="shared" si="1"/>
        <v>287</v>
      </c>
      <c r="K60">
        <v>2</v>
      </c>
      <c r="L60">
        <v>-1</v>
      </c>
      <c r="M60">
        <v>0.1428924859169427</v>
      </c>
      <c r="N60">
        <v>3.7973679740547613E-2</v>
      </c>
      <c r="O60">
        <v>1.650052014218931E-2</v>
      </c>
      <c r="P60">
        <v>0.99639999999999995</v>
      </c>
      <c r="Q60">
        <f t="shared" si="2"/>
        <v>0.54</v>
      </c>
      <c r="R60">
        <f t="shared" si="3"/>
        <v>1.1399999999999999</v>
      </c>
      <c r="S60">
        <f t="shared" si="4"/>
        <v>0.7</v>
      </c>
      <c r="T60">
        <f t="shared" si="5"/>
        <v>0.44</v>
      </c>
      <c r="U60">
        <f t="shared" si="6"/>
        <v>0.16</v>
      </c>
      <c r="V60">
        <f t="shared" si="7"/>
        <v>0.16</v>
      </c>
      <c r="W60">
        <f t="shared" si="8"/>
        <v>0.32</v>
      </c>
      <c r="X60">
        <f t="shared" si="9"/>
        <v>0.38</v>
      </c>
      <c r="Y60" s="2">
        <f t="shared" si="19"/>
        <v>0.16</v>
      </c>
      <c r="Z60" s="2">
        <f t="shared" si="20"/>
        <v>0.4</v>
      </c>
      <c r="AA60">
        <f t="shared" si="12"/>
        <v>0.39999999999999997</v>
      </c>
      <c r="AB60">
        <f t="shared" si="21"/>
        <v>0.44</v>
      </c>
      <c r="AC60">
        <f t="shared" si="14"/>
        <v>0.43841599999999997</v>
      </c>
      <c r="AD60">
        <f t="shared" si="15"/>
        <v>0.78320405215989153</v>
      </c>
      <c r="AE60">
        <f t="shared" si="16"/>
        <v>1.6101120478150062</v>
      </c>
      <c r="AF60">
        <f t="shared" si="17"/>
        <v>1.4123789893114089</v>
      </c>
      <c r="AG60">
        <f t="shared" si="18"/>
        <v>111.1111111111111</v>
      </c>
    </row>
    <row r="61" spans="1:33" x14ac:dyDescent="0.2">
      <c r="A61">
        <v>1</v>
      </c>
      <c r="B61">
        <v>2</v>
      </c>
      <c r="C61">
        <v>30</v>
      </c>
      <c r="D61">
        <v>28</v>
      </c>
      <c r="E61">
        <v>257</v>
      </c>
      <c r="F61">
        <v>265</v>
      </c>
      <c r="G61">
        <v>294</v>
      </c>
      <c r="H61">
        <f t="shared" si="0"/>
        <v>287</v>
      </c>
      <c r="I61">
        <f t="shared" si="1"/>
        <v>315</v>
      </c>
      <c r="K61">
        <v>2</v>
      </c>
      <c r="L61">
        <v>-1</v>
      </c>
      <c r="M61">
        <v>0.15648920761121729</v>
      </c>
      <c r="N61">
        <v>4.0220660829513193E-2</v>
      </c>
      <c r="O61">
        <v>2.0729015268606061E-2</v>
      </c>
      <c r="P61">
        <v>0.99639999999999995</v>
      </c>
      <c r="Q61">
        <f t="shared" si="2"/>
        <v>0.6</v>
      </c>
      <c r="R61">
        <f t="shared" si="3"/>
        <v>1.1599999999999999</v>
      </c>
      <c r="S61">
        <f t="shared" si="4"/>
        <v>0.74</v>
      </c>
      <c r="T61">
        <f t="shared" si="5"/>
        <v>0.42</v>
      </c>
      <c r="U61">
        <f t="shared" si="6"/>
        <v>0.16</v>
      </c>
      <c r="V61">
        <f t="shared" si="7"/>
        <v>0.14000000000000001</v>
      </c>
      <c r="W61">
        <f t="shared" si="8"/>
        <v>0.30000000000000004</v>
      </c>
      <c r="X61">
        <f t="shared" si="9"/>
        <v>0.44</v>
      </c>
      <c r="Y61" s="2">
        <f t="shared" si="19"/>
        <v>0.16</v>
      </c>
      <c r="Z61" s="2">
        <f t="shared" si="20"/>
        <v>0.4</v>
      </c>
      <c r="AA61">
        <f t="shared" si="12"/>
        <v>0.39999999999999997</v>
      </c>
      <c r="AB61">
        <f t="shared" si="21"/>
        <v>0.44</v>
      </c>
      <c r="AC61">
        <f t="shared" si="14"/>
        <v>0.43841599999999997</v>
      </c>
      <c r="AD61">
        <f t="shared" si="15"/>
        <v>0.82690799565511475</v>
      </c>
      <c r="AE61">
        <f t="shared" si="16"/>
        <v>1.5512066524229069</v>
      </c>
      <c r="AF61">
        <f t="shared" si="17"/>
        <v>1.3372471141576785</v>
      </c>
      <c r="AG61">
        <f t="shared" si="18"/>
        <v>100</v>
      </c>
    </row>
    <row r="62" spans="1:33" x14ac:dyDescent="0.2">
      <c r="A62">
        <v>1</v>
      </c>
      <c r="B62">
        <v>2</v>
      </c>
      <c r="C62">
        <v>30</v>
      </c>
      <c r="D62">
        <v>28</v>
      </c>
      <c r="E62">
        <v>287</v>
      </c>
      <c r="F62">
        <v>294</v>
      </c>
      <c r="G62">
        <v>322</v>
      </c>
      <c r="H62">
        <f t="shared" si="0"/>
        <v>315</v>
      </c>
      <c r="I62">
        <f t="shared" si="1"/>
        <v>342</v>
      </c>
      <c r="K62">
        <v>2</v>
      </c>
      <c r="L62">
        <v>-1</v>
      </c>
      <c r="M62">
        <v>0.114190055369795</v>
      </c>
      <c r="N62">
        <v>4.1054617350940417E-2</v>
      </c>
      <c r="O62">
        <v>7.1910946895962311E-3</v>
      </c>
      <c r="P62">
        <v>0.99639999999999995</v>
      </c>
      <c r="Q62">
        <f t="shared" si="2"/>
        <v>0.56000000000000005</v>
      </c>
      <c r="R62">
        <f t="shared" si="3"/>
        <v>1.1000000000000001</v>
      </c>
      <c r="S62">
        <f t="shared" si="4"/>
        <v>0.7</v>
      </c>
      <c r="T62">
        <f t="shared" si="5"/>
        <v>0.4</v>
      </c>
      <c r="U62">
        <f t="shared" si="6"/>
        <v>0.14000000000000001</v>
      </c>
      <c r="V62">
        <f t="shared" si="7"/>
        <v>0.14000000000000001</v>
      </c>
      <c r="W62">
        <f t="shared" si="8"/>
        <v>0.28000000000000003</v>
      </c>
      <c r="X62">
        <f t="shared" si="9"/>
        <v>0.42</v>
      </c>
      <c r="Y62" s="2">
        <f t="shared" si="19"/>
        <v>0.16</v>
      </c>
      <c r="Z62" s="2">
        <f t="shared" si="20"/>
        <v>0.4</v>
      </c>
      <c r="AA62">
        <f t="shared" si="12"/>
        <v>0.39999999999999997</v>
      </c>
      <c r="AB62">
        <f t="shared" si="21"/>
        <v>0.44</v>
      </c>
      <c r="AC62">
        <f t="shared" si="14"/>
        <v>0.43841599999999997</v>
      </c>
      <c r="AD62">
        <f t="shared" si="15"/>
        <v>0.72429865676779215</v>
      </c>
      <c r="AE62">
        <f t="shared" si="16"/>
        <v>1.4254423041040825</v>
      </c>
      <c r="AF62">
        <f t="shared" si="17"/>
        <v>1.2958566400946203</v>
      </c>
      <c r="AG62">
        <f t="shared" si="18"/>
        <v>107.14285714285714</v>
      </c>
    </row>
    <row r="63" spans="1:33" x14ac:dyDescent="0.2">
      <c r="A63">
        <v>1</v>
      </c>
      <c r="B63">
        <v>2</v>
      </c>
      <c r="C63">
        <v>30</v>
      </c>
      <c r="D63">
        <v>28</v>
      </c>
      <c r="E63">
        <v>315</v>
      </c>
      <c r="F63">
        <v>322</v>
      </c>
      <c r="G63">
        <v>351</v>
      </c>
      <c r="H63">
        <f t="shared" si="0"/>
        <v>342</v>
      </c>
      <c r="I63">
        <f t="shared" si="1"/>
        <v>369</v>
      </c>
      <c r="K63">
        <v>2</v>
      </c>
      <c r="L63">
        <v>-1</v>
      </c>
      <c r="M63">
        <v>0.13026011149808131</v>
      </c>
      <c r="N63">
        <v>3.0609221583568689E-2</v>
      </c>
      <c r="O63">
        <v>1.288252195207854E-2</v>
      </c>
      <c r="P63">
        <v>0.99639999999999995</v>
      </c>
      <c r="Q63">
        <f t="shared" si="2"/>
        <v>0.54</v>
      </c>
      <c r="R63">
        <f t="shared" si="3"/>
        <v>1.08</v>
      </c>
      <c r="S63">
        <f t="shared" si="4"/>
        <v>0.72</v>
      </c>
      <c r="T63">
        <f t="shared" si="5"/>
        <v>0.36</v>
      </c>
      <c r="U63">
        <f t="shared" si="6"/>
        <v>0.14000000000000001</v>
      </c>
      <c r="V63">
        <f t="shared" si="7"/>
        <v>0.18</v>
      </c>
      <c r="W63">
        <f t="shared" si="8"/>
        <v>0.32</v>
      </c>
      <c r="X63">
        <f t="shared" si="9"/>
        <v>0.4</v>
      </c>
      <c r="Y63" s="2">
        <f t="shared" si="19"/>
        <v>0.16</v>
      </c>
      <c r="Z63" s="2">
        <f t="shared" si="20"/>
        <v>0.4</v>
      </c>
      <c r="AA63">
        <f t="shared" si="12"/>
        <v>0.39999999999999997</v>
      </c>
      <c r="AB63">
        <f t="shared" si="21"/>
        <v>0.44</v>
      </c>
      <c r="AC63">
        <f t="shared" si="14"/>
        <v>0.43841599999999997</v>
      </c>
      <c r="AD63">
        <f t="shared" si="15"/>
        <v>0.70114364733629031</v>
      </c>
      <c r="AE63">
        <f t="shared" si="16"/>
        <v>1.4302740565690151</v>
      </c>
      <c r="AF63">
        <f t="shared" si="17"/>
        <v>1.3243278301564954</v>
      </c>
      <c r="AG63">
        <f t="shared" si="18"/>
        <v>111.1111111111111</v>
      </c>
    </row>
    <row r="64" spans="1:33" x14ac:dyDescent="0.2">
      <c r="A64">
        <v>1</v>
      </c>
      <c r="B64">
        <v>2</v>
      </c>
      <c r="C64">
        <v>30</v>
      </c>
      <c r="D64">
        <v>28</v>
      </c>
      <c r="E64">
        <v>342</v>
      </c>
      <c r="F64">
        <v>351</v>
      </c>
      <c r="G64">
        <v>378</v>
      </c>
      <c r="H64">
        <f t="shared" si="0"/>
        <v>369</v>
      </c>
      <c r="I64">
        <f t="shared" si="1"/>
        <v>399</v>
      </c>
      <c r="K64">
        <v>2</v>
      </c>
      <c r="L64">
        <v>-1</v>
      </c>
      <c r="M64">
        <v>0.1199663509496231</v>
      </c>
      <c r="N64">
        <v>3.3296449768215913E-2</v>
      </c>
      <c r="O64">
        <v>1.3800753514793729E-2</v>
      </c>
      <c r="P64">
        <v>0.99639999999999995</v>
      </c>
      <c r="Q64">
        <f t="shared" si="2"/>
        <v>0.54</v>
      </c>
      <c r="R64">
        <f t="shared" si="3"/>
        <v>1.1399999999999999</v>
      </c>
      <c r="S64">
        <f t="shared" si="4"/>
        <v>0.72</v>
      </c>
      <c r="T64">
        <f t="shared" si="5"/>
        <v>0.42</v>
      </c>
      <c r="U64">
        <f t="shared" si="6"/>
        <v>0.18</v>
      </c>
      <c r="V64">
        <f t="shared" si="7"/>
        <v>0.18</v>
      </c>
      <c r="W64">
        <f t="shared" si="8"/>
        <v>0.36</v>
      </c>
      <c r="X64">
        <f t="shared" si="9"/>
        <v>0.36</v>
      </c>
      <c r="Y64" s="2">
        <f t="shared" si="19"/>
        <v>0.16</v>
      </c>
      <c r="Z64" s="2">
        <f t="shared" si="20"/>
        <v>0.4</v>
      </c>
      <c r="AA64">
        <f t="shared" si="12"/>
        <v>0.39999999999999997</v>
      </c>
      <c r="AB64">
        <f t="shared" si="21"/>
        <v>0.44</v>
      </c>
      <c r="AC64">
        <f t="shared" si="14"/>
        <v>0.43841599999999997</v>
      </c>
      <c r="AD64">
        <f t="shared" si="15"/>
        <v>0.72913040923272487</v>
      </c>
      <c r="AE64">
        <f t="shared" si="16"/>
        <v>1.5424913118030759</v>
      </c>
      <c r="AF64">
        <f t="shared" si="17"/>
        <v>1.3530625542132246</v>
      </c>
      <c r="AG64">
        <f t="shared" si="18"/>
        <v>111.1111111111111</v>
      </c>
    </row>
    <row r="65" spans="1:33" x14ac:dyDescent="0.2">
      <c r="A65">
        <v>1</v>
      </c>
      <c r="B65">
        <v>2</v>
      </c>
      <c r="C65">
        <v>30</v>
      </c>
      <c r="D65">
        <v>28</v>
      </c>
      <c r="E65">
        <v>369</v>
      </c>
      <c r="F65">
        <v>378</v>
      </c>
      <c r="G65">
        <v>407</v>
      </c>
      <c r="H65">
        <f t="shared" si="0"/>
        <v>399</v>
      </c>
      <c r="I65">
        <f t="shared" si="1"/>
        <v>426</v>
      </c>
      <c r="K65">
        <v>2</v>
      </c>
      <c r="L65">
        <v>-1</v>
      </c>
      <c r="M65">
        <v>0.14929247373138091</v>
      </c>
      <c r="N65">
        <v>3.8941840055516701E-2</v>
      </c>
      <c r="O65">
        <v>1.997968350715389E-2</v>
      </c>
      <c r="P65">
        <v>0.99639999999999995</v>
      </c>
      <c r="Q65">
        <f t="shared" si="2"/>
        <v>0.6</v>
      </c>
      <c r="R65">
        <f t="shared" si="3"/>
        <v>1.1399999999999999</v>
      </c>
      <c r="S65">
        <f t="shared" si="4"/>
        <v>0.76</v>
      </c>
      <c r="T65">
        <f t="shared" si="5"/>
        <v>0.38</v>
      </c>
      <c r="U65">
        <f t="shared" si="6"/>
        <v>0.18</v>
      </c>
      <c r="V65">
        <f t="shared" si="7"/>
        <v>0.16</v>
      </c>
      <c r="W65">
        <f t="shared" si="8"/>
        <v>0.33999999999999997</v>
      </c>
      <c r="X65">
        <f t="shared" si="9"/>
        <v>0.42</v>
      </c>
      <c r="Y65" s="2">
        <f t="shared" si="19"/>
        <v>0.16</v>
      </c>
      <c r="Z65" s="2">
        <f t="shared" si="20"/>
        <v>0.4</v>
      </c>
      <c r="AA65">
        <f t="shared" si="12"/>
        <v>0.39999999999999997</v>
      </c>
      <c r="AB65">
        <f t="shared" si="21"/>
        <v>0.44</v>
      </c>
      <c r="AC65">
        <f t="shared" si="14"/>
        <v>0.43841599999999997</v>
      </c>
      <c r="AD65">
        <f t="shared" si="15"/>
        <v>0.8133609025703511</v>
      </c>
      <c r="AE65">
        <f t="shared" si="16"/>
        <v>1.5114125577307718</v>
      </c>
      <c r="AF65">
        <f t="shared" si="17"/>
        <v>1.3258004892375193</v>
      </c>
      <c r="AG65">
        <f t="shared" si="18"/>
        <v>100</v>
      </c>
    </row>
    <row r="66" spans="1:33" x14ac:dyDescent="0.2">
      <c r="A66">
        <v>1</v>
      </c>
      <c r="B66">
        <v>2</v>
      </c>
      <c r="C66">
        <v>30</v>
      </c>
      <c r="D66">
        <v>28</v>
      </c>
      <c r="E66">
        <v>399</v>
      </c>
      <c r="F66">
        <v>407</v>
      </c>
      <c r="G66">
        <v>434</v>
      </c>
      <c r="H66">
        <f t="shared" si="0"/>
        <v>426</v>
      </c>
      <c r="I66">
        <f t="shared" si="1"/>
        <v>455</v>
      </c>
      <c r="K66">
        <v>2</v>
      </c>
      <c r="L66">
        <v>-1</v>
      </c>
      <c r="M66">
        <v>0.1209932340514371</v>
      </c>
      <c r="N66">
        <v>3.2397625390807969E-2</v>
      </c>
      <c r="O66">
        <v>1.0867400865245911E-2</v>
      </c>
      <c r="P66">
        <v>0.99639999999999995</v>
      </c>
      <c r="Q66">
        <f t="shared" si="2"/>
        <v>0.54</v>
      </c>
      <c r="R66">
        <f t="shared" si="3"/>
        <v>1.1200000000000001</v>
      </c>
      <c r="S66">
        <f t="shared" si="4"/>
        <v>0.7</v>
      </c>
      <c r="T66">
        <f t="shared" si="5"/>
        <v>0.42</v>
      </c>
      <c r="U66">
        <f t="shared" si="6"/>
        <v>0.16</v>
      </c>
      <c r="V66">
        <f t="shared" si="7"/>
        <v>0.16</v>
      </c>
      <c r="W66">
        <f t="shared" si="8"/>
        <v>0.32</v>
      </c>
      <c r="X66">
        <f t="shared" si="9"/>
        <v>0.38</v>
      </c>
      <c r="Y66" s="2">
        <f t="shared" si="19"/>
        <v>0.16</v>
      </c>
      <c r="Z66" s="2">
        <f t="shared" si="20"/>
        <v>0.4</v>
      </c>
      <c r="AA66">
        <f t="shared" si="12"/>
        <v>0.39999999999999997</v>
      </c>
      <c r="AB66">
        <f t="shared" si="21"/>
        <v>0.44</v>
      </c>
      <c r="AC66">
        <f t="shared" si="14"/>
        <v>0.43841599999999997</v>
      </c>
      <c r="AD66">
        <f t="shared" si="15"/>
        <v>0.69805165516042056</v>
      </c>
      <c r="AE66">
        <f t="shared" si="16"/>
        <v>1.5087320962673967</v>
      </c>
      <c r="AF66">
        <f t="shared" si="17"/>
        <v>1.3470822288101756</v>
      </c>
      <c r="AG66">
        <f t="shared" si="18"/>
        <v>111.1111111111111</v>
      </c>
    </row>
    <row r="67" spans="1:33" x14ac:dyDescent="0.2">
      <c r="A67">
        <v>1</v>
      </c>
      <c r="B67">
        <v>2</v>
      </c>
      <c r="C67">
        <v>30</v>
      </c>
      <c r="D67">
        <v>28</v>
      </c>
      <c r="E67">
        <v>426</v>
      </c>
      <c r="F67">
        <v>434</v>
      </c>
      <c r="G67">
        <v>463</v>
      </c>
      <c r="H67">
        <f t="shared" ref="H67:H81" si="22">E68</f>
        <v>455</v>
      </c>
      <c r="I67">
        <f t="shared" ref="I67:I80" si="23">E69</f>
        <v>482</v>
      </c>
      <c r="K67">
        <v>2</v>
      </c>
      <c r="L67">
        <v>-1</v>
      </c>
      <c r="M67">
        <v>0.13393018134387669</v>
      </c>
      <c r="N67">
        <v>4.0448079247052397E-2</v>
      </c>
      <c r="O67">
        <v>1.7997651844659079E-2</v>
      </c>
      <c r="P67">
        <v>0.99639999999999995</v>
      </c>
      <c r="Q67">
        <f t="shared" ref="Q67:Q81" si="24">($H67-$E67)/50</f>
        <v>0.57999999999999996</v>
      </c>
      <c r="R67">
        <f t="shared" ref="R67:R80" si="25">(I67 - E67) / 50</f>
        <v>1.1200000000000001</v>
      </c>
      <c r="S67">
        <f t="shared" ref="S67:S82" si="26">(G67-E67)/50</f>
        <v>0.74</v>
      </c>
      <c r="T67">
        <f t="shared" ref="T67:T80" si="27">(I67-G67)/50</f>
        <v>0.38</v>
      </c>
      <c r="U67">
        <f t="shared" ref="U67:U82" si="28">(F67-E67)/50</f>
        <v>0.16</v>
      </c>
      <c r="V67">
        <f t="shared" ref="V67:V81" si="29">(G67-H67)/50</f>
        <v>0.16</v>
      </c>
      <c r="W67">
        <f t="shared" ref="W67:W81" si="30">U67+V67</f>
        <v>0.32</v>
      </c>
      <c r="X67">
        <f t="shared" ref="X67:X81" si="31">(H67-F67)/50</f>
        <v>0.42</v>
      </c>
      <c r="Y67" s="2">
        <f t="shared" si="19"/>
        <v>0.16</v>
      </c>
      <c r="Z67" s="2">
        <f t="shared" si="20"/>
        <v>0.4</v>
      </c>
      <c r="AA67">
        <f t="shared" ref="AA67:AA81" si="32">Y67/Z67</f>
        <v>0.39999999999999997</v>
      </c>
      <c r="AB67">
        <f t="shared" si="21"/>
        <v>0.44</v>
      </c>
      <c r="AC67">
        <f t="shared" ref="AC67:AC81" si="33">AB67*P67</f>
        <v>0.43841599999999997</v>
      </c>
      <c r="AD67">
        <f t="shared" ref="AD67:AD81" si="34">2 * SQRT(2 * P67 * N67 - N67 * N67) + 2 * SQRT(2 * AC67 * O67 - O67 * O67)</f>
        <v>0.81068044110697612</v>
      </c>
      <c r="AE67">
        <f t="shared" ref="AE67:AE80" si="35">AD67+AD68</f>
        <v>1.5102736149919149</v>
      </c>
      <c r="AF67">
        <f t="shared" ref="AF67:AF80" si="36">AE67/R67</f>
        <v>1.3484585848142097</v>
      </c>
      <c r="AG67">
        <f t="shared" ref="AG67:AG81" si="37">60/Q67</f>
        <v>103.44827586206897</v>
      </c>
    </row>
    <row r="68" spans="1:33" x14ac:dyDescent="0.2">
      <c r="A68">
        <v>1</v>
      </c>
      <c r="B68">
        <v>2</v>
      </c>
      <c r="C68">
        <v>30</v>
      </c>
      <c r="D68">
        <v>28</v>
      </c>
      <c r="E68">
        <v>455</v>
      </c>
      <c r="F68">
        <v>463</v>
      </c>
      <c r="G68">
        <v>490</v>
      </c>
      <c r="H68">
        <f t="shared" si="22"/>
        <v>482</v>
      </c>
      <c r="I68">
        <f t="shared" si="23"/>
        <v>512</v>
      </c>
      <c r="K68">
        <v>2</v>
      </c>
      <c r="L68">
        <v>-1</v>
      </c>
      <c r="M68">
        <v>0.13128151199029081</v>
      </c>
      <c r="N68">
        <v>3.1777689441312602E-2</v>
      </c>
      <c r="O68">
        <v>1.1595318245486239E-2</v>
      </c>
      <c r="P68">
        <v>0.99639999999999995</v>
      </c>
      <c r="Q68">
        <f t="shared" si="24"/>
        <v>0.54</v>
      </c>
      <c r="R68">
        <f t="shared" si="25"/>
        <v>1.1399999999999999</v>
      </c>
      <c r="S68">
        <f t="shared" si="26"/>
        <v>0.7</v>
      </c>
      <c r="T68">
        <f t="shared" si="27"/>
        <v>0.44</v>
      </c>
      <c r="U68">
        <f t="shared" si="28"/>
        <v>0.16</v>
      </c>
      <c r="V68">
        <f t="shared" si="29"/>
        <v>0.16</v>
      </c>
      <c r="W68">
        <f t="shared" si="30"/>
        <v>0.32</v>
      </c>
      <c r="X68">
        <f t="shared" si="31"/>
        <v>0.38</v>
      </c>
      <c r="Y68" s="2">
        <f t="shared" si="19"/>
        <v>0.16</v>
      </c>
      <c r="Z68" s="2">
        <f t="shared" si="20"/>
        <v>0.4</v>
      </c>
      <c r="AA68">
        <f t="shared" si="32"/>
        <v>0.39999999999999997</v>
      </c>
      <c r="AB68">
        <f t="shared" si="21"/>
        <v>0.44</v>
      </c>
      <c r="AC68">
        <f t="shared" si="33"/>
        <v>0.43841599999999997</v>
      </c>
      <c r="AD68">
        <f t="shared" si="34"/>
        <v>0.6995931738849388</v>
      </c>
      <c r="AE68">
        <f t="shared" si="35"/>
        <v>1.5333509041697913</v>
      </c>
      <c r="AF68">
        <f t="shared" si="36"/>
        <v>1.3450446527805187</v>
      </c>
      <c r="AG68">
        <f t="shared" si="37"/>
        <v>111.1111111111111</v>
      </c>
    </row>
    <row r="69" spans="1:33" x14ac:dyDescent="0.2">
      <c r="A69">
        <v>1</v>
      </c>
      <c r="B69">
        <v>2</v>
      </c>
      <c r="C69">
        <v>30</v>
      </c>
      <c r="D69">
        <v>28</v>
      </c>
      <c r="E69">
        <v>482</v>
      </c>
      <c r="F69">
        <v>490</v>
      </c>
      <c r="G69">
        <v>520</v>
      </c>
      <c r="H69">
        <f t="shared" si="22"/>
        <v>512</v>
      </c>
      <c r="I69">
        <f t="shared" si="23"/>
        <v>540</v>
      </c>
      <c r="K69">
        <v>2</v>
      </c>
      <c r="L69">
        <v>-1</v>
      </c>
      <c r="M69">
        <v>0.14261010988455339</v>
      </c>
      <c r="N69">
        <v>4.4593842711454668E-2</v>
      </c>
      <c r="O69">
        <v>1.7353878460748359E-2</v>
      </c>
      <c r="P69">
        <v>0.99639999999999995</v>
      </c>
      <c r="Q69">
        <f t="shared" si="24"/>
        <v>0.6</v>
      </c>
      <c r="R69">
        <f t="shared" si="25"/>
        <v>1.1599999999999999</v>
      </c>
      <c r="S69">
        <f t="shared" si="26"/>
        <v>0.76</v>
      </c>
      <c r="T69">
        <f t="shared" si="27"/>
        <v>0.4</v>
      </c>
      <c r="U69">
        <f t="shared" si="28"/>
        <v>0.16</v>
      </c>
      <c r="V69">
        <f t="shared" si="29"/>
        <v>0.16</v>
      </c>
      <c r="W69">
        <f t="shared" si="30"/>
        <v>0.32</v>
      </c>
      <c r="X69">
        <f t="shared" si="31"/>
        <v>0.44</v>
      </c>
      <c r="Y69" s="2">
        <f t="shared" si="19"/>
        <v>0.16</v>
      </c>
      <c r="Z69" s="2">
        <f t="shared" si="20"/>
        <v>0.4</v>
      </c>
      <c r="AA69">
        <f t="shared" si="32"/>
        <v>0.39999999999999997</v>
      </c>
      <c r="AB69">
        <f t="shared" si="21"/>
        <v>0.44</v>
      </c>
      <c r="AC69">
        <f t="shared" si="33"/>
        <v>0.43841599999999997</v>
      </c>
      <c r="AD69">
        <f t="shared" si="34"/>
        <v>0.83375773028485245</v>
      </c>
      <c r="AE69">
        <f t="shared" si="35"/>
        <v>1.5454974887982438</v>
      </c>
      <c r="AF69">
        <f t="shared" si="36"/>
        <v>1.3323254213777964</v>
      </c>
      <c r="AG69">
        <f t="shared" si="37"/>
        <v>100</v>
      </c>
    </row>
    <row r="70" spans="1:33" x14ac:dyDescent="0.2">
      <c r="A70">
        <v>1</v>
      </c>
      <c r="B70">
        <v>2</v>
      </c>
      <c r="C70">
        <v>30</v>
      </c>
      <c r="D70">
        <v>28</v>
      </c>
      <c r="E70">
        <v>512</v>
      </c>
      <c r="F70">
        <v>520</v>
      </c>
      <c r="G70">
        <v>547</v>
      </c>
      <c r="H70">
        <f t="shared" si="22"/>
        <v>540</v>
      </c>
      <c r="I70">
        <f t="shared" si="23"/>
        <v>568</v>
      </c>
      <c r="K70">
        <v>2</v>
      </c>
      <c r="L70">
        <v>-1</v>
      </c>
      <c r="M70">
        <v>0.12852076549027031</v>
      </c>
      <c r="N70">
        <v>3.5195503001050073E-2</v>
      </c>
      <c r="O70">
        <v>1.0060970650612551E-2</v>
      </c>
      <c r="P70">
        <v>0.99639999999999995</v>
      </c>
      <c r="Q70">
        <f t="shared" si="24"/>
        <v>0.56000000000000005</v>
      </c>
      <c r="R70">
        <f t="shared" si="25"/>
        <v>1.1200000000000001</v>
      </c>
      <c r="S70">
        <f t="shared" si="26"/>
        <v>0.7</v>
      </c>
      <c r="T70">
        <f t="shared" si="27"/>
        <v>0.42</v>
      </c>
      <c r="U70">
        <f t="shared" si="28"/>
        <v>0.16</v>
      </c>
      <c r="V70">
        <f t="shared" si="29"/>
        <v>0.14000000000000001</v>
      </c>
      <c r="W70">
        <f t="shared" si="30"/>
        <v>0.30000000000000004</v>
      </c>
      <c r="X70">
        <f t="shared" si="31"/>
        <v>0.4</v>
      </c>
      <c r="Y70" s="2">
        <f t="shared" si="19"/>
        <v>0.16</v>
      </c>
      <c r="Z70" s="2">
        <f t="shared" si="20"/>
        <v>0.4</v>
      </c>
      <c r="AA70">
        <f t="shared" si="32"/>
        <v>0.39999999999999997</v>
      </c>
      <c r="AB70">
        <f t="shared" si="21"/>
        <v>0.44</v>
      </c>
      <c r="AC70">
        <f t="shared" si="33"/>
        <v>0.43841599999999997</v>
      </c>
      <c r="AD70">
        <f t="shared" si="34"/>
        <v>0.71173975851339133</v>
      </c>
      <c r="AE70">
        <f t="shared" si="35"/>
        <v>1.4184536728053638</v>
      </c>
      <c r="AF70">
        <f t="shared" si="36"/>
        <v>1.2664764935762176</v>
      </c>
      <c r="AG70">
        <f t="shared" si="37"/>
        <v>107.14285714285714</v>
      </c>
    </row>
    <row r="71" spans="1:33" x14ac:dyDescent="0.2">
      <c r="A71">
        <v>1</v>
      </c>
      <c r="B71">
        <v>2</v>
      </c>
      <c r="C71">
        <v>30</v>
      </c>
      <c r="D71">
        <v>28</v>
      </c>
      <c r="E71">
        <v>540</v>
      </c>
      <c r="F71">
        <v>547</v>
      </c>
      <c r="G71">
        <v>576</v>
      </c>
      <c r="H71">
        <f t="shared" si="22"/>
        <v>568</v>
      </c>
      <c r="I71">
        <f t="shared" si="23"/>
        <v>596</v>
      </c>
      <c r="K71">
        <v>2</v>
      </c>
      <c r="L71">
        <v>-1</v>
      </c>
      <c r="M71">
        <v>0.118127718152407</v>
      </c>
      <c r="N71">
        <v>3.2867589985157757E-2</v>
      </c>
      <c r="O71">
        <v>1.145171847843621E-2</v>
      </c>
      <c r="P71">
        <v>0.99639999999999995</v>
      </c>
      <c r="Q71">
        <f t="shared" si="24"/>
        <v>0.56000000000000005</v>
      </c>
      <c r="R71">
        <f t="shared" si="25"/>
        <v>1.1200000000000001</v>
      </c>
      <c r="S71">
        <f t="shared" si="26"/>
        <v>0.72</v>
      </c>
      <c r="T71">
        <f t="shared" si="27"/>
        <v>0.4</v>
      </c>
      <c r="U71">
        <f t="shared" si="28"/>
        <v>0.14000000000000001</v>
      </c>
      <c r="V71">
        <f t="shared" si="29"/>
        <v>0.16</v>
      </c>
      <c r="W71">
        <f t="shared" si="30"/>
        <v>0.30000000000000004</v>
      </c>
      <c r="X71">
        <f t="shared" si="31"/>
        <v>0.42</v>
      </c>
      <c r="Y71" s="2">
        <f t="shared" si="19"/>
        <v>0.16</v>
      </c>
      <c r="Z71" s="2">
        <f t="shared" si="20"/>
        <v>0.4</v>
      </c>
      <c r="AA71">
        <f t="shared" si="32"/>
        <v>0.39999999999999997</v>
      </c>
      <c r="AB71">
        <f t="shared" si="21"/>
        <v>0.44</v>
      </c>
      <c r="AC71">
        <f t="shared" si="33"/>
        <v>0.43841599999999997</v>
      </c>
      <c r="AD71">
        <f t="shared" si="34"/>
        <v>0.70671391429197239</v>
      </c>
      <c r="AE71">
        <f t="shared" si="35"/>
        <v>1.4289488685070473</v>
      </c>
      <c r="AF71">
        <f t="shared" si="36"/>
        <v>1.2758472040241493</v>
      </c>
      <c r="AG71">
        <f t="shared" si="37"/>
        <v>107.14285714285714</v>
      </c>
    </row>
    <row r="72" spans="1:33" x14ac:dyDescent="0.2">
      <c r="A72">
        <v>1</v>
      </c>
      <c r="B72">
        <v>2</v>
      </c>
      <c r="C72">
        <v>30</v>
      </c>
      <c r="D72">
        <v>28</v>
      </c>
      <c r="E72">
        <v>568</v>
      </c>
      <c r="F72">
        <v>576</v>
      </c>
      <c r="G72">
        <v>604</v>
      </c>
      <c r="H72">
        <f t="shared" si="22"/>
        <v>596</v>
      </c>
      <c r="I72">
        <f t="shared" si="23"/>
        <v>624</v>
      </c>
      <c r="K72">
        <v>2</v>
      </c>
      <c r="L72">
        <v>-1</v>
      </c>
      <c r="M72">
        <v>0.1358668302626915</v>
      </c>
      <c r="N72">
        <v>3.6803997448620743E-2</v>
      </c>
      <c r="O72">
        <v>9.9364274632791627E-3</v>
      </c>
      <c r="P72">
        <v>0.99639999999999995</v>
      </c>
      <c r="Q72">
        <f t="shared" si="24"/>
        <v>0.56000000000000005</v>
      </c>
      <c r="R72">
        <f t="shared" si="25"/>
        <v>1.1200000000000001</v>
      </c>
      <c r="S72">
        <f t="shared" si="26"/>
        <v>0.72</v>
      </c>
      <c r="T72">
        <f t="shared" si="27"/>
        <v>0.4</v>
      </c>
      <c r="U72">
        <f t="shared" si="28"/>
        <v>0.16</v>
      </c>
      <c r="V72">
        <f t="shared" si="29"/>
        <v>0.16</v>
      </c>
      <c r="W72">
        <f t="shared" si="30"/>
        <v>0.32</v>
      </c>
      <c r="X72">
        <f t="shared" si="31"/>
        <v>0.4</v>
      </c>
      <c r="Y72" s="2">
        <f t="shared" si="19"/>
        <v>0.16</v>
      </c>
      <c r="Z72" s="2">
        <f t="shared" si="20"/>
        <v>0.4</v>
      </c>
      <c r="AA72">
        <f t="shared" si="32"/>
        <v>0.39999999999999997</v>
      </c>
      <c r="AB72">
        <f t="shared" si="21"/>
        <v>0.44</v>
      </c>
      <c r="AC72">
        <f t="shared" si="33"/>
        <v>0.43841599999999997</v>
      </c>
      <c r="AD72">
        <f t="shared" si="34"/>
        <v>0.72223495421507478</v>
      </c>
      <c r="AE72">
        <f t="shared" si="35"/>
        <v>1.4761703306367049</v>
      </c>
      <c r="AF72">
        <f t="shared" si="36"/>
        <v>1.3180092237827721</v>
      </c>
      <c r="AG72">
        <f t="shared" si="37"/>
        <v>107.14285714285714</v>
      </c>
    </row>
    <row r="73" spans="1:33" x14ac:dyDescent="0.2">
      <c r="A73">
        <v>1</v>
      </c>
      <c r="B73">
        <v>2</v>
      </c>
      <c r="C73">
        <v>30</v>
      </c>
      <c r="D73">
        <v>28</v>
      </c>
      <c r="E73">
        <v>596</v>
      </c>
      <c r="F73">
        <v>604</v>
      </c>
      <c r="G73">
        <v>632</v>
      </c>
      <c r="H73">
        <f t="shared" si="22"/>
        <v>624</v>
      </c>
      <c r="I73">
        <f t="shared" si="23"/>
        <v>652</v>
      </c>
      <c r="K73">
        <v>2</v>
      </c>
      <c r="L73">
        <v>-1</v>
      </c>
      <c r="M73">
        <v>0.13562476077379271</v>
      </c>
      <c r="N73">
        <v>3.5396965795977849E-2</v>
      </c>
      <c r="O73">
        <v>1.501236265384028E-2</v>
      </c>
      <c r="P73">
        <v>0.99639999999999995</v>
      </c>
      <c r="Q73">
        <f t="shared" si="24"/>
        <v>0.56000000000000005</v>
      </c>
      <c r="R73">
        <f t="shared" si="25"/>
        <v>1.1200000000000001</v>
      </c>
      <c r="S73">
        <f t="shared" si="26"/>
        <v>0.72</v>
      </c>
      <c r="T73">
        <f t="shared" si="27"/>
        <v>0.4</v>
      </c>
      <c r="U73">
        <f t="shared" si="28"/>
        <v>0.16</v>
      </c>
      <c r="V73">
        <f t="shared" si="29"/>
        <v>0.16</v>
      </c>
      <c r="W73">
        <f t="shared" si="30"/>
        <v>0.32</v>
      </c>
      <c r="X73">
        <f t="shared" si="31"/>
        <v>0.4</v>
      </c>
      <c r="Y73" s="2">
        <f t="shared" si="19"/>
        <v>0.16</v>
      </c>
      <c r="Z73" s="2">
        <f t="shared" si="20"/>
        <v>0.4</v>
      </c>
      <c r="AA73">
        <f t="shared" si="32"/>
        <v>0.39999999999999997</v>
      </c>
      <c r="AB73">
        <f t="shared" si="21"/>
        <v>0.44</v>
      </c>
      <c r="AC73">
        <f t="shared" si="33"/>
        <v>0.43841599999999997</v>
      </c>
      <c r="AD73">
        <f t="shared" si="34"/>
        <v>0.75393537642163011</v>
      </c>
      <c r="AE73">
        <f t="shared" si="35"/>
        <v>1.4584057419749623</v>
      </c>
      <c r="AF73">
        <f t="shared" si="36"/>
        <v>1.3021479839062162</v>
      </c>
      <c r="AG73">
        <f t="shared" si="37"/>
        <v>107.14285714285714</v>
      </c>
    </row>
    <row r="74" spans="1:33" x14ac:dyDescent="0.2">
      <c r="A74">
        <v>1</v>
      </c>
      <c r="B74">
        <v>2</v>
      </c>
      <c r="C74">
        <v>30</v>
      </c>
      <c r="D74">
        <v>28</v>
      </c>
      <c r="E74">
        <v>624</v>
      </c>
      <c r="F74">
        <v>632</v>
      </c>
      <c r="G74">
        <v>661</v>
      </c>
      <c r="H74">
        <f t="shared" si="22"/>
        <v>652</v>
      </c>
      <c r="I74">
        <f t="shared" si="23"/>
        <v>683</v>
      </c>
      <c r="K74">
        <v>2</v>
      </c>
      <c r="L74">
        <v>-1</v>
      </c>
      <c r="M74">
        <v>0.1244468708518592</v>
      </c>
      <c r="N74">
        <v>2.9397338847165791E-2</v>
      </c>
      <c r="O74">
        <v>1.454417312410719E-2</v>
      </c>
      <c r="P74">
        <v>0.99639999999999995</v>
      </c>
      <c r="Q74">
        <f t="shared" si="24"/>
        <v>0.56000000000000005</v>
      </c>
      <c r="R74">
        <f t="shared" si="25"/>
        <v>1.18</v>
      </c>
      <c r="S74">
        <f t="shared" si="26"/>
        <v>0.74</v>
      </c>
      <c r="T74">
        <f t="shared" si="27"/>
        <v>0.44</v>
      </c>
      <c r="U74">
        <f t="shared" si="28"/>
        <v>0.16</v>
      </c>
      <c r="V74">
        <f t="shared" si="29"/>
        <v>0.18</v>
      </c>
      <c r="W74">
        <f t="shared" si="30"/>
        <v>0.33999999999999997</v>
      </c>
      <c r="X74">
        <f t="shared" si="31"/>
        <v>0.4</v>
      </c>
      <c r="Y74" s="2">
        <f t="shared" si="19"/>
        <v>0.16</v>
      </c>
      <c r="Z74" s="2">
        <f t="shared" si="20"/>
        <v>0.4</v>
      </c>
      <c r="AA74">
        <f t="shared" si="32"/>
        <v>0.39999999999999997</v>
      </c>
      <c r="AB74">
        <f t="shared" si="21"/>
        <v>0.44</v>
      </c>
      <c r="AC74">
        <f t="shared" si="33"/>
        <v>0.43841599999999997</v>
      </c>
      <c r="AD74">
        <f t="shared" si="34"/>
        <v>0.7044703655533322</v>
      </c>
      <c r="AE74">
        <f t="shared" si="35"/>
        <v>1.5198726994923817</v>
      </c>
      <c r="AF74">
        <f t="shared" si="36"/>
        <v>1.2880277114342218</v>
      </c>
      <c r="AG74">
        <f t="shared" si="37"/>
        <v>107.14285714285714</v>
      </c>
    </row>
    <row r="75" spans="1:33" x14ac:dyDescent="0.2">
      <c r="A75">
        <v>1</v>
      </c>
      <c r="B75">
        <v>2</v>
      </c>
      <c r="C75">
        <v>30</v>
      </c>
      <c r="D75">
        <v>28</v>
      </c>
      <c r="E75">
        <v>652</v>
      </c>
      <c r="F75">
        <v>661</v>
      </c>
      <c r="G75">
        <v>691</v>
      </c>
      <c r="H75">
        <f t="shared" si="22"/>
        <v>683</v>
      </c>
      <c r="I75">
        <f t="shared" si="23"/>
        <v>711</v>
      </c>
      <c r="K75">
        <v>2</v>
      </c>
      <c r="L75">
        <v>-1</v>
      </c>
      <c r="M75">
        <v>0.13765248521878501</v>
      </c>
      <c r="N75">
        <v>4.0336664449592607E-2</v>
      </c>
      <c r="O75">
        <v>1.8817724621119289E-2</v>
      </c>
      <c r="P75">
        <v>0.99639999999999995</v>
      </c>
      <c r="Q75">
        <f t="shared" si="24"/>
        <v>0.62</v>
      </c>
      <c r="R75">
        <f t="shared" si="25"/>
        <v>1.18</v>
      </c>
      <c r="S75">
        <f t="shared" si="26"/>
        <v>0.78</v>
      </c>
      <c r="T75">
        <f t="shared" si="27"/>
        <v>0.4</v>
      </c>
      <c r="U75">
        <f t="shared" si="28"/>
        <v>0.18</v>
      </c>
      <c r="V75">
        <f t="shared" si="29"/>
        <v>0.16</v>
      </c>
      <c r="W75">
        <f t="shared" si="30"/>
        <v>0.33999999999999997</v>
      </c>
      <c r="X75">
        <f t="shared" si="31"/>
        <v>0.44</v>
      </c>
      <c r="Y75" s="2">
        <f t="shared" si="19"/>
        <v>0.16</v>
      </c>
      <c r="Z75" s="2">
        <f t="shared" si="20"/>
        <v>0.4</v>
      </c>
      <c r="AA75">
        <f t="shared" si="32"/>
        <v>0.39999999999999997</v>
      </c>
      <c r="AB75">
        <f t="shared" si="21"/>
        <v>0.44</v>
      </c>
      <c r="AC75">
        <f t="shared" si="33"/>
        <v>0.43841599999999997</v>
      </c>
      <c r="AD75">
        <f t="shared" si="34"/>
        <v>0.81540233393904948</v>
      </c>
      <c r="AE75">
        <f t="shared" si="35"/>
        <v>1.533707053030358</v>
      </c>
      <c r="AF75">
        <f t="shared" si="36"/>
        <v>1.2997517398562357</v>
      </c>
      <c r="AG75">
        <f t="shared" si="37"/>
        <v>96.774193548387103</v>
      </c>
    </row>
    <row r="76" spans="1:33" x14ac:dyDescent="0.2">
      <c r="A76">
        <v>1</v>
      </c>
      <c r="B76">
        <v>2</v>
      </c>
      <c r="C76">
        <v>30</v>
      </c>
      <c r="D76">
        <v>28</v>
      </c>
      <c r="E76">
        <v>683</v>
      </c>
      <c r="F76">
        <v>691</v>
      </c>
      <c r="G76">
        <v>719</v>
      </c>
      <c r="H76">
        <f t="shared" si="22"/>
        <v>711</v>
      </c>
      <c r="I76">
        <f t="shared" si="23"/>
        <v>739</v>
      </c>
      <c r="K76">
        <v>2</v>
      </c>
      <c r="L76">
        <v>-1</v>
      </c>
      <c r="M76">
        <v>0.12195439530863469</v>
      </c>
      <c r="N76">
        <v>3.2441144268311871E-2</v>
      </c>
      <c r="O76">
        <v>1.324996981898576E-2</v>
      </c>
      <c r="P76">
        <v>0.99639999999999995</v>
      </c>
      <c r="Q76">
        <f t="shared" si="24"/>
        <v>0.56000000000000005</v>
      </c>
      <c r="R76">
        <f t="shared" si="25"/>
        <v>1.1200000000000001</v>
      </c>
      <c r="S76">
        <f t="shared" si="26"/>
        <v>0.72</v>
      </c>
      <c r="T76">
        <f t="shared" si="27"/>
        <v>0.4</v>
      </c>
      <c r="U76">
        <f t="shared" si="28"/>
        <v>0.16</v>
      </c>
      <c r="V76">
        <f t="shared" si="29"/>
        <v>0.16</v>
      </c>
      <c r="W76">
        <f t="shared" si="30"/>
        <v>0.32</v>
      </c>
      <c r="X76">
        <f t="shared" si="31"/>
        <v>0.4</v>
      </c>
      <c r="Y76" s="2">
        <f t="shared" si="19"/>
        <v>0.16</v>
      </c>
      <c r="Z76" s="2">
        <f t="shared" si="20"/>
        <v>0.4</v>
      </c>
      <c r="AA76">
        <f t="shared" si="32"/>
        <v>0.39999999999999997</v>
      </c>
      <c r="AB76">
        <f t="shared" si="21"/>
        <v>0.44</v>
      </c>
      <c r="AC76">
        <f t="shared" si="33"/>
        <v>0.43841599999999997</v>
      </c>
      <c r="AD76">
        <f t="shared" si="34"/>
        <v>0.71830471909130855</v>
      </c>
      <c r="AE76">
        <f t="shared" si="35"/>
        <v>1.4546594854945343</v>
      </c>
      <c r="AF76">
        <f t="shared" si="36"/>
        <v>1.2988031120486911</v>
      </c>
      <c r="AG76">
        <f t="shared" si="37"/>
        <v>107.14285714285714</v>
      </c>
    </row>
    <row r="77" spans="1:33" x14ac:dyDescent="0.2">
      <c r="A77">
        <v>1</v>
      </c>
      <c r="B77">
        <v>2</v>
      </c>
      <c r="C77">
        <v>30</v>
      </c>
      <c r="D77">
        <v>28</v>
      </c>
      <c r="E77">
        <v>711</v>
      </c>
      <c r="F77">
        <v>719</v>
      </c>
      <c r="G77">
        <v>748</v>
      </c>
      <c r="H77">
        <f t="shared" si="22"/>
        <v>739</v>
      </c>
      <c r="I77">
        <f t="shared" si="23"/>
        <v>769</v>
      </c>
      <c r="K77">
        <v>2</v>
      </c>
      <c r="L77">
        <v>-1</v>
      </c>
      <c r="M77">
        <v>0.13900619347081411</v>
      </c>
      <c r="N77">
        <v>3.3230259804911511E-2</v>
      </c>
      <c r="O77">
        <v>1.481210508685387E-2</v>
      </c>
      <c r="P77">
        <v>0.99639999999999995</v>
      </c>
      <c r="Q77">
        <f t="shared" si="24"/>
        <v>0.56000000000000005</v>
      </c>
      <c r="R77">
        <f t="shared" si="25"/>
        <v>1.1599999999999999</v>
      </c>
      <c r="S77">
        <f t="shared" si="26"/>
        <v>0.74</v>
      </c>
      <c r="T77">
        <f t="shared" si="27"/>
        <v>0.42</v>
      </c>
      <c r="U77">
        <f t="shared" si="28"/>
        <v>0.16</v>
      </c>
      <c r="V77">
        <f t="shared" si="29"/>
        <v>0.18</v>
      </c>
      <c r="W77">
        <f t="shared" si="30"/>
        <v>0.33999999999999997</v>
      </c>
      <c r="X77">
        <f t="shared" si="31"/>
        <v>0.4</v>
      </c>
      <c r="Y77" s="2">
        <f t="shared" si="19"/>
        <v>0.16</v>
      </c>
      <c r="Z77" s="2">
        <f t="shared" si="20"/>
        <v>0.4</v>
      </c>
      <c r="AA77">
        <f t="shared" si="32"/>
        <v>0.39999999999999997</v>
      </c>
      <c r="AB77">
        <f t="shared" si="21"/>
        <v>0.44</v>
      </c>
      <c r="AC77">
        <f t="shared" si="33"/>
        <v>0.43841599999999997</v>
      </c>
      <c r="AD77">
        <f t="shared" si="34"/>
        <v>0.73635476640322572</v>
      </c>
      <c r="AE77">
        <f t="shared" si="35"/>
        <v>1.5353212042658679</v>
      </c>
      <c r="AF77">
        <f t="shared" si="36"/>
        <v>1.3235527622981622</v>
      </c>
      <c r="AG77">
        <f t="shared" si="37"/>
        <v>107.14285714285714</v>
      </c>
    </row>
    <row r="78" spans="1:33" x14ac:dyDescent="0.2">
      <c r="A78">
        <v>1</v>
      </c>
      <c r="B78">
        <v>2</v>
      </c>
      <c r="C78">
        <v>30</v>
      </c>
      <c r="D78">
        <v>28</v>
      </c>
      <c r="E78">
        <v>739</v>
      </c>
      <c r="F78">
        <v>748</v>
      </c>
      <c r="G78">
        <v>776</v>
      </c>
      <c r="H78">
        <f t="shared" si="22"/>
        <v>769</v>
      </c>
      <c r="I78">
        <f t="shared" si="23"/>
        <v>797</v>
      </c>
      <c r="K78">
        <v>2</v>
      </c>
      <c r="L78">
        <v>-1</v>
      </c>
      <c r="M78">
        <v>0.13896762250391739</v>
      </c>
      <c r="N78">
        <v>4.3107399480909983E-2</v>
      </c>
      <c r="O78">
        <v>1.391431265963794E-2</v>
      </c>
      <c r="P78">
        <v>0.99639999999999995</v>
      </c>
      <c r="Q78">
        <f t="shared" si="24"/>
        <v>0.6</v>
      </c>
      <c r="R78">
        <f t="shared" si="25"/>
        <v>1.1599999999999999</v>
      </c>
      <c r="S78">
        <f t="shared" si="26"/>
        <v>0.74</v>
      </c>
      <c r="T78">
        <f t="shared" si="27"/>
        <v>0.42</v>
      </c>
      <c r="U78">
        <f t="shared" si="28"/>
        <v>0.18</v>
      </c>
      <c r="V78">
        <f t="shared" si="29"/>
        <v>0.14000000000000001</v>
      </c>
      <c r="W78">
        <f t="shared" si="30"/>
        <v>0.32</v>
      </c>
      <c r="X78">
        <f t="shared" si="31"/>
        <v>0.42</v>
      </c>
      <c r="Y78" s="2">
        <f t="shared" si="19"/>
        <v>0.16</v>
      </c>
      <c r="Z78" s="2">
        <f t="shared" si="20"/>
        <v>0.4</v>
      </c>
      <c r="AA78">
        <f t="shared" si="32"/>
        <v>0.39999999999999997</v>
      </c>
      <c r="AB78">
        <f t="shared" si="21"/>
        <v>0.44</v>
      </c>
      <c r="AC78">
        <f t="shared" si="33"/>
        <v>0.43841599999999997</v>
      </c>
      <c r="AD78">
        <f t="shared" si="34"/>
        <v>0.79896643786264232</v>
      </c>
      <c r="AE78">
        <f t="shared" si="35"/>
        <v>1.4876168242391796</v>
      </c>
      <c r="AF78">
        <f t="shared" si="36"/>
        <v>1.2824282967579135</v>
      </c>
      <c r="AG78">
        <f t="shared" si="37"/>
        <v>100</v>
      </c>
    </row>
    <row r="79" spans="1:33" x14ac:dyDescent="0.2">
      <c r="A79">
        <v>1</v>
      </c>
      <c r="B79">
        <v>2</v>
      </c>
      <c r="C79">
        <v>30</v>
      </c>
      <c r="D79">
        <v>28</v>
      </c>
      <c r="E79">
        <v>769</v>
      </c>
      <c r="F79">
        <v>776</v>
      </c>
      <c r="G79">
        <v>805</v>
      </c>
      <c r="H79">
        <f t="shared" si="22"/>
        <v>797</v>
      </c>
      <c r="I79">
        <f t="shared" si="23"/>
        <v>825</v>
      </c>
      <c r="K79">
        <v>2</v>
      </c>
      <c r="L79">
        <v>-1</v>
      </c>
      <c r="M79">
        <v>0.1181093838779627</v>
      </c>
      <c r="N79">
        <v>3.1888642096832988E-2</v>
      </c>
      <c r="O79">
        <v>1.025369105141026E-2</v>
      </c>
      <c r="P79">
        <v>0.99639999999999995</v>
      </c>
      <c r="Q79">
        <f t="shared" si="24"/>
        <v>0.56000000000000005</v>
      </c>
      <c r="R79">
        <f t="shared" si="25"/>
        <v>1.1200000000000001</v>
      </c>
      <c r="S79">
        <f t="shared" si="26"/>
        <v>0.72</v>
      </c>
      <c r="T79">
        <f t="shared" si="27"/>
        <v>0.4</v>
      </c>
      <c r="U79">
        <f t="shared" si="28"/>
        <v>0.14000000000000001</v>
      </c>
      <c r="V79">
        <f t="shared" si="29"/>
        <v>0.16</v>
      </c>
      <c r="W79">
        <f t="shared" si="30"/>
        <v>0.30000000000000004</v>
      </c>
      <c r="X79">
        <f t="shared" si="31"/>
        <v>0.42</v>
      </c>
      <c r="Y79" s="2">
        <f t="shared" si="19"/>
        <v>0.16</v>
      </c>
      <c r="Z79" s="2">
        <f t="shared" si="20"/>
        <v>0.4</v>
      </c>
      <c r="AA79">
        <f t="shared" si="32"/>
        <v>0.39999999999999997</v>
      </c>
      <c r="AB79">
        <f t="shared" si="21"/>
        <v>0.44</v>
      </c>
      <c r="AC79">
        <f t="shared" si="33"/>
        <v>0.43841599999999997</v>
      </c>
      <c r="AD79">
        <f t="shared" si="34"/>
        <v>0.68865038637653742</v>
      </c>
      <c r="AE79">
        <f t="shared" si="35"/>
        <v>1.4110333686139733</v>
      </c>
      <c r="AF79">
        <f t="shared" si="36"/>
        <v>1.2598512219767617</v>
      </c>
      <c r="AG79">
        <f t="shared" si="37"/>
        <v>107.14285714285714</v>
      </c>
    </row>
    <row r="80" spans="1:33" x14ac:dyDescent="0.2">
      <c r="A80">
        <v>1</v>
      </c>
      <c r="B80">
        <v>2</v>
      </c>
      <c r="C80">
        <v>30</v>
      </c>
      <c r="D80">
        <v>28</v>
      </c>
      <c r="E80">
        <v>797</v>
      </c>
      <c r="F80">
        <v>805</v>
      </c>
      <c r="G80">
        <v>832</v>
      </c>
      <c r="H80">
        <f t="shared" si="22"/>
        <v>825</v>
      </c>
      <c r="I80">
        <f t="shared" si="23"/>
        <v>853</v>
      </c>
      <c r="K80">
        <v>2</v>
      </c>
      <c r="L80">
        <v>-1</v>
      </c>
      <c r="M80">
        <v>0.13349025854761831</v>
      </c>
      <c r="N80">
        <v>3.5761978642232878E-2</v>
      </c>
      <c r="O80">
        <v>1.078377302798331E-2</v>
      </c>
      <c r="P80">
        <v>0.99639999999999995</v>
      </c>
      <c r="Q80">
        <f t="shared" si="24"/>
        <v>0.56000000000000005</v>
      </c>
      <c r="R80">
        <f t="shared" si="25"/>
        <v>1.1200000000000001</v>
      </c>
      <c r="S80">
        <f t="shared" si="26"/>
        <v>0.7</v>
      </c>
      <c r="T80">
        <f t="shared" si="27"/>
        <v>0.42</v>
      </c>
      <c r="U80">
        <f t="shared" si="28"/>
        <v>0.16</v>
      </c>
      <c r="V80">
        <f t="shared" si="29"/>
        <v>0.14000000000000001</v>
      </c>
      <c r="W80">
        <f t="shared" si="30"/>
        <v>0.30000000000000004</v>
      </c>
      <c r="X80">
        <f t="shared" si="31"/>
        <v>0.4</v>
      </c>
      <c r="Y80" s="2">
        <f t="shared" si="19"/>
        <v>0.16</v>
      </c>
      <c r="Z80" s="2">
        <f t="shared" si="20"/>
        <v>0.4</v>
      </c>
      <c r="AA80">
        <f t="shared" si="32"/>
        <v>0.39999999999999997</v>
      </c>
      <c r="AB80">
        <f t="shared" si="21"/>
        <v>0.44</v>
      </c>
      <c r="AC80">
        <f t="shared" si="33"/>
        <v>0.43841599999999997</v>
      </c>
      <c r="AD80">
        <f t="shared" si="34"/>
        <v>0.72238298223743602</v>
      </c>
      <c r="AE80">
        <f t="shared" si="35"/>
        <v>1.5161113355092304</v>
      </c>
      <c r="AF80">
        <f t="shared" si="36"/>
        <v>1.3536708352760984</v>
      </c>
      <c r="AG80">
        <f t="shared" si="37"/>
        <v>107.14285714285714</v>
      </c>
    </row>
    <row r="81" spans="1:33" x14ac:dyDescent="0.2">
      <c r="A81">
        <v>1</v>
      </c>
      <c r="B81">
        <v>2</v>
      </c>
      <c r="C81">
        <v>30</v>
      </c>
      <c r="D81">
        <v>28</v>
      </c>
      <c r="E81">
        <v>825</v>
      </c>
      <c r="F81">
        <v>832</v>
      </c>
      <c r="G81">
        <v>862</v>
      </c>
      <c r="H81">
        <f t="shared" si="22"/>
        <v>853</v>
      </c>
      <c r="I81" s="1"/>
      <c r="K81">
        <v>1</v>
      </c>
      <c r="L81">
        <v>-1</v>
      </c>
      <c r="M81">
        <v>0.12593281778122509</v>
      </c>
      <c r="N81">
        <v>3.7929804957961652E-2</v>
      </c>
      <c r="O81">
        <v>1.8067800362836121E-2</v>
      </c>
      <c r="P81">
        <v>0.99639999999999995</v>
      </c>
      <c r="Q81">
        <f t="shared" si="24"/>
        <v>0.56000000000000005</v>
      </c>
      <c r="R81" s="1"/>
      <c r="S81">
        <f t="shared" si="26"/>
        <v>0.74</v>
      </c>
      <c r="T81" s="1"/>
      <c r="U81">
        <f t="shared" si="28"/>
        <v>0.14000000000000001</v>
      </c>
      <c r="V81">
        <f t="shared" si="29"/>
        <v>0.18</v>
      </c>
      <c r="W81">
        <f t="shared" si="30"/>
        <v>0.32</v>
      </c>
      <c r="X81">
        <f t="shared" si="31"/>
        <v>0.42</v>
      </c>
      <c r="Y81" s="2">
        <f t="shared" si="19"/>
        <v>0.16</v>
      </c>
      <c r="Z81" s="2">
        <f t="shared" si="20"/>
        <v>0.4</v>
      </c>
      <c r="AA81">
        <f t="shared" si="32"/>
        <v>0.39999999999999997</v>
      </c>
      <c r="AB81">
        <f t="shared" si="21"/>
        <v>0.44</v>
      </c>
      <c r="AC81">
        <f t="shared" si="33"/>
        <v>0.43841599999999997</v>
      </c>
      <c r="AD81">
        <f t="shared" si="34"/>
        <v>0.79372835327179436</v>
      </c>
      <c r="AE81" s="1"/>
      <c r="AF81" s="1"/>
      <c r="AG81">
        <f t="shared" si="37"/>
        <v>107.14285714285714</v>
      </c>
    </row>
    <row r="82" spans="1:33" x14ac:dyDescent="0.2">
      <c r="A82">
        <v>1</v>
      </c>
      <c r="B82">
        <v>2</v>
      </c>
      <c r="C82">
        <v>30</v>
      </c>
      <c r="D82">
        <v>28</v>
      </c>
      <c r="E82">
        <v>853</v>
      </c>
      <c r="F82">
        <v>862</v>
      </c>
      <c r="G82">
        <v>891</v>
      </c>
      <c r="H82" s="1"/>
      <c r="I82" s="1"/>
      <c r="K82">
        <v>0</v>
      </c>
      <c r="L82">
        <v>-1</v>
      </c>
      <c r="P82">
        <v>0.99639999999999995</v>
      </c>
      <c r="Q82" s="1"/>
      <c r="R82" s="1"/>
      <c r="S82">
        <f t="shared" si="26"/>
        <v>0.76</v>
      </c>
      <c r="T82" s="1"/>
      <c r="U82">
        <f t="shared" si="28"/>
        <v>0.18</v>
      </c>
      <c r="V82" s="1"/>
      <c r="W82" s="1"/>
      <c r="X82" s="1"/>
      <c r="Y82" s="2">
        <f t="shared" si="19"/>
        <v>0.16</v>
      </c>
      <c r="Z82" s="1"/>
      <c r="AA82" s="1"/>
      <c r="AB82" s="1"/>
      <c r="AC82" s="1"/>
      <c r="AD82" s="1"/>
      <c r="AE82" s="1"/>
      <c r="AF82" s="1"/>
      <c r="AG82" s="1"/>
    </row>
  </sheetData>
  <conditionalFormatting sqref="K2:K82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2023-10-23T13:17:12Z</dcterms:created>
  <dcterms:modified xsi:type="dcterms:W3CDTF">2025-03-05T17:43:54Z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2023-10-23T13:17:12Z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9fc06c37-380a-4a5a-89b4-5c93e914edc3</vt:lpwstr>
  </property>
  <property fmtid="{D5CDD505-2E9C-101B-9397-08002B2CF9AE}" pid="8" name="MSIP_Label_fa6f01b5-c24b-4fa8-8e8f-cee31f47fe31_ContentBits">
    <vt:lpwstr>0</vt:lpwstr>
  </property>
</Properties>
</file>