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elf\Technical\DataAnalysiss\Excel\Scenario Planner Tool\"/>
    </mc:Choice>
  </mc:AlternateContent>
  <xr:revisionPtr revIDLastSave="0" documentId="13_ncr:1_{4F84E5DC-DC7C-4F41-B158-40D276CD10B9}" xr6:coauthVersionLast="47" xr6:coauthVersionMax="47" xr10:uidLastSave="{00000000-0000-0000-0000-000000000000}"/>
  <bookViews>
    <workbookView xWindow="-110" yWindow="-110" windowWidth="19420" windowHeight="11500" xr2:uid="{6187333E-9626-4616-8A8A-811ECBEA08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 s="1"/>
  <c r="F15" i="1" s="1"/>
  <c r="G13" i="1"/>
  <c r="G14" i="1" s="1"/>
  <c r="G15" i="1" s="1"/>
  <c r="E13" i="1"/>
  <c r="E14" i="1" s="1"/>
  <c r="E15" i="1" s="1"/>
  <c r="G16" i="1" l="1"/>
  <c r="G17" i="1" s="1"/>
  <c r="G18" i="1" s="1"/>
  <c r="E16" i="1"/>
  <c r="E17" i="1" s="1"/>
  <c r="E18" i="1" s="1"/>
  <c r="F16" i="1"/>
  <c r="F17" i="1" s="1"/>
  <c r="F18" i="1" s="1"/>
</calcChain>
</file>

<file path=xl/sharedStrings.xml><?xml version="1.0" encoding="utf-8"?>
<sst xmlns="http://schemas.openxmlformats.org/spreadsheetml/2006/main" count="27" uniqueCount="26">
  <si>
    <t>Customer</t>
  </si>
  <si>
    <t>Croma</t>
  </si>
  <si>
    <t>Product(s)</t>
  </si>
  <si>
    <t>P1</t>
  </si>
  <si>
    <t>Date</t>
  </si>
  <si>
    <t>Discount</t>
  </si>
  <si>
    <t>COGS</t>
  </si>
  <si>
    <t>Average NIP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</si>
  <si>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</si>
  <si>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</si>
  <si>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</si>
  <si>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</si>
  <si>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</si>
  <si>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</si>
  <si>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</si>
  <si>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</si>
  <si>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</si>
  <si>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</si>
  <si>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</si>
  <si>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>Customer Discount Approval</t>
  </si>
  <si>
    <t>Sales Unit * Avg NIP</t>
  </si>
  <si>
    <t>Net Invoice Sales * Discount</t>
  </si>
  <si>
    <t>Net Invoice Sales - Post Discount</t>
  </si>
  <si>
    <t>Net Sales * 32%</t>
  </si>
  <si>
    <t>Net Sales - COGS</t>
  </si>
  <si>
    <t>GM - GM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</si>
</sst>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5999938962981048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 tint="-4.9989318521683403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2" borderId="0" xfId="0" applyFont="1" applyFill="1" applyBorder="1"/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9" fontId="0" fillId="4" borderId="0" xfId="2" applyFont="1" applyFill="1"/>
    <xf numFmtId="164" fontId="0" fillId="4" borderId="0" xfId="1" applyNumberFormat="1" applyFont="1" applyFill="1"/>
    <xf numFmtId="165" fontId="0" fillId="4" borderId="0" xfId="1" applyNumberFormat="1" applyFont="1" applyFill="1"/>
    <xf numFmtId="0" fontId="3" fillId="0" borderId="0" xfId="0" applyFont="1" applyFill="1" applyBorder="1"/>
    <xf numFmtId="0" fontId="0" fillId="0" borderId="0" xfId="0" applyFill="1"/>
    <xf numFmtId="0" fontId="3" fillId="2" borderId="0" xfId="0" applyFont="1" applyFill="1" applyBorder="1" applyAlignment="1">
      <alignment horizontal="right"/>
    </xf>
    <xf numFmtId="0" fontId="0" fillId="0" borderId="1" xfId="0" applyBorder="1"/>
    <xf numFmtId="0" fontId="3" fillId="2" borderId="2" xfId="0" applyFont="1" applyFill="1" applyBorder="1"/>
    <xf numFmtId="165" fontId="0" fillId="4" borderId="2" xfId="0" applyNumberFormat="1" applyFill="1" applyBorder="1"/>
    <xf numFmtId="0" fontId="0" fillId="0" borderId="3" xfId="0" applyBorder="1"/>
    <xf numFmtId="0" fontId="0" fillId="0" borderId="0" xfId="0" applyFill="1" applyBorder="1"/>
    <xf numFmtId="0" fontId="2" fillId="4" borderId="2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6F7EA0C-6CFD-4704-B979-4719251E74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B1:K18"/>
  <sheetViews>
    <sheetView showGridLines="0" tabSelected="1" zoomScale="99" zoomScaleNormal="99" workbookViewId="0">
      <selection activeCell="K14" sqref="K14"/>
    </sheetView>
  </sheetViews>
  <sheetFormatPr defaultRowHeight="14.5" x14ac:dyDescent="0.35"/>
  <cols>
    <col min="2" max="2" width="14" customWidth="1"/>
    <col min="3" max="3" width="0.90625" customWidth="1"/>
    <col min="4" max="4" width="16.26953125" bestFit="1" customWidth="1"/>
    <col min="5" max="5" width="12" bestFit="1" customWidth="1"/>
    <col min="6" max="6" width="12.90625" customWidth="1"/>
    <col min="7" max="7" width="10.453125" bestFit="1" customWidth="1"/>
    <col min="8" max="8" width="12.26953125" customWidth="1"/>
    <col min="9" max="9" width="13.08984375" customWidth="1"/>
    <col min="10" max="10" width="12.90625" customWidth="1"/>
    <col min="11" max="11" width="16.08984375" customWidth="1"/>
  </cols>
  <sheetData>
    <row r="1" spans="2:11" x14ac:dyDescent="0.35">
      <c r="C1" s="1"/>
      <c r="F1" s="1" t="s">
        <v>19</v>
      </c>
    </row>
    <row r="3" spans="2:11" x14ac:dyDescent="0.35">
      <c r="B3" s="2" t="s">
        <v>0</v>
      </c>
      <c r="C3" s="8"/>
      <c r="D3" s="3" t="s">
        <v>1</v>
      </c>
    </row>
    <row r="4" spans="2:11" x14ac:dyDescent="0.35">
      <c r="B4" s="2" t="s">
        <v>2</v>
      </c>
      <c r="C4" s="8"/>
      <c r="D4" s="3" t="s">
        <v>3</v>
      </c>
    </row>
    <row r="5" spans="2:11" x14ac:dyDescent="0.35">
      <c r="B5" s="2" t="s">
        <v>4</v>
      </c>
      <c r="C5" s="8"/>
      <c r="D5" s="4">
        <v>45397</v>
      </c>
      <c r="H5" s="11"/>
    </row>
    <row r="6" spans="2:11" x14ac:dyDescent="0.35">
      <c r="C6" s="9"/>
    </row>
    <row r="7" spans="2:11" x14ac:dyDescent="0.35">
      <c r="C7" s="9"/>
    </row>
    <row r="8" spans="2:11" x14ac:dyDescent="0.35">
      <c r="C8" s="9"/>
    </row>
    <row r="9" spans="2:11" x14ac:dyDescent="0.35">
      <c r="B9" s="2" t="s">
        <v>9</v>
      </c>
      <c r="C9" s="8"/>
      <c r="D9" s="2" t="s">
        <v>5</v>
      </c>
      <c r="E9" s="5">
        <v>0.125</v>
      </c>
      <c r="F9" s="2" t="s">
        <v>6</v>
      </c>
      <c r="G9" s="5">
        <v>0.32</v>
      </c>
      <c r="H9" s="2" t="s">
        <v>7</v>
      </c>
      <c r="I9" s="6">
        <v>5.65</v>
      </c>
      <c r="J9" s="2" t="s">
        <v>8</v>
      </c>
      <c r="K9" s="7">
        <v>100000</v>
      </c>
    </row>
    <row r="11" spans="2:11" x14ac:dyDescent="0.35">
      <c r="E11" s="12" t="s">
        <v>10</v>
      </c>
      <c r="F11" s="12" t="s">
        <v>11</v>
      </c>
      <c r="G11" s="12" t="s">
        <v>12</v>
      </c>
    </row>
    <row r="12" spans="2:11" x14ac:dyDescent="0.35">
      <c r="D12" s="10" t="s">
        <v>13</v>
      </c>
      <c r="E12" s="16">
        <v>100000</v>
      </c>
      <c r="F12" s="16">
        <v>50000</v>
      </c>
      <c r="G12" s="16">
        <v>30000</v>
      </c>
      <c r="H12" s="14"/>
    </row>
    <row r="13" spans="2:11" x14ac:dyDescent="0.35">
      <c r="D13" s="10" t="s">
        <v>14</v>
      </c>
      <c r="E13" s="13">
        <f>E12*$I$9</f>
        <v>565000</v>
      </c>
      <c r="F13" s="13">
        <f>F12*$I$9</f>
        <v>282500</v>
      </c>
      <c r="G13" s="13">
        <f>G12*$I$9</f>
        <v>169500</v>
      </c>
      <c r="H13" t="s">
        <v>20</v>
      </c>
    </row>
    <row r="14" spans="2:11" x14ac:dyDescent="0.35">
      <c r="D14" s="10" t="s">
        <v>15</v>
      </c>
      <c r="E14" s="13">
        <f>$E$9*E13</f>
        <v>70625</v>
      </c>
      <c r="F14" s="13">
        <f>$E$9*F13</f>
        <v>35312.5</v>
      </c>
      <c r="G14" s="13">
        <f>$E$9*G13</f>
        <v>21187.5</v>
      </c>
      <c r="H14" t="s">
        <v>21</v>
      </c>
    </row>
    <row r="15" spans="2:11" x14ac:dyDescent="0.35">
      <c r="D15" s="10" t="s">
        <v>16</v>
      </c>
      <c r="E15" s="13">
        <f>E13-E14</f>
        <v>494375</v>
      </c>
      <c r="F15" s="13">
        <f t="shared" ref="F15:G15" si="0">F13-F14</f>
        <v>247187.5</v>
      </c>
      <c r="G15" s="13">
        <f t="shared" si="0"/>
        <v>148312.5</v>
      </c>
      <c r="H15" s="11" t="s">
        <v>22</v>
      </c>
    </row>
    <row r="16" spans="2:11" x14ac:dyDescent="0.35">
      <c r="D16" s="10" t="s">
        <v>6</v>
      </c>
      <c r="E16" s="13">
        <f>E15*$G$9</f>
        <v>158200</v>
      </c>
      <c r="F16" s="13">
        <f>F15*$G$9</f>
        <v>79100</v>
      </c>
      <c r="G16" s="13">
        <f>G15*$G$9</f>
        <v>47460</v>
      </c>
      <c r="H16" s="15" t="s">
        <v>23</v>
      </c>
    </row>
    <row r="17" spans="4:8" x14ac:dyDescent="0.35">
      <c r="D17" s="10" t="s">
        <v>17</v>
      </c>
      <c r="E17" s="13">
        <f>E15-E16</f>
        <v>336175</v>
      </c>
      <c r="F17" s="13">
        <f t="shared" ref="F17:G17" si="1">F15-F16</f>
        <v>168087.5</v>
      </c>
      <c r="G17" s="13">
        <f t="shared" si="1"/>
        <v>100852.5</v>
      </c>
      <c r="H17" s="15" t="s">
        <v>24</v>
      </c>
    </row>
    <row r="18" spans="4:8" x14ac:dyDescent="0.35">
      <c r="D18" s="10" t="s">
        <v>18</v>
      </c>
      <c r="E18" s="13">
        <f>E17-$K$9</f>
        <v>236175</v>
      </c>
      <c r="F18" s="13">
        <f>F17-$K$9</f>
        <v>68087.5</v>
      </c>
      <c r="G18" s="13">
        <f>G17-$K$9</f>
        <v>852.5</v>
      </c>
      <c r="H18" s="15" t="s">
        <v>25</v>
      </c>
    </row>
  </sheetData>
  <conditionalFormatting sqref="E18:G18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2EC3583-451C-47FB-8DA9-DBEC602FB5B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D18:G18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Divya Sinha</cp:lastModifiedBy>
  <cp:revision/>
  <cp:lastPrinted>2024-04-15T17:02:06Z</cp:lastPrinted>
  <dcterms:created xsi:type="dcterms:W3CDTF">2023-03-13T10:17:27Z</dcterms:created>
  <dcterms:modified xsi:type="dcterms:W3CDTF">2024-04-15T17:40:02Z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