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6" documentId="8_{6A55E799-6761-4A8D-9CC6-7690E84C63E3}" xr6:coauthVersionLast="45" xr6:coauthVersionMax="45" xr10:uidLastSave="{A126281C-F080-4A1D-BF27-678F6574F993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1" i="1"/>
  <c r="G40" i="1"/>
  <c r="G39" i="1"/>
  <c r="G52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<sst xmlns="http://schemas.openxmlformats.org/spreadsheetml/2006/main" count="318" uniqueCount="238">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</sst>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>
  <autoFilter ref="A1:H65" xr:uid="{00000000-0009-0000-0100-000001000000}"/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Normal="100" workbookViewId="0">
      <selection activeCell="C3" sqref="C3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167</v>
      </c>
      <c r="D1" t="s">
        <v>168</v>
      </c>
      <c r="E1" s="1" t="s">
        <v>2</v>
      </c>
      <c r="F1" t="s">
        <v>3</v>
      </c>
      <c r="G1" s="1" t="s">
        <v>220</v>
      </c>
      <c r="H1" t="s">
        <v>4</v>
      </c>
    </row>
    <row r="2" spans="1:8" x14ac:dyDescent="0.35">
      <c r="A2" t="s">
        <v>5</v>
      </c>
      <c r="B2" t="s">
        <v>6</v>
      </c>
      <c r="C2" s="7" t="s">
        <v>237</v>
      </c>
      <c r="D2" s="7" t="s">
        <v>169</v>
      </c>
      <c r="E2" s="1">
        <v>43916</v>
      </c>
      <c r="F2" s="3" t="s">
        <v>201</v>
      </c>
      <c r="G2" s="1">
        <f>DATE(YEAR(E2),MONTH(E2)+3,DAY(E2))</f>
        <v>44008</v>
      </c>
      <c r="H2">
        <v>2019</v>
      </c>
    </row>
    <row r="3" spans="1:8" x14ac:dyDescent="0.35">
      <c r="A3" t="s">
        <v>7</v>
      </c>
      <c r="B3" t="s">
        <v>8</v>
      </c>
      <c r="C3" s="7" t="s">
        <v>200</v>
      </c>
      <c r="D3" s="7" t="s">
        <v>169</v>
      </c>
      <c r="E3" s="1">
        <v>43916</v>
      </c>
      <c r="F3" s="3" t="s">
        <v>201</v>
      </c>
      <c r="G3" s="1">
        <f>DATE(YEAR(E3),MONTH(E3)+3,DAY(E3))</f>
        <v>44008</v>
      </c>
      <c r="H3">
        <v>2019</v>
      </c>
    </row>
    <row r="4" spans="1:8" x14ac:dyDescent="0.35">
      <c r="A4" t="s">
        <v>9</v>
      </c>
      <c r="B4" t="s">
        <v>10</v>
      </c>
      <c r="C4" s="2" t="s">
        <v>11</v>
      </c>
      <c r="D4" s="7" t="s">
        <v>222</v>
      </c>
      <c r="E4" s="1">
        <v>43734</v>
      </c>
      <c r="F4" s="3" t="s">
        <v>202</v>
      </c>
      <c r="G4" s="1">
        <f t="shared" ref="G4:G10" si="0">DATE(YEAR(E4)+1,MONTH(E4),DAY(E4))</f>
        <v>44100</v>
      </c>
      <c r="H4">
        <v>2018</v>
      </c>
    </row>
    <row r="5" spans="1:8" x14ac:dyDescent="0.35">
      <c r="A5" t="s">
        <v>12</v>
      </c>
      <c r="B5" t="s">
        <v>13</v>
      </c>
      <c r="C5" s="2" t="s">
        <v>14</v>
      </c>
      <c r="D5" s="7" t="s">
        <v>170</v>
      </c>
      <c r="E5" s="1">
        <v>43647</v>
      </c>
      <c r="F5" s="3" t="s">
        <v>202</v>
      </c>
      <c r="G5" s="1">
        <f t="shared" si="0"/>
        <v>44013</v>
      </c>
      <c r="H5">
        <v>2018</v>
      </c>
    </row>
    <row r="6" spans="1:8" x14ac:dyDescent="0.35">
      <c r="A6" t="s">
        <v>15</v>
      </c>
      <c r="B6" t="s">
        <v>16</v>
      </c>
      <c r="C6" s="2" t="s">
        <v>17</v>
      </c>
      <c r="D6" s="7" t="s">
        <v>170</v>
      </c>
      <c r="E6" s="1">
        <v>43647</v>
      </c>
      <c r="F6" s="3" t="s">
        <v>202</v>
      </c>
      <c r="G6" s="1">
        <f t="shared" si="0"/>
        <v>44013</v>
      </c>
      <c r="H6">
        <v>2018</v>
      </c>
    </row>
    <row r="7" spans="1:8" x14ac:dyDescent="0.35">
      <c r="A7" t="s">
        <v>18</v>
      </c>
      <c r="B7" t="s">
        <v>19</v>
      </c>
      <c r="C7" s="2" t="s">
        <v>20</v>
      </c>
      <c r="D7" s="7" t="s">
        <v>170</v>
      </c>
      <c r="E7" s="1">
        <v>43647</v>
      </c>
      <c r="F7" s="3" t="s">
        <v>202</v>
      </c>
      <c r="G7" s="1">
        <f t="shared" si="0"/>
        <v>44013</v>
      </c>
      <c r="H7">
        <v>2018</v>
      </c>
    </row>
    <row r="8" spans="1:8" x14ac:dyDescent="0.35">
      <c r="A8" t="s">
        <v>21</v>
      </c>
      <c r="B8" t="s">
        <v>22</v>
      </c>
      <c r="C8" s="2" t="s">
        <v>23</v>
      </c>
      <c r="D8" s="7" t="s">
        <v>170</v>
      </c>
      <c r="E8" s="1">
        <v>43647</v>
      </c>
      <c r="F8" s="3" t="s">
        <v>202</v>
      </c>
      <c r="G8" s="1">
        <f t="shared" si="0"/>
        <v>44013</v>
      </c>
      <c r="H8">
        <v>2018</v>
      </c>
    </row>
    <row r="9" spans="1:8" x14ac:dyDescent="0.35">
      <c r="A9" s="9" t="s">
        <v>236</v>
      </c>
      <c r="B9" s="9" t="s">
        <v>223</v>
      </c>
      <c r="C9" s="10" t="s">
        <v>224</v>
      </c>
      <c r="D9" s="10" t="s">
        <v>225</v>
      </c>
      <c r="E9" s="11">
        <v>43862</v>
      </c>
      <c r="F9" s="12" t="s">
        <v>202</v>
      </c>
      <c r="G9" s="11">
        <f t="shared" si="0"/>
        <v>44228</v>
      </c>
      <c r="H9" s="9">
        <v>2018</v>
      </c>
    </row>
    <row r="10" spans="1:8" x14ac:dyDescent="0.35">
      <c r="A10" t="s">
        <v>24</v>
      </c>
      <c r="B10" t="s">
        <v>25</v>
      </c>
      <c r="C10" s="2" t="s">
        <v>26</v>
      </c>
      <c r="D10" s="7" t="s">
        <v>171</v>
      </c>
      <c r="E10" s="1">
        <v>43800</v>
      </c>
      <c r="F10" s="3" t="s">
        <v>202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202</v>
      </c>
      <c r="H11">
        <v>2018</v>
      </c>
    </row>
    <row r="12" spans="1:8" x14ac:dyDescent="0.35">
      <c r="A12" t="s">
        <v>30</v>
      </c>
      <c r="B12" t="s">
        <v>31</v>
      </c>
      <c r="C12" s="2" t="s">
        <v>32</v>
      </c>
      <c r="D12" s="7" t="s">
        <v>185</v>
      </c>
      <c r="E12" s="1">
        <v>43818</v>
      </c>
      <c r="F12" s="3" t="s">
        <v>202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202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226</v>
      </c>
      <c r="D14" s="7" t="s">
        <v>172</v>
      </c>
      <c r="E14" s="1">
        <v>43862</v>
      </c>
      <c r="F14" s="3" t="s">
        <v>201</v>
      </c>
      <c r="G14" s="1">
        <f>DATE(YEAR(E14),MONTH(E14)+3,DAY(E14))</f>
        <v>43952</v>
      </c>
      <c r="H14" s="8">
        <v>43800</v>
      </c>
    </row>
    <row r="15" spans="1:8" x14ac:dyDescent="0.35">
      <c r="A15" t="s">
        <v>37</v>
      </c>
      <c r="B15" t="s">
        <v>38</v>
      </c>
      <c r="C15" s="2" t="s">
        <v>203</v>
      </c>
      <c r="D15" s="7" t="s">
        <v>173</v>
      </c>
      <c r="E15" s="1">
        <v>43916</v>
      </c>
      <c r="F15" s="3" t="s">
        <v>201</v>
      </c>
      <c r="G15" s="1">
        <f>DATE(YEAR(E15),MONTH(E15)+3,DAY(E15))</f>
        <v>44008</v>
      </c>
      <c r="H15" s="8">
        <v>43800</v>
      </c>
    </row>
    <row r="16" spans="1:8" x14ac:dyDescent="0.35">
      <c r="A16" t="s">
        <v>39</v>
      </c>
      <c r="B16" t="s">
        <v>40</v>
      </c>
      <c r="C16" s="2" t="s">
        <v>41</v>
      </c>
      <c r="D16" s="7" t="s">
        <v>174</v>
      </c>
      <c r="E16" s="1">
        <v>43622</v>
      </c>
      <c r="F16" s="3" t="s">
        <v>202</v>
      </c>
      <c r="G16" s="1">
        <f>DATE(YEAR(E16)+1,MONTH(E16),DAY(E16))</f>
        <v>43988</v>
      </c>
      <c r="H16">
        <v>2017</v>
      </c>
    </row>
    <row r="17" spans="1:8" x14ac:dyDescent="0.35">
      <c r="A17" t="s">
        <v>42</v>
      </c>
      <c r="B17" t="s">
        <v>43</v>
      </c>
      <c r="C17" s="2" t="s">
        <v>44</v>
      </c>
      <c r="D17" s="7" t="s">
        <v>175</v>
      </c>
      <c r="E17" s="1">
        <v>43643</v>
      </c>
      <c r="F17" s="3" t="s">
        <v>202</v>
      </c>
      <c r="G17" s="1">
        <f>DATE(YEAR(E17)+1,MONTH(E17),DAY(E17))</f>
        <v>44009</v>
      </c>
      <c r="H17">
        <v>2016</v>
      </c>
    </row>
    <row r="18" spans="1:8" x14ac:dyDescent="0.35">
      <c r="A18" t="s">
        <v>45</v>
      </c>
      <c r="B18" t="s">
        <v>46</v>
      </c>
      <c r="C18" s="2" t="s">
        <v>47</v>
      </c>
      <c r="D18" s="7" t="s">
        <v>176</v>
      </c>
      <c r="E18" s="1">
        <v>43800</v>
      </c>
      <c r="F18" s="3" t="s">
        <v>202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177</v>
      </c>
      <c r="E19" s="1">
        <v>43888</v>
      </c>
      <c r="F19" s="3" t="s">
        <v>201</v>
      </c>
      <c r="G19" s="1">
        <f t="shared" ref="G19:G25" si="1">DATE(YEAR(E19),MONTH(E19)+3,DAY(E19))</f>
        <v>43978</v>
      </c>
      <c r="H19" s="8">
        <v>43831</v>
      </c>
    </row>
    <row r="20" spans="1:8" x14ac:dyDescent="0.35">
      <c r="A20" t="s">
        <v>51</v>
      </c>
      <c r="B20" t="s">
        <v>52</v>
      </c>
      <c r="C20" s="7" t="s">
        <v>204</v>
      </c>
      <c r="D20" s="7" t="s">
        <v>178</v>
      </c>
      <c r="E20" s="1">
        <v>43916</v>
      </c>
      <c r="F20" s="3" t="s">
        <v>201</v>
      </c>
      <c r="G20" s="1">
        <f t="shared" si="1"/>
        <v>44008</v>
      </c>
      <c r="H20" s="8">
        <v>43800</v>
      </c>
    </row>
    <row r="21" spans="1:8" x14ac:dyDescent="0.35">
      <c r="A21" t="s">
        <v>53</v>
      </c>
      <c r="B21" t="s">
        <v>54</v>
      </c>
      <c r="C21" s="2" t="s">
        <v>205</v>
      </c>
      <c r="D21" s="2" t="s">
        <v>178</v>
      </c>
      <c r="E21" s="1">
        <v>43916</v>
      </c>
      <c r="F21" s="3" t="s">
        <v>201</v>
      </c>
      <c r="G21" s="1">
        <f t="shared" si="1"/>
        <v>44008</v>
      </c>
      <c r="H21" s="8">
        <v>43800</v>
      </c>
    </row>
    <row r="22" spans="1:8" x14ac:dyDescent="0.35">
      <c r="A22" t="s">
        <v>55</v>
      </c>
      <c r="B22" t="s">
        <v>56</v>
      </c>
      <c r="C22" s="7" t="s">
        <v>206</v>
      </c>
      <c r="D22" s="7" t="s">
        <v>199</v>
      </c>
      <c r="E22" s="1">
        <v>43916</v>
      </c>
      <c r="F22" s="3" t="s">
        <v>201</v>
      </c>
      <c r="G22" s="1">
        <f t="shared" si="1"/>
        <v>44008</v>
      </c>
      <c r="H22" s="8">
        <v>43800</v>
      </c>
    </row>
    <row r="23" spans="1:8" x14ac:dyDescent="0.35">
      <c r="A23" t="s">
        <v>57</v>
      </c>
      <c r="B23" t="s">
        <v>58</v>
      </c>
      <c r="C23" s="2" t="s">
        <v>207</v>
      </c>
      <c r="D23" s="2" t="s">
        <v>178</v>
      </c>
      <c r="E23" s="1">
        <v>43916</v>
      </c>
      <c r="F23" s="3" t="s">
        <v>201</v>
      </c>
      <c r="G23" s="1">
        <f t="shared" si="1"/>
        <v>44008</v>
      </c>
      <c r="H23" s="8">
        <v>43800</v>
      </c>
    </row>
    <row r="24" spans="1:8" x14ac:dyDescent="0.35">
      <c r="A24" t="s">
        <v>59</v>
      </c>
      <c r="B24" t="s">
        <v>60</v>
      </c>
      <c r="C24" s="5" t="s">
        <v>208</v>
      </c>
      <c r="D24" s="7" t="s">
        <v>179</v>
      </c>
      <c r="E24" s="1">
        <v>43916</v>
      </c>
      <c r="F24" s="3" t="s">
        <v>201</v>
      </c>
      <c r="G24" s="1">
        <f t="shared" si="1"/>
        <v>44008</v>
      </c>
      <c r="H24" s="8">
        <v>43800</v>
      </c>
    </row>
    <row r="25" spans="1:8" x14ac:dyDescent="0.35">
      <c r="A25" t="s">
        <v>61</v>
      </c>
      <c r="B25" t="s">
        <v>62</v>
      </c>
      <c r="C25" s="7" t="s">
        <v>227</v>
      </c>
      <c r="D25" s="7" t="s">
        <v>180</v>
      </c>
      <c r="E25" s="1">
        <v>43922</v>
      </c>
      <c r="F25" s="3" t="s">
        <v>201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228</v>
      </c>
      <c r="D26" s="7" t="s">
        <v>181</v>
      </c>
      <c r="E26" s="1">
        <v>43922</v>
      </c>
      <c r="F26" s="3" t="s">
        <v>209</v>
      </c>
      <c r="G26" s="1">
        <f>DATE(YEAR(E26),MONTH(E26)+1,DAY(E26))</f>
        <v>43952</v>
      </c>
      <c r="H26" s="8">
        <v>43891</v>
      </c>
    </row>
    <row r="27" spans="1:8" x14ac:dyDescent="0.35">
      <c r="A27" t="s">
        <v>65</v>
      </c>
      <c r="B27" t="s">
        <v>66</v>
      </c>
      <c r="C27" s="2" t="s">
        <v>67</v>
      </c>
      <c r="D27" s="7" t="s">
        <v>182</v>
      </c>
      <c r="E27" s="1">
        <v>43800</v>
      </c>
      <c r="F27" s="3" t="s">
        <v>202</v>
      </c>
      <c r="G27" s="1">
        <f>DATE(YEAR(E27)+1,MONTH(E27),DAY(E27))</f>
        <v>44166</v>
      </c>
      <c r="H27">
        <v>2018</v>
      </c>
    </row>
    <row r="28" spans="1:8" x14ac:dyDescent="0.35">
      <c r="A28" t="s">
        <v>68</v>
      </c>
      <c r="B28" t="s">
        <v>69</v>
      </c>
      <c r="C28" s="2" t="s">
        <v>70</v>
      </c>
      <c r="D28" s="7" t="s">
        <v>183</v>
      </c>
      <c r="E28" s="1">
        <v>43709</v>
      </c>
      <c r="F28" s="3" t="s">
        <v>202</v>
      </c>
      <c r="G28" s="1">
        <f>DATE(YEAR(E28)+1,MONTH(E28),DAY(E28))</f>
        <v>44075</v>
      </c>
      <c r="H28">
        <v>2017</v>
      </c>
    </row>
    <row r="29" spans="1:8" x14ac:dyDescent="0.35">
      <c r="A29" t="s">
        <v>71</v>
      </c>
      <c r="B29" t="s">
        <v>72</v>
      </c>
      <c r="C29" s="2" t="s">
        <v>73</v>
      </c>
      <c r="D29" s="7" t="s">
        <v>184</v>
      </c>
      <c r="E29" s="1">
        <v>43734</v>
      </c>
      <c r="F29" s="3" t="s">
        <v>202</v>
      </c>
      <c r="G29" s="1">
        <f>DATE(YEAR(E29)+1,MONTH(E29),DAY(E29))</f>
        <v>44100</v>
      </c>
      <c r="H29">
        <v>2017</v>
      </c>
    </row>
    <row r="30" spans="1:8" x14ac:dyDescent="0.35">
      <c r="A30" t="s">
        <v>74</v>
      </c>
      <c r="B30" t="s">
        <v>75</v>
      </c>
      <c r="C30" s="2" t="s">
        <v>32</v>
      </c>
      <c r="D30" s="7" t="s">
        <v>185</v>
      </c>
      <c r="E30" s="1">
        <v>43800</v>
      </c>
      <c r="F30" s="3" t="s">
        <v>202</v>
      </c>
      <c r="G30" s="1">
        <f>DATE(YEAR(E30)+1,MONTH(E30),DAY(E30))</f>
        <v>44166</v>
      </c>
      <c r="H30">
        <v>2018</v>
      </c>
    </row>
    <row r="31" spans="1:8" x14ac:dyDescent="0.35">
      <c r="A31" t="s">
        <v>76</v>
      </c>
      <c r="B31" t="s">
        <v>77</v>
      </c>
      <c r="C31" s="2" t="s">
        <v>78</v>
      </c>
      <c r="D31" s="7" t="s">
        <v>186</v>
      </c>
      <c r="E31" s="1">
        <v>43647</v>
      </c>
      <c r="F31" s="3" t="s">
        <v>202</v>
      </c>
      <c r="G31" s="1">
        <f>DATE(YEAR(E31)+1,MONTH(E31),DAY(E31))</f>
        <v>44013</v>
      </c>
      <c r="H31">
        <v>2018</v>
      </c>
    </row>
    <row r="32" spans="1:8" x14ac:dyDescent="0.35">
      <c r="A32" t="s">
        <v>79</v>
      </c>
      <c r="B32" t="s">
        <v>80</v>
      </c>
      <c r="C32" s="7" t="s">
        <v>81</v>
      </c>
      <c r="D32" s="7" t="s">
        <v>169</v>
      </c>
      <c r="E32" s="1">
        <v>43891</v>
      </c>
      <c r="F32" s="3" t="s">
        <v>201</v>
      </c>
      <c r="G32" s="1">
        <f>DATE(YEAR(E32),MONTH(E32)+3,DAY(E32))</f>
        <v>43983</v>
      </c>
      <c r="H32">
        <v>2019</v>
      </c>
    </row>
    <row r="33" spans="1:8" x14ac:dyDescent="0.35">
      <c r="A33" t="s">
        <v>82</v>
      </c>
      <c r="B33" t="s">
        <v>83</v>
      </c>
      <c r="C33" s="7" t="s">
        <v>84</v>
      </c>
      <c r="D33" s="7" t="s">
        <v>169</v>
      </c>
      <c r="E33" s="1">
        <v>43892</v>
      </c>
      <c r="F33" s="3" t="s">
        <v>201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187</v>
      </c>
      <c r="E34" s="1">
        <v>43800</v>
      </c>
      <c r="F34" t="s">
        <v>201</v>
      </c>
      <c r="G34" s="1">
        <v>43922</v>
      </c>
      <c r="H34" s="8">
        <v>43709</v>
      </c>
    </row>
    <row r="35" spans="1:8" x14ac:dyDescent="0.35">
      <c r="A35" t="s">
        <v>163</v>
      </c>
      <c r="B35" t="s">
        <v>164</v>
      </c>
      <c r="C35" s="6" t="s">
        <v>162</v>
      </c>
      <c r="D35" s="6" t="s">
        <v>229</v>
      </c>
      <c r="E35" s="1">
        <v>43862</v>
      </c>
      <c r="F35" t="s">
        <v>201</v>
      </c>
      <c r="G35" s="1">
        <f>DATE(YEAR(E35),MONTH(E35)+3,DAY(E35))</f>
        <v>43952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187</v>
      </c>
      <c r="E36" s="1">
        <v>43800</v>
      </c>
      <c r="F36" t="s">
        <v>201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230</v>
      </c>
      <c r="E37" s="1">
        <v>43916</v>
      </c>
      <c r="F37" s="3" t="s">
        <v>209</v>
      </c>
      <c r="G37" s="1">
        <f>DATE(YEAR(E37),MONTH(E37)+1,DAY(E37))</f>
        <v>43947</v>
      </c>
      <c r="H37" s="8">
        <v>43891</v>
      </c>
    </row>
    <row r="38" spans="1:8" x14ac:dyDescent="0.35">
      <c r="A38" t="s">
        <v>94</v>
      </c>
      <c r="B38" t="s">
        <v>95</v>
      </c>
      <c r="C38" s="6" t="s">
        <v>231</v>
      </c>
      <c r="D38" s="2" t="s">
        <v>96</v>
      </c>
      <c r="E38" s="1">
        <v>43831</v>
      </c>
      <c r="F38" s="3" t="s">
        <v>202</v>
      </c>
      <c r="G38" s="1">
        <f>DATE(YEAR(E38)+1,MONTH(E38),DAY(E38))</f>
        <v>44197</v>
      </c>
      <c r="H38">
        <v>2019</v>
      </c>
    </row>
    <row r="39" spans="1:8" x14ac:dyDescent="0.35">
      <c r="A39" t="s">
        <v>97</v>
      </c>
      <c r="B39" t="s">
        <v>98</v>
      </c>
      <c r="C39" s="2" t="s">
        <v>99</v>
      </c>
      <c r="D39" s="6" t="s">
        <v>232</v>
      </c>
      <c r="E39" s="1">
        <v>43831</v>
      </c>
      <c r="F39" s="3" t="s">
        <v>202</v>
      </c>
      <c r="G39" s="1">
        <f>DATE(YEAR(E39)+1,MONTH(E39),DAY(E39))</f>
        <v>44197</v>
      </c>
      <c r="H39" s="8">
        <v>43617</v>
      </c>
    </row>
    <row r="40" spans="1:8" x14ac:dyDescent="0.35">
      <c r="A40" t="s">
        <v>100</v>
      </c>
      <c r="B40" t="s">
        <v>101</v>
      </c>
      <c r="C40" s="2" t="s">
        <v>102</v>
      </c>
      <c r="D40" s="7" t="s">
        <v>188</v>
      </c>
      <c r="E40" s="1">
        <v>43739</v>
      </c>
      <c r="F40" s="3" t="s">
        <v>202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233</v>
      </c>
      <c r="E41" s="1">
        <v>43831</v>
      </c>
      <c r="F41" s="3" t="s">
        <v>201</v>
      </c>
      <c r="G41" s="1">
        <f>DATE(YEAR(E41),MONTH(E41)+3,DAY(E41))</f>
        <v>43922</v>
      </c>
      <c r="H41">
        <v>2018</v>
      </c>
    </row>
    <row r="42" spans="1:8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202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201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201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201</v>
      </c>
      <c r="G45" s="1">
        <f>DATE(YEAR(E45),MONTH(E45)+3,DAY(E45))</f>
        <v>43922</v>
      </c>
      <c r="H45" s="8">
        <v>43800</v>
      </c>
    </row>
    <row r="46" spans="1:8" x14ac:dyDescent="0.35">
      <c r="A46" t="s">
        <v>214</v>
      </c>
      <c r="B46" t="s">
        <v>215</v>
      </c>
      <c r="C46" s="7" t="s">
        <v>216</v>
      </c>
      <c r="D46" s="7"/>
      <c r="E46" s="1">
        <v>43770</v>
      </c>
      <c r="F46" s="3" t="s">
        <v>202</v>
      </c>
      <c r="G46" s="1">
        <f t="shared" ref="G46:G55" si="2">DATE(YEAR(E46)+1,MONTH(E46),DAY(E46))</f>
        <v>44136</v>
      </c>
      <c r="H46">
        <v>2019</v>
      </c>
    </row>
    <row r="47" spans="1:8" x14ac:dyDescent="0.35">
      <c r="A47" t="s">
        <v>117</v>
      </c>
      <c r="B47" t="s">
        <v>118</v>
      </c>
      <c r="C47" s="2" t="s">
        <v>119</v>
      </c>
      <c r="D47" s="6" t="s">
        <v>234</v>
      </c>
      <c r="E47" s="1">
        <v>43634</v>
      </c>
      <c r="F47" s="3" t="s">
        <v>202</v>
      </c>
      <c r="G47" s="1">
        <f t="shared" si="2"/>
        <v>44000</v>
      </c>
      <c r="H47">
        <v>2018</v>
      </c>
    </row>
    <row r="48" spans="1:8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202</v>
      </c>
      <c r="G48" s="1">
        <f t="shared" si="2"/>
        <v>44197</v>
      </c>
      <c r="H48">
        <v>2019</v>
      </c>
    </row>
    <row r="49" spans="1:8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202</v>
      </c>
      <c r="G49" s="1">
        <f t="shared" si="2"/>
        <v>43983</v>
      </c>
      <c r="H49">
        <v>2018</v>
      </c>
    </row>
    <row r="50" spans="1:8" x14ac:dyDescent="0.35">
      <c r="A50" t="s">
        <v>123</v>
      </c>
      <c r="B50" t="s">
        <v>124</v>
      </c>
      <c r="C50" s="2" t="s">
        <v>125</v>
      </c>
      <c r="D50" s="7" t="s">
        <v>210</v>
      </c>
      <c r="E50" s="1">
        <v>43734</v>
      </c>
      <c r="F50" s="3" t="s">
        <v>202</v>
      </c>
      <c r="G50" s="1">
        <f t="shared" si="2"/>
        <v>44100</v>
      </c>
      <c r="H50">
        <v>2018</v>
      </c>
    </row>
    <row r="51" spans="1:8" x14ac:dyDescent="0.35">
      <c r="A51" t="s">
        <v>126</v>
      </c>
      <c r="B51" t="s">
        <v>127</v>
      </c>
      <c r="C51" s="2" t="s">
        <v>128</v>
      </c>
      <c r="D51" s="7" t="s">
        <v>189</v>
      </c>
      <c r="E51" s="1">
        <v>43846</v>
      </c>
      <c r="F51" s="3" t="s">
        <v>202</v>
      </c>
      <c r="G51" s="1">
        <f t="shared" si="2"/>
        <v>44212</v>
      </c>
      <c r="H51">
        <v>2018</v>
      </c>
    </row>
    <row r="52" spans="1:8" x14ac:dyDescent="0.35">
      <c r="A52" t="s">
        <v>217</v>
      </c>
      <c r="B52" t="s">
        <v>218</v>
      </c>
      <c r="C52" s="6" t="s">
        <v>219</v>
      </c>
      <c r="D52" s="6"/>
      <c r="E52" s="1">
        <v>43862</v>
      </c>
      <c r="F52" s="3" t="s">
        <v>202</v>
      </c>
      <c r="G52" s="1">
        <f t="shared" si="2"/>
        <v>44228</v>
      </c>
      <c r="H52">
        <v>2018</v>
      </c>
    </row>
    <row r="53" spans="1:8" x14ac:dyDescent="0.35">
      <c r="A53" t="s">
        <v>165</v>
      </c>
      <c r="B53" t="s">
        <v>166</v>
      </c>
      <c r="C53" s="6" t="s">
        <v>142</v>
      </c>
      <c r="D53" s="7" t="s">
        <v>194</v>
      </c>
      <c r="E53" s="1">
        <v>43891</v>
      </c>
      <c r="F53" s="3" t="s">
        <v>202</v>
      </c>
      <c r="G53" s="1">
        <f t="shared" si="2"/>
        <v>44256</v>
      </c>
      <c r="H53">
        <v>2018</v>
      </c>
    </row>
    <row r="54" spans="1:8" x14ac:dyDescent="0.35">
      <c r="A54" t="s">
        <v>129</v>
      </c>
      <c r="B54" t="s">
        <v>130</v>
      </c>
      <c r="C54" s="2" t="s">
        <v>131</v>
      </c>
      <c r="D54" s="7" t="s">
        <v>190</v>
      </c>
      <c r="E54" s="1">
        <v>43627</v>
      </c>
      <c r="F54" s="3" t="s">
        <v>202</v>
      </c>
      <c r="G54" s="1">
        <f t="shared" si="2"/>
        <v>43993</v>
      </c>
      <c r="H54">
        <v>2018</v>
      </c>
    </row>
    <row r="55" spans="1:8" x14ac:dyDescent="0.35">
      <c r="A55" t="s">
        <v>132</v>
      </c>
      <c r="B55" t="s">
        <v>133</v>
      </c>
      <c r="C55" s="2" t="s">
        <v>134</v>
      </c>
      <c r="D55" s="7" t="s">
        <v>190</v>
      </c>
      <c r="E55" s="1">
        <v>43627</v>
      </c>
      <c r="F55" s="3" t="s">
        <v>202</v>
      </c>
      <c r="G55" s="1">
        <f t="shared" si="2"/>
        <v>43993</v>
      </c>
      <c r="H55">
        <v>2018</v>
      </c>
    </row>
    <row r="56" spans="1:8" x14ac:dyDescent="0.35">
      <c r="A56" t="s">
        <v>135</v>
      </c>
      <c r="B56" t="s">
        <v>136</v>
      </c>
      <c r="C56" s="7" t="s">
        <v>193</v>
      </c>
      <c r="D56" s="7" t="s">
        <v>192</v>
      </c>
      <c r="E56" s="1">
        <v>43885</v>
      </c>
      <c r="F56" s="3" t="s">
        <v>201</v>
      </c>
      <c r="G56" s="1">
        <f>DATE(YEAR(E56),MONTH(E56)+3,DAY(E56))</f>
        <v>43975</v>
      </c>
      <c r="H56">
        <v>2018</v>
      </c>
    </row>
    <row r="57" spans="1:8" x14ac:dyDescent="0.35">
      <c r="A57" t="s">
        <v>211</v>
      </c>
      <c r="B57" t="s">
        <v>138</v>
      </c>
      <c r="C57" s="6" t="s">
        <v>213</v>
      </c>
      <c r="D57" s="6" t="s">
        <v>212</v>
      </c>
      <c r="E57" s="1">
        <v>43435</v>
      </c>
      <c r="F57" s="1" t="s">
        <v>221</v>
      </c>
      <c r="H57">
        <v>2018</v>
      </c>
    </row>
    <row r="58" spans="1:8" x14ac:dyDescent="0.35">
      <c r="A58" t="s">
        <v>137</v>
      </c>
      <c r="B58" t="s">
        <v>138</v>
      </c>
      <c r="C58" s="2" t="s">
        <v>139</v>
      </c>
      <c r="D58" s="7" t="s">
        <v>191</v>
      </c>
      <c r="E58" s="1">
        <v>43447</v>
      </c>
      <c r="F58" s="1" t="s">
        <v>221</v>
      </c>
      <c r="H58">
        <v>2018</v>
      </c>
    </row>
    <row r="59" spans="1:8" x14ac:dyDescent="0.35">
      <c r="A59" t="s">
        <v>140</v>
      </c>
      <c r="B59" t="s">
        <v>141</v>
      </c>
      <c r="C59" s="2" t="s">
        <v>142</v>
      </c>
      <c r="D59" s="7" t="s">
        <v>194</v>
      </c>
      <c r="E59" s="1">
        <v>43891</v>
      </c>
      <c r="F59" s="3" t="s">
        <v>202</v>
      </c>
      <c r="G59" s="1">
        <f>DATE(YEAR(E59)+1,MONTH(E59),DAY(E59))</f>
        <v>44256</v>
      </c>
      <c r="H59">
        <v>2018</v>
      </c>
    </row>
    <row r="60" spans="1:8" x14ac:dyDescent="0.35">
      <c r="A60" t="s">
        <v>143</v>
      </c>
      <c r="B60" t="s">
        <v>144</v>
      </c>
      <c r="C60" s="2" t="s">
        <v>145</v>
      </c>
      <c r="D60" s="6" t="s">
        <v>235</v>
      </c>
      <c r="E60" s="1">
        <v>43734</v>
      </c>
      <c r="F60" s="3" t="s">
        <v>202</v>
      </c>
      <c r="G60" s="1">
        <f>DATE(YEAR(E60)+1,MONTH(E60),DAY(E60))</f>
        <v>44100</v>
      </c>
      <c r="H60">
        <v>2018</v>
      </c>
    </row>
    <row r="61" spans="1:8" x14ac:dyDescent="0.35">
      <c r="A61" t="s">
        <v>146</v>
      </c>
      <c r="B61" t="s">
        <v>147</v>
      </c>
      <c r="C61" s="2" t="s">
        <v>148</v>
      </c>
      <c r="D61" s="6" t="s">
        <v>195</v>
      </c>
      <c r="E61" s="1">
        <v>43611</v>
      </c>
      <c r="F61" s="3" t="s">
        <v>202</v>
      </c>
      <c r="G61" s="1">
        <f>DATE(YEAR(E61)+1,MONTH(E61),DAY(E61))</f>
        <v>43977</v>
      </c>
      <c r="H61">
        <v>2017</v>
      </c>
    </row>
    <row r="62" spans="1:8" x14ac:dyDescent="0.35">
      <c r="A62" t="s">
        <v>149</v>
      </c>
      <c r="B62" t="s">
        <v>150</v>
      </c>
      <c r="C62" s="7" t="s">
        <v>151</v>
      </c>
      <c r="D62" s="6" t="s">
        <v>196</v>
      </c>
      <c r="E62" s="1">
        <v>43859</v>
      </c>
      <c r="F62" s="3" t="s">
        <v>201</v>
      </c>
      <c r="G62" s="1">
        <v>43950</v>
      </c>
      <c r="H62">
        <v>2018</v>
      </c>
    </row>
    <row r="63" spans="1:8" x14ac:dyDescent="0.35">
      <c r="A63" t="s">
        <v>152</v>
      </c>
      <c r="B63" t="s">
        <v>153</v>
      </c>
      <c r="C63" s="2" t="s">
        <v>29</v>
      </c>
      <c r="D63" s="6"/>
      <c r="E63" s="1">
        <v>43859</v>
      </c>
      <c r="F63" s="3" t="s">
        <v>201</v>
      </c>
      <c r="G63" s="1">
        <v>43950</v>
      </c>
      <c r="H63">
        <v>2018</v>
      </c>
    </row>
    <row r="64" spans="1:8" x14ac:dyDescent="0.35">
      <c r="A64" t="s">
        <v>154</v>
      </c>
      <c r="B64" t="s">
        <v>155</v>
      </c>
      <c r="C64" s="2" t="s">
        <v>156</v>
      </c>
      <c r="D64" s="7" t="s">
        <v>197</v>
      </c>
      <c r="E64" s="1">
        <v>43831</v>
      </c>
      <c r="F64" s="3" t="s">
        <v>202</v>
      </c>
      <c r="G64" s="1">
        <f>DATE(YEAR(E64)+1,MONTH(E64),DAY(E64))</f>
        <v>44197</v>
      </c>
      <c r="H64">
        <v>2018</v>
      </c>
    </row>
    <row r="65" spans="1:8" x14ac:dyDescent="0.35">
      <c r="A65" t="s">
        <v>157</v>
      </c>
      <c r="B65" t="s">
        <v>158</v>
      </c>
      <c r="C65" s="5" t="s">
        <v>159</v>
      </c>
      <c r="D65" s="7" t="s">
        <v>198</v>
      </c>
      <c r="E65" s="1">
        <v>43859</v>
      </c>
      <c r="F65" s="3" t="s">
        <v>201</v>
      </c>
      <c r="G65" s="1">
        <v>43950</v>
      </c>
      <c r="H65">
        <v>2018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2020-05-05T08:05:54Z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