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codeName="ThisWorkbook" defaultThemeVersion="124226"/>
  <bookViews>
    <workbookView xWindow="240" yWindow="345" windowWidth="14805" windowHeight="7770" tabRatio="926" firstSheet="49" activeTab="49"/>
  </bookViews>
  <sheets>
    <sheet name="Contents" sheetId="120" r:id="rId1"/>
    <sheet name="Table 1" sheetId="27" r:id="rId2"/>
    <sheet name="Table 2" sheetId="44" r:id="rId3"/>
    <sheet name="Table 3" sheetId="45" r:id="rId4"/>
    <sheet name="Table 4" sheetId="46" r:id="rId5"/>
    <sheet name="Table 5" sheetId="47" r:id="rId6"/>
    <sheet name="Table 6" sheetId="48" r:id="rId7"/>
    <sheet name="Table 7" sheetId="51" r:id="rId8"/>
    <sheet name="Table 8" sheetId="52" r:id="rId9"/>
    <sheet name="Table 9" sheetId="53" r:id="rId10"/>
    <sheet name="Table 10" sheetId="16" r:id="rId11"/>
    <sheet name="Table 11" sheetId="17" r:id="rId12"/>
    <sheet name="Table 12" sheetId="18" r:id="rId13"/>
    <sheet name="Table 13" sheetId="1" r:id="rId14"/>
    <sheet name="Table 14" sheetId="14" r:id="rId15"/>
    <sheet name="Table 15" sheetId="2" r:id="rId16"/>
    <sheet name="Table 16" sheetId="5" r:id="rId17"/>
    <sheet name="Table 17" sheetId="6" r:id="rId18"/>
    <sheet name="Table 18" sheetId="7" r:id="rId19"/>
    <sheet name="Table 19" sheetId="9" r:id="rId20"/>
    <sheet name="Table 20" sheetId="11" r:id="rId21"/>
    <sheet name="Table 21" sheetId="12" r:id="rId22"/>
    <sheet name="Table 22" sheetId="13" r:id="rId23"/>
    <sheet name="Table 23" sheetId="54" r:id="rId24"/>
    <sheet name="Table 24" sheetId="55" r:id="rId25"/>
    <sheet name="Table 25" sheetId="56" r:id="rId26"/>
    <sheet name="Table 26" sheetId="57" r:id="rId27"/>
    <sheet name="Table 27" sheetId="58" r:id="rId28"/>
    <sheet name="Table 28" sheetId="59" r:id="rId29"/>
    <sheet name="Table 29" sheetId="60" r:id="rId30"/>
    <sheet name="Table 30" sheetId="61" r:id="rId31"/>
    <sheet name="Table 31" sheetId="62" r:id="rId32"/>
    <sheet name="Table 32" sheetId="63" r:id="rId33"/>
    <sheet name="Table 33" sheetId="64" r:id="rId34"/>
    <sheet name="Table 34" sheetId="65" r:id="rId35"/>
    <sheet name="Table 35" sheetId="66" r:id="rId36"/>
    <sheet name="Table 36" sheetId="67" r:id="rId37"/>
    <sheet name="Table 37" sheetId="68" r:id="rId38"/>
    <sheet name="Table 38" sheetId="69" r:id="rId39"/>
    <sheet name="Table 39" sheetId="70" r:id="rId40"/>
    <sheet name="Table 40" sheetId="71" r:id="rId41"/>
    <sheet name="Table 41" sheetId="72" r:id="rId42"/>
    <sheet name="Table 42" sheetId="73" r:id="rId43"/>
    <sheet name="Table 43" sheetId="74" r:id="rId44"/>
    <sheet name="Table 44" sheetId="15" r:id="rId45"/>
    <sheet name="Table 45" sheetId="19" r:id="rId46"/>
    <sheet name="Table 46" sheetId="20" r:id="rId47"/>
    <sheet name="Table 47" sheetId="21" r:id="rId48"/>
    <sheet name="Table 48" sheetId="75" r:id="rId49"/>
    <sheet name="Table 49" sheetId="76" r:id="rId50"/>
    <sheet name="Table 50" sheetId="77" r:id="rId51"/>
    <sheet name="Table 51" sheetId="78" r:id="rId52"/>
    <sheet name="Table 52" sheetId="79" r:id="rId53"/>
    <sheet name="Table 53" sheetId="80" r:id="rId54"/>
    <sheet name="Table 54" sheetId="81" r:id="rId55"/>
    <sheet name="Table 55" sheetId="82" r:id="rId56"/>
    <sheet name="Table 56" sheetId="23" r:id="rId57"/>
    <sheet name="Table 57" sheetId="24" r:id="rId58"/>
    <sheet name="Table 58" sheetId="25" r:id="rId59"/>
    <sheet name="Table 59" sheetId="83" r:id="rId60"/>
    <sheet name="Table 60" sheetId="111" r:id="rId61"/>
    <sheet name="Table 61" sheetId="112" r:id="rId62"/>
    <sheet name="Table 62" sheetId="113" r:id="rId63"/>
    <sheet name="Table 63" sheetId="114" r:id="rId64"/>
    <sheet name="Table 64" sheetId="115" r:id="rId65"/>
    <sheet name="Table 65" sheetId="116" r:id="rId66"/>
    <sheet name="Table 66" sheetId="117" r:id="rId67"/>
    <sheet name="Table 67" sheetId="123" r:id="rId68"/>
    <sheet name="Table 68" sheetId="125" r:id="rId69"/>
    <sheet name="Table 69" sheetId="128" r:id="rId70"/>
    <sheet name="Table 70" sheetId="129" r:id="rId71"/>
    <sheet name="Table 71" sheetId="130" r:id="rId72"/>
    <sheet name="Table 72" sheetId="131" r:id="rId73"/>
    <sheet name="Figure 1" sheetId="28" r:id="rId74"/>
    <sheet name="Figure 2" sheetId="85" r:id="rId75"/>
    <sheet name="Figure 3" sheetId="86" r:id="rId76"/>
    <sheet name="Figure 4" sheetId="87" r:id="rId77"/>
    <sheet name="Figure 5" sheetId="88" r:id="rId78"/>
    <sheet name="Figure 6" sheetId="89" r:id="rId79"/>
    <sheet name="Figure 7" sheetId="90" r:id="rId80"/>
    <sheet name="Figure 8" sheetId="91" r:id="rId81"/>
    <sheet name="Figure 9" sheetId="92" r:id="rId82"/>
    <sheet name="Figure 10" sheetId="3" r:id="rId83"/>
    <sheet name="Figure 11" sheetId="4" r:id="rId84"/>
    <sheet name="Figure 12" sheetId="8" r:id="rId85"/>
    <sheet name="Figure 13" sheetId="10" r:id="rId86"/>
    <sheet name="Figure 14" sheetId="93" r:id="rId87"/>
    <sheet name="Figure 15" sheetId="94" r:id="rId88"/>
    <sheet name="Figure 16" sheetId="95" r:id="rId89"/>
    <sheet name="Figure 17" sheetId="96" r:id="rId90"/>
    <sheet name="Figure 18" sheetId="97" r:id="rId91"/>
    <sheet name="Figure 19" sheetId="98" r:id="rId92"/>
    <sheet name="Figure 20" sheetId="99" r:id="rId93"/>
    <sheet name="Figure 21" sheetId="100" r:id="rId94"/>
    <sheet name="Figure 22" sheetId="101" r:id="rId95"/>
    <sheet name="Figure 23" sheetId="102" r:id="rId96"/>
    <sheet name="Figure 24" sheetId="103" r:id="rId97"/>
    <sheet name="Figure 25" sheetId="104" r:id="rId98"/>
    <sheet name="Figure 26" sheetId="105" r:id="rId99"/>
    <sheet name="Figure 27" sheetId="106" r:id="rId100"/>
    <sheet name="Figure 28" sheetId="107" r:id="rId101"/>
    <sheet name="Figure 29" sheetId="22" r:id="rId102"/>
    <sheet name="Figure 30" sheetId="109" r:id="rId103"/>
    <sheet name="Figure 31" sheetId="110" r:id="rId104"/>
    <sheet name="Figure 32" sheetId="118" r:id="rId105"/>
    <sheet name="Figure 33" sheetId="127" r:id="rId106"/>
  </sheets>
  <externalReferences>
    <externalReference r:id="rId107"/>
    <externalReference r:id="rId108"/>
  </externalReferences>
  <definedNames>
    <definedName name="_ftn1" localSheetId="10">'Table 10'!$A$20</definedName>
    <definedName name="_ftnref1" localSheetId="10">'Table 10'!$A$1</definedName>
    <definedName name="_ftnref2" localSheetId="63">'Table 63'!#REF!</definedName>
    <definedName name="_ftnref3" localSheetId="63">'Table 63'!$B$8</definedName>
    <definedName name="_Ref26959338" localSheetId="1">'Table 1'!$A$2</definedName>
    <definedName name="_Ref26959350" localSheetId="2">'Table 2'!$A$2</definedName>
    <definedName name="_Ref29457498" localSheetId="5">'Table 5'!$A$2</definedName>
    <definedName name="_Ref370291591" localSheetId="103">'Figure 31'!$A$2</definedName>
    <definedName name="_Ref370740152" localSheetId="73">'Figure 1'!$A$2</definedName>
    <definedName name="_Ref370817434" localSheetId="4">'Table 4'!$A$1</definedName>
    <definedName name="_Ref370827854" localSheetId="0">#REF!</definedName>
    <definedName name="_Ref370827854" localSheetId="105">#REF!</definedName>
    <definedName name="_Ref370827854" localSheetId="68">#REF!</definedName>
    <definedName name="_Ref370827854" localSheetId="69">#REF!</definedName>
    <definedName name="_Ref370827854">#REF!</definedName>
    <definedName name="_Ref370827866" localSheetId="79">'Figure 7'!$A$2</definedName>
    <definedName name="_Ref371599981" localSheetId="35">'Table 35'!#REF!</definedName>
    <definedName name="_Ref371599990" localSheetId="36">'Table 36'!$A$2</definedName>
    <definedName name="_Ref372645457" localSheetId="41">'Table 41'!$A$2</definedName>
    <definedName name="_Ref372647030" localSheetId="42">'Table 42'!$A$2</definedName>
    <definedName name="_Ref372722530" localSheetId="104">'Figure 32'!$A$2</definedName>
    <definedName name="_Ref372722530" localSheetId="105">'Figure 33'!$A$2</definedName>
    <definedName name="_Ref372728579" localSheetId="57">'Table 57'!#REF!</definedName>
    <definedName name="_Ref372798734" localSheetId="15">'Table 15'!$A$2</definedName>
    <definedName name="_Ref373425852" localSheetId="101">'Figure 29'!$A$2</definedName>
    <definedName name="_Ref400630976" localSheetId="0">#REF!</definedName>
    <definedName name="_Ref400630976" localSheetId="105">#REF!</definedName>
    <definedName name="_Ref400630976" localSheetId="68">#REF!</definedName>
    <definedName name="_Ref400630976" localSheetId="69">#REF!</definedName>
    <definedName name="_Ref400630976">#REF!</definedName>
    <definedName name="_Ref400968831" localSheetId="81">'Figure 9'!$A$2</definedName>
    <definedName name="_Ref401050359" localSheetId="47">'Table 47'!$A$2</definedName>
    <definedName name="_Ref401753742" localSheetId="16">'Table 16'!$A$2</definedName>
    <definedName name="_Ref401755319" localSheetId="27">'Table 27'!$A$2</definedName>
    <definedName name="_Ref402171527" localSheetId="23">'Table 23'!$A$2</definedName>
    <definedName name="_Ref402179654" localSheetId="25">'Table 25'!$A$2</definedName>
    <definedName name="_Ref402870023" localSheetId="32">'Table 32'!$A$2</definedName>
    <definedName name="_Ref403060897" localSheetId="46">'Table 46'!$A$2</definedName>
    <definedName name="_Ref403669820" localSheetId="74">'Figure 2'!$A$21</definedName>
    <definedName name="_Ref403897115" localSheetId="97">'Figure 25'!$A$2</definedName>
    <definedName name="_Ref404073517" localSheetId="31">'Table 31'!$A$2</definedName>
    <definedName name="_Ref404074058" localSheetId="93">'Figure 21'!$A$2</definedName>
    <definedName name="_Ref404874364" localSheetId="41">'Table 41'!$A$2</definedName>
    <definedName name="_Ref54618143" localSheetId="31">'Table 31'!$A$2</definedName>
    <definedName name="_Ref54618333" localSheetId="93">'Figure 21'!$A$2</definedName>
    <definedName name="_Ref54618346" localSheetId="32">'Table 32'!$A$2</definedName>
    <definedName name="_Ref54619285" localSheetId="94">'Figure 22'!$A$2</definedName>
    <definedName name="_Ref54619297" localSheetId="33">'Table 33'!$A$2</definedName>
    <definedName name="_Ref54619869" localSheetId="35">'Table 35'!$A$2</definedName>
    <definedName name="_Ref54620008" localSheetId="95">'Figure 23'!$A$2</definedName>
    <definedName name="_Ref54620414" localSheetId="37">'Table 37'!$A$2</definedName>
    <definedName name="_Ref54620595" localSheetId="38">'Table 38'!$A$2</definedName>
    <definedName name="_Ref54620647" localSheetId="39">'Table 39'!$A$2</definedName>
    <definedName name="_Ref54620939" localSheetId="41">'Table 41'!$A$2</definedName>
    <definedName name="_Ref54621087" localSheetId="97">'Figure 25'!$A$2</definedName>
    <definedName name="_Ref54621209" localSheetId="43">'Table 43'!$A$2</definedName>
    <definedName name="_Ref54777840" localSheetId="98">'Figure 26'!$A$2</definedName>
    <definedName name="_Ref54777874" localSheetId="99">'Figure 27'!$A$2</definedName>
    <definedName name="_Ref54777969" localSheetId="100">'Figure 28'!$A$2</definedName>
    <definedName name="_Ref54778077" localSheetId="101">'Figure 29'!$A$2</definedName>
    <definedName name="_Ref54778093" localSheetId="44">'Table 44'!$A$2</definedName>
    <definedName name="_Ref54778188" localSheetId="45">'Table 45'!$A$2</definedName>
    <definedName name="_Ref54778249" localSheetId="46">'Table 46'!$A$2</definedName>
    <definedName name="_Ref54778341" localSheetId="48">'Table 48'!$A$2</definedName>
    <definedName name="_Ref54778692" localSheetId="66">'Table 66'!$A$2</definedName>
    <definedName name="_Ref54779005" localSheetId="67">'Table 67'!$A$2</definedName>
    <definedName name="_Ref54779118" localSheetId="68">'Table 68'!$A$2</definedName>
    <definedName name="_Ref54779118" localSheetId="69">'Table 69'!$A$2</definedName>
    <definedName name="_Ref55212424" localSheetId="70">'Table 70'!$A$2</definedName>
    <definedName name="_Ref56151023" localSheetId="91">'Figure 19'!$A$2</definedName>
    <definedName name="_Ref56495587" localSheetId="30">'Table 30'!$A$2</definedName>
    <definedName name="_Ref56497409" localSheetId="36">'Table 36'!$A$2</definedName>
    <definedName name="_Ref56539498" localSheetId="49">'Table 49'!$A$2</definedName>
    <definedName name="_test">#REF!</definedName>
    <definedName name="_Toc404699932" localSheetId="0">#REF!</definedName>
    <definedName name="_Toc404699932" localSheetId="105">#REF!</definedName>
    <definedName name="_Toc404699932" localSheetId="68">#REF!</definedName>
    <definedName name="_Toc404699932" localSheetId="69">#REF!</definedName>
    <definedName name="_Toc404699932">#REF!</definedName>
    <definedName name="_Toc404699951" localSheetId="11">'Table 11'!$A$3</definedName>
    <definedName name="_Toc404699954" localSheetId="14">'Table 14'!$A$2</definedName>
    <definedName name="Chart1" localSheetId="0">#REF!</definedName>
    <definedName name="Chart1" localSheetId="105">#REF!</definedName>
    <definedName name="Chart1" localSheetId="68">#REF!</definedName>
    <definedName name="Chart1" localSheetId="69">#REF!</definedName>
    <definedName name="Chart1">#REF!</definedName>
    <definedName name="Contents" localSheetId="0">Contents!$A$1</definedName>
    <definedName name="Contents">#REF!</definedName>
    <definedName name="Critical_Disrepair_HHs___Extent" localSheetId="0">#REF!</definedName>
    <definedName name="Critical_Disrepair_HHs___Extent" localSheetId="105">#REF!</definedName>
    <definedName name="Critical_Disrepair_HHs___Extent" localSheetId="68">#REF!</definedName>
    <definedName name="Critical_Disrepair_HHs___Extent" localSheetId="69">#REF!</definedName>
    <definedName name="Critical_Disrepair_HHs___Extent">#REF!</definedName>
    <definedName name="fig_1_age_type" localSheetId="73">'Figure 1'!$A$2</definedName>
    <definedName name="fig_10_medianEERTS" localSheetId="82">'Figure 10'!$A$2</definedName>
    <definedName name="fig_11_distributionEER" localSheetId="83">'Figure 11'!$A$2</definedName>
    <definedName name="fig_11_EPC_TS" localSheetId="83">'Figure 11'!$A$2</definedName>
    <definedName name="fig_12_bandsSAP" localSheetId="84">'Figure 12'!$A$2</definedName>
    <definedName name="fig_12_groupedepc" localSheetId="84">'Figure 12'!$A$2</definedName>
    <definedName name="fig_13_efg_agefueltenuretype" localSheetId="85">'Figure 13'!$A$2</definedName>
    <definedName name="fig_13_leastefficient" localSheetId="85">'Figure 13'!$A$2</definedName>
    <definedName name="fig_14_avfloor" localSheetId="86">'Figure 14'!$A$2</definedName>
    <definedName name="fig_14_floorareaemissions" localSheetId="86">'Figure 14'!$A$2</definedName>
    <definedName name="fig_15_avemissions_tenure" localSheetId="87">'Figure 15'!$A$2</definedName>
    <definedName name="fig_15_emissionssqmtenure" localSheetId="87">'Figure 15'!$A$2</definedName>
    <definedName name="fig_16_EIRTS" localSheetId="88">'Figure 16'!$A$2</definedName>
    <definedName name="fig_17_EEEIratings" localSheetId="89">'Figure 17'!$A$2</definedName>
    <definedName name="fig_19_consumptionbyenduse" localSheetId="91">'Figure 19'!$A$2</definedName>
    <definedName name="fig_2_floor_area_type_age" localSheetId="74">'Figure 2'!$A$2</definedName>
    <definedName name="fig_20_driverstrendsTS" localSheetId="93">'Figure 21'!$A$2</definedName>
    <definedName name="fig_20_NEW_mediangap" localSheetId="92">'Figure 20'!$A$2</definedName>
    <definedName name="fig_22_attribchange" localSheetId="95">'Figure 23'!$A$2</definedName>
    <definedName name="fig_23_characteristicsinfographic" localSheetId="96">'Figure 24'!$A$2</definedName>
    <definedName name="fig_24_vennIP" localSheetId="97">'Figure 25'!$A$2</definedName>
    <definedName name="fig_26_stayingwarmbygroups" localSheetId="99">'Figure 27'!$A$2</definedName>
    <definedName name="fig_27_stayingwarmTS" localSheetId="100">'Figure 28'!$A$2</definedName>
    <definedName name="fig_28_reasonsbytenure" localSheetId="101">'Figure 29'!$A$2</definedName>
    <definedName name="fig_32_gasgridderivation" localSheetId="105">'Figure 33'!$A$2</definedName>
    <definedName name="fig_4_fuel_age_type" localSheetId="76">'Figure 4'!$A$2</definedName>
    <definedName name="fig_6_households_tenure" localSheetId="78">'Figure 6'!$A$2</definedName>
    <definedName name="fig_7_tenure_agetype" localSheetId="79">'Figure 7'!$A$2</definedName>
    <definedName name="fig_8_tenure_income" localSheetId="80">'Figure 8'!$A$2</definedName>
    <definedName name="fig_9_loftinsulationTS" localSheetId="81">'Figure 9'!$A$2</definedName>
    <definedName name="Figure3_DwellingType_rural_urban" localSheetId="75">'Figure 3'!$A$2</definedName>
    <definedName name="Figure4_prim_heat_fuel_age_type" localSheetId="76">'Figure 4'!$A$2</definedName>
    <definedName name="Figure5_HouseholdType_DwellingTypeAge" localSheetId="77">'Figure 5'!$A$2</definedName>
    <definedName name="Figure6_Household_Tenure" localSheetId="78">'Figure 6'!$A$2</definedName>
    <definedName name="Figure8_Tenure_WeeklyIncomeBand" localSheetId="80">'Figure 8'!$A$2</definedName>
    <definedName name="INPUT_BOX" localSheetId="0">#REF!</definedName>
    <definedName name="INPUT_BOX" localSheetId="105">#REF!</definedName>
    <definedName name="INPUT_BOX" localSheetId="68">#REF!</definedName>
    <definedName name="INPUT_BOX" localSheetId="69">#REF!</definedName>
    <definedName name="INPUT_BOX">#REF!</definedName>
    <definedName name="INPUT_BOX2">#REF!</definedName>
    <definedName name="LookupStatus">[1]Info!$D$2:$D$4</definedName>
    <definedName name="OLE_LINK2" localSheetId="40">'Table 40'!$K$3</definedName>
    <definedName name="_xlnm.Print_Area" localSheetId="12">'Table 12'!$A$1:$I$11</definedName>
    <definedName name="_xlnm.Print_Area" localSheetId="13">'Table 13'!$A$1:$L$31</definedName>
    <definedName name="s" localSheetId="0">#REF!</definedName>
    <definedName name="s" localSheetId="105">#REF!</definedName>
    <definedName name="s" localSheetId="68">#REF!</definedName>
    <definedName name="s" localSheetId="69">#REF!</definedName>
    <definedName name="s">#REF!</definedName>
    <definedName name="Section_24_Household_Type" localSheetId="6">'Table 6'!$A$25</definedName>
    <definedName name="Section_41_Definition_Measurement" localSheetId="90">'Figure 18'!$A$20</definedName>
    <definedName name="Section_431_Fuel_Costs" localSheetId="30">'Table 30'!$A$15</definedName>
    <definedName name="t25Q2" localSheetId="0">#REF!</definedName>
    <definedName name="t25Q2" localSheetId="105">#REF!</definedName>
    <definedName name="t25Q2" localSheetId="68">#REF!</definedName>
    <definedName name="t25Q2" localSheetId="69">#REF!</definedName>
    <definedName name="t25Q2">#REF!</definedName>
    <definedName name="T25Q3">#REF!</definedName>
    <definedName name="t29full" localSheetId="0">#REF!</definedName>
    <definedName name="t29full" localSheetId="105">#REF!</definedName>
    <definedName name="t29full" localSheetId="68">#REF!</definedName>
    <definedName name="t29full" localSheetId="69">#REF!</definedName>
    <definedName name="t29full">#REF!</definedName>
    <definedName name="tab_1_age_type" localSheetId="1">'Table 1'!$A$2</definedName>
    <definedName name="tab_10_loftinsulationtenure" localSheetId="10">'Table 10'!$A$2</definedName>
    <definedName name="tab_10_loftinsulationTS" localSheetId="10">'Table 10'!$A$2</definedName>
    <definedName name="tab_11_loftinsulationtenure" localSheetId="11">'Table 11'!$A$2</definedName>
    <definedName name="tab_11_wallTS" localSheetId="11">'Table 11'!$A$2</definedName>
    <definedName name="tab_12_wallinsulationTS" localSheetId="12">'Table 12'!$A$2</definedName>
    <definedName name="tab_13_swi" localSheetId="13">'Table 13'!$A$3</definedName>
    <definedName name="tab_13_wallinsulationtenure" localSheetId="13">'Table 13'!$A$3</definedName>
    <definedName name="tab_14_boilers" localSheetId="14">'Table 14'!$A$2</definedName>
    <definedName name="tab_15_boilers" localSheetId="15">'Table 15'!$A$2</definedName>
    <definedName name="tab_15_EERTS" localSheetId="15">'Table 15'!$A$2</definedName>
    <definedName name="tab_16_avEER_ts" localSheetId="16">'Table 16'!$A$2</definedName>
    <definedName name="tab_16_distributionbandssap2009" localSheetId="16">'Table 16'!$A$2</definedName>
    <definedName name="tab_17_avEERSAP2012" localSheetId="17">'Table 17'!$A$2</definedName>
    <definedName name="tab_17_EPCdist_SAP09" localSheetId="17">'Table 17'!$A$2</definedName>
    <definedName name="tab_18_avEER_SAP12" localSheetId="18">'Table 18'!$A$2</definedName>
    <definedName name="tab_18_distSAP2012" localSheetId="18">'Table 18'!$A$2</definedName>
    <definedName name="tab_19__bandsSAPtenure" localSheetId="19">'Table 19'!$A$2</definedName>
    <definedName name="tab_19_EPC12_distribution" localSheetId="19">'Table 19'!$A$2</definedName>
    <definedName name="tab_2_age_type_nos" localSheetId="2">'Table 2'!$A$2</definedName>
    <definedName name="tab_20_driverstrendsTS" localSheetId="30">'Table 30'!$A$2</definedName>
    <definedName name="tab_20_EERhouseholds" localSheetId="20">'Table 20'!$A$2</definedName>
    <definedName name="tab_20_epc_tenure" localSheetId="20">'Table 20'!$A$2</definedName>
    <definedName name="tab_21_EERdwellings" localSheetId="21">'Table 21'!$A$2</definedName>
    <definedName name="tab_21_epc_housechar" localSheetId="21">'Table 21'!$A$2</definedName>
    <definedName name="tab_22_epc_dwellchar" localSheetId="22">'Table 22'!$A$2</definedName>
    <definedName name="tab_22_NHERdwellings" localSheetId="22">'Table 22'!$A$2</definedName>
    <definedName name="tab_23_emissionsTS" localSheetId="23">'Table 23'!$A$2</definedName>
    <definedName name="tab_23_nher" localSheetId="23">'Table 23'!$A$2</definedName>
    <definedName name="tab_24_carbonemissions" localSheetId="24">'Table 24'!$A$2</definedName>
    <definedName name="tab_25_carbonemissions_agetype" localSheetId="25">'Table 25'!$A$2</definedName>
    <definedName name="tab_25_emissionssqm" localSheetId="25">'Table 25'!$A$2</definedName>
    <definedName name="tab_26_avemissions_typeage" localSheetId="26">'Table 26'!$A$2</definedName>
    <definedName name="tab_26_emissionssqmtenure" localSheetId="26">'Table 26'!$A$2</definedName>
    <definedName name="tab_27_avemissions_tenure" localSheetId="27">'Table 27'!$A$2</definedName>
    <definedName name="tab_27_EIRTS" localSheetId="27">'Table 27'!$A$2</definedName>
    <definedName name="tab_27_NEW_EFPchar" localSheetId="37">'Table 37'!$A$2</definedName>
    <definedName name="tab_28_dwellingsEIR" localSheetId="28">'Table 28'!$A$2</definedName>
    <definedName name="tab_28_EIRbands" localSheetId="28">'Table 28'!$A$2</definedName>
    <definedName name="tab_28_incomepoorcharacteristics" localSheetId="40">'Table 40'!$A$2</definedName>
    <definedName name="tab_29_EIR_dwelling" localSheetId="29">'Table 29'!$A$2</definedName>
    <definedName name="tab_29_FPestimatesTS" localSheetId="29">'Table 29'!$A$2</definedName>
    <definedName name="tab_3_floor_area_UR" localSheetId="3">'Table 3'!$A$2</definedName>
    <definedName name="tab_31_fuelpricesTS" localSheetId="31">'Table 31'!$A$2</definedName>
    <definedName name="tab_33_energyrunningcostsTS" localSheetId="33">'Table 33'!$A$2</definedName>
    <definedName name="tab_34_attribchange" localSheetId="34">'Table 34'!$A$2</definedName>
    <definedName name="tab_34_mean_income" localSheetId="34">'Table 34'!$A$2</definedName>
    <definedName name="tab_37a_FPIPnumbers" localSheetId="39">'Table 39'!$A$2</definedName>
    <definedName name="tab_38_NEW_EFPdwellingcharacteristics" localSheetId="38">'Table 38'!$A$2</definedName>
    <definedName name="tab_40_warmFP" localSheetId="42">'Table 42'!$A$2</definedName>
    <definedName name="tab_42_FPIPratesbyIP" localSheetId="42">'Table 42'!$A$2</definedName>
    <definedName name="tab_43_energymonitoringFP" localSheetId="45">'Table 45'!$A$2</definedName>
    <definedName name="tab_44_ratesofdisrepairTS" localSheetId="46">'Table 46'!$A$2</definedName>
    <definedName name="tab_47_disrepairdwelling" localSheetId="47">'Table 47'!$A$2</definedName>
    <definedName name="tab_47_monitoring_energy" localSheetId="47">'Table 47'!$A$2</definedName>
    <definedName name="tab_50_BTStenure" localSheetId="50">'Table 50'!$A$2</definedName>
    <definedName name="tab_50_criticialdisrepairdwelling" localSheetId="51">'Table 51'!$A$2</definedName>
    <definedName name="tab_50_hhtype_classifications" localSheetId="71">'Table 71'!$A$2</definedName>
    <definedName name="tab_51_failSHQS" localSheetId="51">'Table 51'!$A$2</definedName>
    <definedName name="tab_52_failSHQSnumprop" localSheetId="52">'Table 52'!$A$2</definedName>
    <definedName name="tab_53_failSHQSratestenure" localSheetId="53">'Table 53'!$A$2</definedName>
    <definedName name="tab_54_BTStenure" localSheetId="54">'Table 54'!$A$2</definedName>
    <definedName name="tab_54_failSHQScriteriaTS" localSheetId="54">'Table 54'!$A$2</definedName>
    <definedName name="tab_55_failSHQScriteriasocialTS" localSheetId="55">'Table 55'!$A$2</definedName>
    <definedName name="tab_56_failSHQSelementssocial" localSheetId="56">'Table 56'!$A$2</definedName>
    <definedName name="tab_56_failSHQSnumprop" localSheetId="56">'Table 56'!$A$2</definedName>
    <definedName name="tab_57_failEECsocial" localSheetId="57">'Table 57'!#REF!</definedName>
    <definedName name="tab_57_failSHQSratestenure" localSheetId="57">'Table 57'!$A$2</definedName>
    <definedName name="tab_58_bedroomstandard" localSheetId="58">'Table 58'!$A$2</definedName>
    <definedName name="tab_58_failSHQScriteriaTS" localSheetId="58">'Table 58'!$A$2</definedName>
    <definedName name="tab_59_failSHQScriteriasocialTS" localSheetId="59">'Table 59'!$A$2</definedName>
    <definedName name="tab_59_overcrowding" localSheetId="59">'Table 59'!$A$2</definedName>
    <definedName name="tab_6_fuel_age_type" localSheetId="6">'Table 6'!$A$2</definedName>
    <definedName name="tab_60_achievedsample" localSheetId="62">'Table 62'!$A$2</definedName>
    <definedName name="tab_60_failSHQSelementssocial" localSheetId="60">'Table 60'!$A$2</definedName>
    <definedName name="tab_60_underoccupancy" localSheetId="60">'Table 60'!$A$2</definedName>
    <definedName name="tab_61_CIs" localSheetId="63">'Table 63'!$A$2</definedName>
    <definedName name="tab_61_exactoccupancy" localSheetId="61">'Table 61'!$A$2</definedName>
    <definedName name="tab_61_failEECsocial" localSheetId="61">'Table 61'!$A$2</definedName>
    <definedName name="tab_62_bedroomstandard" localSheetId="62">'Table 62'!$A$2</definedName>
    <definedName name="tab_62_designeffects" localSheetId="64">'Table 64'!$A$2</definedName>
    <definedName name="tab_64_carbonintensity" localSheetId="66">'Table 66'!$A$2</definedName>
    <definedName name="tab_64_underoccupancy" localSheetId="64">'Table 64'!$A$2</definedName>
    <definedName name="tab_65_exactoccupancy" localSheetId="65">'Table 65'!$A$2</definedName>
    <definedName name="tab_65_householdclassifications" localSheetId="67">'Table 67'!$A$2</definedName>
    <definedName name="tab_65_householdclassifications" localSheetId="68">'Table 68'!$A$2</definedName>
    <definedName name="tab_65_householdclassifications" localSheetId="69">'Table 69'!$A$2</definedName>
    <definedName name="tab_66_ht14responses" localSheetId="68">'Table 68'!$A$2</definedName>
    <definedName name="tab_66_ht14responses" localSheetId="69">'Table 69'!$A$2</definedName>
    <definedName name="tab_69_energy_models" localSheetId="69">'Table 69'!$A$2</definedName>
    <definedName name="tab_7_fuel_UR" localSheetId="7">'Table 7'!$A$2</definedName>
    <definedName name="tab_8_households_typeage" localSheetId="8">'Table 8'!$A$2</definedName>
    <definedName name="tab_9_loftinsulationTS" localSheetId="9">'Table 9'!$A$2</definedName>
    <definedName name="tab_9_tenure_agetype" localSheetId="9">'Table 9'!$A$2</definedName>
    <definedName name="table_25_Q2" localSheetId="0">#REF!</definedName>
    <definedName name="table_25_Q2" localSheetId="105">#REF!</definedName>
    <definedName name="table_25_Q2" localSheetId="68">#REF!</definedName>
    <definedName name="table_25_Q2" localSheetId="69">#REF!</definedName>
    <definedName name="table_25_Q2">#REF!</definedName>
    <definedName name="table_29_full" localSheetId="0">#REF!</definedName>
    <definedName name="table_29_full" localSheetId="105">#REF!</definedName>
    <definedName name="table_29_full" localSheetId="68">#REF!</definedName>
    <definedName name="table_29_full" localSheetId="69">#REF!</definedName>
    <definedName name="table_29_full">#REF!</definedName>
    <definedName name="Table_39_EFP_hhchar">'Table 39'!$A$2</definedName>
    <definedName name="Table_6.5_no_footnotes" localSheetId="0">#REF!</definedName>
    <definedName name="Table_6.5_no_footnotes" localSheetId="105">#REF!</definedName>
    <definedName name="Table_6.5_no_footnotes" localSheetId="68">#REF!</definedName>
    <definedName name="Table_6.5_no_footnotes" localSheetId="69">#REF!</definedName>
    <definedName name="Table_6.5_no_footnotes">#REF!</definedName>
    <definedName name="Table_69">#REF!</definedName>
    <definedName name="Table_69_EnergyModels">'Table 69'!$A$2</definedName>
    <definedName name="Table_7_HT14">'Table 72'!$A$2</definedName>
    <definedName name="Table_70_IntensityHeatingFuels">'Table 70'!$A$2</definedName>
    <definedName name="Table_71_hhtypeSHSSHCS">'Table 71'!$A$2</definedName>
    <definedName name="table3_urbanruralfloorarea" localSheetId="3">'Table 3'!$A$2</definedName>
    <definedName name="Table7_Households_DwellingTypeAge" localSheetId="7">'Table 7'!$A$2</definedName>
    <definedName name="Table8_Tenure_DwellingAgeType" localSheetId="8">'Table 8'!$A$2</definedName>
  </definedNames>
  <calcPr calcId="162913" fullPrecision="0"/>
</workbook>
</file>

<file path=xl/calcChain.xml><?xml version="1.0" encoding="utf-8"?>
<calcChain xmlns="http://schemas.openxmlformats.org/spreadsheetml/2006/main">
  <c r="A1" i="131" l="1"/>
  <c r="A1" i="130"/>
  <c r="A1" i="129"/>
  <c r="A1" i="128"/>
  <c r="A1" i="127" l="1"/>
  <c r="A1" i="125"/>
  <c r="A1" i="123"/>
  <c r="A1" i="15" l="1"/>
  <c r="A1" i="71" l="1"/>
  <c r="A1" i="68" l="1"/>
  <c r="A1" i="64"/>
  <c r="A1" i="63"/>
  <c r="A1" i="56"/>
  <c r="A1" i="54"/>
  <c r="A1" i="14"/>
  <c r="A1" i="45"/>
  <c r="A1" i="46"/>
  <c r="A1" i="47"/>
  <c r="A1" i="48"/>
  <c r="A1" i="51"/>
  <c r="A1" i="52"/>
  <c r="A1" i="53"/>
  <c r="A1" i="16"/>
  <c r="A1" i="17"/>
  <c r="A1" i="18"/>
  <c r="A1" i="1"/>
  <c r="A1" i="2"/>
  <c r="A1" i="5"/>
  <c r="A1" i="6"/>
  <c r="A1" i="7"/>
  <c r="A1" i="9"/>
  <c r="A1" i="11"/>
  <c r="A1" i="12"/>
  <c r="A1" i="13"/>
  <c r="A1" i="55"/>
  <c r="A1" i="57"/>
  <c r="A1" i="58"/>
  <c r="A1" i="59"/>
  <c r="A1" i="60"/>
  <c r="A1" i="61"/>
  <c r="A1" i="62"/>
  <c r="A1" i="65"/>
  <c r="A1" i="66"/>
  <c r="A1" i="67"/>
  <c r="A1" i="69"/>
  <c r="A1" i="70"/>
  <c r="A1" i="72"/>
  <c r="A1" i="73"/>
  <c r="A1" i="74"/>
  <c r="A1" i="19"/>
  <c r="A1" i="20"/>
  <c r="A1" i="21"/>
  <c r="A1" i="75"/>
  <c r="A1" i="76"/>
  <c r="A1" i="77"/>
  <c r="A1" i="78"/>
  <c r="A1" i="79"/>
  <c r="A1" i="80"/>
  <c r="A1" i="81"/>
  <c r="A1" i="82"/>
  <c r="A1" i="23"/>
  <c r="A1" i="24"/>
  <c r="A1" i="25"/>
  <c r="A1" i="83"/>
  <c r="A1" i="111"/>
  <c r="A1" i="112"/>
  <c r="A1" i="113"/>
  <c r="A1" i="114"/>
  <c r="A1" i="115"/>
  <c r="A1" i="116"/>
  <c r="A1" i="117"/>
  <c r="A1" i="28"/>
  <c r="A1" i="85"/>
  <c r="A1" i="86"/>
  <c r="A1" i="87"/>
  <c r="A1" i="88"/>
  <c r="A1" i="89"/>
  <c r="A1" i="90"/>
  <c r="A1" i="91"/>
  <c r="A1" i="92"/>
  <c r="A1" i="3"/>
  <c r="A1" i="4"/>
  <c r="A1" i="8"/>
  <c r="A1" i="10"/>
  <c r="A1" i="93"/>
  <c r="A1" i="94"/>
  <c r="A1" i="95"/>
  <c r="A1" i="96"/>
  <c r="A1" i="97"/>
  <c r="A1" i="98"/>
  <c r="A1" i="99"/>
  <c r="A1" i="100"/>
  <c r="A1" i="101"/>
  <c r="A1" i="102"/>
  <c r="A1" i="103"/>
  <c r="A1" i="104"/>
  <c r="A1" i="105"/>
  <c r="A1" i="106"/>
  <c r="A1" i="107"/>
  <c r="A1" i="22"/>
  <c r="A1" i="109"/>
  <c r="A1" i="110"/>
  <c r="A1" i="118"/>
  <c r="A1" i="44"/>
  <c r="A1" i="27"/>
</calcChain>
</file>

<file path=xl/sharedStrings.xml><?xml version="1.0" encoding="utf-8"?>
<sst xmlns="http://schemas.openxmlformats.org/spreadsheetml/2006/main" count="1947" uniqueCount="935">
  <si>
    <t>Wall and Insulation Type</t>
  </si>
  <si>
    <t>Private Sector</t>
  </si>
  <si>
    <t>Social Sector</t>
  </si>
  <si>
    <t>Total</t>
  </si>
  <si>
    <t>000s</t>
  </si>
  <si>
    <t>%type</t>
  </si>
  <si>
    <t>%all</t>
  </si>
  <si>
    <t>Cavity</t>
  </si>
  <si>
    <t>Un-insulated</t>
  </si>
  <si>
    <t xml:space="preserve"> - HTTC</t>
  </si>
  <si>
    <t xml:space="preserve"> - Standard</t>
  </si>
  <si>
    <t>Insulated</t>
  </si>
  <si>
    <t xml:space="preserve"> - CWI</t>
  </si>
  <si>
    <t xml:space="preserve"> - Int/External</t>
  </si>
  <si>
    <t xml:space="preserve"> - As built</t>
  </si>
  <si>
    <t>Sample Size</t>
  </si>
  <si>
    <t>Solid/Other</t>
  </si>
  <si>
    <t xml:space="preserve"> - Pre-1919</t>
  </si>
  <si>
    <t xml:space="preserve"> - Post-1919</t>
  </si>
  <si>
    <t xml:space="preserve"> - Retrofit</t>
  </si>
  <si>
    <t>*</t>
  </si>
  <si>
    <t>All Wall Types</t>
  </si>
  <si>
    <t>Mean</t>
  </si>
  <si>
    <t>Median</t>
  </si>
  <si>
    <t>Sample</t>
  </si>
  <si>
    <t>EER</t>
  </si>
  <si>
    <t>%</t>
  </si>
  <si>
    <t>A (92-100)</t>
  </si>
  <si>
    <t>-</t>
  </si>
  <si>
    <t>B (81-91)</t>
  </si>
  <si>
    <t>C (69-80)</t>
  </si>
  <si>
    <t>D (55-68)</t>
  </si>
  <si>
    <t>E (39-54)</t>
  </si>
  <si>
    <t>F (21-38)</t>
  </si>
  <si>
    <t>G (1-20)</t>
  </si>
  <si>
    <t>EPC Band</t>
  </si>
  <si>
    <t>EPC band</t>
  </si>
  <si>
    <t>Owner occupied</t>
  </si>
  <si>
    <t>Private rented</t>
  </si>
  <si>
    <t>Social sector</t>
  </si>
  <si>
    <t>All Tenures</t>
  </si>
  <si>
    <t>Private</t>
  </si>
  <si>
    <t>Social</t>
  </si>
  <si>
    <t>Household Composition</t>
  </si>
  <si>
    <t>Older Households</t>
  </si>
  <si>
    <t>Families</t>
  </si>
  <si>
    <t>LA</t>
  </si>
  <si>
    <t>HA</t>
  </si>
  <si>
    <t>Detached</t>
  </si>
  <si>
    <t>Semi-detached</t>
  </si>
  <si>
    <t>Terraced</t>
  </si>
  <si>
    <t>Tenement</t>
  </si>
  <si>
    <t>Other flats</t>
  </si>
  <si>
    <t>pre-1919</t>
  </si>
  <si>
    <t>1919-1944</t>
  </si>
  <si>
    <t>1945-1964</t>
  </si>
  <si>
    <t>1965-1982</t>
  </si>
  <si>
    <t>post-1982</t>
  </si>
  <si>
    <t>Gas</t>
  </si>
  <si>
    <t>Oil</t>
  </si>
  <si>
    <t>Electric</t>
  </si>
  <si>
    <t>Dwelling Type</t>
  </si>
  <si>
    <t>Semi</t>
  </si>
  <si>
    <t>Age of dwelling</t>
  </si>
  <si>
    <t>Primary Heating Fuel</t>
  </si>
  <si>
    <t>Other</t>
  </si>
  <si>
    <t>Location</t>
  </si>
  <si>
    <t>Other Households</t>
  </si>
  <si>
    <t>Households using gas or oil boilers for heating</t>
  </si>
  <si>
    <t>… of which</t>
  </si>
  <si>
    <t>% "New" boilers (post-1998)</t>
  </si>
  <si>
    <t>% condensing boilers</t>
  </si>
  <si>
    <t>% standards compliant boilers</t>
  </si>
  <si>
    <t>Year</t>
  </si>
  <si>
    <t>Loft Insulation</t>
  </si>
  <si>
    <t>none</t>
  </si>
  <si>
    <t>1mm-99mm</t>
  </si>
  <si>
    <t>100mm-199mm</t>
  </si>
  <si>
    <t>Subtotal: &lt;200mm</t>
  </si>
  <si>
    <t>200mm or more</t>
  </si>
  <si>
    <t>Not applicable</t>
  </si>
  <si>
    <t>All Dwellings</t>
  </si>
  <si>
    <t>CERT (000s)</t>
  </si>
  <si>
    <t>ECO (000s)</t>
  </si>
  <si>
    <t>Not insulated</t>
  </si>
  <si>
    <t>CERT</t>
  </si>
  <si>
    <t>ECO</t>
  </si>
  <si>
    <t>Owned</t>
  </si>
  <si>
    <t>Table 1</t>
  </si>
  <si>
    <t>Table 2</t>
  </si>
  <si>
    <t>Table 3</t>
  </si>
  <si>
    <t>Table 4</t>
  </si>
  <si>
    <t>Table 5</t>
  </si>
  <si>
    <t>Table 6</t>
  </si>
  <si>
    <t>Table 9</t>
  </si>
  <si>
    <t>Table 11</t>
  </si>
  <si>
    <t>Table 12</t>
  </si>
  <si>
    <t>Table 13</t>
  </si>
  <si>
    <t>Table 14</t>
  </si>
  <si>
    <t>Table 15</t>
  </si>
  <si>
    <t>Table 16</t>
  </si>
  <si>
    <t>Table 17</t>
  </si>
  <si>
    <t>Table 18</t>
  </si>
  <si>
    <t>Table 19</t>
  </si>
  <si>
    <t>Table 20</t>
  </si>
  <si>
    <t>Table 21</t>
  </si>
  <si>
    <t>Table 22</t>
  </si>
  <si>
    <t>Table 44</t>
  </si>
  <si>
    <t>Table 45</t>
  </si>
  <si>
    <t>Table 47</t>
  </si>
  <si>
    <t>Table 56</t>
  </si>
  <si>
    <t>Table 57</t>
  </si>
  <si>
    <t>Table 58</t>
  </si>
  <si>
    <t>Figure 1</t>
  </si>
  <si>
    <t>Figure 11</t>
  </si>
  <si>
    <t>Figure 12</t>
  </si>
  <si>
    <t>Figure 13</t>
  </si>
  <si>
    <t>Figure 29</t>
  </si>
  <si>
    <t>Table 7</t>
  </si>
  <si>
    <t>Table 8</t>
  </si>
  <si>
    <t>Table 10</t>
  </si>
  <si>
    <t>Table 23</t>
  </si>
  <si>
    <t>Table 24</t>
  </si>
  <si>
    <t>Table 25</t>
  </si>
  <si>
    <t>Table 26</t>
  </si>
  <si>
    <t>Table 27</t>
  </si>
  <si>
    <t>Table 28</t>
  </si>
  <si>
    <t>Table 29</t>
  </si>
  <si>
    <t>Table 30</t>
  </si>
  <si>
    <t>Table 31</t>
  </si>
  <si>
    <t>Table 32</t>
  </si>
  <si>
    <t>Table 33</t>
  </si>
  <si>
    <t>Table 34</t>
  </si>
  <si>
    <t>Table 35</t>
  </si>
  <si>
    <t>Table 36</t>
  </si>
  <si>
    <t>Table 38</t>
  </si>
  <si>
    <t>Table 40</t>
  </si>
  <si>
    <t>Table 41</t>
  </si>
  <si>
    <t>Table 42</t>
  </si>
  <si>
    <t>Table 43</t>
  </si>
  <si>
    <t>Table 48</t>
  </si>
  <si>
    <t>Table 49</t>
  </si>
  <si>
    <t>Table 50</t>
  </si>
  <si>
    <t>Table 51</t>
  </si>
  <si>
    <t>Table 52</t>
  </si>
  <si>
    <t>Table 53</t>
  </si>
  <si>
    <t>Table 54</t>
  </si>
  <si>
    <t>Table 55</t>
  </si>
  <si>
    <t>Table 59</t>
  </si>
  <si>
    <t>Figure 2</t>
  </si>
  <si>
    <t>Figure 3</t>
  </si>
  <si>
    <t>Figure 4</t>
  </si>
  <si>
    <t>Figure 5</t>
  </si>
  <si>
    <t>Figure 6</t>
  </si>
  <si>
    <t>Figure 7</t>
  </si>
  <si>
    <t>Figure 8</t>
  </si>
  <si>
    <t>Figure 9</t>
  </si>
  <si>
    <t>Figure 10</t>
  </si>
  <si>
    <t>Figure 14</t>
  </si>
  <si>
    <t>Figure 15</t>
  </si>
  <si>
    <t>Figure 16</t>
  </si>
  <si>
    <t>Figure 17</t>
  </si>
  <si>
    <t>Figure 18</t>
  </si>
  <si>
    <t>Figure 19</t>
  </si>
  <si>
    <t>Figure 20</t>
  </si>
  <si>
    <t>Figure 21</t>
  </si>
  <si>
    <t>Figure 22</t>
  </si>
  <si>
    <t>Figure 23</t>
  </si>
  <si>
    <t>Figure 24</t>
  </si>
  <si>
    <t>Figure 25</t>
  </si>
  <si>
    <t>Figure 26</t>
  </si>
  <si>
    <t>Figure 27</t>
  </si>
  <si>
    <t>Figure 28</t>
  </si>
  <si>
    <t>Type of Dwelling</t>
  </si>
  <si>
    <t>Sample size</t>
  </si>
  <si>
    <t>Dwelling Age</t>
  </si>
  <si>
    <t>Rural % larger</t>
  </si>
  <si>
    <t>Urban</t>
  </si>
  <si>
    <t>Rural</t>
  </si>
  <si>
    <t>All</t>
  </si>
  <si>
    <t>Pre-1919</t>
  </si>
  <si>
    <t>1919-1982</t>
  </si>
  <si>
    <t>Post-1982</t>
  </si>
  <si>
    <t>All Age Bands</t>
  </si>
  <si>
    <t>Gas Grid Coverage</t>
  </si>
  <si>
    <t>On Gas Grid</t>
  </si>
  <si>
    <t>Off Gas Grid</t>
  </si>
  <si>
    <t>All Stock</t>
  </si>
  <si>
    <t>Mains gas</t>
  </si>
  <si>
    <t>Electricity</t>
  </si>
  <si>
    <t>Communal Heating</t>
  </si>
  <si>
    <t>LPG bulk or bottled</t>
  </si>
  <si>
    <t>Solid mineral fuel</t>
  </si>
  <si>
    <t>Biomass</t>
  </si>
  <si>
    <t>All Dwelling types</t>
  </si>
  <si>
    <t>All age bands</t>
  </si>
  <si>
    <t>Flat</t>
  </si>
  <si>
    <t>Dwelling Type and Age Band</t>
  </si>
  <si>
    <t>All Household Types</t>
  </si>
  <si>
    <t>Houses</t>
  </si>
  <si>
    <t xml:space="preserve">Pre-1919 </t>
  </si>
  <si>
    <t xml:space="preserve">1919-1982 </t>
  </si>
  <si>
    <t xml:space="preserve">Post-1982 </t>
  </si>
  <si>
    <t>Subtotal</t>
  </si>
  <si>
    <t>Flats</t>
  </si>
  <si>
    <t>Dwelling Age and Type</t>
  </si>
  <si>
    <t>1mm - 99mm</t>
  </si>
  <si>
    <t>100mm+</t>
  </si>
  <si>
    <t>100mm - 199mm</t>
  </si>
  <si>
    <t>200mm - 299mm</t>
  </si>
  <si>
    <t>300mm or more</t>
  </si>
  <si>
    <t>Samples</t>
  </si>
  <si>
    <t>Figure 30</t>
  </si>
  <si>
    <t>Table 46</t>
  </si>
  <si>
    <t>Figure 31</t>
  </si>
  <si>
    <t>Table 60</t>
  </si>
  <si>
    <t>Table 61</t>
  </si>
  <si>
    <t>Table 62</t>
  </si>
  <si>
    <t>Table 63</t>
  </si>
  <si>
    <t>Table 64</t>
  </si>
  <si>
    <t>Table 65</t>
  </si>
  <si>
    <t>Table 66</t>
  </si>
  <si>
    <t>Figure 32</t>
  </si>
  <si>
    <t>Contents</t>
  </si>
  <si>
    <t xml:space="preserve">Fuel Price, Energy Efficiency and Income Indices </t>
  </si>
  <si>
    <t>Approximate 95% Confidence Limits for Estimates Based on SHCS Sub-Samples of Various Sizes (Excluding Design Effects)</t>
  </si>
  <si>
    <t>Summary of Domestic Energy Models used on SHCS Data</t>
  </si>
  <si>
    <t>Carbon Intensity of Common Heating Fuels, SAP 2012</t>
  </si>
  <si>
    <t>Household Types Classification Used in the SHCS and the SHS Reports</t>
  </si>
  <si>
    <t>Potential Responses to Question ht14</t>
  </si>
  <si>
    <t>The Number of Households (HHs) Affected and Average (Median) Extent of Disrepair to External Critical Elements</t>
  </si>
  <si>
    <t>Gas Grid Derivation with GIS</t>
  </si>
  <si>
    <t>Cumulative recorded loft insulations under government schemes</t>
  </si>
  <si>
    <t>Uninsulated</t>
  </si>
  <si>
    <r>
      <t>Sample size</t>
    </r>
    <r>
      <rPr>
        <sz val="12"/>
        <color rgb="FF000000"/>
        <rFont val="Arial"/>
        <family val="2"/>
      </rPr>
      <t xml:space="preserve"> (gas/oil boilers)</t>
    </r>
  </si>
  <si>
    <t>EER (RdSAP v9.92)</t>
  </si>
  <si>
    <t>EER (RdSAP v9.93)</t>
  </si>
  <si>
    <t>F &amp; G (1-38)</t>
  </si>
  <si>
    <t>DE</t>
  </si>
  <si>
    <t>FG</t>
  </si>
  <si>
    <t>Tenure</t>
  </si>
  <si>
    <t>Owned outright</t>
  </si>
  <si>
    <t>Mortgaged</t>
  </si>
  <si>
    <t>LA/Other public</t>
  </si>
  <si>
    <t>HA/co-op</t>
  </si>
  <si>
    <t>PRS</t>
  </si>
  <si>
    <t>Other households</t>
  </si>
  <si>
    <t>Weekly Household Income</t>
  </si>
  <si>
    <t>&lt; £200</t>
  </si>
  <si>
    <t>£200-300</t>
  </si>
  <si>
    <t>£300-400</t>
  </si>
  <si>
    <t>£400-500</t>
  </si>
  <si>
    <t>£500-700</t>
  </si>
  <si>
    <t>£700+</t>
  </si>
  <si>
    <t>Council Tax Band</t>
  </si>
  <si>
    <t>Band A</t>
  </si>
  <si>
    <t>Band B</t>
  </si>
  <si>
    <t>Band C</t>
  </si>
  <si>
    <t>Band D</t>
  </si>
  <si>
    <t>Band E</t>
  </si>
  <si>
    <t>Band F</t>
  </si>
  <si>
    <t>Band G &amp; H</t>
  </si>
  <si>
    <t>urban</t>
  </si>
  <si>
    <t>rural</t>
  </si>
  <si>
    <t>Gas Grid</t>
  </si>
  <si>
    <t>On</t>
  </si>
  <si>
    <t>Off</t>
  </si>
  <si>
    <t>Scotland</t>
  </si>
  <si>
    <t>NHER band</t>
  </si>
  <si>
    <t xml:space="preserve"> Sample </t>
  </si>
  <si>
    <t>Good</t>
  </si>
  <si>
    <t>Moderate</t>
  </si>
  <si>
    <t>Poor</t>
  </si>
  <si>
    <t>post 1982</t>
  </si>
  <si>
    <t>Other fuel type</t>
  </si>
  <si>
    <t>% change per HH</t>
  </si>
  <si>
    <t>Total (“Mt”)</t>
  </si>
  <si>
    <t>per HH (“t”)</t>
  </si>
  <si>
    <t>All dwelling types</t>
  </si>
  <si>
    <t>All Ages</t>
  </si>
  <si>
    <t>A - B (81+)</t>
  </si>
  <si>
    <t>Environmental Impact Rating</t>
  </si>
  <si>
    <t>ABC</t>
  </si>
  <si>
    <t>Age of Dwelling</t>
  </si>
  <si>
    <t>Fuel Poverty</t>
  </si>
  <si>
    <t>Extreme Fuel Poverty</t>
  </si>
  <si>
    <t>Fuel Price Index</t>
  </si>
  <si>
    <t>EE: A-D rated</t>
  </si>
  <si>
    <t>Ix</t>
  </si>
  <si>
    <t>Rebased</t>
  </si>
  <si>
    <t>£</t>
  </si>
  <si>
    <t>Sources: BEIS Quarterly Prices; SHCS.</t>
  </si>
  <si>
    <t>EE ratings shown on SAP 2009 basis up to 2013, SAP 2012 (RdSAP v9.92) basis between 2014 and 2017 and SAP 2012 (RdSAP v9.93) basis from 2018.</t>
  </si>
  <si>
    <t>Current fuel price indices</t>
  </si>
  <si>
    <t xml:space="preserve">Gas </t>
  </si>
  <si>
    <t xml:space="preserve">Electricity </t>
  </si>
  <si>
    <t>Liquid fuels</t>
  </si>
  <si>
    <t>Solid fuels</t>
  </si>
  <si>
    <t>Weighted Average</t>
  </si>
  <si>
    <t>Income Decile</t>
  </si>
  <si>
    <t>Percentage change</t>
  </si>
  <si>
    <t>Energy requirement</t>
  </si>
  <si>
    <t>Running Costs</t>
  </si>
  <si>
    <r>
      <t>Year</t>
    </r>
    <r>
      <rPr>
        <sz val="12"/>
        <color theme="1"/>
        <rFont val="Arial"/>
        <family val="2"/>
      </rPr>
      <t> </t>
    </r>
  </si>
  <si>
    <t>Mean (kWh)</t>
  </si>
  <si>
    <t>Annual change</t>
  </si>
  <si>
    <t>Mean (£)</t>
  </si>
  <si>
    <t xml:space="preserve"> -</t>
  </si>
  <si>
    <t>Fuel Poverty Rate</t>
  </si>
  <si>
    <t>Step Difference</t>
  </si>
  <si>
    <t>- Step 1: Fuel change</t>
  </si>
  <si>
    <t>- Step 2: Income change</t>
  </si>
  <si>
    <t>Fuel Poverty 2018</t>
  </si>
  <si>
    <t>LA/ public</t>
  </si>
  <si>
    <t>Household type</t>
  </si>
  <si>
    <t>Older households</t>
  </si>
  <si>
    <t>Band G – H</t>
  </si>
  <si>
    <t>All Scotland</t>
  </si>
  <si>
    <t>Age of dwelling </t>
  </si>
  <si>
    <t>EPC Band (SAP 2012)</t>
  </si>
  <si>
    <t>B - C</t>
  </si>
  <si>
    <t>D</t>
  </si>
  <si>
    <t>E</t>
  </si>
  <si>
    <t>F - G</t>
  </si>
  <si>
    <t>Urban overall</t>
  </si>
  <si>
    <t>Large urban areas</t>
  </si>
  <si>
    <t>Other urban areas</t>
  </si>
  <si>
    <t>Remote small towns</t>
  </si>
  <si>
    <t>Rural overall</t>
  </si>
  <si>
    <t>Accessible rural</t>
  </si>
  <si>
    <t>Remote rural</t>
  </si>
  <si>
    <t>Yes</t>
  </si>
  <si>
    <t>No</t>
  </si>
  <si>
    <t>Income Poor</t>
  </si>
  <si>
    <t>Not Income Poor</t>
  </si>
  <si>
    <t>Fuel Poor</t>
  </si>
  <si>
    <t xml:space="preserve">Not Fuel Poor </t>
  </si>
  <si>
    <t>Fuel &amp; Income Poor</t>
  </si>
  <si>
    <t>B-C</t>
  </si>
  <si>
    <t>col %</t>
  </si>
  <si>
    <t>E-G</t>
  </si>
  <si>
    <t>Household Type</t>
  </si>
  <si>
    <t>Older</t>
  </si>
  <si>
    <t>Other fuels</t>
  </si>
  <si>
    <t>On grid</t>
  </si>
  <si>
    <t>Off grid</t>
  </si>
  <si>
    <t>None reported</t>
  </si>
  <si>
    <t>Poor or inadequate heating</t>
  </si>
  <si>
    <t>Draughty</t>
  </si>
  <si>
    <t>Poor insulation</t>
  </si>
  <si>
    <t>Need new windows</t>
  </si>
  <si>
    <t>Can’t afford to heat house</t>
  </si>
  <si>
    <t>Hard to control heating</t>
  </si>
  <si>
    <t>Rooms too big</t>
  </si>
  <si>
    <t>Not Fuel Poor</t>
  </si>
  <si>
    <t>Extreme Fuel Poor</t>
  </si>
  <si>
    <t>During the winter months, do you generally find that your heating keeps you warm enough at home, or not?</t>
  </si>
  <si>
    <t>Yes, always</t>
  </si>
  <si>
    <t>Only some of the time</t>
  </si>
  <si>
    <t>No, never</t>
  </si>
  <si>
    <t>Don't know</t>
  </si>
  <si>
    <t>How much of a problem is this, if at all, to you?</t>
  </si>
  <si>
    <t>A serious problem</t>
  </si>
  <si>
    <t>A bit of a problem</t>
  </si>
  <si>
    <t>Affordability</t>
  </si>
  <si>
    <t>Cannot afford to heat house</t>
  </si>
  <si>
    <t>Very closely</t>
  </si>
  <si>
    <t>Fairly closely</t>
  </si>
  <si>
    <t>Subtotal: Very or fairly closely</t>
  </si>
  <si>
    <t>Not very closely</t>
  </si>
  <si>
    <t>Not at all</t>
  </si>
  <si>
    <t>% of households</t>
  </si>
  <si>
    <t>To what extent do you monitor your use of energy in your property?</t>
  </si>
  <si>
    <t xml:space="preserve"> Very closely </t>
  </si>
  <si>
    <t xml:space="preserve"> Fairly closely </t>
  </si>
  <si>
    <t xml:space="preserve"> Not very closely </t>
  </si>
  <si>
    <t xml:space="preserve"> Not at all </t>
  </si>
  <si>
    <t xml:space="preserve"> Don't know </t>
  </si>
  <si>
    <t>Do you have an energy-use monitoring device in your home?</t>
  </si>
  <si>
    <t xml:space="preserve"> Yes </t>
  </si>
  <si>
    <t xml:space="preserve"> pre-1919</t>
  </si>
  <si>
    <t xml:space="preserve"> 1919-1944</t>
  </si>
  <si>
    <t xml:space="preserve"> 1945-1964</t>
  </si>
  <si>
    <t xml:space="preserve"> 1965-1982</t>
  </si>
  <si>
    <t xml:space="preserve"> post 1982</t>
  </si>
  <si>
    <t xml:space="preserve"> Urban</t>
  </si>
  <si>
    <t xml:space="preserve"> Rural</t>
  </si>
  <si>
    <t xml:space="preserve"> Owner occupied</t>
  </si>
  <si>
    <t>LA/Other Public</t>
  </si>
  <si>
    <t xml:space="preserve"> HA/Co-op</t>
  </si>
  <si>
    <t xml:space="preserve"> Private rented</t>
  </si>
  <si>
    <t xml:space="preserve"> Private Sector</t>
  </si>
  <si>
    <t xml:space="preserve"> Social Sector</t>
  </si>
  <si>
    <t>Defect</t>
  </si>
  <si>
    <t>No Damp or Condensation</t>
  </si>
  <si>
    <t>Condensation</t>
  </si>
  <si>
    <t>Penetrating damp</t>
  </si>
  <si>
    <t>Rising damp</t>
  </si>
  <si>
    <t>Condensation and any damp</t>
  </si>
  <si>
    <t>Below Tolerable Standard</t>
  </si>
  <si>
    <t>% of BTS Stock</t>
  </si>
  <si>
    <t>Whole Stock</t>
  </si>
  <si>
    <t>Owner-occupied</t>
  </si>
  <si>
    <t>Private-rented</t>
  </si>
  <si>
    <t>Subtotal: Private</t>
  </si>
  <si>
    <t>Post-1965</t>
  </si>
  <si>
    <t>BTS</t>
  </si>
  <si>
    <t>Serious Disrepair</t>
  </si>
  <si>
    <t>Modern Facilities</t>
  </si>
  <si>
    <t>Healthy, Safe and Secure</t>
  </si>
  <si>
    <t>% fail</t>
  </si>
  <si>
    <t xml:space="preserve">All Scotland </t>
  </si>
  <si>
    <t xml:space="preserve">LA </t>
  </si>
  <si>
    <t xml:space="preserve">HA/co-op </t>
  </si>
  <si>
    <t xml:space="preserve">Social </t>
  </si>
  <si>
    <t>All tenures</t>
  </si>
  <si>
    <t xml:space="preserve">SHQS Overall </t>
  </si>
  <si>
    <t xml:space="preserve">Not Energy Efficient </t>
  </si>
  <si>
    <t>Lacking Modern Facilities/Services</t>
  </si>
  <si>
    <t>Not Healthy, Safe or Secure</t>
  </si>
  <si>
    <t>SHQS Overall</t>
  </si>
  <si>
    <t>Not Energy Efficient</t>
  </si>
  <si>
    <t>Number of Criteria Failures</t>
  </si>
  <si>
    <t>Col %</t>
  </si>
  <si>
    <t>None</t>
  </si>
  <si>
    <t>3+</t>
  </si>
  <si>
    <t>Total Dwellings</t>
  </si>
  <si>
    <t>Criteria Fails as % of All assessed</t>
  </si>
  <si>
    <t>Criteria Fails as % of All Assessed</t>
  </si>
  <si>
    <t>Number of Element Failures</t>
  </si>
  <si>
    <t>% of Failing Dwellings</t>
  </si>
  <si>
    <t>1 element</t>
  </si>
  <si>
    <t xml:space="preserve">… of which </t>
  </si>
  <si>
    <t>Cavity wall insulation (C31)</t>
  </si>
  <si>
    <t>Pipe and tank insulation (C33)</t>
  </si>
  <si>
    <t>Full and efficient central heating (D34)</t>
  </si>
  <si>
    <t>At least six kitchen sockets (D39)</t>
  </si>
  <si>
    <t>Safe Common Front and Rear Doors (E55)</t>
  </si>
  <si>
    <t>2 elements</t>
  </si>
  <si>
    <t>3 or more elements</t>
  </si>
  <si>
    <t>Subtotal: dwellings failing the SHQS</t>
  </si>
  <si>
    <t>All social sector dwellings</t>
  </si>
  <si>
    <t>Dwellings Failing the Energy Efficient Criterion</t>
  </si>
  <si>
    <t>Dwellings Failing the SHQS Overall</t>
  </si>
  <si>
    <t>inc. CWI element</t>
  </si>
  <si>
    <t>exc. CWI element</t>
  </si>
  <si>
    <t>Difference</t>
  </si>
  <si>
    <t>-84</t>
  </si>
  <si>
    <t>-13 pts</t>
  </si>
  <si>
    <t>2017</t>
  </si>
  <si>
    <t>Bedroom Standard</t>
  </si>
  <si>
    <t>Below Standard</t>
  </si>
  <si>
    <t>Compliance: minimum requirements</t>
  </si>
  <si>
    <t>Above Standard</t>
  </si>
  <si>
    <t>1 bedroom above minimum</t>
  </si>
  <si>
    <t>2+ bedrooms above minimum</t>
  </si>
  <si>
    <t>2 bedrooms above minimum</t>
  </si>
  <si>
    <t>3 or more bedrooms above minimum</t>
  </si>
  <si>
    <t>Overcrowded under Bedroom Standard</t>
  </si>
  <si>
    <t>2+</t>
  </si>
  <si>
    <t>additional</t>
  </si>
  <si>
    <t>Urban-rural indicator</t>
  </si>
  <si>
    <t>Survey Year</t>
  </si>
  <si>
    <t>Social Interview</t>
  </si>
  <si>
    <t>Physical Survey</t>
  </si>
  <si>
    <t>Households (000s)</t>
  </si>
  <si>
    <t>2003/4</t>
  </si>
  <si>
    <t>2004/5</t>
  </si>
  <si>
    <t>2005/6</t>
  </si>
  <si>
    <t>Sub-sample size (corresponding to 100%)</t>
  </si>
  <si>
    <t>Estimate (lookup to nearest multiple of 5%)</t>
  </si>
  <si>
    <t>or</t>
  </si>
  <si>
    <t>percentage points ( + / - )</t>
  </si>
  <si>
    <t>Design Effect</t>
  </si>
  <si>
    <t>Physical Weight</t>
  </si>
  <si>
    <t>Social Weight</t>
  </si>
  <si>
    <t>2003/04</t>
  </si>
  <si>
    <t>2004/05</t>
  </si>
  <si>
    <t>2005/06</t>
  </si>
  <si>
    <t>Model</t>
  </si>
  <si>
    <t xml:space="preserve">SAP </t>
  </si>
  <si>
    <t>BREDEM 2012</t>
  </si>
  <si>
    <t>Version</t>
  </si>
  <si>
    <t xml:space="preserve">SAP 2009[1] </t>
  </si>
  <si>
    <t>Version 1.0 for data up to 2013</t>
  </si>
  <si>
    <t>Version 1.1 for data from 2014 onwards</t>
  </si>
  <si>
    <t>Outputs</t>
  </si>
  <si>
    <t>Energy Efficiency Rating</t>
  </si>
  <si>
    <t>• Fuel poverty energy use</t>
  </si>
  <si>
    <t>• Carbon emissions</t>
  </si>
  <si>
    <t>• Fuel poverty running costs</t>
  </si>
  <si>
    <t>Fuel Prices</t>
  </si>
  <si>
    <t xml:space="preserve">SAP standard </t>
  </si>
  <si>
    <t>Based on a range of sources[3]</t>
  </si>
  <si>
    <t>Occupancy</t>
  </si>
  <si>
    <t>Number of occupants derived based on total floor area of the dwelling</t>
  </si>
  <si>
    <t>Actual number of occupants in the dwelling</t>
  </si>
  <si>
    <t>Heating regime</t>
  </si>
  <si>
    <t>21°C in the main living area and 18°C elsewhere;</t>
  </si>
  <si>
    <t>9 hours per weekday and 16 hours at the weekend</t>
  </si>
  <si>
    <t>As SAP, except for vulnerable households for fuel poverty related statistics, where:</t>
  </si>
  <si>
    <t>23°C in the main living area and 20°C elsewhere;</t>
  </si>
  <si>
    <t>16 hours per day</t>
  </si>
  <si>
    <t>Climate</t>
  </si>
  <si>
    <t>East Pennines</t>
  </si>
  <si>
    <t>Based on geographical location</t>
  </si>
  <si>
    <t>Energy end-use included</t>
  </si>
  <si>
    <t>• space heating</t>
  </si>
  <si>
    <t>• water heating</t>
  </si>
  <si>
    <t>• fixed lighting</t>
  </si>
  <si>
    <t>• gains from renewable energy technologies.</t>
  </si>
  <si>
    <t>As SAP but also energy used for:</t>
  </si>
  <si>
    <t>• cooking</t>
  </si>
  <si>
    <t>• running appliances</t>
  </si>
  <si>
    <t xml:space="preserve">Fuel </t>
  </si>
  <si>
    <t>kg CO2 per kWh</t>
  </si>
  <si>
    <t>LPG</t>
  </si>
  <si>
    <t>Coal</t>
  </si>
  <si>
    <t>Anthracite</t>
  </si>
  <si>
    <t>Smokeless fuel</t>
  </si>
  <si>
    <t>Wood</t>
  </si>
  <si>
    <t xml:space="preserve"> - logs</t>
  </si>
  <si>
    <t xml:space="preserve"> - pellets</t>
  </si>
  <si>
    <t xml:space="preserve"> - chips</t>
  </si>
  <si>
    <t>SHCS</t>
  </si>
  <si>
    <t>SHS</t>
  </si>
  <si>
    <t>age and one or more children.</t>
  </si>
  <si>
    <t>age and one or two children.</t>
  </si>
  <si>
    <t>age and three or more children, or three or more adults of any age and one or more children.</t>
  </si>
  <si>
    <t>Group</t>
  </si>
  <si>
    <t>Response Number</t>
  </si>
  <si>
    <t>Response</t>
  </si>
  <si>
    <t>ht14_01</t>
  </si>
  <si>
    <t>No Central Heating</t>
  </si>
  <si>
    <t>ht14_02</t>
  </si>
  <si>
    <t>Not enough heaters/radiators</t>
  </si>
  <si>
    <t>ht14_03</t>
  </si>
  <si>
    <t>Position of heaters/radiators</t>
  </si>
  <si>
    <t>ht14_04</t>
  </si>
  <si>
    <t>Poor/need new heating system</t>
  </si>
  <si>
    <t>ht14_05</t>
  </si>
  <si>
    <t>Radiators not large enough</t>
  </si>
  <si>
    <t>ht14_06</t>
  </si>
  <si>
    <t>Heating not working</t>
  </si>
  <si>
    <t>ht14_07</t>
  </si>
  <si>
    <t>Dislike storage heaters</t>
  </si>
  <si>
    <t>ht14_08</t>
  </si>
  <si>
    <t>Inadequate heating</t>
  </si>
  <si>
    <t>ht14_10</t>
  </si>
  <si>
    <t>Heating in part of house</t>
  </si>
  <si>
    <t>ht14_17</t>
  </si>
  <si>
    <t>Can’t afford to replace system</t>
  </si>
  <si>
    <t>ht14_09</t>
  </si>
  <si>
    <t>Difficult to control</t>
  </si>
  <si>
    <t>ht14_11</t>
  </si>
  <si>
    <t>Hard to control heat</t>
  </si>
  <si>
    <t>ht14_12</t>
  </si>
  <si>
    <t>ht14_13</t>
  </si>
  <si>
    <t>ht14_14</t>
  </si>
  <si>
    <t>ht14_15</t>
  </si>
  <si>
    <t>ht14_16</t>
  </si>
  <si>
    <t>ht14_18</t>
  </si>
  <si>
    <t>No answer</t>
  </si>
  <si>
    <t>ht14_19</t>
  </si>
  <si>
    <t>Note: The SHS collects data on gender and not sex. Therefore the number of bedrooms required are allocated based on self-reported gender. In addition, from 2018 onwards the question on gender was non-binary and included two additional responses: ‘Identified in another way’ and ‘Refused’. Please see Annex 2 of the Scottish Household Survey Annual Report 2018 for further details.</t>
  </si>
  <si>
    <t>Figure 33: Gas Grid Derivation with GIS</t>
  </si>
  <si>
    <t>Cumulative recorded installations under government schemes since 2007, thousands</t>
  </si>
  <si>
    <t>SAP 2012 Ratings</t>
  </si>
  <si>
    <t>£200-299.99</t>
  </si>
  <si>
    <t>£300-399.99</t>
  </si>
  <si>
    <t>£400-499.99</t>
  </si>
  <si>
    <t>£500-699.99</t>
  </si>
  <si>
    <t>All Fuel Poor</t>
  </si>
  <si>
    <t>Fuel, not Income Poor</t>
  </si>
  <si>
    <t>Income, not Fuel Poor</t>
  </si>
  <si>
    <r>
      <t xml:space="preserve">A </t>
    </r>
    <r>
      <rPr>
        <b/>
        <sz val="12"/>
        <rFont val="Arial"/>
        <family val="2"/>
      </rPr>
      <t xml:space="preserve">single parent </t>
    </r>
    <r>
      <rPr>
        <sz val="12"/>
        <rFont val="Arial"/>
        <family val="2"/>
      </rPr>
      <t>household – contains one adult of any</t>
    </r>
  </si>
  <si>
    <r>
      <t xml:space="preserve">A </t>
    </r>
    <r>
      <rPr>
        <b/>
        <sz val="12"/>
        <rFont val="Arial"/>
        <family val="2"/>
      </rPr>
      <t xml:space="preserve">small family </t>
    </r>
    <r>
      <rPr>
        <sz val="12"/>
        <rFont val="Arial"/>
        <family val="2"/>
      </rPr>
      <t>household – contains two adults of any</t>
    </r>
  </si>
  <si>
    <r>
      <t xml:space="preserve">A </t>
    </r>
    <r>
      <rPr>
        <b/>
        <sz val="12"/>
        <rFont val="Arial"/>
        <family val="2"/>
      </rPr>
      <t xml:space="preserve">large family </t>
    </r>
    <r>
      <rPr>
        <sz val="12"/>
        <rFont val="Arial"/>
        <family val="2"/>
      </rPr>
      <t>household – contains two adults of any</t>
    </r>
  </si>
  <si>
    <r>
      <t xml:space="preserve">A </t>
    </r>
    <r>
      <rPr>
        <b/>
        <sz val="12"/>
        <rFont val="Arial"/>
        <family val="2"/>
      </rPr>
      <t xml:space="preserve">single older </t>
    </r>
    <r>
      <rPr>
        <sz val="12"/>
        <rFont val="Arial"/>
        <family val="2"/>
      </rPr>
      <t xml:space="preserve">household - contains one adult of pensionable age and no children. </t>
    </r>
  </si>
  <si>
    <r>
      <t xml:space="preserve">A </t>
    </r>
    <r>
      <rPr>
        <b/>
        <sz val="12"/>
        <rFont val="Arial"/>
        <family val="2"/>
      </rPr>
      <t xml:space="preserve">large adult </t>
    </r>
    <r>
      <rPr>
        <sz val="12"/>
        <rFont val="Arial"/>
        <family val="2"/>
      </rPr>
      <t>household – contains three or more adults and no children</t>
    </r>
  </si>
  <si>
    <t>* Av. Extent has been suppressed for some categories due to small sample sizes</t>
  </si>
  <si>
    <t>Table 37</t>
  </si>
  <si>
    <t>Table 67</t>
  </si>
  <si>
    <t>Table 68</t>
  </si>
  <si>
    <t>Figure 33</t>
  </si>
  <si>
    <t>Estimates of Fuel Poverty and Extreme Fuel Poverty since 2012</t>
  </si>
  <si>
    <t>Table 1: Proportion of Occupied Dwellings by Age Band and Type, 2019 (Percentage of Whole Stock)</t>
  </si>
  <si>
    <t>Table 2: Number of Occupied Dwellings by Age Band and Type, 2019 (Thousands)</t>
  </si>
  <si>
    <r>
      <t>Table 3: Average Internal Floor Area (m</t>
    </r>
    <r>
      <rPr>
        <b/>
        <vertAlign val="superscript"/>
        <sz val="13"/>
        <color theme="1"/>
        <rFont val="Arial"/>
        <family val="2"/>
      </rPr>
      <t>2</t>
    </r>
    <r>
      <rPr>
        <b/>
        <sz val="13"/>
        <color theme="1"/>
        <rFont val="Arial"/>
        <family val="2"/>
      </rPr>
      <t>) by Urban/Rural Location, 2019</t>
    </r>
  </si>
  <si>
    <t>Urban/rural categories are based on the 2013/14 Scottish Government Urban/Rural classification to be consistent with survey weighting as described in Section 7.9.3.</t>
  </si>
  <si>
    <t>Table 4: Gas Grid Coverage Overall and by Urban/Rural Location, 2019</t>
  </si>
  <si>
    <t>row %</t>
  </si>
  <si>
    <t>col  %</t>
  </si>
  <si>
    <t>Table 5: Primary Heating Fuel, Households (000s) and %, for All Stock and by Sector, 2019</t>
  </si>
  <si>
    <t>Owner Occupied</t>
  </si>
  <si>
    <t>Private Rented</t>
  </si>
  <si>
    <t>“*” denotes cases where attributes appear too rarely to provide an adequate basis for reporting. “–“denotes no sampled cases. See section 7.1.6 for table conventions.</t>
  </si>
  <si>
    <t>Table 6: Primary Heating Fuel by Age and Type of Dwelling, 2019</t>
  </si>
  <si>
    <t xml:space="preserve"> Sample</t>
  </si>
  <si>
    <t>size</t>
  </si>
  <si>
    <t>Table 7: Primary Heating Fuel, Households (000s) and %, for All Stock and by Urban/Rural Location, 2019</t>
  </si>
  <si>
    <t>Table 8: Proportion of Households in Each Dwelling Type and Age Band, 2019</t>
  </si>
  <si>
    <r>
      <t xml:space="preserve"> </t>
    </r>
    <r>
      <rPr>
        <b/>
        <sz val="12"/>
        <color rgb="FF000000"/>
        <rFont val="Arial"/>
        <family val="2"/>
      </rPr>
      <t>Subtotal</t>
    </r>
  </si>
  <si>
    <r>
      <t>Table 9</t>
    </r>
    <r>
      <rPr>
        <b/>
        <sz val="13"/>
        <color rgb="FF000000"/>
        <rFont val="Arial"/>
        <family val="2"/>
      </rPr>
      <t>: Proportion of Dwellings in Each Tenure Group, by Age Band and Type of Dwelling, 2019</t>
    </r>
  </si>
  <si>
    <t>Table 10: Depth of Loft Insulation (000s), 2010, 2012 and 2015 to 2019</t>
  </si>
  <si>
    <t>Note: There were fewer insulation measures installed under ECO in 2019 compared to earlier years as ECO3, which went live in December 2018, focuses exclusively on Affordable Warmth resulting in a greater number of heating measures (including boiler measures). In total, there were around 5% more ECO measures installed in 2019 compared to 2018 across Great Britain however 12% of these were loft insulation measures compared to 19% in 2018.[1]</t>
  </si>
  <si>
    <t>[1] Household Energy Efficiency detailed release: Great Britain Data to December 2019, BEIS</t>
  </si>
  <si>
    <t>Table 11: Depth of Loft Insulation (000s and %) by Tenure, 2018 and 2019</t>
  </si>
  <si>
    <r>
      <rPr>
        <b/>
        <sz val="10"/>
        <rFont val="Arial"/>
        <family val="2"/>
      </rPr>
      <t>Note</t>
    </r>
    <r>
      <rPr>
        <sz val="10"/>
        <rFont val="Arial"/>
        <family val="2"/>
      </rPr>
      <t xml:space="preserve">: </t>
    </r>
    <r>
      <rPr>
        <sz val="10"/>
        <color theme="1"/>
        <rFont val="Arial"/>
        <family val="2"/>
      </rPr>
      <t>Dwellings without loft spaces are excluded.</t>
    </r>
  </si>
  <si>
    <t>Table 12: Cavity Wall Insulation, 2012 and 2015 - 2019</t>
  </si>
  <si>
    <t>Cumulative reduction in SHCS uninsulated since 2007 </t>
  </si>
  <si>
    <t>Cumulative recorded CWI installations under government schemes since 2007, thousands </t>
  </si>
  <si>
    <t>2. There were fewer insulation measures installed under ECO in 2019 compared to earlier years as ECO3, which went live in December 2018, focuses exclusively on Affordable Warmth resulting in a greater number of heating measures (including boiler measures). In total, there were around 5% more ECO measures installed in 2019 compared to 2018 across Great Britain however 19% of these were cavity wall insulation measures compared to 38% in 2018.[1]</t>
  </si>
  <si>
    <r>
      <rPr>
        <b/>
        <sz val="10"/>
        <rFont val="Arial"/>
        <family val="2"/>
      </rPr>
      <t>Note</t>
    </r>
    <r>
      <rPr>
        <sz val="10"/>
        <rFont val="Arial"/>
        <family val="2"/>
      </rPr>
      <t xml:space="preserve">: </t>
    </r>
    <r>
      <rPr>
        <sz val="10"/>
        <color theme="1"/>
        <rFont val="Arial"/>
        <family val="2"/>
      </rPr>
      <t>1. Dwellings built post-1983 are presumed insulated when built.</t>
    </r>
  </si>
  <si>
    <t>Table 13: Wall Insulation of Solid and Other Wall Types, 2012 and 2015 to 2019</t>
  </si>
  <si>
    <t>2. There were fewer insulation measures installed under ECO in 2019 compared to earlier years as ECO3, which went live in December 2018, focuses exclusively on Affordable Warmth resulting in a greater number of heating measures (including boiler measures). In total, there were around 5% more ECO measures installed in 2019 compared to 2018 across Great Britain however 6% of these were cavity wall insulation measures compared to 9% in 2018.[1]</t>
  </si>
  <si>
    <t>2019</t>
  </si>
  <si>
    <t>2018</t>
  </si>
  <si>
    <t>2016</t>
  </si>
  <si>
    <t>2015</t>
  </si>
  <si>
    <t>2012</t>
  </si>
  <si>
    <r>
      <rPr>
        <b/>
        <u/>
        <sz val="10"/>
        <rFont val="Arial"/>
        <family val="2"/>
      </rPr>
      <t>Note</t>
    </r>
    <r>
      <rPr>
        <u/>
        <sz val="10"/>
        <rFont val="Arial"/>
        <family val="2"/>
      </rPr>
      <t xml:space="preserve">: </t>
    </r>
    <r>
      <rPr>
        <sz val="10"/>
        <color theme="1"/>
        <rFont val="Arial"/>
        <family val="2"/>
      </rPr>
      <t>1. Dwellings built post-1983 are presumed insulated when built. ECO figures will include a small number of cavity walls with solid wall insulation types.</t>
    </r>
  </si>
  <si>
    <t>Table 14: Insulation by Wall Type and Tenure, 2019 and Insulation of all Wall Types by Tenure, 2018 and 2019</t>
  </si>
  <si>
    <t> 632</t>
  </si>
  <si>
    <t> 83</t>
  </si>
  <si>
    <t>All Wall Types: 2018</t>
  </si>
  <si>
    <r>
      <rPr>
        <b/>
        <sz val="10"/>
        <rFont val="Arial"/>
        <family val="2"/>
      </rPr>
      <t>Note</t>
    </r>
    <r>
      <rPr>
        <sz val="10"/>
        <rFont val="Arial"/>
        <family val="2"/>
      </rPr>
      <t>:</t>
    </r>
    <r>
      <rPr>
        <u/>
        <sz val="10"/>
        <rFont val="Arial"/>
        <family val="2"/>
      </rPr>
      <t xml:space="preserve"> </t>
    </r>
    <r>
      <rPr>
        <sz val="10"/>
        <color theme="1"/>
        <rFont val="Arial"/>
        <family val="2"/>
      </rPr>
      <t>Dwellings built post-1983 are presumed insulated when built.</t>
    </r>
  </si>
  <si>
    <t>Table 15: Gas and Oil Boiler Improvements, 2012-2019</t>
  </si>
  <si>
    <t>Table 16: Average EER for 2010 – 2019, SAP 2009</t>
  </si>
  <si>
    <t>Table 17: Distribution of the Scottish Housing Stock by EPC Band, SAP 2009, 2010 and 2015 to 2019</t>
  </si>
  <si>
    <r>
      <t xml:space="preserve">Note: </t>
    </r>
    <r>
      <rPr>
        <sz val="10"/>
        <color theme="1"/>
        <rFont val="Arial"/>
        <family val="2"/>
      </rPr>
      <t>No A-rated properties were sampled between 2010 and 2019.</t>
    </r>
  </si>
  <si>
    <t>Table 18: Average EER for 2014-2018, SAP 2012 (RdSAP v9.92) and 2018-2019, SAP 2012 (RdSAP v9.93)</t>
  </si>
  <si>
    <t>Table 19: Distribution of the Scottish Housing Stock by EPC Band, 2014-2019, SAP 2012 (RdSAP v9.92) and 2018-2019, SAP 2012 (RdSAP v9.93)</t>
  </si>
  <si>
    <t>SAP v 9.92</t>
  </si>
  <si>
    <t>SAP v 9.93</t>
  </si>
  <si>
    <r>
      <t>Note:</t>
    </r>
    <r>
      <rPr>
        <b/>
        <sz val="12"/>
        <color theme="1"/>
        <rFont val="Arial"/>
        <family val="2"/>
      </rPr>
      <t xml:space="preserve"> </t>
    </r>
    <r>
      <rPr>
        <sz val="10"/>
        <color theme="1"/>
        <rFont val="Arial"/>
        <family val="2"/>
      </rPr>
      <t>No A-rated properties were sampled for 2014-2019</t>
    </r>
  </si>
  <si>
    <t>Table 20: EPC Band by Tenure in 2019, SAP 2012 (RdSAP v9.93)</t>
  </si>
  <si>
    <t>Table 21: Mean EER and Broad EPC Band, by Household Characteristics in 2019, SAP 2012 (RdSAP v9.93)</t>
  </si>
  <si>
    <r>
      <t>Tenure</t>
    </r>
    <r>
      <rPr>
        <sz val="12"/>
        <color rgb="FF000000"/>
        <rFont val="Arial"/>
        <family val="2"/>
      </rPr>
      <t> </t>
    </r>
  </si>
  <si>
    <r>
      <t>Household Composition</t>
    </r>
    <r>
      <rPr>
        <sz val="12"/>
        <color rgb="FF000000"/>
        <rFont val="Arial"/>
        <family val="2"/>
      </rPr>
      <t> </t>
    </r>
  </si>
  <si>
    <r>
      <t>Weekly Household Income</t>
    </r>
    <r>
      <rPr>
        <sz val="12"/>
        <color rgb="FF000000"/>
        <rFont val="Arial"/>
        <family val="2"/>
      </rPr>
      <t> </t>
    </r>
  </si>
  <si>
    <r>
      <t>Council Tax Band</t>
    </r>
    <r>
      <rPr>
        <sz val="12"/>
        <color rgb="FF000000"/>
        <rFont val="Arial"/>
        <family val="2"/>
      </rPr>
      <t> </t>
    </r>
  </si>
  <si>
    <t>Table 22: SAP 2012 (RdSAP v9.93): Mean EER and Broad EPC Band, by Dwelling Characteristics, 2019</t>
  </si>
  <si>
    <t xml:space="preserve">Dwelling Type </t>
  </si>
  <si>
    <t xml:space="preserve">Primary Heating </t>
  </si>
  <si>
    <t xml:space="preserve">Urban-rural indicator </t>
  </si>
  <si>
    <t>Table 23: NHER Scores and Banded Ratings by Selected Dwelling and Household Characteristics, 2019</t>
  </si>
  <si>
    <t>NHER (emulated)</t>
  </si>
  <si>
    <t>Table 24: Carbon Emissions and Modelled Emissions in Scottish Housing, 2013-2019</t>
  </si>
  <si>
    <r>
      <t>Carbon Emissions</t>
    </r>
    <r>
      <rPr>
        <sz val="12"/>
        <color rgb="FF000000"/>
        <rFont val="Arial"/>
        <family val="2"/>
      </rPr>
      <t>: BEIS Domestic sector</t>
    </r>
  </si>
  <si>
    <t>per HH (t””)</t>
  </si>
  <si>
    <r>
      <t>Modelled emissions</t>
    </r>
    <r>
      <rPr>
        <sz val="12"/>
        <color rgb="FF000000"/>
        <rFont val="Arial"/>
        <family val="2"/>
      </rPr>
      <t>: SHCS</t>
    </r>
  </si>
  <si>
    <t>2 Number of households (HHs) sourced from National Records of Scotland, Estimates of Households and Dwellings, 2019.</t>
  </si>
  <si>
    <r>
      <rPr>
        <sz val="10"/>
        <rFont val="Arial"/>
        <family val="2"/>
      </rPr>
      <t>3 Modelled emissions figures</t>
    </r>
    <r>
      <rPr>
        <b/>
        <u/>
        <sz val="10"/>
        <color rgb="FF1F497D"/>
        <rFont val="Arial"/>
        <family val="2"/>
      </rPr>
      <t xml:space="preserve"> </t>
    </r>
    <r>
      <rPr>
        <sz val="10"/>
        <color theme="1"/>
        <rFont val="Arial"/>
        <family val="2"/>
      </rPr>
      <t>for 2014-2019 are not fully comparable to the previous years.</t>
    </r>
  </si>
  <si>
    <r>
      <rPr>
        <b/>
        <sz val="10"/>
        <color theme="1"/>
        <rFont val="Arial"/>
        <family val="2"/>
      </rPr>
      <t>Notes</t>
    </r>
    <r>
      <rPr>
        <sz val="10"/>
        <color theme="1"/>
        <rFont val="Arial"/>
        <family val="2"/>
      </rPr>
      <t xml:space="preserve">: 1 Local and Regional CO2 Emissions Estimates, BEIS. Data reflects revisions made in the most recent publication. </t>
    </r>
  </si>
  <si>
    <t>Table 25: Average Modelled Annual Carbon Emissions (tonnes per year) by Dwelling Age and Type, 2019</t>
  </si>
  <si>
    <r>
      <t>Table 26: Average Modelled Emissions per Square Meter of Floor Area (kg/m</t>
    </r>
    <r>
      <rPr>
        <b/>
        <vertAlign val="superscript"/>
        <sz val="13"/>
        <color theme="1"/>
        <rFont val="Arial"/>
        <family val="2"/>
      </rPr>
      <t>2</t>
    </r>
    <r>
      <rPr>
        <b/>
        <sz val="13"/>
        <color theme="1"/>
        <rFont val="Arial"/>
        <family val="2"/>
      </rPr>
      <t>) by Age and Type of Dwelling, 2019</t>
    </r>
  </si>
  <si>
    <r>
      <t xml:space="preserve">Note: </t>
    </r>
    <r>
      <rPr>
        <sz val="10"/>
        <color theme="1"/>
        <rFont val="Arial"/>
        <family val="2"/>
      </rPr>
      <t>Data prior to 2014 does not include households living rent free. Figures for 2014-2019 are therefore not fully comparable to the previous years.</t>
    </r>
  </si>
  <si>
    <t>Table 27: Average Modelled Emissions per Square Meter by Tenure, 2010-2013, 2014-2019</t>
  </si>
  <si>
    <t>SAP v9.92</t>
  </si>
  <si>
    <t>SAP v9.93</t>
  </si>
  <si>
    <r>
      <t xml:space="preserve">Note: </t>
    </r>
    <r>
      <rPr>
        <sz val="10"/>
        <color theme="1"/>
        <rFont val="Arial"/>
        <family val="2"/>
      </rPr>
      <t>Data prior to 2014 does not include households living rent free. Figures for 2014-2018 are therefore not fully comparable to previous years.</t>
    </r>
  </si>
  <si>
    <t>Table 29: SAP 2012 (RdSAP v9.93): Mean EIR and Broad EIR Band, by Dwelling Characteristics, 2019</t>
  </si>
  <si>
    <t xml:space="preserve">Environmental Impact Rating </t>
  </si>
  <si>
    <t>EI Band (SAP 2012 v9.93)</t>
  </si>
  <si>
    <t>Table 30: Estimates of Fuel Poverty and Extreme Fuel Poverty since 2012</t>
  </si>
  <si>
    <r>
      <t>Note:</t>
    </r>
    <r>
      <rPr>
        <sz val="10"/>
        <color theme="1"/>
        <rFont val="Arial"/>
        <family val="2"/>
      </rPr>
      <t xml:space="preserve"> There are some discontinuities in the underlying methods as follows: figures for 2012 allow for Warm Home Discount (WHD) adjustment only; 2013 include WHD and price source adjustment; figures from 2014 onwards include WHD and price source adjustment and an updated BREDEM model; from 2016 an improvement is included by assigning pre-payment metered fuel prices to the relevant households; from 2019 further improvements are included by using more detailed information on combi boilers to improve the accuracy of calculations surrounding hot water losses and assigning an off-peak tariff to relevant household’s lights and appliances fuel prices.</t>
    </r>
  </si>
  <si>
    <t>Actual Median Fuel Poverty  Gap (£)</t>
  </si>
  <si>
    <t xml:space="preserve">Median Fuel Poverty Gap </t>
  </si>
  <si>
    <t>(adjusted for 2015 prices) (£)</t>
  </si>
  <si>
    <t>Table 31: Median Fuel Poverty Gap of Fuel Poor Households, 2012-2019</t>
  </si>
  <si>
    <t xml:space="preserve">Table 32: Fuel Price, Energy Efficiency and Income Indices </t>
  </si>
  <si>
    <t>Median Income</t>
  </si>
  <si>
    <t xml:space="preserve">Fuel poverty rates shown on BREDEM 2012 basis (new energy model). </t>
  </si>
  <si>
    <r>
      <rPr>
        <b/>
        <sz val="10"/>
        <rFont val="Arial"/>
        <family val="2"/>
      </rPr>
      <t>Note</t>
    </r>
    <r>
      <rPr>
        <sz val="10"/>
        <rFont val="Arial"/>
        <family val="2"/>
      </rPr>
      <t>:</t>
    </r>
    <r>
      <rPr>
        <sz val="10"/>
        <color theme="1"/>
        <rFont val="Arial"/>
        <family val="2"/>
      </rPr>
      <t xml:space="preserve"> All values indexed to 2012 = 100 with the exception of the fuel price index where both 2010 = 100 (lx) and 2012 = 100 (rebased) have been supplied. </t>
    </r>
  </si>
  <si>
    <t>Table 33: BEIS Current Fuel Price Indices and a Weighted Average for Scotland: 2012 – August 2020</t>
  </si>
  <si>
    <t>to Aug 2020</t>
  </si>
  <si>
    <t xml:space="preserve">Note: BEIS Quarterly Energy Prices, Table 2.1.3. Indices supplied with 2010 = 100. </t>
  </si>
  <si>
    <t>Weighted average based on SHCS heating fuel use proportions, 2012 to 2019. 2020 proportions assumed unchanged from 2019.</t>
  </si>
  <si>
    <t>Table 34: Mean Annual Income in Each Decile Group, SHCS 2018 and 2019</t>
  </si>
  <si>
    <t>Table 35: Modelled Annual Energy Consumption and Running Costs, 2012- 2019</t>
  </si>
  <si>
    <r>
      <t>Note:</t>
    </r>
    <r>
      <rPr>
        <sz val="10"/>
        <color theme="1"/>
        <rFont val="Arial"/>
        <family val="2"/>
      </rPr>
      <t xml:space="preserve"> Fuel poverty energy requirement modelled on the following basis: 2012 – 2013: BREDEM 2012 v.1.0; 2014 -2018: BREDEM 2012 v.1.1. Fuel poverty costs as follows: 2012 include WHD adjustment only; from 2013 onwards include WHD and price source adjustments; from 2016 an improvement is included by assigning pre-payment metered fuel prices to the relevant households; from 2019 further improvements are included by using more detailed information on combi boilers to improve the accuracy of calculations surrounding hot water losses and assigning an off-peak tariff to relevant household’s lights and appliances fuel prices.</t>
    </r>
  </si>
  <si>
    <t>Table 36: Steps in Attributing Change in the Fuel Poverty Rate between 2018 and 2019</t>
  </si>
  <si>
    <t>26.6%</t>
  </si>
  <si>
    <t>1.6 points</t>
  </si>
  <si>
    <t>23.8%</t>
  </si>
  <si>
    <t>-2.8 points</t>
  </si>
  <si>
    <t>- Step 3: Attributed to changes in the housing stock</t>
  </si>
  <si>
    <t>24.6%</t>
  </si>
  <si>
    <t>0.8 points</t>
  </si>
  <si>
    <t>Fuel Poverty 2019</t>
  </si>
  <si>
    <t>Table 37: Fuel Poverty Rates by Household Characteristics, 2019 and 2018</t>
  </si>
  <si>
    <r>
      <t>Note:</t>
    </r>
    <r>
      <rPr>
        <sz val="10"/>
        <color theme="1"/>
        <rFont val="Arial"/>
        <family val="2"/>
      </rPr>
      <t xml:space="preserve"> A * indicates suppressed data due to low sample sizes.</t>
    </r>
    <r>
      <rPr>
        <sz val="10"/>
        <color rgb="FFFF0000"/>
        <rFont val="Arial"/>
        <family val="2"/>
      </rPr>
      <t xml:space="preserve"> </t>
    </r>
    <r>
      <rPr>
        <sz val="10"/>
        <color theme="1"/>
        <rFont val="Arial"/>
        <family val="2"/>
      </rPr>
      <t>There were 3 cases in 2019 with a missing council tax band which have been excluded from the table but included in the Scotland statistics.</t>
    </r>
  </si>
  <si>
    <t>Table 38: Fuel Poverty by Dwelling Characteristics, 2019 and 2018</t>
  </si>
  <si>
    <t>Location (2013/14 urban rural classification)</t>
  </si>
  <si>
    <t>Accessible small towns</t>
  </si>
  <si>
    <t>SIMD: Most deprived 15% (SIMD 2016)</t>
  </si>
  <si>
    <t>Pre-payment Meter</t>
  </si>
  <si>
    <r>
      <t>Note</t>
    </r>
    <r>
      <rPr>
        <sz val="10"/>
        <color theme="1"/>
        <rFont val="Arial"/>
        <family val="2"/>
      </rPr>
      <t>: There was one N/A response for primary heating fuel in 2018 which has been excluded from the table but included in the Scotland statistics. There were 2 cases in 2019 and 4 cases in 2018 with unobtainable pre-payment meter values which have been excluded from the table but included in the Scotland statistics.</t>
    </r>
  </si>
  <si>
    <t>Table 39: Extreme Fuel Poverty Rates by Household Characteristics, 2019 and 2018</t>
  </si>
  <si>
    <r>
      <t>Note:</t>
    </r>
    <r>
      <rPr>
        <sz val="10"/>
        <color theme="1"/>
        <rFont val="Arial"/>
        <family val="2"/>
      </rPr>
      <t xml:space="preserve"> A * indicates suppressed data due to low sample sizes. A – indicates where there were no sampled cases. There were 3 cases in 2019 with a missing council tax band which have been excluded from the table but included in the Scotland statistics.</t>
    </r>
  </si>
  <si>
    <t>Table 40: Extreme Fuel Poverty by Dwelling Characteristics, 2019 and 2018</t>
  </si>
  <si>
    <t>Table 41: Estimated Number and Proportion of Households by Fuel Poverty and Income Poverty Status, SHCS 2018 and 2019</t>
  </si>
  <si>
    <t>Row %</t>
  </si>
  <si>
    <t>Table 42: Fuel Poverty Rate (%) by Income Poverty Status, SHCS 2018 and 2019</t>
  </si>
  <si>
    <t xml:space="preserve">Table 43: Household and Dwelling Characteristics by Income Poverty and Fuel Poverty, 2019 </t>
  </si>
  <si>
    <t>Urban-Rural (2013/14 urban rural classification)</t>
  </si>
  <si>
    <r>
      <t>Note:</t>
    </r>
    <r>
      <rPr>
        <sz val="10"/>
        <color theme="1"/>
        <rFont val="Arial"/>
        <family val="2"/>
      </rPr>
      <t xml:space="preserve"> A * indicates where data has been suppressed due to low sample numbers.</t>
    </r>
  </si>
  <si>
    <t>Table 44: Reasons Heating Home is Difficult by Tenure, 2019</t>
  </si>
  <si>
    <t>Can't afford to heat house</t>
  </si>
  <si>
    <r>
      <t>Note:</t>
    </r>
    <r>
      <rPr>
        <sz val="10"/>
        <color theme="1"/>
        <rFont val="Arial"/>
        <family val="2"/>
      </rPr>
      <t xml:space="preserve"> Respondents are permitted to select more than one response. For this reason the sum down a column can exceed 100%</t>
    </r>
  </si>
  <si>
    <t>Table 45: Staying Warm and Fuel Poverty, 2019</t>
  </si>
  <si>
    <t>Table 46: Extent to which Energy Use is Monitored, 2008, 2012-2019</t>
  </si>
  <si>
    <t>Table 47: Households with Energy Use Monitoring Devices, 2008-2019</t>
  </si>
  <si>
    <t>Table 48: Monitoring Energy Use and Fuel Poverty, 2019</t>
  </si>
  <si>
    <r>
      <t>Note:</t>
    </r>
    <r>
      <rPr>
        <sz val="10"/>
        <color theme="1"/>
        <rFont val="Arial"/>
        <family val="2"/>
      </rPr>
      <t xml:space="preserve"> A * indicates where data has been suppressed due to low sample sizes.</t>
    </r>
  </si>
  <si>
    <t>Table 49: Disrepair to Critical Elements and Non-Critical Elements, 2012-2019</t>
  </si>
  <si>
    <t>Only Disrepair to Non-Critical Elements</t>
  </si>
  <si>
    <t xml:space="preserve">Urgent disrepair to critical elements </t>
  </si>
  <si>
    <t>Extensive disrepair to critical elements</t>
  </si>
  <si>
    <t xml:space="preserve">Urgent </t>
  </si>
  <si>
    <t>Extensive</t>
  </si>
  <si>
    <t>N/A</t>
  </si>
  <si>
    <r>
      <t>Notes:</t>
    </r>
    <r>
      <rPr>
        <sz val="10"/>
        <color theme="1"/>
        <rFont val="Arial"/>
        <family val="2"/>
      </rPr>
      <t xml:space="preserve"> 1. For a very small number of cases it was not possible to obtain the disrepair status of every element of the property. Where that element feeds into one of the disrepair categories the result is recorded as unobtainable. </t>
    </r>
  </si>
  <si>
    <t xml:space="preserve">2. Urgent disrepair concerns only external and common elements which are a mixture of critical and non-critical. Urgent disrepair to critical elements and extensive disrepair to critical elements have been calculated for the first time in 2019 and back updated for 2018 to allow a comparison. Back updating to previous years is complex and work will be taken forward to ensure that a longer trend can be presented in the next report. </t>
  </si>
  <si>
    <r>
      <t>3. Dwellings which have disrepair to critical elements may also have instances of disrepair to basic elements. Similarly, dwellings which have urgent or extensive disrepair to critical elements may also have urgent or extensive disrepair to basic elements which is not captured in this table.</t>
    </r>
    <r>
      <rPr>
        <sz val="12"/>
        <color theme="1"/>
        <rFont val="Arial"/>
        <family val="2"/>
      </rPr>
      <t xml:space="preserve"> </t>
    </r>
    <r>
      <rPr>
        <b/>
        <sz val="10"/>
        <color theme="1"/>
        <rFont val="Arial"/>
        <family val="2"/>
      </rPr>
      <t>Table 50</t>
    </r>
    <r>
      <rPr>
        <sz val="12"/>
        <color theme="1"/>
        <rFont val="Arial"/>
        <family val="2"/>
      </rPr>
      <t xml:space="preserve"> </t>
    </r>
    <r>
      <rPr>
        <sz val="10"/>
        <color theme="1"/>
        <rFont val="Arial"/>
        <family val="2"/>
      </rPr>
      <t>provides rates of urgent and extensive disrepair regardless of element type.</t>
    </r>
  </si>
  <si>
    <t>See the technical notes for further information.</t>
  </si>
  <si>
    <t>Table 50: Rates of Disrepair, 2012-2019</t>
  </si>
  <si>
    <t>Any Urgent Disrepair</t>
  </si>
  <si>
    <t>Any Extensive Disrepair</t>
  </si>
  <si>
    <r>
      <t>Notes:</t>
    </r>
    <r>
      <rPr>
        <sz val="10"/>
        <color theme="1"/>
        <rFont val="Arial"/>
        <family val="2"/>
      </rPr>
      <t xml:space="preserve"> 1. For a very small number of cases it was not possible to obtain the disrepair status of every element of the property. Where that element feeds into one of the disrepair categories the result is recorded as unobtainable. See the technical notes for further information</t>
    </r>
  </si>
  <si>
    <t>Table 51: Disrepair to Critical Elements, Urgent and Extensive Disrepair by Dwelling Age and Location, 2018 and 2019</t>
  </si>
  <si>
    <t>Dwellings with any disrepair to critical elements</t>
  </si>
  <si>
    <t>Dwellings with any disrepair to critical elements and any urgent disrepair</t>
  </si>
  <si>
    <r>
      <t>Dwellings with any disrepair to critical elements, any urgent and any extensive disrepair</t>
    </r>
    <r>
      <rPr>
        <sz val="12"/>
        <color rgb="FFFF0000"/>
        <rFont val="Arial"/>
        <family val="2"/>
      </rPr>
      <t> </t>
    </r>
  </si>
  <si>
    <t>Dwellings with urgent disrepair to one or more critical elements</t>
  </si>
  <si>
    <t>Dwellings with extensive disrepair to one or more critical elements</t>
  </si>
  <si>
    <t>Sample sizes</t>
  </si>
  <si>
    <r>
      <t>Note</t>
    </r>
    <r>
      <rPr>
        <sz val="10"/>
        <color rgb="FF3F3F3F"/>
        <rFont val="Arial"/>
        <family val="2"/>
      </rPr>
      <t xml:space="preserve">: 1. For a very small number of cases it was not possible to obtain the disrepair status of every element of the property. Where that element feeds into one of the disrepair categories the result is recorded as unobtainable. </t>
    </r>
  </si>
  <si>
    <t>Table 52: Disrepair to Critical Elements, Urgent and Extensive Disrepair by Tenure Group, 2018 and 2019</t>
  </si>
  <si>
    <t>Dwellings with any disrepair to Critical elements</t>
  </si>
  <si>
    <t>Dwellings with any disrepair to Critical elements and any Urgent disrepair</t>
  </si>
  <si>
    <t>Dwellings with any disrepair to critical elements, any Urgent any Extensive disrepair</t>
  </si>
  <si>
    <r>
      <rPr>
        <b/>
        <sz val="10"/>
        <color rgb="FF3F3F3F"/>
        <rFont val="Arial"/>
        <family val="2"/>
      </rPr>
      <t xml:space="preserve">Note: </t>
    </r>
    <r>
      <rPr>
        <sz val="10"/>
        <color rgb="FF3F3F3F"/>
        <rFont val="Arial"/>
        <family val="2"/>
      </rPr>
      <t xml:space="preserve">1. For a very small number of cases it was not possible to obtain the disrepair status of every element of the property. Where that element feeds into one of the disrepair categories the result is recorded as unobtainable. </t>
    </r>
  </si>
  <si>
    <t>Table 53: Presence of Damp and/or Condensation in 2012-2019</t>
  </si>
  <si>
    <t>Rising and / or penetrating damp</t>
  </si>
  <si>
    <t>Table 54: Dwellings Below Tolerable Standard (BTS) by Tenure and Age Band, 2019 and 2012</t>
  </si>
  <si>
    <t>% BTS (2012)</t>
  </si>
  <si>
    <t>Table 55: Proportion of Dwellings Failing SHQS and Individual Criteria 2010-2019</t>
  </si>
  <si>
    <t>SHQS*</t>
  </si>
  <si>
    <t>Energy Efficient*</t>
  </si>
  <si>
    <t xml:space="preserve">Notes: 1. Figures for 2014-2019 are not fully comparable to previous years. </t>
  </si>
  <si>
    <t>2. A minor error was found in the SHQS energy efficient data for 2018 which has been addressed in this publication.</t>
  </si>
  <si>
    <t>For details see Technical Notes and Definitions</t>
  </si>
  <si>
    <r>
      <rPr>
        <b/>
        <sz val="10"/>
        <color theme="1"/>
        <rFont val="Arial"/>
        <family val="2"/>
      </rPr>
      <t>Note</t>
    </r>
    <r>
      <rPr>
        <sz val="10"/>
        <color theme="1"/>
        <rFont val="Arial"/>
        <family val="2"/>
      </rPr>
      <t xml:space="preserve">: 1. Figures for 2014-2019 are not fully comparable to previous years. </t>
    </r>
  </si>
  <si>
    <r>
      <t>Table 56</t>
    </r>
    <r>
      <rPr>
        <b/>
        <sz val="13"/>
        <color rgb="FF000000"/>
        <rFont val="Arial"/>
        <family val="2"/>
      </rPr>
      <t>: Number and Proportion of Dwellings Failing SHQS, 2018 and 2019</t>
    </r>
  </si>
  <si>
    <r>
      <t xml:space="preserve">Table </t>
    </r>
    <r>
      <rPr>
        <b/>
        <sz val="13"/>
        <color theme="1"/>
        <rFont val="Arial"/>
        <family val="2"/>
      </rPr>
      <t>57</t>
    </r>
    <r>
      <rPr>
        <b/>
        <sz val="13"/>
        <color rgb="FF000000"/>
        <rFont val="Arial"/>
        <family val="2"/>
      </rPr>
      <t>: SHQS Criteria Failure Rates by Tenure, 2010-2019</t>
    </r>
  </si>
  <si>
    <t>For details see Technical Notes and Definitions.</t>
  </si>
  <si>
    <t>Table 58 : Number and Proportion of Dwellings by Numbers of SHQS Criteria Failures, All Housing, 2010, 2016-2019</t>
  </si>
  <si>
    <t>Table 59 : Number and Proportion of Dwellings by Numbers of SHQS Criteria Failures, Social Dwellings, 2010, 2016-2019</t>
  </si>
  <si>
    <t>Table 60: Number and Proportion of Social Sector Dwellings by Number of SHQS Element Failures, and Most Common Single-Element Failures, 2019</t>
  </si>
  <si>
    <t>Loft insulation (C32)</t>
  </si>
  <si>
    <t>% of All Dwellings</t>
  </si>
  <si>
    <t>Table 61: Number and Proportion of Dwellings in the Social Sector Failing the Energy Efficient Criterion and SHQS Overall, With and Without the Cavity Wall Insulation (CWI) Element, 2018 and 2019</t>
  </si>
  <si>
    <t>-16 pts</t>
  </si>
  <si>
    <t>-81</t>
  </si>
  <si>
    <t>Table 62: Dwellings which are Below The Standard, Meet The Minimum Requirement, or Exceed it by 1, 2 or + Bedrooms, 2012, 2018, 2019</t>
  </si>
  <si>
    <t>Table 63: Overcrowding by Tenure and Housing Type, Dwelling Age Band, Income Band and Location, and Weekly Household Income, 2018 and 2019</t>
  </si>
  <si>
    <t>Table 64: Above Minimum Standard, by Tenure, Dwelling Age, Type and Location, and Weekly Household Income, 2018 and 2019</t>
  </si>
  <si>
    <t>Table 65: Households Meeting the Minimum Bedroom Standard, by Tenure, Dwelling Age, Type and Location, and Weekly Household Income 2018 and 2019</t>
  </si>
  <si>
    <t>Table 66: Achieved Samples for SHCS Streams of the Scottish Household Survey and Base Number of Occupied Dwellings by Survey Year, 2003/4-2019</t>
  </si>
  <si>
    <t>Table 67: Approximate 95% Confidence Limits for Estimates Based on SHCS Sub-Samples of Various Sizes (Excluding Design Effects)</t>
  </si>
  <si>
    <t>Table 68: Design Effects for the Annual SHCS, 2003/4 to 2019</t>
  </si>
  <si>
    <t>Table 69: Summary of Domestic Energy Models used on SHCS Data</t>
  </si>
  <si>
    <t>SAP 2012[2] and RdSAP 9.92 for 2014 onwards. Additionally, RdSAP 9.93 from 2018 onwards.</t>
  </si>
  <si>
    <t>[1] BRE, “The Government’s Standard Assessment Procedure for Energy Rating of Dwellings”</t>
  </si>
  <si>
    <t>[2] BRE, “The Government’s Standard Assessment Procedure for Energy Rating of Dwellings, 2012 Edition”, Table 12</t>
  </si>
  <si>
    <t xml:space="preserve">[3] For more details see SHCS Methodology Notes 2014 </t>
  </si>
  <si>
    <t>Table 70: Carbon Intensity of Common Heating Fuels, SAP 2012</t>
  </si>
  <si>
    <t>Table 71: Household Types Classification Used in the SHCS and the SHS Reports</t>
  </si>
  <si>
    <r>
      <t xml:space="preserve">An </t>
    </r>
    <r>
      <rPr>
        <b/>
        <sz val="12"/>
        <rFont val="Arial"/>
        <family val="2"/>
      </rPr>
      <t xml:space="preserve">older smaller </t>
    </r>
    <r>
      <rPr>
        <sz val="12"/>
        <rFont val="Arial"/>
        <family val="2"/>
      </rPr>
      <t>household – contains one adult aged 16-64 and one of pensionable age and no children, or two adults of pensionable age and no children.</t>
    </r>
  </si>
  <si>
    <r>
      <t xml:space="preserve">A </t>
    </r>
    <r>
      <rPr>
        <b/>
        <sz val="12"/>
        <rFont val="Arial"/>
        <family val="2"/>
      </rPr>
      <t xml:space="preserve">single adult </t>
    </r>
    <r>
      <rPr>
        <sz val="12"/>
        <rFont val="Arial"/>
        <family val="2"/>
      </rPr>
      <t>household – contains one adult aged 16-64 and no children.</t>
    </r>
  </si>
  <si>
    <r>
      <t xml:space="preserve">A </t>
    </r>
    <r>
      <rPr>
        <b/>
        <sz val="12"/>
        <rFont val="Arial"/>
        <family val="2"/>
      </rPr>
      <t xml:space="preserve">small adult </t>
    </r>
    <r>
      <rPr>
        <sz val="12"/>
        <rFont val="Arial"/>
        <family val="2"/>
      </rPr>
      <t>household – contains two adults aged 16-64 and no children.</t>
    </r>
  </si>
  <si>
    <t xml:space="preserve">Figure 1: Number of Occupied Scottish Dwellings by Age Band and Type, 2019 </t>
  </si>
  <si>
    <r>
      <t>Figure 2: Mean Floor Area (m</t>
    </r>
    <r>
      <rPr>
        <b/>
        <vertAlign val="superscript"/>
        <sz val="13"/>
        <color theme="1"/>
        <rFont val="Arial"/>
        <family val="2"/>
      </rPr>
      <t>2</t>
    </r>
    <r>
      <rPr>
        <b/>
        <sz val="13"/>
        <color theme="1"/>
        <rFont val="Arial"/>
        <family val="2"/>
      </rPr>
      <t>) by Dwelling Type and Age, 2019</t>
    </r>
  </si>
  <si>
    <t>Figure 3: Dwelling Types in Rural and Urban Areas (000s), 2019</t>
  </si>
  <si>
    <t>Figure 4: Primary Heating Fuel by Age and Type of Dwelling, 2019 (per cent of dwellings in age/type category using fuel type)</t>
  </si>
  <si>
    <t>Figure 5: Proportion of Households in Each Dwelling Type and Age Band, 2019</t>
  </si>
  <si>
    <t>Figure 6: Proportion of Households in Each Tenure Group by Household Type, 2019</t>
  </si>
  <si>
    <r>
      <t>Figure 7</t>
    </r>
    <r>
      <rPr>
        <b/>
        <sz val="13"/>
        <color rgb="FF000000"/>
        <rFont val="Arial"/>
        <family val="2"/>
      </rPr>
      <t>: Proportion of Dwellings in Each Tenure Group by Age Band and Type of Dwelling, 2019</t>
    </r>
  </si>
  <si>
    <t>Figure 8: Proportion of Households in Each Tenure Group by Weekly Household Income Band, 2019</t>
  </si>
  <si>
    <r>
      <t>Note</t>
    </r>
    <r>
      <rPr>
        <sz val="10"/>
        <color theme="1"/>
        <rFont val="Arial"/>
        <family val="2"/>
      </rPr>
      <t>: A dwelling is classified as ‘not applicable’ for loft insulation if it has a flat roof or another dwelling above it (i.e. it is a mid- or ground-floor flat).</t>
    </r>
  </si>
  <si>
    <t>Figure 9: Depth of Loft Insulation (where applicable) 2003/04 – 2019</t>
  </si>
  <si>
    <t>Figure 10: Median EER relative to EPC bands, SAP 2009, 2010-2019</t>
  </si>
  <si>
    <t>Figure 11: Distribution of the Scottish Housing Stock by EPC Band, SAP 2009, 2012-2019</t>
  </si>
  <si>
    <r>
      <t>Note:</t>
    </r>
    <r>
      <rPr>
        <sz val="10"/>
        <color theme="1"/>
        <rFont val="Arial"/>
        <family val="2"/>
      </rPr>
      <t xml:space="preserve"> Values for this figure are provided in </t>
    </r>
    <r>
      <rPr>
        <b/>
        <sz val="10"/>
        <color theme="1"/>
        <rFont val="Arial"/>
        <family val="2"/>
      </rPr>
      <t>Table 17</t>
    </r>
    <r>
      <rPr>
        <sz val="10"/>
        <color theme="1"/>
        <rFont val="Arial"/>
        <family val="2"/>
      </rPr>
      <t>.</t>
    </r>
  </si>
  <si>
    <t>Figure 12: Grouped EPC Bands under SAP 2009, SAP 2012 (RdSAP v9.92) and SAP 2012 (RdSAP v9.93), 2010-2019</t>
  </si>
  <si>
    <r>
      <t>Note:</t>
    </r>
    <r>
      <rPr>
        <b/>
        <sz val="12"/>
        <color theme="1"/>
        <rFont val="Arial"/>
        <family val="2"/>
      </rPr>
      <t xml:space="preserve"> </t>
    </r>
    <r>
      <rPr>
        <sz val="10"/>
        <color theme="1"/>
        <rFont val="Arial"/>
        <family val="2"/>
      </rPr>
      <t xml:space="preserve">Base figures and more detailed breakdowns are provided in </t>
    </r>
    <r>
      <rPr>
        <b/>
        <sz val="10"/>
        <color theme="1"/>
        <rFont val="Arial"/>
        <family val="2"/>
      </rPr>
      <t>Table 21</t>
    </r>
    <r>
      <rPr>
        <sz val="10"/>
        <color theme="1"/>
        <rFont val="Arial"/>
        <family val="2"/>
      </rPr>
      <t xml:space="preserve"> and </t>
    </r>
    <r>
      <rPr>
        <b/>
        <sz val="10"/>
        <color theme="1"/>
        <rFont val="Arial"/>
        <family val="2"/>
      </rPr>
      <t>Table 22</t>
    </r>
    <r>
      <rPr>
        <sz val="10"/>
        <color theme="1"/>
        <rFont val="Arial"/>
        <family val="2"/>
      </rPr>
      <t>.</t>
    </r>
  </si>
  <si>
    <t xml:space="preserve">Figure 13: Proportion of Homes in Band F or G by Dwelling Age, Primary Heating Fuel, Tenure and Household and Dwelling Type in 2019 (SAP 2012 (RdSAP v9.93)) </t>
  </si>
  <si>
    <t>Figure 14: Average Floor Area and Average Modelled Annual Emissions by Age and Type of Dwelling, 2019</t>
  </si>
  <si>
    <r>
      <t xml:space="preserve">Note: Floor areas for these subgroups are provided in section 2.1.1. Modelled carbon emissions figures are provided in </t>
    </r>
    <r>
      <rPr>
        <b/>
        <sz val="10"/>
        <rFont val="Arial"/>
        <family val="2"/>
      </rPr>
      <t>Table 25</t>
    </r>
    <r>
      <rPr>
        <sz val="10"/>
        <rFont val="Arial"/>
        <family val="2"/>
      </rPr>
      <t>. The blue line indicates the average modelled emissions for the dwelling age group.</t>
    </r>
  </si>
  <si>
    <r>
      <t xml:space="preserve">Note: </t>
    </r>
    <r>
      <rPr>
        <sz val="10"/>
        <color theme="1"/>
        <rFont val="Arial"/>
        <family val="2"/>
      </rPr>
      <t>Data prior to 2014 does not include households living rent free. Figures for 2014-2019 are therefore not fully comparable to previous years</t>
    </r>
  </si>
  <si>
    <r>
      <t>Figure 15: Modelled Emissions per square meter (kg/m</t>
    </r>
    <r>
      <rPr>
        <b/>
        <vertAlign val="superscript"/>
        <sz val="13"/>
        <color theme="1"/>
        <rFont val="Arial"/>
        <family val="2"/>
      </rPr>
      <t>2</t>
    </r>
    <r>
      <rPr>
        <b/>
        <sz val="13"/>
        <color theme="1"/>
        <rFont val="Arial"/>
        <family val="2"/>
      </rPr>
      <t>) by Tenure, 2010-2019</t>
    </r>
  </si>
  <si>
    <t>Figure 16: Median EIR relative to Band, 2010-2013 (SAP 2009), 2015-2017 (SAP 2012 (RdSAP v9.92)), 2018 and 2019 (SAP 2012 (RdSAP v9.93))</t>
  </si>
  <si>
    <t>Figure 17: Trend in Median EE and EI Ratings, 2010-2013 and 2015-2019</t>
  </si>
  <si>
    <t>Figure 18: Mean Household Energy Consumption by End Use, 2019</t>
  </si>
  <si>
    <t>Figure 19: Estimates of Fuel Poverty and Extreme Fuel Poverty since 2012</t>
  </si>
  <si>
    <r>
      <t>Note:</t>
    </r>
    <r>
      <rPr>
        <sz val="10"/>
        <color theme="1"/>
        <rFont val="Arial"/>
        <family val="2"/>
      </rPr>
      <t xml:space="preserve"> Energy requirement underpinning fuel poverty estimate modelled on the following basis: 2012 – 2013: BREDEM 2012 v.1.0; from 2014 onwards: BREDEM 2012 v.1.1, and New Prices to the adjustment of fuel price sources from 2013. From 2016 an improvement is included by assigning pre-payment metered fuel prices to the relevant households. From 2019 further improvements are included by using more detailed information on combi boilers to improve the accuracy of calculations surrounding hot water losses and assigning an off-peak tariff to relevant household’s lights and appliances fuel prices.</t>
    </r>
  </si>
  <si>
    <r>
      <t>Note:</t>
    </r>
    <r>
      <rPr>
        <sz val="10"/>
        <color theme="1"/>
        <rFont val="Arial"/>
        <family val="2"/>
      </rPr>
      <t xml:space="preserve"> The 2012-2017 estimates are not comparable to those in the 2012-2017 Key Findings reports. See </t>
    </r>
    <r>
      <rPr>
        <u/>
        <sz val="10"/>
        <color theme="1"/>
        <rFont val="Arial"/>
        <family val="2"/>
      </rPr>
      <t>Section 4.1.1</t>
    </r>
    <r>
      <rPr>
        <sz val="13"/>
        <color theme="1"/>
        <rFont val="Arial"/>
        <family val="2"/>
      </rPr>
      <t xml:space="preserve"> </t>
    </r>
    <r>
      <rPr>
        <sz val="10"/>
        <color theme="1"/>
        <rFont val="Arial"/>
        <family val="2"/>
      </rPr>
      <t xml:space="preserve"> for more details</t>
    </r>
  </si>
  <si>
    <r>
      <t>Note:</t>
    </r>
    <r>
      <rPr>
        <sz val="10"/>
        <color theme="1"/>
        <rFont val="Arial"/>
        <family val="2"/>
      </rPr>
      <t xml:space="preserve"> Data for this chart are provided in </t>
    </r>
    <r>
      <rPr>
        <b/>
        <sz val="10"/>
        <color theme="1"/>
        <rFont val="Arial"/>
        <family val="2"/>
      </rPr>
      <t>Table 31</t>
    </r>
    <r>
      <rPr>
        <sz val="10"/>
        <color theme="1"/>
        <rFont val="Arial"/>
        <family val="2"/>
      </rPr>
      <t>.</t>
    </r>
  </si>
  <si>
    <t>Figure 20: Median Fuel Poverty Gap of Fuel Poor Households, 2012-2019</t>
  </si>
  <si>
    <t>Figure 21: Trends in Fuel Price, Energy Efficiency and Median Income, 2012 to 2019</t>
  </si>
  <si>
    <r>
      <t>Note:</t>
    </r>
    <r>
      <rPr>
        <sz val="10"/>
        <color theme="1"/>
        <rFont val="Arial"/>
        <family val="2"/>
      </rPr>
      <t xml:space="preserve"> All values indexed to 100 in 2012. Data for this chart are provided in </t>
    </r>
    <r>
      <rPr>
        <b/>
        <sz val="10"/>
        <color theme="1"/>
        <rFont val="Arial"/>
        <family val="2"/>
      </rPr>
      <t>Table 32</t>
    </r>
    <r>
      <rPr>
        <sz val="10"/>
        <color theme="1"/>
        <rFont val="Arial"/>
        <family val="2"/>
      </rPr>
      <t xml:space="preserve">. </t>
    </r>
  </si>
  <si>
    <r>
      <t xml:space="preserve">Fuel Price Index constructed as described in </t>
    </r>
    <r>
      <rPr>
        <u/>
        <sz val="10"/>
        <color theme="1"/>
        <rFont val="Arial"/>
        <family val="2"/>
      </rPr>
      <t>section 4.4.1</t>
    </r>
    <r>
      <rPr>
        <sz val="10"/>
        <color theme="1"/>
        <rFont val="Arial"/>
        <family val="2"/>
      </rPr>
      <t xml:space="preserve">. </t>
    </r>
  </si>
  <si>
    <r>
      <t xml:space="preserve">Fuel poverty energy requirement modelled on the following basis: 2010 – 2013: BREDEM 2012 v.1.0; 2014 onwards: BREDEM 2012 v.1.1. From 2018 onwards there was a small update in the version of RdSAP underlying the energy modelling as described in </t>
    </r>
    <r>
      <rPr>
        <u/>
        <sz val="10"/>
        <color theme="1"/>
        <rFont val="Arial"/>
        <family val="2"/>
      </rPr>
      <t>section 3.3</t>
    </r>
    <r>
      <rPr>
        <sz val="10"/>
        <color theme="1"/>
        <rFont val="Arial"/>
        <family val="2"/>
      </rPr>
      <t>. From 2019 a further improvement is included by using more detailed information on combi boilers to improve the accuracy of calculations surrounding hot water losses.</t>
    </r>
  </si>
  <si>
    <t>Fuel poverty costs as follows: 2012 include WHD adjustment only; from 2013 onwards include WHD and price source adjustments; from 2016 an improvement is included by assigning pre-payment metered fuel prices to the relevant households; from 2019 a further improvement is included by assigning an off-peak tariff to relevant household’s lights and appliances fuel prices.</t>
  </si>
  <si>
    <t>Figure 22: BEIS Fuel Price Indices and a Weighted Average for Scotland: 2012 to August 2020</t>
  </si>
  <si>
    <t xml:space="preserve">Figure 23: Contributions to Change in Fuel Poverty Rate between 2018 and 2019 </t>
  </si>
  <si>
    <t>Figure 24: Composition of Fuel Poor Households by Selected Household and Dwelling Characteristics, 2019</t>
  </si>
  <si>
    <t>Figure 25: Fuel Poor and Income Poor Households, SHCS 2019</t>
  </si>
  <si>
    <t>Figure 26: Staying Warm in Winter, 2019</t>
  </si>
  <si>
    <r>
      <t>Note:</t>
    </r>
    <r>
      <rPr>
        <sz val="10"/>
        <color theme="1"/>
        <rFont val="Arial"/>
        <family val="2"/>
      </rPr>
      <t xml:space="preserve"> Dashed lines represent the responses from all households in Scotland shown in</t>
    </r>
    <r>
      <rPr>
        <b/>
        <sz val="10"/>
        <color theme="1"/>
        <rFont val="Arial"/>
        <family val="2"/>
      </rPr>
      <t xml:space="preserve"> Figure 26</t>
    </r>
    <r>
      <rPr>
        <sz val="10"/>
        <color theme="1"/>
        <rFont val="Arial"/>
        <family val="2"/>
      </rPr>
      <t xml:space="preserve">. </t>
    </r>
  </si>
  <si>
    <t>Figure 27: “Does Your Heating Keep You Warm Enough in the Winter?” by Household Type, Tenure and Primary Heating Fuel; SHCS 2019</t>
  </si>
  <si>
    <t>Figure 28: “Does Your Heating Keep You Warm Enough in the Winter?” Proportion ‘Only Sometimes’ or ‘Never Warm’, 2004-2019</t>
  </si>
  <si>
    <t xml:space="preserve">Figure 29: Reasons Heating Home is Difficult by Tenure, 2019 </t>
  </si>
  <si>
    <r>
      <rPr>
        <b/>
        <sz val="10"/>
        <rFont val="Arial"/>
        <family val="2"/>
      </rPr>
      <t>Note</t>
    </r>
    <r>
      <rPr>
        <sz val="10"/>
        <rFont val="Arial"/>
        <family val="2"/>
      </rPr>
      <t>: responses have been grouped by theme, as described in section 7.9.5. More than one answer is allowed so the sum of responses can exceed 100%.</t>
    </r>
  </si>
  <si>
    <t>Figure 30: Disrepair Categories, Proportions of Scotland’s Housing Stock, 2019</t>
  </si>
  <si>
    <r>
      <t>Figure</t>
    </r>
    <r>
      <rPr>
        <sz val="13"/>
        <color theme="1"/>
        <rFont val="Arial"/>
        <family val="2"/>
      </rPr>
      <t xml:space="preserve"> 31</t>
    </r>
    <r>
      <rPr>
        <b/>
        <sz val="13"/>
        <color theme="1"/>
        <rFont val="Arial"/>
        <family val="2"/>
      </rPr>
      <t>: The Number of Households (HHs) Affected and Average (Median) Extent of Disrepair to External Critical Elements</t>
    </r>
  </si>
  <si>
    <r>
      <t xml:space="preserve">Figure </t>
    </r>
    <r>
      <rPr>
        <sz val="13"/>
        <color theme="1"/>
        <rFont val="Arial"/>
        <family val="2"/>
      </rPr>
      <t>32</t>
    </r>
    <r>
      <rPr>
        <b/>
        <sz val="13"/>
        <color theme="1"/>
        <rFont val="Arial"/>
        <family val="2"/>
      </rPr>
      <t>: Proportion of Dwellings which are Overcrowded, Meet the Minimum Standard, Exceed it by 1 Bedroom or Exceed by 2 or More Bedrooms, 2012-2019</t>
    </r>
  </si>
  <si>
    <t>Table 39</t>
  </si>
  <si>
    <t>Table 69</t>
  </si>
  <si>
    <t>Table 70</t>
  </si>
  <si>
    <t>Table 71</t>
  </si>
  <si>
    <t>Table 72</t>
  </si>
  <si>
    <t>Table 72: Potential Responses to Question ht14</t>
  </si>
  <si>
    <t>Proportion of Occupied Dwellings by Age Band and Type, 2019 (Percentage of Whole Stock)</t>
  </si>
  <si>
    <t>Number of Occupied Dwellings by Age Band and Type, 2019 (Thousands)</t>
  </si>
  <si>
    <t>Average Internal Floor Area (m2) by Urban/Rural Location, 2019</t>
  </si>
  <si>
    <t>Gas Grid Coverage Overall and by Urban/Rural Location, 2019</t>
  </si>
  <si>
    <t>Primary Heating Fuel, Households (000s) and %, for All Stock and by Sector, 2019</t>
  </si>
  <si>
    <t>Primary Heating Fuel by Age and Type of Dwelling, 2019</t>
  </si>
  <si>
    <t>Primary Heating Fuel, Households (000s) and %, for All Stock and by Urban/Rural Location, 2019</t>
  </si>
  <si>
    <t>Proportion of Households in Each Dwelling Type and Age Band, 2019</t>
  </si>
  <si>
    <t>Proportion of Dwellings in Each Tenure Group, by Age Band and Type of Dwelling, 2019</t>
  </si>
  <si>
    <t>Depth of Loft Insulation (000s), 2010, 2012 and 2015 to 2019</t>
  </si>
  <si>
    <t>Depth of Loft Insulation (000s and %) by Tenure, 2018 and 2019</t>
  </si>
  <si>
    <t>Cavity Wall Insulation, 2012 and 2015 - 2019</t>
  </si>
  <si>
    <t>Wall Insulation of Solid and Other Wall Types, 2012 and 2015 to 2019</t>
  </si>
  <si>
    <t>Insulation by Wall Type and Tenure, 2019 and Insulation of all Wall Types by Tenure, 2018 and 2019</t>
  </si>
  <si>
    <t>Gas and Oil Boiler Improvements, 2012-2019</t>
  </si>
  <si>
    <t>Average EER for 2010 – 2019, SAP 2009</t>
  </si>
  <si>
    <t>Distribution of the Scottish Housing Stock by EPC Band, SAP 2009, 2010 and 2015 to 2019</t>
  </si>
  <si>
    <t>Average EER for 2014-2018, SAP 2012 (RdSAP v9.92) and 2018-2019, SAP 2012 (RdSAP v9.93)</t>
  </si>
  <si>
    <t>Distribution of the Scottish Housing Stock by EPC Band, 2014-2019, SAP 2012 (RdSAP v9.92) and 2018-2019, SAP 2012 (RdSAP v9.93)</t>
  </si>
  <si>
    <t>EPC Band by Tenure in 2019, SAP 2012 (RdSAP v9.93)</t>
  </si>
  <si>
    <t>Mean EER and Broad EPC Band, by Household Characteristics in 2019, SAP 2012 (RdSAP v9.93)</t>
  </si>
  <si>
    <t>SAP 2012 (RdSAP v9.93): Mean EER and Broad EPC Band, by Dwelling Characteristics, 2019</t>
  </si>
  <si>
    <t>NHER Scores and Banded Ratings by Selected Dwelling and Household Characteristics, 2019</t>
  </si>
  <si>
    <t>Carbon Emissions and Modelled Emissions in Scottish Housing, 2013-2019</t>
  </si>
  <si>
    <t>Average Modelled Annual Carbon Emissions (tonnes per year) by Dwelling Age and Type, 2019</t>
  </si>
  <si>
    <t>Average Modelled Emissions per Square Meter of Floor Area (kg/m2) by Age and Type of Dwelling, 2019</t>
  </si>
  <si>
    <t>Average Modelled Emissions per Square Meter by Tenure, 2010-2013, 2014-2019</t>
  </si>
  <si>
    <t>SAP 2012 (RdSAP v9.93): Mean EIR and Broad EIR Band, by Dwelling Characteristics, 2019</t>
  </si>
  <si>
    <t>Median Fuel Poverty Gap of Fuel Poor Households, 2012-2019</t>
  </si>
  <si>
    <t>BEIS Current Fuel Price Indices and a Weighted Average for Scotland: 2012 – August 2020</t>
  </si>
  <si>
    <t>Mean Annual Income in Each Decile Group, SHCS 2018 and 2019</t>
  </si>
  <si>
    <t>Modelled Annual Energy Consumption and Running Costs, 2012- 2019</t>
  </si>
  <si>
    <t>Steps in Attributing Change in the Fuel Poverty Rate between 2018 and 2019</t>
  </si>
  <si>
    <t>Fuel Poverty Rates by Household Characteristics, 2019 and 2018</t>
  </si>
  <si>
    <t>Fuel Poverty by Dwelling Characteristics, 2019 and 2018</t>
  </si>
  <si>
    <t>Extreme Fuel Poverty Rates by Household Characteristics, 2019 and 2018</t>
  </si>
  <si>
    <t>Extreme Fuel Poverty by Dwelling Characteristics, 2019 and 2018</t>
  </si>
  <si>
    <t>Estimated Number and Proportion of Households by Fuel Poverty and Income Poverty Status, SHCS 2018 and 2019</t>
  </si>
  <si>
    <t>Fuel Poverty Rate (%) by Income Poverty Status, SHCS 2018 and 2019</t>
  </si>
  <si>
    <t xml:space="preserve">Household and Dwelling Characteristics by Income Poverty and Fuel Poverty, 2019 </t>
  </si>
  <si>
    <t>Reasons Heating Home is Difficult by Tenure, 2019</t>
  </si>
  <si>
    <t>Staying Warm and Fuel Poverty, 2019</t>
  </si>
  <si>
    <t>Extent to which Energy Use is Monitored, 2008, 2012-2019</t>
  </si>
  <si>
    <t>Households with Energy Use Monitoring Devices, 2008-2019</t>
  </si>
  <si>
    <t>Monitoring Energy Use and Fuel Poverty, 2019</t>
  </si>
  <si>
    <t>Disrepair to Critical Elements and Non-Critical Elements, 2012-2019</t>
  </si>
  <si>
    <t>Rates of Disrepair, 2012-2019</t>
  </si>
  <si>
    <t>Disrepair to Critical Elements, Urgent and Extensive Disrepair by Dwelling Age and Location, 2018 and 2019</t>
  </si>
  <si>
    <t>Disrepair to Critical Elements, Urgent and Extensive Disrepair by Tenure Group, 2018 and 2019</t>
  </si>
  <si>
    <t>Presence of Damp and/or Condensation in 2012-2019</t>
  </si>
  <si>
    <t>Dwellings Below Tolerable Standard (BTS) by Tenure and Age Band, 2019 and 2012</t>
  </si>
  <si>
    <t>Proportion of Dwellings Failing SHQS and Individual Criteria 2010-2019</t>
  </si>
  <si>
    <t>Number and Proportion of Dwellings Failing SHQS, 2018 and 2019</t>
  </si>
  <si>
    <t>SHQS Criteria Failure Rates by Tenure, 2010-2019</t>
  </si>
  <si>
    <t>Number and Proportion of Dwellings by Numbers of SHQS Criteria Failures, All Housing, 2010, 2016-2019</t>
  </si>
  <si>
    <t>Number and Proportion of Dwellings by Numbers of SHQS Criteria Failures, Social Dwellings, 2010, 2016-2019</t>
  </si>
  <si>
    <t>Number and Proportion of Social Sector Dwellings by Number of SHQS Element Failures, and Most Common Single-Element Failures, 2019</t>
  </si>
  <si>
    <t>Number and Proportion of Dwellings in the Social Sector Failing the Energy Efficient Criterion and SHQS Overall, With and Without the Cavity Wall Insulation (CWI) Element, 2018 and 2019</t>
  </si>
  <si>
    <t>Dwellings which are Below The Standard, Meet The Minimum Requirement, or Exceed it by 1, 2 or + Bedrooms, 2012, 2018, 2019</t>
  </si>
  <si>
    <t>Overcrowding by Tenure and Housing Type, Dwelling Age Band, Income Band and Location, and Weekly Household Income, 2018 and 2019</t>
  </si>
  <si>
    <t>Above Minimum Standard, by Tenure, Dwelling Age, Type and Location, and Weekly Household Income, 2018 and 2019</t>
  </si>
  <si>
    <t>Households Meeting the Minimum Bedroom Standard, by Tenure, Dwelling Age, Type and Location, and Weekly Household Income 2018 and 2019</t>
  </si>
  <si>
    <t>Achieved Samples for SHCS Streams of the Scottish Household Survey and Base Number of Occupied Dwellings by Survey Year, 2003/4-2019</t>
  </si>
  <si>
    <t>Design Effects for the Annual SHCS, 2003/4 to 2019</t>
  </si>
  <si>
    <t xml:space="preserve">Number of Occupied Scottish Dwellings by Age Band and Type, 2019 </t>
  </si>
  <si>
    <t>Mean Floor Area (m2) by Dwelling Type and Age, 2019</t>
  </si>
  <si>
    <t>Dwelling Types in Rural and Urban Areas (000s), 2019</t>
  </si>
  <si>
    <t>Primary Heating Fuel by Age and Type of Dwelling, 2019 (per cent of dwellings in age/type category using fuel type)</t>
  </si>
  <si>
    <t>Proportion of Households in Each Tenure Group by Household Type, 2019</t>
  </si>
  <si>
    <t>Proportion of Dwellings in Each Tenure Group by Age Band and Type of Dwelling, 2019</t>
  </si>
  <si>
    <t>Proportion of Households in Each Tenure Group by Weekly Household Income Band, 2019</t>
  </si>
  <si>
    <t>Depth of Loft Insulation (where applicable) 2003/04 – 2019</t>
  </si>
  <si>
    <t>Median EER relative to EPC bands, SAP 2009, 2010-2019</t>
  </si>
  <si>
    <t>Distribution of the Scottish Housing Stock by EPC Band, SAP 2009, 2012-2019</t>
  </si>
  <si>
    <t>Grouped EPC Bands under SAP 2009, SAP 2012 (RdSAP v9.92) and SAP 2012 (RdSAP v9.93), 2010-2019</t>
  </si>
  <si>
    <t xml:space="preserve">Proportion of Homes in Band F or G by Dwelling Age, Primary Heating Fuel, Tenure and Household and Dwelling Type in 2019 (SAP 2012 (RdSAP v9.93)) </t>
  </si>
  <si>
    <t>Average Floor Area and Average Modelled Annual Emissions by Age and Type of Dwelling, 2019</t>
  </si>
  <si>
    <t>Modelled Emissions per square meter (kg/m2) by Tenure, 2010-2019</t>
  </si>
  <si>
    <t>Median EIR relative to Band, 2010-2013 (SAP 2009), 2015-2017 (SAP 2012 (RdSAP v9.92)), 2018 and 2019 (SAP 2012 (RdSAP v9.93))</t>
  </si>
  <si>
    <t>Trend in Median EE and EI Ratings, 2010-2013 and 2015-2019</t>
  </si>
  <si>
    <t>Mean Household Energy Consumption by End Use, 2019</t>
  </si>
  <si>
    <t>Trends in Fuel Price, Energy Efficiency and Median Income, 2012 to 2019</t>
  </si>
  <si>
    <t>BEIS Fuel Price Indices and a Weighted Average for Scotland: 2012 to August 2020</t>
  </si>
  <si>
    <t xml:space="preserve">Contributions to Change in Fuel Poverty Rate between 2018 and 2019 </t>
  </si>
  <si>
    <t>Composition of Fuel Poor Households by Selected Household and Dwelling Characteristics, 2019</t>
  </si>
  <si>
    <t>Fuel Poor and Income Poor Households, SHCS 2019</t>
  </si>
  <si>
    <t>Staying Warm in Winter, 2019</t>
  </si>
  <si>
    <t>“Does Your Heating Keep You Warm Enough in the Winter?” by Household Type, Tenure and Primary Heating Fuel; SHCS 2019</t>
  </si>
  <si>
    <t>“Does Your Heating Keep You Warm Enough in the Winter?” Proportion ‘Only Sometimes’ or ‘Never Warm’, 2004-2019</t>
  </si>
  <si>
    <t xml:space="preserve">Reasons Heating Home is Difficult by Tenure, 2019 </t>
  </si>
  <si>
    <t>Disrepair Categories, Proportions of Scotland’s Housing Stock, 2019</t>
  </si>
  <si>
    <t>Proportion of Dwellings which are Overcrowded, Meet the Minimum Standard, Exceed it by 1 Bedroom or Exceed by 2 or More Bedrooms, 2012-2019</t>
  </si>
  <si>
    <t>Disrepair to Critical Elements</t>
  </si>
  <si>
    <r>
      <t xml:space="preserve">2. </t>
    </r>
    <r>
      <rPr>
        <sz val="10"/>
        <color theme="1"/>
        <rFont val="Arial"/>
        <family val="2"/>
      </rPr>
      <t xml:space="preserve"> Urgent disrepair concerns only external and common elements which are a mixture of critical and non-critical. Urgent disrepair to critical elements and extensive disrepair to critical elements have been calculated for the first time in 2019 and back updated for 2018 to allow a comparison. </t>
    </r>
  </si>
  <si>
    <t xml:space="preserve">2.  Urgent disrepair concerns only external and common elements which are a mixture of critical and non-critical. Urgent disrepair to critical elements and extensive disrepair to critical elements have been calculated for the first time in 2019 and back updated for 2018 to allow a comparison. </t>
  </si>
  <si>
    <t>Table 28: EIR Bands in the Scottish Housing Stock, 2012 SAP 2009, 2015-2019 SAP 2012 (RdSAP v9.92) and 2018-2019 SAP 2012 (RdSAP v9.93)</t>
  </si>
  <si>
    <t>EIR Band</t>
  </si>
  <si>
    <t>EIR Bands in the Scottish Housing Stock, 2012 SAP 2009, 2015-2019 SAP 2012 (RdSAP v9.92) and 2018-2019 SAP 2012 (RdSAP v9.93)</t>
  </si>
  <si>
    <t>Critical Elements</t>
  </si>
  <si>
    <t>Disrepair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</si>
</sst>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Red]\-&quot;£&quot;#,##0"/>
    <numFmt numFmtId="43" formatCode="_-* #,##0.00_-;\-* #,##0.00_-;_-* &quot;-&quot;??_-;_-@_-"/>
    <numFmt numFmtId="164" formatCode="###0"/>
    <numFmt numFmtId="165" formatCode="0.0%"/>
  </numFmts>
  <fonts count="5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2"/>
      <color theme="1"/>
      <name val="Arial"/>
      <family val="2"/>
    </font>
    <font>
      <b/>
      <sz val="12"/>
      <color theme="1"/>
      <name val="Arial"/>
      <family val="2"/>
    </font>
    <font>
      <i/>
      <sz val="12"/>
      <color theme="1"/>
      <name val="Arial"/>
      <family val="2"/>
    </font>
    <font>
      <sz val="13"/>
      <color theme="1"/>
      <name val="Arial"/>
      <family val="2"/>
    </font>
    <font>
      <sz val="12"/>
      <color rgb="FFFF0000"/>
      <name val="Arial"/>
      <family val="2"/>
    </font>
    <font>
      <u/>
      <sz val="11"/>
      <color theme="10"/>
      <name val="Calibri"/>
      <family val="2"/>
      <scheme val="minor"/>
    </font>
    <font>
      <b/>
      <sz val="12"/>
      <color rgb="FF000000"/>
      <name val="Arial"/>
      <family val="2"/>
    </font>
    <font>
      <sz val="12"/>
      <color rgb="FF000000"/>
      <name val="Arial"/>
      <family val="2"/>
    </font>
    <font>
      <i/>
      <sz val="12"/>
      <color rgb="FF000000"/>
      <name val="Arial"/>
      <family val="2"/>
    </font>
    <font>
      <b/>
      <sz val="13"/>
      <color theme="1"/>
      <name val="Arial"/>
      <family val="2"/>
    </font>
    <font>
      <vertAlign val="superscript"/>
      <sz val="13"/>
      <color theme="1"/>
      <name val="Arial"/>
      <family val="2"/>
    </font>
    <font>
      <sz val="11"/>
      <color theme="1"/>
      <name val="Arial"/>
      <family val="2"/>
    </font>
    <font>
      <b/>
      <sz val="10"/>
      <color theme="1"/>
      <name val="Arial"/>
      <family val="2"/>
    </font>
    <font>
      <i/>
      <sz val="11"/>
      <color theme="1"/>
      <name val="Arial"/>
      <family val="2"/>
    </font>
    <font>
      <sz val="11"/>
      <color theme="1"/>
      <name val="Calibri"/>
      <family val="2"/>
      <scheme val="minor"/>
    </font>
    <font>
      <sz val="10"/>
      <color rgb="FFFF0000"/>
      <name val="Arial"/>
      <family val="2"/>
    </font>
    <font>
      <u/>
      <sz val="10"/>
      <color rgb="FF800080"/>
      <name val="Arial"/>
      <family val="2"/>
    </font>
    <font>
      <u/>
      <sz val="10"/>
      <color indexed="12"/>
      <name val="MS Sans Serif"/>
      <family val="2"/>
    </font>
    <font>
      <sz val="10"/>
      <name val="Arial"/>
      <family val="2"/>
    </font>
    <font>
      <u/>
      <sz val="10"/>
      <color theme="10"/>
      <name val="Arial"/>
      <family val="2"/>
    </font>
    <font>
      <b/>
      <sz val="11"/>
      <color theme="1"/>
      <name val="Arial"/>
      <family val="2"/>
    </font>
    <font>
      <b/>
      <vertAlign val="superscript"/>
      <sz val="13"/>
      <color theme="1"/>
      <name val="Arial"/>
      <family val="2"/>
    </font>
    <font>
      <b/>
      <u/>
      <sz val="12"/>
      <color rgb="FF1F497D"/>
      <name val="Arial"/>
      <family val="2"/>
    </font>
    <font>
      <b/>
      <u/>
      <sz val="12"/>
      <color theme="1"/>
      <name val="Arial"/>
      <family val="2"/>
    </font>
    <font>
      <sz val="11"/>
      <color rgb="FF000000"/>
      <name val="Calibri"/>
      <family val="2"/>
    </font>
    <font>
      <b/>
      <i/>
      <sz val="12"/>
      <color theme="1"/>
      <name val="Arial"/>
      <family val="2"/>
    </font>
    <font>
      <sz val="12"/>
      <name val="Arial"/>
      <family val="2"/>
    </font>
    <font>
      <b/>
      <sz val="13"/>
      <color rgb="FF000000"/>
      <name val="Arial"/>
      <family val="2"/>
    </font>
    <font>
      <b/>
      <i/>
      <sz val="12"/>
      <color rgb="FF000000"/>
      <name val="Arial"/>
      <family val="2"/>
    </font>
    <font>
      <sz val="13"/>
      <color rgb="FFFF0000"/>
      <name val="Arial"/>
      <family val="2"/>
    </font>
    <font>
      <u/>
      <sz val="10"/>
      <color theme="1"/>
      <name val="Arial"/>
      <family val="2"/>
    </font>
    <font>
      <i/>
      <sz val="12"/>
      <name val="Arial"/>
      <family val="2"/>
    </font>
    <font>
      <b/>
      <sz val="12"/>
      <name val="Arial"/>
      <family val="2"/>
    </font>
    <font>
      <sz val="10"/>
      <color rgb="FF000000"/>
      <name val="Arial"/>
      <family val="2"/>
    </font>
    <font>
      <b/>
      <sz val="13"/>
      <color rgb="FFFF0000"/>
      <name val="Arial"/>
      <family val="2"/>
    </font>
    <font>
      <b/>
      <sz val="11"/>
      <color rgb="FFFF0000"/>
      <name val="Arial"/>
      <family val="2"/>
    </font>
    <font>
      <sz val="13"/>
      <color rgb="FF000000"/>
      <name val="Arial"/>
      <family val="2"/>
    </font>
    <font>
      <i/>
      <sz val="13"/>
      <color rgb="FF000000"/>
      <name val="Arial"/>
      <family val="2"/>
    </font>
    <font>
      <b/>
      <u/>
      <sz val="10"/>
      <color rgb="FF1F497D"/>
      <name val="Arial"/>
      <family val="2"/>
    </font>
    <font>
      <u/>
      <sz val="11"/>
      <color theme="10"/>
      <name val="Arial"/>
      <family val="2"/>
    </font>
    <font>
      <b/>
      <sz val="10"/>
      <color rgb="FF1F497D"/>
      <name val="Arial"/>
      <family val="2"/>
    </font>
    <font>
      <b/>
      <sz val="10"/>
      <name val="Arial"/>
      <family val="2"/>
    </font>
    <font>
      <b/>
      <sz val="10"/>
      <color rgb="FF000000"/>
      <name val="Arial"/>
      <family val="2"/>
    </font>
    <font>
      <sz val="10"/>
      <color rgb="FF3F3F3F"/>
      <name val="Arial"/>
      <family val="2"/>
    </font>
    <font>
      <i/>
      <sz val="10"/>
      <color rgb="FF000000"/>
      <name val="Arial"/>
      <family val="2"/>
    </font>
    <font>
      <i/>
      <sz val="10"/>
      <color rgb="FF3F3F3F"/>
      <name val="Arial"/>
      <family val="2"/>
    </font>
    <font>
      <sz val="14"/>
      <color theme="1"/>
      <name val="Arial"/>
      <family val="2"/>
    </font>
    <font>
      <sz val="12"/>
      <color theme="1"/>
      <name val="Calibri"/>
      <family val="2"/>
      <scheme val="minor"/>
    </font>
    <font>
      <b/>
      <u/>
      <sz val="10"/>
      <name val="Arial"/>
      <family val="2"/>
    </font>
    <font>
      <u/>
      <sz val="10"/>
      <name val="Arial"/>
      <family val="2"/>
    </font>
    <font>
      <b/>
      <sz val="10"/>
      <color rgb="FF3F3F3F"/>
      <name val="Arial"/>
      <family val="2"/>
    </font>
    <font>
      <sz val="10"/>
      <color rgb="FF4F81BD"/>
      <name val="Arial"/>
      <family val="2"/>
    </font>
    <font>
      <b/>
      <sz val="10"/>
      <color rgb="FFFFFFFF"/>
      <name val="Arial"/>
      <family val="2"/>
    </font>
    <font>
      <i/>
      <sz val="10"/>
      <color theme="1"/>
      <name val="Arial"/>
      <family val="2"/>
    </font>
    <font>
      <b/>
      <u/>
      <sz val="10"/>
      <color theme="1"/>
      <name val="Arial"/>
      <family val="2"/>
    </font>
  </fonts>
  <fills count="24">
    <fill>
      <patternFill patternType="none"/>
    </fill>
    <fill>
      <patternFill patternType="gray125"/>
    </fill>
    <fill>
      <patternFill patternType="solid">
        <fgColor rgb="FFDCE6F1"/>
        <bgColor indexed="64"/>
      </patternFill>
    </fill>
    <fill>
      <patternFill patternType="solid">
        <fgColor rgb="FFDBE5F1"/>
        <bgColor indexed="64"/>
      </patternFill>
    </fill>
    <fill>
      <patternFill patternType="solid">
        <fgColor rgb="FF4F81BD"/>
        <bgColor indexed="64"/>
      </patternFill>
    </fill>
    <fill>
      <patternFill patternType="solid">
        <fgColor rgb="FFB8CCE4"/>
        <bgColor indexed="64"/>
      </patternFill>
    </fill>
    <fill>
      <patternFill patternType="solid">
        <fgColor rgb="FFFFFFFF"/>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D3DFEE"/>
        <bgColor indexed="64"/>
      </patternFill>
    </fill>
    <fill>
      <patternFill patternType="solid">
        <fgColor rgb="FFF2F2F2"/>
        <bgColor indexed="64"/>
      </patternFill>
    </fill>
    <fill>
      <patternFill patternType="solid">
        <fgColor rgb="FFDEEAF6"/>
        <bgColor indexed="64"/>
      </patternFill>
    </fill>
    <fill>
      <patternFill patternType="solid">
        <fgColor rgb="FFD9E2F3"/>
        <bgColor indexed="64"/>
      </patternFill>
    </fill>
  </fills>
  <borders count="120">
    <border>
      <left/>
      <right/>
      <top/>
      <bottom/>
      <diagonal/>
    </border>
    <border>
      <left/>
      <right style="dotted">
        <color rgb="FF4F81BD"/>
      </right>
      <top/>
      <bottom/>
      <diagonal/>
    </border>
    <border>
      <left/>
      <right/>
      <top/>
      <bottom style="dotted">
        <color rgb="FF4F81BD"/>
      </bottom>
      <diagonal/>
    </border>
    <border>
      <left/>
      <right/>
      <top/>
      <bottom style="medium">
        <color rgb="FF4F81BD"/>
      </bottom>
      <diagonal/>
    </border>
    <border>
      <left/>
      <right/>
      <top style="medium">
        <color rgb="FF4F81BD"/>
      </top>
      <bottom style="medium">
        <color rgb="FF4F81BD"/>
      </bottom>
      <diagonal/>
    </border>
    <border>
      <left/>
      <right/>
      <top style="medium">
        <color rgb="FF4F81BD"/>
      </top>
      <bottom/>
      <diagonal/>
    </border>
    <border>
      <left/>
      <right/>
      <top/>
      <bottom style="medium">
        <color rgb="FF548DD4"/>
      </bottom>
      <diagonal/>
    </border>
    <border>
      <left/>
      <right style="dotted">
        <color indexed="64"/>
      </right>
      <top/>
      <bottom/>
      <diagonal/>
    </border>
    <border>
      <left/>
      <right style="dotted">
        <color indexed="64"/>
      </right>
      <top/>
      <bottom style="medium">
        <color rgb="FF4F81BD"/>
      </bottom>
      <diagonal/>
    </border>
    <border>
      <left/>
      <right style="dotted">
        <color rgb="FF4F81BD"/>
      </right>
      <top style="medium">
        <color rgb="FF4F81BD"/>
      </top>
      <bottom/>
      <diagonal/>
    </border>
    <border>
      <left/>
      <right style="dotted">
        <color rgb="FF4F81BD"/>
      </right>
      <top/>
      <bottom style="medium">
        <color rgb="FF4F81BD"/>
      </bottom>
      <diagonal/>
    </border>
    <border>
      <left/>
      <right style="medium">
        <color rgb="FF4F81BD"/>
      </right>
      <top style="medium">
        <color rgb="FF4F81BD"/>
      </top>
      <bottom/>
      <diagonal/>
    </border>
    <border>
      <left/>
      <right style="medium">
        <color rgb="FF4F81BD"/>
      </right>
      <top/>
      <bottom/>
      <diagonal/>
    </border>
    <border>
      <left/>
      <right style="medium">
        <color rgb="FF4F81BD"/>
      </right>
      <top/>
      <bottom style="medium">
        <color rgb="FF4F81BD"/>
      </bottom>
      <diagonal/>
    </border>
    <border>
      <left style="medium">
        <color rgb="FF4F81BD"/>
      </left>
      <right/>
      <top style="medium">
        <color rgb="FF4F81BD"/>
      </top>
      <bottom/>
      <diagonal/>
    </border>
    <border>
      <left style="medium">
        <color rgb="FF4F81BD"/>
      </left>
      <right/>
      <top/>
      <bottom/>
      <diagonal/>
    </border>
    <border>
      <left/>
      <right style="dotted">
        <color indexed="64"/>
      </right>
      <top style="medium">
        <color rgb="FF4F81BD"/>
      </top>
      <bottom style="medium">
        <color rgb="FF4F81BD"/>
      </bottom>
      <diagonal/>
    </border>
    <border>
      <left/>
      <right/>
      <top style="medium">
        <color rgb="FF95B3D7"/>
      </top>
      <bottom/>
      <diagonal/>
    </border>
    <border>
      <left/>
      <right/>
      <top/>
      <bottom style="medium">
        <color rgb="FF95B3D7"/>
      </bottom>
      <diagonal/>
    </border>
    <border>
      <left/>
      <right/>
      <top style="medium">
        <color rgb="FF95B3D7"/>
      </top>
      <bottom style="medium">
        <color rgb="FF95B3D7"/>
      </bottom>
      <diagonal/>
    </border>
    <border>
      <left/>
      <right style="mediumDashed">
        <color indexed="64"/>
      </right>
      <top style="medium">
        <color rgb="FF4F81BD"/>
      </top>
      <bottom/>
      <diagonal/>
    </border>
    <border>
      <left/>
      <right style="mediumDashed">
        <color indexed="64"/>
      </right>
      <top/>
      <bottom style="medium">
        <color rgb="FF4F81BD"/>
      </bottom>
      <diagonal/>
    </border>
    <border>
      <left/>
      <right style="mediumDashed">
        <color indexed="64"/>
      </right>
      <top/>
      <bottom/>
      <diagonal/>
    </border>
    <border>
      <left style="mediumDashed">
        <color indexed="64"/>
      </left>
      <right/>
      <top style="medium">
        <color rgb="FF4F81BD"/>
      </top>
      <bottom/>
      <diagonal/>
    </border>
    <border>
      <left/>
      <right style="mediumDashed">
        <color indexed="64"/>
      </right>
      <top style="medium">
        <color rgb="FF4F81BD"/>
      </top>
      <bottom style="medium">
        <color rgb="FF4F81BD"/>
      </bottom>
      <diagonal/>
    </border>
    <border>
      <left style="thin">
        <color rgb="FFB2B2B2"/>
      </left>
      <right style="thin">
        <color rgb="FFB2B2B2"/>
      </right>
      <top style="thin">
        <color rgb="FFB2B2B2"/>
      </top>
      <bottom style="thin">
        <color rgb="FFB2B2B2"/>
      </bottom>
      <diagonal/>
    </border>
    <border>
      <left/>
      <right style="mediumDashed">
        <color rgb="FF4F81BD"/>
      </right>
      <top style="medium">
        <color rgb="FF4F81BD"/>
      </top>
      <bottom style="medium">
        <color rgb="FF4F81BD"/>
      </bottom>
      <diagonal/>
    </border>
    <border>
      <left/>
      <right style="mediumDashed">
        <color rgb="FF4F81BD"/>
      </right>
      <top/>
      <bottom/>
      <diagonal/>
    </border>
    <border>
      <left/>
      <right style="mediumDashed">
        <color rgb="FF4F81BD"/>
      </right>
      <top/>
      <bottom style="medium">
        <color rgb="FF4F81BD"/>
      </bottom>
      <diagonal/>
    </border>
    <border>
      <left/>
      <right style="mediumDashed">
        <color rgb="FF4F81BD"/>
      </right>
      <top style="medium">
        <color rgb="FF4F81BD"/>
      </top>
      <bottom/>
      <diagonal/>
    </border>
    <border>
      <left style="mediumDashed">
        <color rgb="FF4F81BD"/>
      </left>
      <right/>
      <top style="medium">
        <color rgb="FF4F81BD"/>
      </top>
      <bottom/>
      <diagonal/>
    </border>
    <border>
      <left/>
      <right/>
      <top/>
      <bottom style="mediumDashed">
        <color indexed="64"/>
      </bottom>
      <diagonal/>
    </border>
    <border>
      <left/>
      <right/>
      <top/>
      <bottom style="dotted">
        <color rgb="FF1F497D"/>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ck">
        <color indexed="64"/>
      </bottom>
      <diagonal/>
    </border>
    <border>
      <left/>
      <right style="medium">
        <color indexed="64"/>
      </right>
      <top/>
      <bottom/>
      <diagonal/>
    </border>
    <border>
      <left/>
      <right style="medium">
        <color indexed="64"/>
      </right>
      <top/>
      <bottom style="mediumDashed">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thick">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style="medium">
        <color indexed="64"/>
      </left>
      <right style="medium">
        <color indexed="64"/>
      </right>
      <top/>
      <bottom style="mediumDashed">
        <color indexed="64"/>
      </bottom>
      <diagonal/>
    </border>
    <border>
      <left style="medium">
        <color indexed="64"/>
      </left>
      <right style="medium">
        <color indexed="64"/>
      </right>
      <top style="mediumDashed">
        <color indexed="64"/>
      </top>
      <bottom/>
      <diagonal/>
    </border>
    <border>
      <left style="medium">
        <color indexed="64"/>
      </left>
      <right style="medium">
        <color indexed="64"/>
      </right>
      <top/>
      <bottom style="medium">
        <color indexed="64"/>
      </bottom>
      <diagonal/>
    </border>
    <border>
      <left style="medium">
        <color rgb="FF4F81BD"/>
      </left>
      <right/>
      <top/>
      <bottom style="medium">
        <color rgb="FF4F81BD"/>
      </bottom>
      <diagonal/>
    </border>
    <border>
      <left/>
      <right style="mediumDashed">
        <color rgb="FF95B3D7"/>
      </right>
      <top/>
      <bottom style="medium">
        <color rgb="FF95B3D7"/>
      </bottom>
      <diagonal/>
    </border>
    <border>
      <left/>
      <right style="mediumDashed">
        <color rgb="FF95B3D7"/>
      </right>
      <top/>
      <bottom/>
      <diagonal/>
    </border>
    <border>
      <left/>
      <right/>
      <top/>
      <bottom style="dotted">
        <color indexed="64"/>
      </bottom>
      <diagonal/>
    </border>
    <border>
      <left/>
      <right style="mediumDashed">
        <color indexed="64"/>
      </right>
      <top/>
      <bottom style="dotted">
        <color indexed="64"/>
      </bottom>
      <diagonal/>
    </border>
    <border>
      <left/>
      <right/>
      <top style="medium">
        <color rgb="FF548DD4"/>
      </top>
      <bottom style="medium">
        <color rgb="FF548DD4"/>
      </bottom>
      <diagonal/>
    </border>
    <border>
      <left/>
      <right/>
      <top style="medium">
        <color rgb="FF548DD4"/>
      </top>
      <bottom/>
      <diagonal/>
    </border>
    <border>
      <left/>
      <right/>
      <top/>
      <bottom style="medium">
        <color rgb="FF365F91"/>
      </bottom>
      <diagonal/>
    </border>
    <border>
      <left style="dotted">
        <color rgb="FF4F81BD"/>
      </left>
      <right style="dotted">
        <color rgb="FF548DD4"/>
      </right>
      <top/>
      <bottom style="medium">
        <color rgb="FF365F91"/>
      </bottom>
      <diagonal/>
    </border>
    <border>
      <left style="dotted">
        <color rgb="FF4F81BD"/>
      </left>
      <right/>
      <top/>
      <bottom style="medium">
        <color rgb="FF365F91"/>
      </bottom>
      <diagonal/>
    </border>
    <border>
      <left style="dotted">
        <color rgb="FF4F81BD"/>
      </left>
      <right/>
      <top/>
      <bottom/>
      <diagonal/>
    </border>
    <border>
      <left/>
      <right style="dotted">
        <color rgb="FF548DD4"/>
      </right>
      <top/>
      <bottom/>
      <diagonal/>
    </border>
    <border>
      <left style="dotted">
        <color rgb="FF4F81BD"/>
      </left>
      <right/>
      <top/>
      <bottom style="medium">
        <color rgb="FF548DD4"/>
      </bottom>
      <diagonal/>
    </border>
    <border>
      <left/>
      <right style="dotted">
        <color rgb="FF548DD4"/>
      </right>
      <top/>
      <bottom style="medium">
        <color rgb="FF548DD4"/>
      </bottom>
      <diagonal/>
    </border>
    <border>
      <left/>
      <right/>
      <top style="medium">
        <color rgb="FF548DD4"/>
      </top>
      <bottom style="medium">
        <color rgb="FF365F91"/>
      </bottom>
      <diagonal/>
    </border>
    <border>
      <left/>
      <right/>
      <top style="medium">
        <color rgb="FF365F91"/>
      </top>
      <bottom style="medium">
        <color rgb="FF365F91"/>
      </bottom>
      <diagonal/>
    </border>
    <border>
      <left/>
      <right/>
      <top style="medium">
        <color rgb="FF365F91"/>
      </top>
      <bottom/>
      <diagonal/>
    </border>
    <border>
      <left/>
      <right style="medium">
        <color rgb="FF548DD4"/>
      </right>
      <top style="medium">
        <color rgb="FF4F81BD"/>
      </top>
      <bottom style="medium">
        <color rgb="FF4F81BD"/>
      </bottom>
      <diagonal/>
    </border>
    <border>
      <left/>
      <right style="medium">
        <color rgb="FF548DD4"/>
      </right>
      <top/>
      <bottom style="medium">
        <color rgb="FF4F81BD"/>
      </bottom>
      <diagonal/>
    </border>
    <border>
      <left style="dotted">
        <color rgb="FF4F81BD"/>
      </left>
      <right/>
      <top/>
      <bottom style="medium">
        <color rgb="FF4F81BD"/>
      </bottom>
      <diagonal/>
    </border>
    <border>
      <left style="dotted">
        <color rgb="FF4F81BD"/>
      </left>
      <right style="medium">
        <color rgb="FF548DD4"/>
      </right>
      <top/>
      <bottom/>
      <diagonal/>
    </border>
    <border>
      <left style="dotted">
        <color rgb="FF4F81BD"/>
      </left>
      <right style="medium">
        <color rgb="FF548DD4"/>
      </right>
      <top/>
      <bottom style="medium">
        <color rgb="FF4F81BD"/>
      </bottom>
      <diagonal/>
    </border>
    <border>
      <left style="dotted">
        <color rgb="FF4F81BD"/>
      </left>
      <right style="medium">
        <color rgb="FF548DD4"/>
      </right>
      <top/>
      <bottom style="medium">
        <color rgb="FF548DD4"/>
      </bottom>
      <diagonal/>
    </border>
    <border>
      <left style="medium">
        <color rgb="FF548DD4"/>
      </left>
      <right/>
      <top style="medium">
        <color rgb="FF4F81BD"/>
      </top>
      <bottom style="medium">
        <color rgb="FF4F81BD"/>
      </bottom>
      <diagonal/>
    </border>
    <border>
      <left style="dotted">
        <color rgb="FF4F81BD"/>
      </left>
      <right/>
      <top style="medium">
        <color rgb="FF4F81BD"/>
      </top>
      <bottom/>
      <diagonal/>
    </border>
    <border>
      <left style="dotted">
        <color rgb="FF4F81BD"/>
      </left>
      <right style="medium">
        <color rgb="FF548DD4"/>
      </right>
      <top style="medium">
        <color rgb="FF4F81BD"/>
      </top>
      <bottom/>
      <diagonal/>
    </border>
    <border>
      <left style="medium">
        <color rgb="FF548DD4"/>
      </left>
      <right/>
      <top style="medium">
        <color rgb="FF4F81BD"/>
      </top>
      <bottom/>
      <diagonal/>
    </border>
    <border>
      <left style="medium">
        <color rgb="FF548DD4"/>
      </left>
      <right/>
      <top/>
      <bottom/>
      <diagonal/>
    </border>
    <border>
      <left/>
      <right/>
      <top style="medium">
        <color rgb="FF4F81BD"/>
      </top>
      <bottom style="medium">
        <color rgb="FF548DD4"/>
      </bottom>
      <diagonal/>
    </border>
    <border>
      <left/>
      <right style="medium">
        <color rgb="FF4F81BD"/>
      </right>
      <top style="medium">
        <color rgb="FF4F81BD"/>
      </top>
      <bottom style="medium">
        <color rgb="FF4F81BD"/>
      </bottom>
      <diagonal/>
    </border>
    <border>
      <left/>
      <right style="medium">
        <color rgb="FF548DD4"/>
      </right>
      <top/>
      <bottom style="medium">
        <color rgb="FF548DD4"/>
      </bottom>
      <diagonal/>
    </border>
    <border>
      <left style="medium">
        <color rgb="FF4F81BD"/>
      </left>
      <right/>
      <top style="medium">
        <color rgb="FF4F81BD"/>
      </top>
      <bottom style="medium">
        <color rgb="FF4F81BD"/>
      </bottom>
      <diagonal/>
    </border>
    <border>
      <left/>
      <right/>
      <top style="medium">
        <color rgb="FF4F81BD"/>
      </top>
      <bottom style="medium">
        <color rgb="FF365F91"/>
      </bottom>
      <diagonal/>
    </border>
    <border>
      <left/>
      <right/>
      <top style="medium">
        <color rgb="FF1F497D"/>
      </top>
      <bottom style="medium">
        <color rgb="FF1F497D"/>
      </bottom>
      <diagonal/>
    </border>
    <border>
      <left/>
      <right/>
      <top/>
      <bottom style="medium">
        <color rgb="FF1F497D"/>
      </bottom>
      <diagonal/>
    </border>
    <border>
      <left/>
      <right/>
      <top style="medium">
        <color rgb="FF1F497D"/>
      </top>
      <bottom/>
      <diagonal/>
    </border>
    <border>
      <left/>
      <right/>
      <top style="dotted">
        <color rgb="FF1F497D"/>
      </top>
      <bottom/>
      <diagonal/>
    </border>
    <border>
      <left/>
      <right style="thin">
        <color indexed="64"/>
      </right>
      <top style="medium">
        <color rgb="FF4F81BD"/>
      </top>
      <bottom/>
      <diagonal/>
    </border>
    <border>
      <left/>
      <right style="thin">
        <color indexed="64"/>
      </right>
      <top/>
      <bottom style="medium">
        <color rgb="FF4F81BD"/>
      </bottom>
      <diagonal/>
    </border>
    <border>
      <left style="thin">
        <color indexed="64"/>
      </left>
      <right/>
      <top style="medium">
        <color rgb="FF4F81BD"/>
      </top>
      <bottom/>
      <diagonal/>
    </border>
    <border>
      <left/>
      <right style="thin">
        <color indexed="64"/>
      </right>
      <top style="medium">
        <color rgb="FF4F81BD"/>
      </top>
      <bottom style="medium">
        <color rgb="FF4F81BD"/>
      </bottom>
      <diagonal/>
    </border>
    <border>
      <left style="dotted">
        <color indexed="64"/>
      </left>
      <right/>
      <top/>
      <bottom/>
      <diagonal/>
    </border>
    <border>
      <left/>
      <right style="thin">
        <color indexed="64"/>
      </right>
      <top/>
      <bottom/>
      <diagonal/>
    </border>
    <border>
      <left/>
      <right/>
      <top/>
      <bottom style="medium">
        <color theme="4"/>
      </bottom>
      <diagonal/>
    </border>
    <border>
      <left style="dotted">
        <color indexed="64"/>
      </left>
      <right/>
      <top/>
      <bottom style="medium">
        <color rgb="FF4F81BD"/>
      </bottom>
      <diagonal/>
    </border>
    <border>
      <left/>
      <right style="mediumDashed">
        <color rgb="FF1F497D"/>
      </right>
      <top/>
      <bottom/>
      <diagonal/>
    </border>
    <border>
      <left/>
      <right style="mediumDashed">
        <color rgb="FF1F497D"/>
      </right>
      <top/>
      <bottom style="medium">
        <color rgb="FF4F81BD"/>
      </bottom>
      <diagonal/>
    </border>
    <border>
      <left/>
      <right/>
      <top/>
      <bottom style="double">
        <color rgb="FF4F81BD"/>
      </bottom>
      <diagonal/>
    </border>
    <border>
      <left/>
      <right/>
      <top/>
      <bottom style="medium">
        <color rgb="FF4BACC6"/>
      </bottom>
      <diagonal/>
    </border>
    <border>
      <left/>
      <right style="medium">
        <color rgb="FF4BACC6"/>
      </right>
      <top/>
      <bottom style="medium">
        <color rgb="FF4BACC6"/>
      </bottom>
      <diagonal/>
    </border>
    <border>
      <left/>
      <right style="medium">
        <color rgb="FF4F81BD"/>
      </right>
      <top/>
      <bottom style="medium">
        <color rgb="FF4BACC6"/>
      </bottom>
      <diagonal/>
    </border>
    <border>
      <left/>
      <right style="medium">
        <color rgb="FF4BACC6"/>
      </right>
      <top/>
      <bottom/>
      <diagonal/>
    </border>
    <border>
      <left style="medium">
        <color rgb="FF4BACC6"/>
      </left>
      <right/>
      <top/>
      <bottom style="medium">
        <color rgb="FF4BACC6"/>
      </bottom>
      <diagonal/>
    </border>
    <border>
      <left style="medium">
        <color rgb="FF4BACC6"/>
      </left>
      <right/>
      <top/>
      <bottom style="medium">
        <color rgb="FF4F81BD"/>
      </bottom>
      <diagonal/>
    </border>
    <border>
      <left/>
      <right style="medium">
        <color rgb="FF4BACC6"/>
      </right>
      <top/>
      <bottom style="medium">
        <color rgb="FF4F81BD"/>
      </bottom>
      <diagonal/>
    </border>
    <border>
      <left/>
      <right/>
      <top style="medium">
        <color rgb="FF548DD4"/>
      </top>
      <bottom style="medium">
        <color rgb="FF4F81BD"/>
      </bottom>
      <diagonal/>
    </border>
    <border>
      <left/>
      <right/>
      <top style="medium">
        <color rgb="FF4BACC6"/>
      </top>
      <bottom/>
      <diagonal/>
    </border>
    <border>
      <left/>
      <right/>
      <top style="double">
        <color rgb="FF4F81BD"/>
      </top>
      <bottom/>
      <diagonal/>
    </border>
    <border>
      <left/>
      <right style="mediumDashed">
        <color rgb="FF000000"/>
      </right>
      <top style="medium">
        <color rgb="FF4F81BD"/>
      </top>
      <bottom/>
      <diagonal/>
    </border>
    <border>
      <left style="mediumDashed">
        <color rgb="FF000000"/>
      </left>
      <right/>
      <top style="medium">
        <color rgb="FF4F81BD"/>
      </top>
      <bottom/>
      <diagonal/>
    </border>
    <border>
      <left/>
      <right/>
      <top/>
      <bottom style="mediumDashed">
        <color rgb="FF4BACC6"/>
      </bottom>
      <diagonal/>
    </border>
    <border>
      <left/>
      <right/>
      <top style="mediumDashed">
        <color indexed="64"/>
      </top>
      <bottom style="mediumDashed">
        <color indexed="64"/>
      </bottom>
      <diagonal/>
    </border>
    <border>
      <left/>
      <right/>
      <top style="mediumDashed">
        <color indexed="64"/>
      </top>
      <bottom style="medium">
        <color rgb="FF4F81BD"/>
      </bottom>
      <diagonal/>
    </border>
    <border>
      <left style="medium">
        <color indexed="64"/>
      </left>
      <right style="medium">
        <color indexed="64"/>
      </right>
      <top style="medium">
        <color indexed="64"/>
      </top>
      <bottom/>
      <diagonal/>
    </border>
    <border>
      <left/>
      <right style="medium">
        <color rgb="FF4F81BD"/>
      </right>
      <top style="medium">
        <color rgb="FF0070C0"/>
      </top>
      <bottom/>
      <diagonal/>
    </border>
    <border>
      <left/>
      <right/>
      <top/>
      <bottom style="medium">
        <color rgb="FF0070C0"/>
      </bottom>
      <diagonal/>
    </border>
    <border>
      <left/>
      <right style="medium">
        <color rgb="FF4F81BD"/>
      </right>
      <top/>
      <bottom style="medium">
        <color rgb="FF0070C0"/>
      </bottom>
      <diagonal/>
    </border>
    <border>
      <left/>
      <right style="medium">
        <color rgb="FF0070C0"/>
      </right>
      <top/>
      <bottom/>
      <diagonal/>
    </border>
    <border>
      <left/>
      <right style="medium">
        <color rgb="FF0070C0"/>
      </right>
      <top/>
      <bottom style="medium">
        <color rgb="FF0070C0"/>
      </bottom>
      <diagonal/>
    </border>
    <border>
      <left/>
      <right style="mediumDashed">
        <color rgb="FF4F81BD"/>
      </right>
      <top style="medium">
        <color rgb="FF548DD4"/>
      </top>
      <bottom style="medium">
        <color rgb="FF548DD4"/>
      </bottom>
      <diagonal/>
    </border>
    <border>
      <left/>
      <right style="mediumDashed">
        <color rgb="FF4F81BD"/>
      </right>
      <top/>
      <bottom style="medium">
        <color rgb="FF548DD4"/>
      </bottom>
      <diagonal/>
    </border>
  </borders>
  <cellStyleXfs count="87">
    <xf numFmtId="0" fontId="0"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9" fillId="0" borderId="0" applyNumberFormat="0" applyFill="0" applyBorder="0" applyAlignment="0" applyProtection="0"/>
    <xf numFmtId="0" fontId="2" fillId="0" borderId="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 fillId="0" borderId="0"/>
    <xf numFmtId="0" fontId="18" fillId="0" borderId="0"/>
    <xf numFmtId="0" fontId="22" fillId="0" borderId="0"/>
    <xf numFmtId="0" fontId="2" fillId="0" borderId="0"/>
    <xf numFmtId="0" fontId="2" fillId="0" borderId="0"/>
    <xf numFmtId="0" fontId="2" fillId="7" borderId="25" applyNumberFormat="0" applyFont="0" applyAlignment="0" applyProtection="0"/>
    <xf numFmtId="0" fontId="2" fillId="7" borderId="25" applyNumberFormat="0" applyFont="0" applyAlignment="0" applyProtection="0"/>
    <xf numFmtId="0" fontId="2" fillId="7" borderId="25" applyNumberFormat="0" applyFont="0" applyAlignment="0" applyProtection="0"/>
    <xf numFmtId="0" fontId="2" fillId="7" borderId="25" applyNumberFormat="0" applyFont="0" applyAlignment="0" applyProtection="0"/>
    <xf numFmtId="0" fontId="2" fillId="7" borderId="25" applyNumberFormat="0" applyFont="0" applyAlignment="0" applyProtection="0"/>
    <xf numFmtId="0" fontId="2" fillId="7" borderId="25" applyNumberFormat="0" applyFont="0" applyAlignment="0" applyProtection="0"/>
    <xf numFmtId="9" fontId="22" fillId="0" borderId="0" applyFont="0" applyFill="0" applyBorder="0" applyAlignment="0" applyProtection="0"/>
    <xf numFmtId="9" fontId="2" fillId="0" borderId="0" applyFont="0" applyFill="0" applyBorder="0" applyAlignment="0" applyProtection="0"/>
    <xf numFmtId="43" fontId="1" fillId="0" borderId="0" applyFont="0" applyFill="0" applyBorder="0" applyAlignment="0" applyProtection="0"/>
    <xf numFmtId="9" fontId="18" fillId="0" borderId="0" applyFont="0" applyFill="0" applyBorder="0" applyAlignment="0" applyProtection="0"/>
  </cellStyleXfs>
  <cellXfs count="1068">
    <xf numFmtId="0" fontId="0" fillId="0" borderId="0" xfId="0"/>
    <xf numFmtId="3" fontId="4" fillId="0" borderId="0" xfId="0" applyNumberFormat="1" applyFont="1" applyAlignment="1">
      <alignment horizontal="right" vertical="center"/>
    </xf>
    <xf numFmtId="0" fontId="5" fillId="0" borderId="5" xfId="0" applyFont="1" applyBorder="1" applyAlignment="1">
      <alignment horizontal="right" vertical="center"/>
    </xf>
    <xf numFmtId="0" fontId="4" fillId="3" borderId="0" xfId="0" applyFont="1" applyFill="1" applyAlignment="1">
      <alignment horizontal="right" vertical="center" wrapText="1"/>
    </xf>
    <xf numFmtId="0" fontId="6" fillId="0" borderId="3" xfId="0" applyFont="1" applyBorder="1" applyAlignment="1">
      <alignment vertical="center"/>
    </xf>
    <xf numFmtId="3" fontId="6" fillId="0" borderId="3" xfId="0" applyNumberFormat="1" applyFont="1" applyBorder="1" applyAlignment="1">
      <alignment horizontal="right" vertical="center"/>
    </xf>
    <xf numFmtId="0" fontId="4" fillId="3" borderId="0" xfId="0" applyFont="1" applyFill="1" applyAlignment="1">
      <alignment horizontal="right" vertical="center"/>
    </xf>
    <xf numFmtId="0" fontId="4" fillId="3" borderId="0" xfId="0" applyFont="1" applyFill="1" applyAlignment="1">
      <alignment vertical="center"/>
    </xf>
    <xf numFmtId="0" fontId="12" fillId="0" borderId="3" xfId="0" applyFont="1" applyBorder="1" applyAlignment="1">
      <alignment vertical="center"/>
    </xf>
    <xf numFmtId="0" fontId="7" fillId="0" borderId="0" xfId="0" applyFont="1" applyAlignment="1">
      <alignment vertical="center"/>
    </xf>
    <xf numFmtId="3" fontId="12" fillId="0" borderId="0" xfId="0" applyNumberFormat="1" applyFont="1" applyAlignment="1">
      <alignment horizontal="right" vertical="center"/>
    </xf>
    <xf numFmtId="9" fontId="4" fillId="6" borderId="0" xfId="0" applyNumberFormat="1" applyFont="1" applyFill="1" applyAlignment="1">
      <alignment horizontal="right" vertical="center"/>
    </xf>
    <xf numFmtId="0" fontId="4" fillId="5" borderId="0" xfId="0" applyFont="1" applyFill="1" applyAlignment="1">
      <alignment vertical="center"/>
    </xf>
    <xf numFmtId="0" fontId="14" fillId="0" borderId="0" xfId="0" applyFont="1" applyAlignment="1">
      <alignment vertical="center"/>
    </xf>
    <xf numFmtId="0" fontId="15" fillId="0" borderId="0" xfId="0" applyFont="1" applyAlignment="1">
      <alignment vertical="center"/>
    </xf>
    <xf numFmtId="0" fontId="15" fillId="0" borderId="3" xfId="0" applyFont="1" applyBorder="1" applyAlignment="1">
      <alignment vertical="center"/>
    </xf>
    <xf numFmtId="0" fontId="4" fillId="3" borderId="3" xfId="0" applyFont="1" applyFill="1" applyBorder="1" applyAlignment="1">
      <alignment vertical="center"/>
    </xf>
    <xf numFmtId="0" fontId="5" fillId="0" borderId="2" xfId="0" applyFont="1" applyBorder="1" applyAlignment="1">
      <alignment vertical="center"/>
    </xf>
    <xf numFmtId="3" fontId="4" fillId="6" borderId="0" xfId="0" applyNumberFormat="1" applyFont="1" applyFill="1" applyAlignment="1">
      <alignment horizontal="right" vertical="center"/>
    </xf>
    <xf numFmtId="3" fontId="6" fillId="6" borderId="0" xfId="0" applyNumberFormat="1" applyFont="1" applyFill="1" applyAlignment="1">
      <alignment horizontal="right" vertical="center"/>
    </xf>
    <xf numFmtId="0" fontId="6" fillId="6" borderId="0" xfId="0" applyFont="1" applyFill="1" applyAlignment="1">
      <alignment horizontal="right" vertical="center"/>
    </xf>
    <xf numFmtId="0" fontId="16" fillId="0" borderId="0" xfId="0" applyFont="1"/>
    <xf numFmtId="0" fontId="2" fillId="0" borderId="0" xfId="0" applyFont="1"/>
    <xf numFmtId="0" fontId="23" fillId="0" borderId="0" xfId="8" applyFont="1"/>
    <xf numFmtId="0" fontId="19" fillId="0" borderId="0" xfId="0" applyFont="1"/>
    <xf numFmtId="0" fontId="15" fillId="0" borderId="4" xfId="0" applyFont="1" applyBorder="1" applyAlignment="1">
      <alignment vertical="center"/>
    </xf>
    <xf numFmtId="9" fontId="15" fillId="0" borderId="0" xfId="0" applyNumberFormat="1" applyFont="1" applyAlignment="1">
      <alignment horizontal="right" vertical="center" wrapText="1"/>
    </xf>
    <xf numFmtId="0" fontId="15" fillId="0" borderId="0" xfId="0" applyFont="1" applyAlignment="1">
      <alignment horizontal="right" vertical="center" wrapText="1"/>
    </xf>
    <xf numFmtId="9" fontId="15" fillId="0" borderId="3" xfId="0" applyNumberFormat="1" applyFont="1" applyBorder="1" applyAlignment="1">
      <alignment horizontal="right" vertical="center" wrapText="1"/>
    </xf>
    <xf numFmtId="9" fontId="15" fillId="0" borderId="3" xfId="0" applyNumberFormat="1" applyFont="1" applyBorder="1" applyAlignment="1">
      <alignment horizontal="right" vertical="center"/>
    </xf>
    <xf numFmtId="0" fontId="15" fillId="0" borderId="3" xfId="0" applyFont="1" applyBorder="1" applyAlignment="1">
      <alignment horizontal="right" vertical="center" wrapText="1"/>
    </xf>
    <xf numFmtId="0" fontId="15" fillId="3" borderId="3" xfId="0" applyFont="1" applyFill="1" applyBorder="1" applyAlignment="1">
      <alignment horizontal="right" vertical="center" wrapText="1"/>
    </xf>
    <xf numFmtId="0" fontId="15" fillId="0" borderId="3" xfId="0" applyFont="1" applyBorder="1" applyAlignment="1">
      <alignment horizontal="right" vertical="center"/>
    </xf>
    <xf numFmtId="9" fontId="15" fillId="3" borderId="0" xfId="0" applyNumberFormat="1" applyFont="1" applyFill="1" applyAlignment="1">
      <alignment horizontal="right" vertical="center" wrapText="1"/>
    </xf>
    <xf numFmtId="0" fontId="15" fillId="3" borderId="0" xfId="0" applyFont="1" applyFill="1" applyAlignment="1">
      <alignment horizontal="right" vertical="center" wrapText="1"/>
    </xf>
    <xf numFmtId="0" fontId="17" fillId="0" borderId="3" xfId="0" applyFont="1" applyBorder="1" applyAlignment="1">
      <alignment vertical="center"/>
    </xf>
    <xf numFmtId="0" fontId="17" fillId="0" borderId="3" xfId="0" applyFont="1" applyBorder="1" applyAlignment="1">
      <alignment horizontal="right" vertical="center" wrapText="1"/>
    </xf>
    <xf numFmtId="0" fontId="17" fillId="3" borderId="3" xfId="0" applyFont="1" applyFill="1" applyBorder="1" applyAlignment="1">
      <alignment horizontal="right" vertical="center" wrapText="1"/>
    </xf>
    <xf numFmtId="0" fontId="17" fillId="0" borderId="3" xfId="0" applyFont="1" applyBorder="1" applyAlignment="1">
      <alignment horizontal="right" vertical="center"/>
    </xf>
    <xf numFmtId="0" fontId="9" fillId="0" borderId="0" xfId="8"/>
    <xf numFmtId="0" fontId="13" fillId="0" borderId="0" xfId="0" applyFont="1" applyAlignment="1">
      <alignment horizontal="left" vertical="center"/>
    </xf>
    <xf numFmtId="0" fontId="13" fillId="0" borderId="0" xfId="0" applyFont="1" applyAlignment="1">
      <alignment horizontal="right" vertical="center"/>
    </xf>
    <xf numFmtId="0" fontId="13" fillId="0" borderId="0" xfId="0" applyFont="1" applyAlignment="1">
      <alignment vertical="center"/>
    </xf>
    <xf numFmtId="3" fontId="7" fillId="0" borderId="0" xfId="0" applyNumberFormat="1" applyFont="1" applyAlignment="1">
      <alignment horizontal="right" vertical="center"/>
    </xf>
    <xf numFmtId="0" fontId="7" fillId="0" borderId="3" xfId="0" applyFont="1" applyBorder="1" applyAlignment="1">
      <alignment horizontal="right" vertical="center"/>
    </xf>
    <xf numFmtId="0" fontId="9" fillId="0" borderId="0" xfId="8" applyAlignment="1">
      <alignment vertical="center"/>
    </xf>
    <xf numFmtId="0" fontId="1" fillId="0" borderId="0" xfId="0" applyFont="1" applyAlignment="1">
      <alignment vertical="center"/>
    </xf>
    <xf numFmtId="0" fontId="1" fillId="0" borderId="3" xfId="0" applyFont="1" applyBorder="1" applyAlignment="1">
      <alignment vertical="center"/>
    </xf>
    <xf numFmtId="0" fontId="6" fillId="6" borderId="18" xfId="0" applyFont="1" applyFill="1" applyBorder="1" applyAlignment="1">
      <alignment vertical="center"/>
    </xf>
    <xf numFmtId="0" fontId="1" fillId="0" borderId="0" xfId="0" applyFont="1" applyAlignment="1">
      <alignment vertical="top"/>
    </xf>
    <xf numFmtId="0" fontId="5" fillId="0" borderId="4" xfId="0" applyFont="1" applyBorder="1" applyAlignment="1">
      <alignment horizontal="right" vertical="center" wrapText="1"/>
    </xf>
    <xf numFmtId="0" fontId="1" fillId="0" borderId="0" xfId="0" applyFont="1"/>
    <xf numFmtId="3" fontId="12" fillId="0" borderId="28" xfId="0" applyNumberFormat="1" applyFont="1" applyBorder="1" applyAlignment="1">
      <alignment horizontal="right" vertical="center"/>
    </xf>
    <xf numFmtId="0" fontId="27" fillId="0" borderId="0" xfId="0" applyFont="1" applyAlignment="1">
      <alignment vertical="center"/>
    </xf>
    <xf numFmtId="0" fontId="0" fillId="0" borderId="0" xfId="0" applyAlignment="1">
      <alignment horizontal="left" vertical="top"/>
    </xf>
    <xf numFmtId="0" fontId="6" fillId="0" borderId="0" xfId="0" applyFont="1" applyAlignment="1">
      <alignment vertical="center"/>
    </xf>
    <xf numFmtId="9" fontId="7" fillId="0" borderId="0" xfId="0" applyNumberFormat="1" applyFont="1" applyAlignment="1">
      <alignment horizontal="right" vertical="center"/>
    </xf>
    <xf numFmtId="0" fontId="12" fillId="0" borderId="0" xfId="0" applyFont="1" applyAlignment="1">
      <alignment horizontal="right" vertical="center"/>
    </xf>
    <xf numFmtId="0" fontId="12" fillId="0" borderId="3" xfId="0" applyFont="1" applyBorder="1" applyAlignment="1">
      <alignment horizontal="right" vertical="center"/>
    </xf>
    <xf numFmtId="3" fontId="12" fillId="0" borderId="3" xfId="0" applyNumberFormat="1" applyFont="1" applyBorder="1" applyAlignment="1">
      <alignment horizontal="right" vertical="center"/>
    </xf>
    <xf numFmtId="9" fontId="7" fillId="0" borderId="3" xfId="0" applyNumberFormat="1" applyFont="1" applyBorder="1" applyAlignment="1">
      <alignment horizontal="right" vertical="center"/>
    </xf>
    <xf numFmtId="0" fontId="4" fillId="6" borderId="0" xfId="0" applyFont="1" applyFill="1" applyAlignment="1">
      <alignment horizontal="right" vertical="center"/>
    </xf>
    <xf numFmtId="3" fontId="4" fillId="6" borderId="19" xfId="0" applyNumberFormat="1" applyFont="1" applyFill="1" applyBorder="1" applyAlignment="1">
      <alignment horizontal="right" vertical="center"/>
    </xf>
    <xf numFmtId="0" fontId="11" fillId="0" borderId="0" xfId="0" applyFont="1" applyAlignment="1">
      <alignment vertical="center"/>
    </xf>
    <xf numFmtId="0" fontId="4" fillId="0" borderId="0" xfId="0" applyFont="1" applyAlignment="1">
      <alignment vertical="center"/>
    </xf>
    <xf numFmtId="9" fontId="7" fillId="0" borderId="12" xfId="0" applyNumberFormat="1" applyFont="1" applyBorder="1" applyAlignment="1">
      <alignment horizontal="right" vertical="center"/>
    </xf>
    <xf numFmtId="9" fontId="7" fillId="0" borderId="13" xfId="0" applyNumberFormat="1" applyFont="1" applyBorder="1" applyAlignment="1">
      <alignment horizontal="right" vertical="center"/>
    </xf>
    <xf numFmtId="3" fontId="7" fillId="0" borderId="3" xfId="0" applyNumberFormat="1" applyFont="1" applyBorder="1" applyAlignment="1">
      <alignment horizontal="right" vertical="center"/>
    </xf>
    <xf numFmtId="0" fontId="11" fillId="2" borderId="0" xfId="0" applyFont="1" applyFill="1" applyAlignment="1">
      <alignment vertical="center"/>
    </xf>
    <xf numFmtId="0" fontId="11" fillId="2" borderId="27" xfId="0" applyFont="1" applyFill="1" applyBorder="1" applyAlignment="1">
      <alignment horizontal="right" vertical="center"/>
    </xf>
    <xf numFmtId="3" fontId="11" fillId="2" borderId="0" xfId="0" applyNumberFormat="1" applyFont="1" applyFill="1" applyAlignment="1">
      <alignment horizontal="right" vertical="center"/>
    </xf>
    <xf numFmtId="0" fontId="10" fillId="0" borderId="4" xfId="0" applyFont="1" applyBorder="1" applyAlignment="1">
      <alignment vertical="center"/>
    </xf>
    <xf numFmtId="3" fontId="11" fillId="0" borderId="26" xfId="0" applyNumberFormat="1" applyFont="1" applyBorder="1" applyAlignment="1">
      <alignment horizontal="right" vertical="center"/>
    </xf>
    <xf numFmtId="0" fontId="10" fillId="0" borderId="3" xfId="0" applyFont="1" applyBorder="1" applyAlignment="1">
      <alignment vertical="center"/>
    </xf>
    <xf numFmtId="0" fontId="4" fillId="5" borderId="0" xfId="0" applyFont="1" applyFill="1" applyAlignment="1">
      <alignment horizontal="right" vertical="center"/>
    </xf>
    <xf numFmtId="9" fontId="4" fillId="5" borderId="0" xfId="0" applyNumberFormat="1" applyFont="1" applyFill="1" applyAlignment="1">
      <alignment horizontal="right" vertical="center"/>
    </xf>
    <xf numFmtId="0" fontId="1" fillId="6" borderId="18" xfId="0" applyFont="1" applyFill="1" applyBorder="1" applyAlignment="1">
      <alignment vertical="top"/>
    </xf>
    <xf numFmtId="9" fontId="4" fillId="6" borderId="19" xfId="0" applyNumberFormat="1" applyFont="1" applyFill="1" applyBorder="1" applyAlignment="1">
      <alignment horizontal="right" vertical="center"/>
    </xf>
    <xf numFmtId="0" fontId="28" fillId="0" borderId="4" xfId="0" applyFont="1" applyBorder="1" applyAlignment="1">
      <alignment vertical="center"/>
    </xf>
    <xf numFmtId="0" fontId="10" fillId="0" borderId="4" xfId="0" applyFont="1" applyBorder="1" applyAlignment="1">
      <alignment horizontal="right" vertical="center" wrapText="1"/>
    </xf>
    <xf numFmtId="0" fontId="10" fillId="0" borderId="0" xfId="0" applyFont="1" applyAlignment="1">
      <alignment vertical="center"/>
    </xf>
    <xf numFmtId="9" fontId="11" fillId="0" borderId="0" xfId="0" applyNumberFormat="1" applyFont="1" applyAlignment="1">
      <alignment horizontal="right" vertical="center" wrapText="1"/>
    </xf>
    <xf numFmtId="3" fontId="11" fillId="0" borderId="0" xfId="0" applyNumberFormat="1" applyFont="1" applyAlignment="1">
      <alignment vertical="center" wrapText="1"/>
    </xf>
    <xf numFmtId="0" fontId="11" fillId="3" borderId="0" xfId="0" applyFont="1" applyFill="1" applyAlignment="1">
      <alignment vertical="center"/>
    </xf>
    <xf numFmtId="9" fontId="11" fillId="3" borderId="0" xfId="0" applyNumberFormat="1" applyFont="1" applyFill="1" applyAlignment="1">
      <alignment horizontal="right" vertical="center"/>
    </xf>
    <xf numFmtId="0" fontId="11" fillId="3" borderId="3" xfId="0" applyFont="1" applyFill="1" applyBorder="1" applyAlignment="1">
      <alignment vertical="center"/>
    </xf>
    <xf numFmtId="0" fontId="8" fillId="0" borderId="0" xfId="0" applyFont="1" applyAlignment="1">
      <alignment vertical="center"/>
    </xf>
    <xf numFmtId="0" fontId="15" fillId="0" borderId="0" xfId="0" applyFont="1"/>
    <xf numFmtId="3" fontId="6" fillId="2" borderId="3" xfId="0" applyNumberFormat="1" applyFont="1" applyFill="1" applyBorder="1" applyAlignment="1">
      <alignment horizontal="right" vertical="center"/>
    </xf>
    <xf numFmtId="0" fontId="6" fillId="2" borderId="3" xfId="0" applyFont="1" applyFill="1" applyBorder="1" applyAlignment="1">
      <alignment horizontal="right" vertical="center"/>
    </xf>
    <xf numFmtId="0" fontId="5" fillId="0" borderId="0" xfId="0" applyFont="1" applyAlignment="1">
      <alignment vertical="center"/>
    </xf>
    <xf numFmtId="0" fontId="7" fillId="0" borderId="0" xfId="0" applyFont="1"/>
    <xf numFmtId="0" fontId="7" fillId="0" borderId="0" xfId="0" applyFont="1" applyAlignment="1">
      <alignment vertical="center" wrapText="1"/>
    </xf>
    <xf numFmtId="0" fontId="10" fillId="0" borderId="4" xfId="0" applyFont="1" applyBorder="1" applyAlignment="1">
      <alignment horizontal="right" vertical="center"/>
    </xf>
    <xf numFmtId="0" fontId="10" fillId="0" borderId="26" xfId="0" applyFont="1" applyBorder="1" applyAlignment="1">
      <alignment horizontal="right" vertical="center"/>
    </xf>
    <xf numFmtId="0" fontId="11" fillId="0" borderId="0" xfId="0" applyFont="1" applyAlignment="1">
      <alignment horizontal="right" vertical="center" wrapText="1"/>
    </xf>
    <xf numFmtId="0" fontId="11" fillId="3" borderId="0" xfId="0" applyFont="1" applyFill="1" applyAlignment="1">
      <alignment horizontal="right" vertical="center"/>
    </xf>
    <xf numFmtId="0" fontId="11" fillId="3" borderId="27" xfId="0" applyFont="1" applyFill="1" applyBorder="1" applyAlignment="1">
      <alignment horizontal="right" vertical="center"/>
    </xf>
    <xf numFmtId="0" fontId="11" fillId="3" borderId="0" xfId="0" applyFont="1" applyFill="1" applyAlignment="1">
      <alignment horizontal="right" vertical="center" wrapText="1"/>
    </xf>
    <xf numFmtId="10" fontId="11" fillId="0" borderId="3" xfId="0" applyNumberFormat="1" applyFont="1" applyBorder="1" applyAlignment="1">
      <alignment horizontal="right" vertical="center"/>
    </xf>
    <xf numFmtId="10" fontId="11" fillId="0" borderId="28" xfId="0" applyNumberFormat="1" applyFont="1" applyBorder="1" applyAlignment="1">
      <alignment horizontal="right" vertical="center"/>
    </xf>
    <xf numFmtId="0" fontId="5" fillId="0" borderId="4" xfId="0" applyFont="1" applyBorder="1" applyAlignment="1">
      <alignment horizontal="right" vertical="center"/>
    </xf>
    <xf numFmtId="0" fontId="4" fillId="3" borderId="3" xfId="0" applyFont="1" applyFill="1" applyBorder="1" applyAlignment="1">
      <alignment horizontal="right" vertical="center"/>
    </xf>
    <xf numFmtId="0" fontId="4" fillId="0" borderId="28" xfId="0" applyFont="1" applyBorder="1" applyAlignment="1">
      <alignment horizontal="right" vertical="center"/>
    </xf>
    <xf numFmtId="0" fontId="5" fillId="3" borderId="0" xfId="0" applyFont="1" applyFill="1" applyAlignment="1">
      <alignment horizontal="right" vertical="center"/>
    </xf>
    <xf numFmtId="10" fontId="4" fillId="3" borderId="0" xfId="0" applyNumberFormat="1" applyFont="1" applyFill="1" applyAlignment="1">
      <alignment horizontal="right" vertical="center" wrapText="1"/>
    </xf>
    <xf numFmtId="0" fontId="5" fillId="0" borderId="0" xfId="0" applyFont="1" applyAlignment="1">
      <alignment horizontal="right" vertical="center"/>
    </xf>
    <xf numFmtId="10" fontId="4" fillId="0" borderId="0" xfId="0" applyNumberFormat="1" applyFont="1" applyAlignment="1">
      <alignment horizontal="right" vertical="center" wrapText="1"/>
    </xf>
    <xf numFmtId="0" fontId="4" fillId="3" borderId="3" xfId="0" applyFont="1" applyFill="1" applyBorder="1" applyAlignment="1">
      <alignment horizontal="right" vertical="center" wrapText="1"/>
    </xf>
    <xf numFmtId="9" fontId="4" fillId="0" borderId="31" xfId="0" applyNumberFormat="1" applyFont="1" applyBorder="1" applyAlignment="1">
      <alignment horizontal="right" vertical="center"/>
    </xf>
    <xf numFmtId="3" fontId="4" fillId="0" borderId="3" xfId="0" applyNumberFormat="1" applyFont="1" applyBorder="1" applyAlignment="1">
      <alignment horizontal="right" vertical="center"/>
    </xf>
    <xf numFmtId="0" fontId="31" fillId="0" borderId="0" xfId="0" applyFont="1" applyAlignment="1">
      <alignment vertical="center"/>
    </xf>
    <xf numFmtId="0" fontId="0" fillId="0" borderId="5" xfId="0" applyBorder="1" applyAlignment="1">
      <alignment vertical="top"/>
    </xf>
    <xf numFmtId="0" fontId="5" fillId="0" borderId="32" xfId="0" applyFont="1" applyBorder="1" applyAlignment="1">
      <alignment vertical="center"/>
    </xf>
    <xf numFmtId="0" fontId="4" fillId="0" borderId="32" xfId="0" applyFont="1" applyBorder="1" applyAlignment="1">
      <alignment horizontal="right" vertical="center"/>
    </xf>
    <xf numFmtId="0" fontId="5" fillId="0" borderId="32" xfId="0" applyFont="1" applyBorder="1" applyAlignment="1">
      <alignment horizontal="right" vertical="center"/>
    </xf>
    <xf numFmtId="6" fontId="4" fillId="0" borderId="0" xfId="0" applyNumberFormat="1" applyFont="1" applyAlignment="1">
      <alignment horizontal="right" vertical="center"/>
    </xf>
    <xf numFmtId="6" fontId="4" fillId="0" borderId="3" xfId="0" applyNumberFormat="1" applyFont="1" applyBorder="1" applyAlignment="1">
      <alignment horizontal="right" vertical="center"/>
    </xf>
    <xf numFmtId="3" fontId="4" fillId="3" borderId="0" xfId="0" applyNumberFormat="1" applyFont="1" applyFill="1" applyAlignment="1">
      <alignment horizontal="right" vertical="center" wrapText="1"/>
    </xf>
    <xf numFmtId="3" fontId="4" fillId="0" borderId="0" xfId="0" applyNumberFormat="1" applyFont="1" applyAlignment="1">
      <alignment horizontal="right" vertical="center" wrapText="1"/>
    </xf>
    <xf numFmtId="0" fontId="1" fillId="0" borderId="4" xfId="0" applyFont="1" applyBorder="1" applyAlignment="1">
      <alignment vertical="top"/>
    </xf>
    <xf numFmtId="0" fontId="5" fillId="3" borderId="0" xfId="0" applyFont="1" applyFill="1" applyAlignment="1">
      <alignment vertical="center"/>
    </xf>
    <xf numFmtId="0" fontId="5" fillId="3" borderId="3" xfId="0" applyFont="1" applyFill="1" applyBorder="1" applyAlignment="1">
      <alignment vertical="center"/>
    </xf>
    <xf numFmtId="3" fontId="6" fillId="3" borderId="0" xfId="0" applyNumberFormat="1" applyFont="1" applyFill="1" applyAlignment="1">
      <alignment horizontal="right" vertical="center"/>
    </xf>
    <xf numFmtId="10" fontId="4" fillId="0" borderId="3" xfId="0" applyNumberFormat="1" applyFont="1" applyBorder="1" applyAlignment="1">
      <alignment horizontal="right" vertical="center"/>
    </xf>
    <xf numFmtId="10" fontId="4" fillId="0" borderId="0" xfId="0" applyNumberFormat="1" applyFont="1" applyAlignment="1">
      <alignment horizontal="right" vertical="center"/>
    </xf>
    <xf numFmtId="0" fontId="6" fillId="3" borderId="0" xfId="0" applyFont="1" applyFill="1" applyAlignment="1">
      <alignment vertical="center"/>
    </xf>
    <xf numFmtId="0" fontId="0" fillId="0" borderId="0" xfId="0" applyAlignment="1">
      <alignment vertical="top"/>
    </xf>
    <xf numFmtId="0" fontId="4" fillId="0" borderId="37" xfId="0" applyFont="1" applyBorder="1" applyAlignment="1">
      <alignment horizontal="right" vertical="center"/>
    </xf>
    <xf numFmtId="9" fontId="4" fillId="3" borderId="38" xfId="0" applyNumberFormat="1" applyFont="1" applyFill="1" applyBorder="1" applyAlignment="1">
      <alignment horizontal="right" vertical="center"/>
    </xf>
    <xf numFmtId="3" fontId="4" fillId="0" borderId="37" xfId="0" applyNumberFormat="1" applyFont="1" applyBorder="1" applyAlignment="1">
      <alignment horizontal="right" vertical="center"/>
    </xf>
    <xf numFmtId="9" fontId="4" fillId="3" borderId="39" xfId="0" applyNumberFormat="1" applyFont="1" applyFill="1" applyBorder="1" applyAlignment="1">
      <alignment horizontal="right" vertical="center"/>
    </xf>
    <xf numFmtId="0" fontId="4" fillId="0" borderId="36" xfId="0" applyFont="1" applyBorder="1" applyAlignment="1">
      <alignment horizontal="right" vertical="center"/>
    </xf>
    <xf numFmtId="3" fontId="4" fillId="0" borderId="36" xfId="0" applyNumberFormat="1" applyFont="1" applyBorder="1" applyAlignment="1">
      <alignment horizontal="right" vertical="center"/>
    </xf>
    <xf numFmtId="0" fontId="7" fillId="0" borderId="0" xfId="0" applyFont="1" applyAlignment="1">
      <alignment horizontal="left" vertical="center" indent="4"/>
    </xf>
    <xf numFmtId="0" fontId="33" fillId="0" borderId="0" xfId="0" applyFont="1" applyAlignment="1">
      <alignment horizontal="left" vertical="center" indent="4"/>
    </xf>
    <xf numFmtId="0" fontId="4" fillId="0" borderId="0" xfId="0" applyFont="1" applyAlignment="1">
      <alignment horizontal="justify" vertical="center" wrapText="1"/>
    </xf>
    <xf numFmtId="9" fontId="4" fillId="3" borderId="3" xfId="0" applyNumberFormat="1" applyFont="1" applyFill="1" applyBorder="1" applyAlignment="1">
      <alignment horizontal="right" vertical="center" wrapText="1"/>
    </xf>
    <xf numFmtId="0" fontId="6" fillId="0" borderId="3" xfId="0" applyFont="1" applyBorder="1" applyAlignment="1">
      <alignment vertical="center" wrapText="1"/>
    </xf>
    <xf numFmtId="9" fontId="4" fillId="0" borderId="2" xfId="0" applyNumberFormat="1" applyFont="1" applyBorder="1" applyAlignment="1">
      <alignment horizontal="right" vertical="center"/>
    </xf>
    <xf numFmtId="0" fontId="5" fillId="0" borderId="28" xfId="0" applyFont="1" applyBorder="1" applyAlignment="1">
      <alignment vertical="center"/>
    </xf>
    <xf numFmtId="9" fontId="4" fillId="0" borderId="27" xfId="0" applyNumberFormat="1" applyFont="1" applyBorder="1" applyAlignment="1">
      <alignment horizontal="right" vertical="center"/>
    </xf>
    <xf numFmtId="9" fontId="4" fillId="3" borderId="27" xfId="0" applyNumberFormat="1" applyFont="1" applyFill="1" applyBorder="1" applyAlignment="1">
      <alignment horizontal="right" vertical="center"/>
    </xf>
    <xf numFmtId="9" fontId="4" fillId="0" borderId="26" xfId="0" applyNumberFormat="1" applyFont="1" applyBorder="1" applyAlignment="1">
      <alignment horizontal="right" vertical="center"/>
    </xf>
    <xf numFmtId="3" fontId="6" fillId="0" borderId="3" xfId="0" applyNumberFormat="1" applyFont="1" applyBorder="1" applyAlignment="1">
      <alignment horizontal="right" vertical="center" wrapText="1"/>
    </xf>
    <xf numFmtId="3" fontId="6" fillId="0" borderId="28" xfId="0" applyNumberFormat="1" applyFont="1" applyBorder="1" applyAlignment="1">
      <alignment horizontal="right" vertical="center"/>
    </xf>
    <xf numFmtId="0" fontId="1" fillId="0" borderId="4" xfId="0" applyFont="1" applyBorder="1" applyAlignment="1">
      <alignment vertical="center" wrapText="1"/>
    </xf>
    <xf numFmtId="0" fontId="0" fillId="0" borderId="0" xfId="0" applyAlignment="1">
      <alignment wrapText="1"/>
    </xf>
    <xf numFmtId="0" fontId="4" fillId="0" borderId="3" xfId="0" applyFont="1" applyBorder="1" applyAlignment="1">
      <alignment horizontal="center" vertical="center" wrapText="1"/>
    </xf>
    <xf numFmtId="0" fontId="4" fillId="0" borderId="49" xfId="0" applyFont="1" applyBorder="1" applyAlignment="1">
      <alignment horizontal="right" vertical="center" wrapText="1"/>
    </xf>
    <xf numFmtId="0" fontId="4" fillId="0" borderId="13" xfId="0" applyFont="1" applyBorder="1" applyAlignment="1">
      <alignment horizontal="right" vertical="center" wrapText="1"/>
    </xf>
    <xf numFmtId="0" fontId="4" fillId="6" borderId="18" xfId="0" applyFont="1" applyFill="1" applyBorder="1" applyAlignment="1">
      <alignment horizontal="center" vertical="center"/>
    </xf>
    <xf numFmtId="0" fontId="4" fillId="6" borderId="18" xfId="0" applyFont="1" applyFill="1" applyBorder="1" applyAlignment="1">
      <alignment horizontal="center" vertical="center" wrapText="1"/>
    </xf>
    <xf numFmtId="0" fontId="4" fillId="6" borderId="50" xfId="0" applyFont="1" applyFill="1" applyBorder="1" applyAlignment="1">
      <alignment horizontal="center" vertical="center" wrapText="1"/>
    </xf>
    <xf numFmtId="3" fontId="4" fillId="6" borderId="0" xfId="0" applyNumberFormat="1" applyFont="1" applyFill="1" applyAlignment="1">
      <alignment horizontal="right" vertical="center" wrapText="1"/>
    </xf>
    <xf numFmtId="0" fontId="4" fillId="6" borderId="0" xfId="0" applyFont="1" applyFill="1" applyAlignment="1">
      <alignment horizontal="right" vertical="center" wrapText="1"/>
    </xf>
    <xf numFmtId="0" fontId="4" fillId="5" borderId="18" xfId="0" applyFont="1" applyFill="1" applyBorder="1" applyAlignment="1">
      <alignment horizontal="right" vertical="center"/>
    </xf>
    <xf numFmtId="0" fontId="4" fillId="5" borderId="18" xfId="0" applyFont="1" applyFill="1" applyBorder="1" applyAlignment="1">
      <alignment horizontal="right" vertical="center" wrapText="1"/>
    </xf>
    <xf numFmtId="0" fontId="4" fillId="6" borderId="18" xfId="0" applyFont="1" applyFill="1" applyBorder="1" applyAlignment="1">
      <alignment vertical="center"/>
    </xf>
    <xf numFmtId="3" fontId="4" fillId="6" borderId="18" xfId="0" applyNumberFormat="1" applyFont="1" applyFill="1" applyBorder="1" applyAlignment="1">
      <alignment horizontal="right" vertical="center"/>
    </xf>
    <xf numFmtId="3" fontId="4" fillId="6" borderId="18" xfId="0" applyNumberFormat="1" applyFont="1" applyFill="1" applyBorder="1" applyAlignment="1">
      <alignment horizontal="right" vertical="center" wrapText="1"/>
    </xf>
    <xf numFmtId="0" fontId="4" fillId="6" borderId="50" xfId="0" applyFont="1" applyFill="1" applyBorder="1" applyAlignment="1">
      <alignment horizontal="right" vertical="center" wrapText="1"/>
    </xf>
    <xf numFmtId="3" fontId="6" fillId="0" borderId="18" xfId="0" applyNumberFormat="1" applyFont="1" applyBorder="1" applyAlignment="1">
      <alignment horizontal="right" vertical="center"/>
    </xf>
    <xf numFmtId="0" fontId="4" fillId="6" borderId="5" xfId="0" applyFont="1" applyFill="1" applyBorder="1" applyAlignment="1">
      <alignment vertical="center"/>
    </xf>
    <xf numFmtId="0" fontId="4" fillId="6" borderId="3" xfId="0" applyFont="1" applyFill="1" applyBorder="1" applyAlignment="1">
      <alignment horizontal="right" vertical="center" wrapText="1"/>
    </xf>
    <xf numFmtId="9" fontId="4" fillId="6" borderId="3" xfId="0" applyNumberFormat="1" applyFont="1" applyFill="1" applyBorder="1" applyAlignment="1">
      <alignment horizontal="right" vertical="center"/>
    </xf>
    <xf numFmtId="0" fontId="4" fillId="6" borderId="3" xfId="0" applyFont="1" applyFill="1" applyBorder="1" applyAlignment="1">
      <alignment horizontal="right" vertical="center"/>
    </xf>
    <xf numFmtId="0" fontId="5" fillId="0" borderId="24" xfId="0" applyFont="1" applyBorder="1" applyAlignment="1">
      <alignment horizontal="right" vertical="center" wrapText="1"/>
    </xf>
    <xf numFmtId="9" fontId="15" fillId="3" borderId="22" xfId="0" applyNumberFormat="1" applyFont="1" applyFill="1" applyBorder="1" applyAlignment="1">
      <alignment horizontal="right" vertical="center" wrapText="1"/>
    </xf>
    <xf numFmtId="0" fontId="15" fillId="3" borderId="22" xfId="0" applyFont="1" applyFill="1" applyBorder="1" applyAlignment="1">
      <alignment horizontal="right" vertical="center" wrapText="1"/>
    </xf>
    <xf numFmtId="0" fontId="15" fillId="0" borderId="3" xfId="0" applyFont="1" applyBorder="1" applyAlignment="1">
      <alignment vertical="center" wrapText="1"/>
    </xf>
    <xf numFmtId="0" fontId="15" fillId="3" borderId="3" xfId="0" applyFont="1" applyFill="1" applyBorder="1" applyAlignment="1">
      <alignment vertical="center" wrapText="1"/>
    </xf>
    <xf numFmtId="0" fontId="15" fillId="3" borderId="21" xfId="0" applyFont="1" applyFill="1" applyBorder="1" applyAlignment="1">
      <alignment horizontal="right" vertical="center" wrapText="1"/>
    </xf>
    <xf numFmtId="0" fontId="15" fillId="0" borderId="4" xfId="0" applyFont="1" applyBorder="1" applyAlignment="1">
      <alignment horizontal="right" vertical="center" wrapText="1"/>
    </xf>
    <xf numFmtId="9" fontId="15" fillId="0" borderId="4" xfId="0" applyNumberFormat="1" applyFont="1" applyBorder="1" applyAlignment="1">
      <alignment horizontal="right" vertical="center" wrapText="1"/>
    </xf>
    <xf numFmtId="0" fontId="15" fillId="3" borderId="4" xfId="0" applyFont="1" applyFill="1" applyBorder="1" applyAlignment="1">
      <alignment horizontal="right" vertical="center" wrapText="1"/>
    </xf>
    <xf numFmtId="9" fontId="15" fillId="3" borderId="4" xfId="0" applyNumberFormat="1" applyFont="1" applyFill="1" applyBorder="1" applyAlignment="1">
      <alignment horizontal="right" vertical="center" wrapText="1"/>
    </xf>
    <xf numFmtId="0" fontId="15" fillId="0" borderId="4" xfId="0" applyFont="1" applyBorder="1" applyAlignment="1">
      <alignment horizontal="right" vertical="center"/>
    </xf>
    <xf numFmtId="9" fontId="15" fillId="0" borderId="4" xfId="0" applyNumberFormat="1" applyFont="1" applyBorder="1" applyAlignment="1">
      <alignment horizontal="right" vertical="center"/>
    </xf>
    <xf numFmtId="9" fontId="15" fillId="3" borderId="24" xfId="0" applyNumberFormat="1" applyFont="1" applyFill="1" applyBorder="1" applyAlignment="1">
      <alignment horizontal="right" vertical="center" wrapText="1"/>
    </xf>
    <xf numFmtId="0" fontId="17" fillId="3" borderId="21" xfId="0" applyFont="1" applyFill="1" applyBorder="1" applyAlignment="1">
      <alignment horizontal="right" vertical="center" wrapText="1"/>
    </xf>
    <xf numFmtId="0" fontId="15" fillId="0" borderId="0" xfId="0" applyFont="1" applyAlignment="1">
      <alignment horizontal="left" vertical="center"/>
    </xf>
    <xf numFmtId="0" fontId="13" fillId="0" borderId="0" xfId="0" applyFont="1" applyAlignment="1">
      <alignment horizontal="right" vertical="center" wrapText="1"/>
    </xf>
    <xf numFmtId="0" fontId="13" fillId="6" borderId="18" xfId="0" applyFont="1" applyFill="1" applyBorder="1" applyAlignment="1">
      <alignment horizontal="right" vertical="center"/>
    </xf>
    <xf numFmtId="0" fontId="4" fillId="6" borderId="40" xfId="0" applyFont="1" applyFill="1" applyBorder="1" applyAlignment="1">
      <alignment vertical="center"/>
    </xf>
    <xf numFmtId="9" fontId="4" fillId="6" borderId="40" xfId="0" applyNumberFormat="1" applyFont="1" applyFill="1" applyBorder="1" applyAlignment="1">
      <alignment horizontal="right" vertical="center"/>
    </xf>
    <xf numFmtId="0" fontId="4" fillId="0" borderId="56" xfId="0" applyFont="1" applyBorder="1" applyAlignment="1">
      <alignment horizontal="center" vertical="center"/>
    </xf>
    <xf numFmtId="0" fontId="6" fillId="0" borderId="57" xfId="0" applyFont="1" applyBorder="1" applyAlignment="1">
      <alignment horizontal="right" vertical="center" wrapText="1"/>
    </xf>
    <xf numFmtId="0" fontId="6" fillId="0" borderId="58" xfId="0" applyFont="1" applyBorder="1" applyAlignment="1">
      <alignment horizontal="right" vertical="center" wrapText="1"/>
    </xf>
    <xf numFmtId="0" fontId="6" fillId="0" borderId="59" xfId="0" applyFont="1" applyBorder="1" applyAlignment="1">
      <alignment horizontal="right" vertical="center"/>
    </xf>
    <xf numFmtId="9" fontId="4" fillId="0" borderId="60" xfId="0" applyNumberFormat="1" applyFont="1" applyBorder="1" applyAlignment="1">
      <alignment horizontal="right" vertical="center"/>
    </xf>
    <xf numFmtId="0" fontId="4" fillId="0" borderId="6" xfId="0" applyFont="1" applyBorder="1" applyAlignment="1">
      <alignment horizontal="right" vertical="center"/>
    </xf>
    <xf numFmtId="9" fontId="4" fillId="0" borderId="6" xfId="0" applyNumberFormat="1" applyFont="1" applyBorder="1" applyAlignment="1">
      <alignment horizontal="right" vertical="center"/>
    </xf>
    <xf numFmtId="0" fontId="6" fillId="0" borderId="61" xfId="0" applyFont="1" applyBorder="1" applyAlignment="1">
      <alignment horizontal="right" vertical="center"/>
    </xf>
    <xf numFmtId="9" fontId="4" fillId="0" borderId="62" xfId="0" applyNumberFormat="1" applyFont="1" applyBorder="1" applyAlignment="1">
      <alignment horizontal="right" vertical="center"/>
    </xf>
    <xf numFmtId="0" fontId="6" fillId="0" borderId="6" xfId="0" applyFont="1" applyBorder="1" applyAlignment="1">
      <alignment horizontal="right" vertical="center"/>
    </xf>
    <xf numFmtId="3" fontId="6" fillId="0" borderId="59" xfId="0" applyNumberFormat="1" applyFont="1" applyBorder="1" applyAlignment="1">
      <alignment horizontal="right" vertical="center"/>
    </xf>
    <xf numFmtId="0" fontId="5" fillId="3" borderId="6" xfId="0" applyFont="1" applyFill="1" applyBorder="1" applyAlignment="1">
      <alignment vertical="center"/>
    </xf>
    <xf numFmtId="0" fontId="4" fillId="3" borderId="6" xfId="0" applyFont="1" applyFill="1" applyBorder="1" applyAlignment="1">
      <alignment horizontal="right" vertical="center"/>
    </xf>
    <xf numFmtId="9" fontId="4" fillId="3" borderId="6" xfId="0" applyNumberFormat="1" applyFont="1" applyFill="1" applyBorder="1" applyAlignment="1">
      <alignment horizontal="right" vertical="center"/>
    </xf>
    <xf numFmtId="3" fontId="6" fillId="2" borderId="6" xfId="0" applyNumberFormat="1" applyFont="1" applyFill="1" applyBorder="1" applyAlignment="1">
      <alignment horizontal="right" vertical="center"/>
    </xf>
    <xf numFmtId="0" fontId="4" fillId="2" borderId="6" xfId="0" applyFont="1" applyFill="1" applyBorder="1" applyAlignment="1">
      <alignment horizontal="right" vertical="center"/>
    </xf>
    <xf numFmtId="9" fontId="4" fillId="2" borderId="6" xfId="0" applyNumberFormat="1" applyFont="1" applyFill="1" applyBorder="1" applyAlignment="1">
      <alignment horizontal="right" vertical="center"/>
    </xf>
    <xf numFmtId="0" fontId="0" fillId="0" borderId="0" xfId="0" applyAlignment="1">
      <alignment horizontal="left"/>
    </xf>
    <xf numFmtId="0" fontId="4" fillId="0" borderId="68" xfId="0" applyFont="1" applyBorder="1" applyAlignment="1">
      <alignment horizontal="right" vertical="center"/>
    </xf>
    <xf numFmtId="0" fontId="4" fillId="0" borderId="10" xfId="0" applyFont="1" applyBorder="1" applyAlignment="1">
      <alignment horizontal="right" vertical="center"/>
    </xf>
    <xf numFmtId="0" fontId="4" fillId="0" borderId="59" xfId="0" applyFont="1" applyBorder="1" applyAlignment="1">
      <alignment horizontal="right" vertical="center"/>
    </xf>
    <xf numFmtId="0" fontId="6" fillId="0" borderId="69" xfId="0" applyFont="1" applyBorder="1" applyAlignment="1">
      <alignment horizontal="right" vertical="center"/>
    </xf>
    <xf numFmtId="9" fontId="4" fillId="0" borderId="10" xfId="0" applyNumberFormat="1" applyFont="1" applyBorder="1" applyAlignment="1">
      <alignment horizontal="right" vertical="center"/>
    </xf>
    <xf numFmtId="0" fontId="6" fillId="0" borderId="67" xfId="0" applyFont="1" applyBorder="1" applyAlignment="1">
      <alignment horizontal="right" vertical="center"/>
    </xf>
    <xf numFmtId="3" fontId="6" fillId="0" borderId="69" xfId="0" applyNumberFormat="1" applyFont="1" applyBorder="1" applyAlignment="1">
      <alignment horizontal="right" vertical="center"/>
    </xf>
    <xf numFmtId="0" fontId="6" fillId="0" borderId="70" xfId="0" applyFont="1" applyBorder="1" applyAlignment="1">
      <alignment horizontal="right" vertical="center"/>
    </xf>
    <xf numFmtId="0" fontId="6" fillId="0" borderId="68" xfId="0" applyFont="1" applyBorder="1" applyAlignment="1">
      <alignment horizontal="right" vertical="center"/>
    </xf>
    <xf numFmtId="0" fontId="29" fillId="3" borderId="6" xfId="0" applyFont="1" applyFill="1" applyBorder="1" applyAlignment="1">
      <alignment vertical="center"/>
    </xf>
    <xf numFmtId="0" fontId="4" fillId="0" borderId="61" xfId="0" applyFont="1" applyBorder="1" applyAlignment="1">
      <alignment horizontal="right" vertical="center"/>
    </xf>
    <xf numFmtId="0" fontId="6" fillId="0" borderId="71" xfId="0" applyFont="1" applyBorder="1" applyAlignment="1">
      <alignment horizontal="right" vertical="center"/>
    </xf>
    <xf numFmtId="3" fontId="6" fillId="0" borderId="71" xfId="0" applyNumberFormat="1" applyFont="1" applyBorder="1" applyAlignment="1">
      <alignment horizontal="right" vertical="center"/>
    </xf>
    <xf numFmtId="3" fontId="6" fillId="0" borderId="61" xfId="0" applyNumberFormat="1" applyFont="1" applyBorder="1" applyAlignment="1">
      <alignment horizontal="right" vertical="center"/>
    </xf>
    <xf numFmtId="0" fontId="1" fillId="0" borderId="4" xfId="0" applyFont="1" applyBorder="1" applyAlignment="1">
      <alignment vertical="center"/>
    </xf>
    <xf numFmtId="3" fontId="6" fillId="2" borderId="79" xfId="0" applyNumberFormat="1" applyFont="1" applyFill="1" applyBorder="1" applyAlignment="1">
      <alignment horizontal="right" vertical="center"/>
    </xf>
    <xf numFmtId="3" fontId="4" fillId="0" borderId="3" xfId="0" applyNumberFormat="1" applyFont="1" applyBorder="1" applyAlignment="1">
      <alignment horizontal="right" vertical="center" wrapText="1"/>
    </xf>
    <xf numFmtId="9" fontId="1" fillId="0" borderId="0" xfId="0" applyNumberFormat="1" applyFont="1" applyAlignment="1">
      <alignment horizontal="right" vertical="center" wrapText="1"/>
    </xf>
    <xf numFmtId="0" fontId="1" fillId="0" borderId="0" xfId="0" applyFont="1" applyAlignment="1">
      <alignment horizontal="right"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right" vertical="center" wrapText="1"/>
    </xf>
    <xf numFmtId="3" fontId="1" fillId="2" borderId="0" xfId="0" applyNumberFormat="1" applyFont="1" applyFill="1" applyAlignment="1">
      <alignment horizontal="center" vertical="center" wrapText="1"/>
    </xf>
    <xf numFmtId="3" fontId="1" fillId="0" borderId="0" xfId="0" applyNumberFormat="1" applyFont="1" applyAlignment="1">
      <alignment horizontal="center" vertical="center" wrapText="1"/>
    </xf>
    <xf numFmtId="3" fontId="1" fillId="2" borderId="3" xfId="0" applyNumberFormat="1" applyFont="1" applyFill="1" applyBorder="1" applyAlignment="1">
      <alignment horizontal="center" vertical="center" wrapText="1"/>
    </xf>
    <xf numFmtId="0" fontId="1" fillId="2" borderId="3" xfId="0" applyFont="1" applyFill="1" applyBorder="1" applyAlignment="1">
      <alignment horizontal="right" vertical="center" wrapText="1"/>
    </xf>
    <xf numFmtId="0" fontId="4" fillId="3" borderId="40" xfId="0" applyFont="1" applyFill="1" applyBorder="1" applyAlignment="1">
      <alignment horizontal="right" vertical="center"/>
    </xf>
    <xf numFmtId="0" fontId="4" fillId="0" borderId="40" xfId="0" applyFont="1" applyBorder="1" applyAlignment="1">
      <alignment horizontal="right" vertical="center"/>
    </xf>
    <xf numFmtId="0" fontId="5" fillId="0" borderId="82" xfId="0" applyFont="1" applyBorder="1" applyAlignment="1">
      <alignment horizontal="left" vertical="center" wrapText="1" indent="1"/>
    </xf>
    <xf numFmtId="0" fontId="5" fillId="0" borderId="82" xfId="0" applyFont="1" applyBorder="1" applyAlignment="1">
      <alignment horizontal="left" vertical="center" indent="1"/>
    </xf>
    <xf numFmtId="0" fontId="4" fillId="0" borderId="0" xfId="0" applyFont="1" applyAlignment="1">
      <alignment horizontal="left" vertical="center" wrapText="1" indent="1"/>
    </xf>
    <xf numFmtId="0" fontId="4" fillId="0" borderId="32" xfId="0" applyFont="1" applyBorder="1" applyAlignment="1">
      <alignment horizontal="left" vertical="center" wrapText="1" indent="1"/>
    </xf>
    <xf numFmtId="0" fontId="4" fillId="0" borderId="32" xfId="0" applyFont="1" applyBorder="1" applyAlignment="1">
      <alignment vertical="top" wrapText="1" indent="1"/>
    </xf>
    <xf numFmtId="0" fontId="4" fillId="0" borderId="32" xfId="0" applyFont="1" applyBorder="1" applyAlignment="1">
      <alignment horizontal="left" vertical="center" indent="1"/>
    </xf>
    <xf numFmtId="0" fontId="0" fillId="0" borderId="32" xfId="0" applyBorder="1" applyAlignment="1">
      <alignment vertical="top" wrapText="1" indent="1"/>
    </xf>
    <xf numFmtId="0" fontId="4" fillId="0" borderId="83" xfId="0" applyFont="1" applyBorder="1" applyAlignment="1">
      <alignment horizontal="left" vertical="center" wrapText="1" indent="1"/>
    </xf>
    <xf numFmtId="0" fontId="0" fillId="0" borderId="83" xfId="0" applyBorder="1" applyAlignment="1">
      <alignment vertical="top" wrapText="1" indent="1"/>
    </xf>
    <xf numFmtId="0" fontId="33" fillId="0" borderId="0" xfId="0" applyFont="1" applyAlignment="1">
      <alignment vertical="center"/>
    </xf>
    <xf numFmtId="0" fontId="9" fillId="0" borderId="0" xfId="8" applyAlignment="1">
      <alignment vertical="top" wrapText="1"/>
    </xf>
    <xf numFmtId="0" fontId="7" fillId="0" borderId="0" xfId="0" applyFont="1" applyAlignment="1">
      <alignment horizontal="left" vertical="top" wrapText="1"/>
    </xf>
    <xf numFmtId="0" fontId="0" fillId="0" borderId="0" xfId="0" applyAlignment="1">
      <alignment vertical="top" wrapText="1"/>
    </xf>
    <xf numFmtId="0" fontId="33" fillId="0" borderId="0" xfId="0" applyFont="1" applyAlignment="1">
      <alignment horizontal="center" vertical="center"/>
    </xf>
    <xf numFmtId="0" fontId="13" fillId="0" borderId="0" xfId="0" applyFont="1" applyAlignment="1">
      <alignment horizontal="left" vertical="center" indent="4"/>
    </xf>
    <xf numFmtId="0" fontId="33" fillId="0" borderId="0" xfId="0" applyFont="1" applyAlignment="1">
      <alignment horizontal="left" vertical="center" wrapText="1" indent="1"/>
    </xf>
    <xf numFmtId="0" fontId="4" fillId="0" borderId="4" xfId="0" applyFont="1" applyBorder="1" applyAlignment="1">
      <alignment horizontal="right" vertical="center" wrapText="1"/>
    </xf>
    <xf numFmtId="0" fontId="4" fillId="0" borderId="0" xfId="0" applyFont="1" applyAlignment="1">
      <alignment horizontal="right" vertical="center" wrapText="1"/>
    </xf>
    <xf numFmtId="0" fontId="4" fillId="0" borderId="87" xfId="0" applyFont="1" applyBorder="1" applyAlignment="1">
      <alignment horizontal="center" vertical="center" wrapText="1"/>
    </xf>
    <xf numFmtId="1" fontId="30" fillId="0" borderId="5" xfId="0" applyNumberFormat="1" applyFont="1" applyBorder="1" applyAlignment="1">
      <alignment horizontal="center" vertical="center" wrapText="1"/>
    </xf>
    <xf numFmtId="9" fontId="30" fillId="0" borderId="9" xfId="86" applyFont="1" applyBorder="1" applyAlignment="1">
      <alignment horizontal="center" vertical="center" wrapText="1"/>
    </xf>
    <xf numFmtId="9" fontId="30" fillId="0" borderId="86" xfId="86" applyFont="1" applyBorder="1" applyAlignment="1">
      <alignment horizontal="center" vertical="center" wrapText="1"/>
    </xf>
    <xf numFmtId="0" fontId="30" fillId="0" borderId="3" xfId="0" applyFont="1" applyBorder="1" applyAlignment="1">
      <alignment horizontal="center" vertical="center" wrapText="1"/>
    </xf>
    <xf numFmtId="9" fontId="30" fillId="0" borderId="10" xfId="0" applyNumberFormat="1" applyFont="1" applyBorder="1" applyAlignment="1">
      <alignment horizontal="center" vertical="center" wrapText="1"/>
    </xf>
    <xf numFmtId="9" fontId="30" fillId="0" borderId="87" xfId="0" applyNumberFormat="1" applyFont="1" applyBorder="1" applyAlignment="1">
      <alignment horizontal="center" vertical="center" wrapText="1"/>
    </xf>
    <xf numFmtId="9" fontId="30" fillId="0" borderId="3" xfId="86" applyFont="1" applyBorder="1" applyAlignment="1">
      <alignment horizontal="center" vertical="center" wrapText="1"/>
    </xf>
    <xf numFmtId="9" fontId="30" fillId="0" borderId="87" xfId="86" applyFont="1" applyBorder="1" applyAlignment="1">
      <alignment horizontal="center" vertical="center" wrapText="1"/>
    </xf>
    <xf numFmtId="0" fontId="4" fillId="0" borderId="0" xfId="0" applyFont="1" applyBorder="1" applyAlignment="1">
      <alignment vertical="center" wrapText="1"/>
    </xf>
    <xf numFmtId="0" fontId="30" fillId="0" borderId="0" xfId="0" applyFont="1" applyAlignment="1">
      <alignment horizontal="center" vertical="center"/>
    </xf>
    <xf numFmtId="164" fontId="35" fillId="0" borderId="8" xfId="0" applyNumberFormat="1" applyFont="1" applyBorder="1" applyAlignment="1">
      <alignment horizontal="center" vertical="center" wrapText="1"/>
    </xf>
    <xf numFmtId="0" fontId="30" fillId="0" borderId="3" xfId="0" applyFont="1" applyBorder="1" applyAlignment="1">
      <alignment horizontal="center" vertical="center"/>
    </xf>
    <xf numFmtId="164" fontId="35" fillId="0" borderId="89" xfId="0" applyNumberFormat="1" applyFont="1" applyBorder="1" applyAlignment="1">
      <alignment horizontal="center" vertical="center" wrapText="1"/>
    </xf>
    <xf numFmtId="0" fontId="5" fillId="3" borderId="5" xfId="0" applyFont="1" applyFill="1" applyBorder="1" applyAlignment="1">
      <alignment vertical="center"/>
    </xf>
    <xf numFmtId="0" fontId="36" fillId="3" borderId="5" xfId="0" applyFont="1" applyFill="1" applyBorder="1" applyAlignment="1">
      <alignment horizontal="center" vertical="center"/>
    </xf>
    <xf numFmtId="0" fontId="30" fillId="0" borderId="7" xfId="0" applyFont="1" applyBorder="1" applyAlignment="1">
      <alignment horizontal="center" vertical="center"/>
    </xf>
    <xf numFmtId="0" fontId="30" fillId="0" borderId="90" xfId="0" applyFont="1" applyBorder="1" applyAlignment="1">
      <alignment horizontal="center" vertical="center"/>
    </xf>
    <xf numFmtId="0" fontId="30" fillId="0" borderId="91" xfId="0" applyFont="1" applyBorder="1" applyAlignment="1">
      <alignment horizontal="center" vertical="center"/>
    </xf>
    <xf numFmtId="0" fontId="30" fillId="0" borderId="0" xfId="0" applyFont="1" applyBorder="1" applyAlignment="1">
      <alignment horizontal="center" vertical="center"/>
    </xf>
    <xf numFmtId="1" fontId="30" fillId="0" borderId="92" xfId="0" applyNumberFormat="1" applyFont="1" applyBorder="1" applyAlignment="1">
      <alignment horizontal="center" vertical="center"/>
    </xf>
    <xf numFmtId="0" fontId="30" fillId="0" borderId="8" xfId="0" applyFont="1" applyBorder="1" applyAlignment="1">
      <alignment horizontal="center" vertical="center"/>
    </xf>
    <xf numFmtId="0" fontId="30" fillId="0" borderId="87" xfId="0" applyFont="1" applyBorder="1" applyAlignment="1">
      <alignment horizontal="center" vertical="center"/>
    </xf>
    <xf numFmtId="0" fontId="36" fillId="0" borderId="4" xfId="0" applyFont="1" applyBorder="1" applyAlignment="1">
      <alignment horizontal="center" vertical="center" wrapText="1"/>
    </xf>
    <xf numFmtId="0" fontId="30" fillId="20" borderId="0" xfId="0" applyFont="1" applyFill="1" applyAlignment="1">
      <alignment vertical="center" wrapText="1"/>
    </xf>
    <xf numFmtId="0" fontId="30" fillId="20" borderId="3" xfId="0" applyFont="1" applyFill="1" applyBorder="1" applyAlignment="1">
      <alignment vertical="center" wrapText="1"/>
    </xf>
    <xf numFmtId="3" fontId="12" fillId="0" borderId="4" xfId="0" applyNumberFormat="1" applyFont="1" applyBorder="1" applyAlignment="1">
      <alignment horizontal="right" vertical="center"/>
    </xf>
    <xf numFmtId="0" fontId="6" fillId="0" borderId="4" xfId="0" applyFont="1" applyBorder="1" applyAlignment="1">
      <alignment vertical="center"/>
    </xf>
    <xf numFmtId="9" fontId="4" fillId="3" borderId="3" xfId="0" applyNumberFormat="1" applyFont="1" applyFill="1" applyBorder="1" applyAlignment="1">
      <alignment horizontal="right" vertical="center"/>
    </xf>
    <xf numFmtId="9" fontId="4" fillId="0" borderId="0" xfId="0" applyNumberFormat="1" applyFont="1" applyAlignment="1">
      <alignment horizontal="right" vertical="center"/>
    </xf>
    <xf numFmtId="9" fontId="4" fillId="3" borderId="0" xfId="0" applyNumberFormat="1" applyFont="1" applyFill="1" applyAlignment="1">
      <alignment horizontal="right" vertical="center"/>
    </xf>
    <xf numFmtId="0" fontId="5" fillId="0" borderId="5"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4" fillId="0" borderId="4" xfId="0" applyFont="1" applyBorder="1" applyAlignment="1">
      <alignment vertical="center"/>
    </xf>
    <xf numFmtId="0" fontId="7" fillId="0" borderId="0" xfId="0" applyFont="1" applyAlignment="1">
      <alignment horizontal="right" vertical="center"/>
    </xf>
    <xf numFmtId="0" fontId="0" fillId="0" borderId="0" xfId="0" applyAlignment="1">
      <alignment wrapText="1"/>
    </xf>
    <xf numFmtId="0" fontId="4" fillId="0" borderId="5" xfId="0" applyFont="1" applyBorder="1" applyAlignment="1">
      <alignment vertical="center"/>
    </xf>
    <xf numFmtId="0" fontId="4" fillId="0" borderId="0" xfId="0" applyFont="1" applyAlignment="1">
      <alignment vertical="center"/>
    </xf>
    <xf numFmtId="0" fontId="4" fillId="0" borderId="3" xfId="0" applyFont="1" applyBorder="1" applyAlignment="1">
      <alignment vertical="center"/>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11" fillId="2" borderId="0" xfId="0" applyFont="1" applyFill="1" applyAlignment="1">
      <alignment horizontal="right" vertical="center"/>
    </xf>
    <xf numFmtId="0" fontId="11" fillId="0" borderId="0" xfId="0" applyFont="1" applyAlignment="1">
      <alignment horizontal="right" vertical="center"/>
    </xf>
    <xf numFmtId="0" fontId="11" fillId="0" borderId="5" xfId="0" applyFont="1" applyBorder="1" applyAlignment="1">
      <alignment horizontal="right" vertical="center"/>
    </xf>
    <xf numFmtId="3" fontId="11" fillId="0" borderId="0" xfId="0" applyNumberFormat="1" applyFont="1" applyAlignment="1">
      <alignment horizontal="right" vertical="center"/>
    </xf>
    <xf numFmtId="0" fontId="11" fillId="0" borderId="3" xfId="0" applyFont="1" applyBorder="1" applyAlignment="1">
      <alignment horizontal="right" vertical="center"/>
    </xf>
    <xf numFmtId="3" fontId="11" fillId="0" borderId="4" xfId="0" applyNumberFormat="1" applyFont="1" applyBorder="1" applyAlignment="1">
      <alignment horizontal="right" vertical="center"/>
    </xf>
    <xf numFmtId="0" fontId="11" fillId="0" borderId="4" xfId="0" applyFont="1" applyBorder="1" applyAlignment="1">
      <alignment vertical="center"/>
    </xf>
    <xf numFmtId="0" fontId="11" fillId="0" borderId="3" xfId="0" applyFont="1" applyBorder="1" applyAlignment="1">
      <alignment vertical="center"/>
    </xf>
    <xf numFmtId="0" fontId="11" fillId="0" borderId="28" xfId="0" applyFont="1" applyBorder="1" applyAlignment="1">
      <alignment vertical="center"/>
    </xf>
    <xf numFmtId="0" fontId="1" fillId="0" borderId="0" xfId="0" applyFont="1"/>
    <xf numFmtId="0" fontId="11" fillId="0" borderId="27" xfId="0" applyFont="1" applyBorder="1" applyAlignment="1">
      <alignment horizontal="right" vertical="center"/>
    </xf>
    <xf numFmtId="9" fontId="15" fillId="0" borderId="0" xfId="0" applyNumberFormat="1" applyFont="1" applyAlignment="1">
      <alignment horizontal="right" vertical="center"/>
    </xf>
    <xf numFmtId="0" fontId="15" fillId="0" borderId="0" xfId="0" applyFont="1" applyAlignment="1">
      <alignment horizontal="right" vertical="center"/>
    </xf>
    <xf numFmtId="0" fontId="11" fillId="0" borderId="5" xfId="0" applyFont="1" applyBorder="1" applyAlignment="1">
      <alignment vertical="center"/>
    </xf>
    <xf numFmtId="0" fontId="4" fillId="0" borderId="3" xfId="0" applyFont="1" applyBorder="1" applyAlignment="1">
      <alignment horizontal="right" vertical="center"/>
    </xf>
    <xf numFmtId="9" fontId="4" fillId="2" borderId="3" xfId="0" applyNumberFormat="1" applyFont="1" applyFill="1" applyBorder="1" applyAlignment="1">
      <alignment horizontal="right" vertical="center"/>
    </xf>
    <xf numFmtId="0" fontId="4" fillId="0" borderId="5" xfId="0" applyFont="1" applyBorder="1" applyAlignment="1">
      <alignment horizontal="right" vertical="center"/>
    </xf>
    <xf numFmtId="0" fontId="4" fillId="0" borderId="0" xfId="0" applyFont="1" applyAlignment="1">
      <alignment horizontal="right" vertical="center"/>
    </xf>
    <xf numFmtId="9" fontId="4" fillId="2" borderId="0" xfId="0" applyNumberFormat="1" applyFont="1" applyFill="1" applyAlignment="1">
      <alignment horizontal="right" vertical="center"/>
    </xf>
    <xf numFmtId="0" fontId="6" fillId="0" borderId="3" xfId="0" applyFont="1" applyBorder="1" applyAlignment="1">
      <alignment horizontal="right" vertical="center" wrapText="1"/>
    </xf>
    <xf numFmtId="0" fontId="4" fillId="0" borderId="3" xfId="0" applyFont="1" applyBorder="1" applyAlignment="1">
      <alignment horizontal="center" vertical="center"/>
    </xf>
    <xf numFmtId="0" fontId="5" fillId="0" borderId="5" xfId="0" applyFont="1" applyBorder="1" applyAlignment="1">
      <alignment vertical="center"/>
    </xf>
    <xf numFmtId="0" fontId="29" fillId="0" borderId="3" xfId="0" applyFont="1" applyBorder="1" applyAlignment="1">
      <alignment horizontal="right" vertical="center"/>
    </xf>
    <xf numFmtId="0" fontId="5" fillId="0" borderId="3" xfId="0" applyFont="1" applyBorder="1" applyAlignment="1">
      <alignment vertical="center"/>
    </xf>
    <xf numFmtId="0" fontId="5" fillId="0" borderId="4" xfId="0" applyFont="1" applyBorder="1" applyAlignment="1">
      <alignment vertical="center"/>
    </xf>
    <xf numFmtId="0" fontId="4" fillId="0" borderId="4" xfId="0" applyFont="1" applyBorder="1" applyAlignment="1">
      <alignment horizontal="right" vertical="center"/>
    </xf>
    <xf numFmtId="0" fontId="6" fillId="0" borderId="3" xfId="0" applyFont="1" applyBorder="1" applyAlignment="1">
      <alignment horizontal="right" vertical="center"/>
    </xf>
    <xf numFmtId="3" fontId="6" fillId="0" borderId="0" xfId="0" applyNumberFormat="1" applyFont="1" applyAlignment="1">
      <alignment horizontal="right" vertical="center"/>
    </xf>
    <xf numFmtId="0" fontId="4" fillId="2" borderId="3" xfId="0" applyFont="1" applyFill="1" applyBorder="1" applyAlignment="1">
      <alignment horizontal="right" vertical="center"/>
    </xf>
    <xf numFmtId="0" fontId="6" fillId="0" borderId="0" xfId="0" applyFont="1" applyAlignment="1">
      <alignment horizontal="right" vertical="center"/>
    </xf>
    <xf numFmtId="0" fontId="4" fillId="2" borderId="0" xfId="0" applyFont="1" applyFill="1" applyAlignment="1">
      <alignment horizontal="right" vertical="center"/>
    </xf>
    <xf numFmtId="0" fontId="30" fillId="0" borderId="0" xfId="0" applyFont="1" applyAlignment="1">
      <alignment vertical="center" wrapText="1"/>
    </xf>
    <xf numFmtId="0" fontId="4" fillId="0" borderId="0" xfId="0" applyFont="1" applyAlignment="1">
      <alignment vertical="center" wrapText="1"/>
    </xf>
    <xf numFmtId="0" fontId="10" fillId="0" borderId="5" xfId="0" applyFont="1" applyBorder="1" applyAlignment="1">
      <alignment horizontal="center" vertical="center"/>
    </xf>
    <xf numFmtId="0" fontId="5" fillId="0" borderId="3" xfId="0" applyFont="1" applyBorder="1" applyAlignment="1">
      <alignment horizontal="right" vertical="center" wrapText="1"/>
    </xf>
    <xf numFmtId="9" fontId="4" fillId="0" borderId="3" xfId="0" applyNumberFormat="1" applyFont="1" applyBorder="1" applyAlignment="1">
      <alignment horizontal="right" vertical="center"/>
    </xf>
    <xf numFmtId="0" fontId="6" fillId="3" borderId="3" xfId="0" applyFont="1" applyFill="1" applyBorder="1" applyAlignment="1">
      <alignment horizontal="right" vertical="center"/>
    </xf>
    <xf numFmtId="10" fontId="4" fillId="0" borderId="4" xfId="0" applyNumberFormat="1" applyFont="1" applyBorder="1" applyAlignment="1">
      <alignment horizontal="right" vertical="center"/>
    </xf>
    <xf numFmtId="0" fontId="6" fillId="3" borderId="0" xfId="0" applyFont="1" applyFill="1" applyAlignment="1">
      <alignment horizontal="right" vertical="center"/>
    </xf>
    <xf numFmtId="3" fontId="6" fillId="3" borderId="3" xfId="0" applyNumberFormat="1" applyFont="1" applyFill="1" applyBorder="1" applyAlignment="1">
      <alignment horizontal="right" vertical="center"/>
    </xf>
    <xf numFmtId="0" fontId="5" fillId="0" borderId="3" xfId="0" applyFont="1" applyBorder="1" applyAlignment="1">
      <alignment horizontal="right" vertical="center"/>
    </xf>
    <xf numFmtId="0" fontId="5" fillId="3" borderId="4" xfId="0" applyFont="1" applyFill="1" applyBorder="1" applyAlignment="1">
      <alignment vertical="center"/>
    </xf>
    <xf numFmtId="9" fontId="4" fillId="0" borderId="4" xfId="0" applyNumberFormat="1" applyFont="1" applyBorder="1" applyAlignment="1">
      <alignment horizontal="right" vertical="center"/>
    </xf>
    <xf numFmtId="0" fontId="5" fillId="3" borderId="4" xfId="0" applyFont="1" applyFill="1" applyBorder="1" applyAlignment="1">
      <alignment vertical="center" wrapText="1"/>
    </xf>
    <xf numFmtId="0" fontId="4" fillId="0" borderId="3" xfId="0" applyFont="1" applyBorder="1" applyAlignment="1">
      <alignment horizontal="justify" vertical="center" wrapText="1"/>
    </xf>
    <xf numFmtId="0" fontId="5" fillId="3" borderId="5" xfId="0" applyFont="1" applyFill="1" applyBorder="1" applyAlignment="1">
      <alignment vertical="center" wrapText="1"/>
    </xf>
    <xf numFmtId="0" fontId="4" fillId="0" borderId="3" xfId="0" applyFont="1" applyBorder="1" applyAlignment="1">
      <alignment vertical="center" wrapText="1"/>
    </xf>
    <xf numFmtId="9" fontId="4" fillId="0" borderId="3" xfId="0" applyNumberFormat="1" applyFont="1" applyBorder="1" applyAlignment="1">
      <alignment horizontal="right" vertical="center" wrapText="1"/>
    </xf>
    <xf numFmtId="9" fontId="4" fillId="0" borderId="4" xfId="0" applyNumberFormat="1" applyFont="1" applyBorder="1" applyAlignment="1">
      <alignment horizontal="right" vertical="center" wrapText="1"/>
    </xf>
    <xf numFmtId="0" fontId="5" fillId="0" borderId="4" xfId="0" applyFont="1" applyBorder="1" applyAlignment="1">
      <alignment vertical="center" wrapText="1"/>
    </xf>
    <xf numFmtId="3" fontId="6" fillId="0" borderId="4" xfId="0" applyNumberFormat="1" applyFont="1" applyBorder="1" applyAlignment="1">
      <alignment horizontal="right" vertical="center" wrapText="1"/>
    </xf>
    <xf numFmtId="9" fontId="4" fillId="0" borderId="0" xfId="0" applyNumberFormat="1" applyFont="1" applyAlignment="1">
      <alignment horizontal="right" vertical="center" wrapText="1"/>
    </xf>
    <xf numFmtId="9" fontId="4" fillId="3" borderId="0" xfId="0" applyNumberFormat="1" applyFont="1" applyFill="1" applyAlignment="1">
      <alignment horizontal="right" vertical="center" wrapText="1"/>
    </xf>
    <xf numFmtId="0" fontId="4" fillId="6" borderId="0" xfId="0" applyFont="1" applyFill="1" applyAlignment="1">
      <alignment vertical="center"/>
    </xf>
    <xf numFmtId="0" fontId="4" fillId="6" borderId="19" xfId="0" applyFont="1" applyFill="1" applyBorder="1" applyAlignment="1">
      <alignment vertical="center"/>
    </xf>
    <xf numFmtId="0" fontId="4" fillId="6" borderId="17" xfId="0" applyFont="1" applyFill="1" applyBorder="1" applyAlignment="1">
      <alignment vertical="center"/>
    </xf>
    <xf numFmtId="0" fontId="4" fillId="6" borderId="3" xfId="0" applyFont="1" applyFill="1" applyBorder="1" applyAlignment="1">
      <alignment vertical="center"/>
    </xf>
    <xf numFmtId="0" fontId="4" fillId="0" borderId="3" xfId="0" applyFont="1" applyBorder="1" applyAlignment="1">
      <alignment horizontal="right" vertical="center" wrapText="1"/>
    </xf>
    <xf numFmtId="0" fontId="4" fillId="0" borderId="6" xfId="0" applyFont="1" applyBorder="1" applyAlignment="1">
      <alignment vertical="center"/>
    </xf>
    <xf numFmtId="0" fontId="5" fillId="3" borderId="54" xfId="0" applyFont="1" applyFill="1" applyBorder="1" applyAlignment="1">
      <alignment vertical="center"/>
    </xf>
    <xf numFmtId="0" fontId="4" fillId="0" borderId="55" xfId="0" applyFont="1" applyBorder="1" applyAlignment="1">
      <alignment vertical="center"/>
    </xf>
    <xf numFmtId="0" fontId="4" fillId="0" borderId="65" xfId="0" applyFont="1" applyBorder="1" applyAlignment="1">
      <alignment vertical="center"/>
    </xf>
    <xf numFmtId="0" fontId="4" fillId="0" borderId="63" xfId="0" applyFont="1" applyBorder="1" applyAlignment="1">
      <alignment vertical="center"/>
    </xf>
    <xf numFmtId="0" fontId="5" fillId="3" borderId="77" xfId="0" applyFont="1" applyFill="1" applyBorder="1" applyAlignment="1">
      <alignment vertical="center"/>
    </xf>
    <xf numFmtId="0" fontId="5" fillId="0" borderId="54" xfId="0" applyFont="1" applyBorder="1" applyAlignment="1">
      <alignment vertical="center"/>
    </xf>
    <xf numFmtId="0" fontId="4" fillId="0" borderId="81" xfId="0" applyFont="1" applyBorder="1" applyAlignment="1">
      <alignment vertical="center"/>
    </xf>
    <xf numFmtId="0" fontId="1" fillId="0" borderId="0" xfId="0" applyFont="1" applyAlignment="1">
      <alignment vertical="center" wrapText="1"/>
    </xf>
    <xf numFmtId="0" fontId="5" fillId="0" borderId="32" xfId="0" applyFont="1" applyBorder="1" applyAlignment="1">
      <alignment horizontal="left" vertical="center" wrapText="1" indent="1"/>
    </xf>
    <xf numFmtId="0" fontId="27" fillId="0" borderId="0" xfId="0" applyFont="1" applyAlignment="1">
      <alignment vertical="center" wrapText="1"/>
    </xf>
    <xf numFmtId="0" fontId="1" fillId="0" borderId="0" xfId="0" applyFont="1"/>
    <xf numFmtId="0" fontId="10" fillId="0" borderId="5" xfId="0" applyFont="1" applyBorder="1" applyAlignment="1">
      <alignment horizontal="center" vertical="center" wrapText="1"/>
    </xf>
    <xf numFmtId="0" fontId="37" fillId="0" borderId="5" xfId="0" applyFont="1" applyBorder="1" applyAlignment="1">
      <alignment vertical="center"/>
    </xf>
    <xf numFmtId="0" fontId="10" fillId="0" borderId="3" xfId="0" applyFont="1" applyBorder="1" applyAlignment="1">
      <alignment horizontal="center" vertical="center"/>
    </xf>
    <xf numFmtId="9" fontId="10" fillId="3" borderId="0" xfId="0" applyNumberFormat="1" applyFont="1" applyFill="1" applyAlignment="1">
      <alignment horizontal="right" vertical="center"/>
    </xf>
    <xf numFmtId="9" fontId="11" fillId="0" borderId="0" xfId="0" applyNumberFormat="1" applyFont="1" applyAlignment="1">
      <alignment horizontal="right" vertical="center"/>
    </xf>
    <xf numFmtId="9" fontId="10" fillId="0" borderId="0" xfId="0" applyNumberFormat="1" applyFont="1" applyAlignment="1">
      <alignment horizontal="right" vertical="center"/>
    </xf>
    <xf numFmtId="9" fontId="11" fillId="3" borderId="3" xfId="0" applyNumberFormat="1" applyFont="1" applyFill="1" applyBorder="1" applyAlignment="1">
      <alignment horizontal="right" vertical="center"/>
    </xf>
    <xf numFmtId="9" fontId="10" fillId="3" borderId="3" xfId="0" applyNumberFormat="1" applyFont="1" applyFill="1" applyBorder="1" applyAlignment="1">
      <alignment horizontal="right" vertical="center"/>
    </xf>
    <xf numFmtId="9" fontId="10" fillId="0" borderId="3" xfId="0" applyNumberFormat="1" applyFont="1" applyBorder="1" applyAlignment="1">
      <alignment horizontal="right" vertical="center"/>
    </xf>
    <xf numFmtId="0" fontId="12" fillId="0" borderId="0" xfId="0" applyFont="1" applyAlignment="1">
      <alignment vertical="center"/>
    </xf>
    <xf numFmtId="0" fontId="10" fillId="3" borderId="0" xfId="0" applyFont="1" applyFill="1" applyAlignment="1">
      <alignment horizontal="right" vertical="center"/>
    </xf>
    <xf numFmtId="0" fontId="10" fillId="0" borderId="0" xfId="0" applyFont="1" applyAlignment="1">
      <alignment horizontal="right" vertical="center"/>
    </xf>
    <xf numFmtId="0" fontId="11" fillId="3" borderId="3" xfId="0" applyFont="1" applyFill="1" applyBorder="1" applyAlignment="1">
      <alignment horizontal="right" vertical="center"/>
    </xf>
    <xf numFmtId="0" fontId="10" fillId="3" borderId="3" xfId="0" applyFont="1" applyFill="1" applyBorder="1" applyAlignment="1">
      <alignment horizontal="right" vertical="center"/>
    </xf>
    <xf numFmtId="0" fontId="10" fillId="0" borderId="3" xfId="0" applyFont="1" applyBorder="1" applyAlignment="1">
      <alignment horizontal="right" vertical="center"/>
    </xf>
    <xf numFmtId="3" fontId="10" fillId="0" borderId="3" xfId="0" applyNumberFormat="1" applyFont="1" applyBorder="1" applyAlignment="1">
      <alignment horizontal="right" vertical="center"/>
    </xf>
    <xf numFmtId="0" fontId="0" fillId="0" borderId="0" xfId="0"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2" fillId="3" borderId="0" xfId="0" applyFont="1" applyFill="1" applyAlignment="1">
      <alignment horizontal="right" vertical="center"/>
    </xf>
    <xf numFmtId="0" fontId="1" fillId="0" borderId="0" xfId="0" applyFont="1" applyAlignment="1">
      <alignment vertical="top" wrapText="1"/>
    </xf>
    <xf numFmtId="0" fontId="12" fillId="3" borderId="3" xfId="0" applyFont="1" applyFill="1" applyBorder="1" applyAlignment="1">
      <alignment horizontal="right" vertical="center"/>
    </xf>
    <xf numFmtId="0" fontId="37" fillId="0" borderId="3" xfId="0" applyFont="1" applyBorder="1" applyAlignment="1">
      <alignment vertical="center"/>
    </xf>
    <xf numFmtId="0" fontId="10" fillId="0" borderId="13" xfId="0" applyFont="1" applyBorder="1" applyAlignment="1">
      <alignment horizontal="center" vertical="center"/>
    </xf>
    <xf numFmtId="9" fontId="11" fillId="0" borderId="12" xfId="0" applyNumberFormat="1" applyFont="1" applyBorder="1" applyAlignment="1">
      <alignment horizontal="right" vertical="center"/>
    </xf>
    <xf numFmtId="3" fontId="11" fillId="3" borderId="0" xfId="0" applyNumberFormat="1" applyFont="1" applyFill="1" applyAlignment="1">
      <alignment horizontal="right" vertical="center"/>
    </xf>
    <xf numFmtId="9" fontId="11" fillId="3" borderId="12" xfId="0" applyNumberFormat="1" applyFont="1" applyFill="1" applyBorder="1" applyAlignment="1">
      <alignment horizontal="right" vertical="center"/>
    </xf>
    <xf numFmtId="9" fontId="11" fillId="0" borderId="3" xfId="0" applyNumberFormat="1" applyFont="1" applyBorder="1" applyAlignment="1">
      <alignment horizontal="right" vertical="center"/>
    </xf>
    <xf numFmtId="9" fontId="11" fillId="0" borderId="13" xfId="0" applyNumberFormat="1" applyFont="1" applyBorder="1" applyAlignment="1">
      <alignment horizontal="right" vertical="center"/>
    </xf>
    <xf numFmtId="9" fontId="11" fillId="3" borderId="13" xfId="0" applyNumberFormat="1" applyFont="1" applyFill="1" applyBorder="1" applyAlignment="1">
      <alignment horizontal="right" vertical="center"/>
    </xf>
    <xf numFmtId="3" fontId="11" fillId="0" borderId="3" xfId="0" applyNumberFormat="1" applyFont="1" applyBorder="1" applyAlignment="1">
      <alignment horizontal="right" vertical="center"/>
    </xf>
    <xf numFmtId="3" fontId="11" fillId="3" borderId="3" xfId="0" applyNumberFormat="1" applyFont="1" applyFill="1" applyBorder="1" applyAlignment="1">
      <alignment horizontal="right" vertical="center"/>
    </xf>
    <xf numFmtId="3" fontId="12" fillId="0" borderId="13" xfId="0" applyNumberFormat="1" applyFont="1" applyBorder="1" applyAlignment="1">
      <alignment horizontal="right" vertical="center"/>
    </xf>
    <xf numFmtId="0" fontId="12" fillId="3" borderId="3" xfId="0" applyFont="1" applyFill="1" applyBorder="1" applyAlignment="1">
      <alignment vertical="center"/>
    </xf>
    <xf numFmtId="3" fontId="12" fillId="3" borderId="13" xfId="0" applyNumberFormat="1" applyFont="1" applyFill="1" applyBorder="1" applyAlignment="1">
      <alignment horizontal="right" vertical="center"/>
    </xf>
    <xf numFmtId="9" fontId="4" fillId="0" borderId="7" xfId="0" applyNumberFormat="1" applyFont="1" applyBorder="1" applyAlignment="1">
      <alignment horizontal="right" vertical="center"/>
    </xf>
    <xf numFmtId="9" fontId="4" fillId="3" borderId="7" xfId="0" applyNumberFormat="1" applyFont="1" applyFill="1" applyBorder="1" applyAlignment="1">
      <alignment horizontal="right" vertical="center"/>
    </xf>
    <xf numFmtId="0" fontId="4" fillId="3" borderId="7" xfId="0" applyFont="1" applyFill="1" applyBorder="1" applyAlignment="1">
      <alignment horizontal="right" vertical="center"/>
    </xf>
    <xf numFmtId="0" fontId="4" fillId="0" borderId="7" xfId="0" applyFont="1" applyBorder="1" applyAlignment="1">
      <alignment horizontal="right" vertical="center"/>
    </xf>
    <xf numFmtId="3" fontId="6" fillId="0" borderId="8" xfId="0" applyNumberFormat="1" applyFont="1" applyBorder="1" applyAlignment="1">
      <alignment horizontal="right" vertical="center"/>
    </xf>
    <xf numFmtId="0" fontId="6" fillId="3" borderId="3" xfId="0" applyFont="1" applyFill="1" applyBorder="1" applyAlignment="1">
      <alignment vertical="center" wrapText="1"/>
    </xf>
    <xf numFmtId="3" fontId="6" fillId="3" borderId="8" xfId="0" applyNumberFormat="1" applyFont="1" applyFill="1" applyBorder="1" applyAlignment="1">
      <alignment horizontal="right" vertical="center" wrapText="1"/>
    </xf>
    <xf numFmtId="0" fontId="6" fillId="0" borderId="8" xfId="0" applyFont="1" applyBorder="1" applyAlignment="1">
      <alignment horizontal="right" vertical="center" wrapText="1"/>
    </xf>
    <xf numFmtId="0" fontId="6" fillId="3" borderId="3" xfId="0" applyFont="1" applyFill="1" applyBorder="1" applyAlignment="1">
      <alignment horizontal="right" vertical="center" wrapText="1"/>
    </xf>
    <xf numFmtId="0" fontId="12" fillId="0" borderId="5" xfId="0" applyFont="1" applyBorder="1" applyAlignment="1">
      <alignment horizontal="right" vertical="center" wrapText="1"/>
    </xf>
    <xf numFmtId="0" fontId="12" fillId="0" borderId="3" xfId="0" applyFont="1" applyBorder="1" applyAlignment="1">
      <alignment horizontal="right" vertical="center" wrapText="1"/>
    </xf>
    <xf numFmtId="0" fontId="10" fillId="0" borderId="2" xfId="0" applyFont="1" applyBorder="1" applyAlignment="1">
      <alignment vertical="center"/>
    </xf>
    <xf numFmtId="9" fontId="11" fillId="0" borderId="2" xfId="0" applyNumberFormat="1" applyFont="1" applyBorder="1" applyAlignment="1">
      <alignment horizontal="right" vertical="center"/>
    </xf>
    <xf numFmtId="3" fontId="12" fillId="0" borderId="2" xfId="0" applyNumberFormat="1" applyFont="1" applyBorder="1" applyAlignment="1">
      <alignment horizontal="right" vertical="center"/>
    </xf>
    <xf numFmtId="0" fontId="12" fillId="0" borderId="2" xfId="0" applyFont="1" applyBorder="1" applyAlignment="1">
      <alignment horizontal="right" vertical="center"/>
    </xf>
    <xf numFmtId="9" fontId="11" fillId="0" borderId="7" xfId="0" applyNumberFormat="1" applyFont="1" applyBorder="1" applyAlignment="1">
      <alignment horizontal="right" vertical="center"/>
    </xf>
    <xf numFmtId="3" fontId="11" fillId="3" borderId="0" xfId="0" applyNumberFormat="1" applyFont="1" applyFill="1" applyAlignment="1">
      <alignment horizontal="right" vertical="center" wrapText="1"/>
    </xf>
    <xf numFmtId="9" fontId="11" fillId="3" borderId="7" xfId="0" applyNumberFormat="1" applyFont="1" applyFill="1" applyBorder="1" applyAlignment="1">
      <alignment horizontal="right" vertical="center" wrapText="1"/>
    </xf>
    <xf numFmtId="0" fontId="11" fillId="3" borderId="7" xfId="0" applyFont="1" applyFill="1" applyBorder="1" applyAlignment="1">
      <alignment horizontal="right" vertical="center" wrapText="1"/>
    </xf>
    <xf numFmtId="0" fontId="39" fillId="0" borderId="0" xfId="0" applyFont="1" applyAlignment="1">
      <alignment vertical="center"/>
    </xf>
    <xf numFmtId="0" fontId="10" fillId="0" borderId="4" xfId="0" applyFont="1" applyBorder="1" applyAlignment="1">
      <alignment horizontal="center" vertical="center"/>
    </xf>
    <xf numFmtId="0" fontId="10" fillId="0" borderId="4" xfId="0" applyFont="1" applyBorder="1" applyAlignment="1">
      <alignment horizontal="center" vertical="center" wrapText="1"/>
    </xf>
    <xf numFmtId="0" fontId="10" fillId="0" borderId="4" xfId="0" applyFont="1" applyBorder="1" applyAlignment="1">
      <alignment horizontal="justify" vertical="center" wrapText="1"/>
    </xf>
    <xf numFmtId="0" fontId="10" fillId="0" borderId="0" xfId="0" applyFont="1" applyAlignment="1">
      <alignment horizontal="justify" vertical="center"/>
    </xf>
    <xf numFmtId="0" fontId="11" fillId="0" borderId="0" xfId="0" applyFont="1" applyAlignment="1">
      <alignment horizontal="justify" vertical="center"/>
    </xf>
    <xf numFmtId="0" fontId="10" fillId="5" borderId="4" xfId="0" applyFont="1" applyFill="1" applyBorder="1" applyAlignment="1">
      <alignment horizontal="justify" vertical="center"/>
    </xf>
    <xf numFmtId="9" fontId="11" fillId="5" borderId="4" xfId="0" applyNumberFormat="1" applyFont="1" applyFill="1" applyBorder="1" applyAlignment="1">
      <alignment horizontal="right" vertical="center"/>
    </xf>
    <xf numFmtId="9" fontId="11" fillId="5" borderId="4" xfId="0" applyNumberFormat="1" applyFont="1" applyFill="1" applyBorder="1" applyAlignment="1">
      <alignment horizontal="right" vertical="center" wrapText="1"/>
    </xf>
    <xf numFmtId="0" fontId="11" fillId="5" borderId="5" xfId="0" applyFont="1" applyFill="1" applyBorder="1" applyAlignment="1">
      <alignment horizontal="justify" vertical="center"/>
    </xf>
    <xf numFmtId="9" fontId="11" fillId="5" borderId="5" xfId="0" applyNumberFormat="1" applyFont="1" applyFill="1" applyBorder="1" applyAlignment="1">
      <alignment horizontal="right" vertical="center"/>
    </xf>
    <xf numFmtId="9" fontId="11" fillId="5" borderId="5" xfId="0" applyNumberFormat="1" applyFont="1" applyFill="1" applyBorder="1" applyAlignment="1">
      <alignment horizontal="right" vertical="center" wrapText="1"/>
    </xf>
    <xf numFmtId="0" fontId="10" fillId="0" borderId="4" xfId="0" applyFont="1" applyBorder="1" applyAlignment="1">
      <alignment horizontal="justify" vertical="center"/>
    </xf>
    <xf numFmtId="0" fontId="11" fillId="0" borderId="4" xfId="0" applyFont="1" applyBorder="1" applyAlignment="1">
      <alignment horizontal="justify" vertical="center"/>
    </xf>
    <xf numFmtId="9" fontId="11" fillId="0" borderId="4" xfId="0" applyNumberFormat="1" applyFont="1" applyBorder="1" applyAlignment="1">
      <alignment horizontal="right" vertical="center" wrapText="1"/>
    </xf>
    <xf numFmtId="3" fontId="12" fillId="3" borderId="3" xfId="0" applyNumberFormat="1" applyFont="1" applyFill="1" applyBorder="1" applyAlignment="1">
      <alignment horizontal="right" vertical="center"/>
    </xf>
    <xf numFmtId="3" fontId="12" fillId="0" borderId="3" xfId="0" applyNumberFormat="1" applyFont="1" applyBorder="1" applyAlignment="1">
      <alignment horizontal="right" vertical="center" wrapText="1"/>
    </xf>
    <xf numFmtId="0" fontId="31" fillId="0" borderId="4" xfId="0" applyFont="1" applyBorder="1" applyAlignment="1">
      <alignment horizontal="center" vertical="center" wrapText="1"/>
    </xf>
    <xf numFmtId="0" fontId="40" fillId="0" borderId="0" xfId="0" applyFont="1" applyAlignment="1">
      <alignment vertical="center"/>
    </xf>
    <xf numFmtId="9" fontId="40" fillId="3" borderId="0" xfId="0" applyNumberFormat="1" applyFont="1" applyFill="1" applyAlignment="1">
      <alignment horizontal="right" vertical="center"/>
    </xf>
    <xf numFmtId="9" fontId="40" fillId="0" borderId="0" xfId="0" applyNumberFormat="1" applyFont="1" applyAlignment="1">
      <alignment horizontal="right" vertical="center"/>
    </xf>
    <xf numFmtId="0" fontId="40" fillId="0" borderId="3" xfId="0" applyFont="1" applyBorder="1" applyAlignment="1">
      <alignment vertical="center"/>
    </xf>
    <xf numFmtId="9" fontId="40" fillId="3" borderId="3" xfId="0" applyNumberFormat="1" applyFont="1" applyFill="1" applyBorder="1" applyAlignment="1">
      <alignment horizontal="right" vertical="center"/>
    </xf>
    <xf numFmtId="9" fontId="40" fillId="0" borderId="3" xfId="0" applyNumberFormat="1" applyFont="1" applyBorder="1" applyAlignment="1">
      <alignment horizontal="right" vertical="center"/>
    </xf>
    <xf numFmtId="0" fontId="31" fillId="5" borderId="3" xfId="0" applyFont="1" applyFill="1" applyBorder="1" applyAlignment="1">
      <alignment vertical="center"/>
    </xf>
    <xf numFmtId="9" fontId="40" fillId="5" borderId="3" xfId="0" applyNumberFormat="1" applyFont="1" applyFill="1" applyBorder="1" applyAlignment="1">
      <alignment horizontal="right" vertical="center"/>
    </xf>
    <xf numFmtId="0" fontId="31" fillId="0" borderId="3" xfId="0" applyFont="1" applyBorder="1" applyAlignment="1">
      <alignment vertical="center"/>
    </xf>
    <xf numFmtId="0" fontId="41" fillId="3" borderId="3" xfId="0" applyFont="1" applyFill="1" applyBorder="1" applyAlignment="1">
      <alignment horizontal="right" vertical="center"/>
    </xf>
    <xf numFmtId="3" fontId="11" fillId="0" borderId="27" xfId="0" applyNumberFormat="1" applyFont="1" applyBorder="1" applyAlignment="1">
      <alignment horizontal="right" vertical="center"/>
    </xf>
    <xf numFmtId="0" fontId="11" fillId="0" borderId="27" xfId="0" applyFont="1" applyBorder="1" applyAlignment="1">
      <alignment vertical="center"/>
    </xf>
    <xf numFmtId="0" fontId="11" fillId="0" borderId="28" xfId="0" applyFont="1" applyBorder="1" applyAlignment="1">
      <alignment horizontal="right" vertical="center"/>
    </xf>
    <xf numFmtId="0" fontId="42" fillId="0" borderId="0" xfId="0" applyFont="1" applyAlignment="1">
      <alignment vertical="center"/>
    </xf>
    <xf numFmtId="0" fontId="23" fillId="0" borderId="0" xfId="8" applyFont="1" applyAlignment="1">
      <alignment vertical="center"/>
    </xf>
    <xf numFmtId="0" fontId="11" fillId="6" borderId="0" xfId="0" applyFont="1" applyFill="1" applyAlignment="1">
      <alignment horizontal="center" vertical="center"/>
    </xf>
    <xf numFmtId="0" fontId="11" fillId="6" borderId="18" xfId="0" applyFont="1" applyFill="1" applyBorder="1" applyAlignment="1">
      <alignment horizontal="center" vertical="center"/>
    </xf>
    <xf numFmtId="0" fontId="11" fillId="6" borderId="0" xfId="0" applyFont="1" applyFill="1" applyAlignment="1">
      <alignment vertical="center"/>
    </xf>
    <xf numFmtId="9" fontId="11" fillId="6" borderId="0" xfId="0" applyNumberFormat="1" applyFont="1" applyFill="1" applyAlignment="1">
      <alignment horizontal="right" vertical="center"/>
    </xf>
    <xf numFmtId="0" fontId="11" fillId="5" borderId="0" xfId="0" applyFont="1" applyFill="1" applyAlignment="1">
      <alignment vertical="center"/>
    </xf>
    <xf numFmtId="0" fontId="11" fillId="5" borderId="0" xfId="0" applyFont="1" applyFill="1" applyAlignment="1">
      <alignment horizontal="right" vertical="center"/>
    </xf>
    <xf numFmtId="9" fontId="11" fillId="5" borderId="0" xfId="0" applyNumberFormat="1" applyFont="1" applyFill="1" applyAlignment="1">
      <alignment horizontal="right" vertical="center"/>
    </xf>
    <xf numFmtId="0" fontId="11" fillId="6" borderId="18" xfId="0" applyFont="1" applyFill="1" applyBorder="1" applyAlignment="1">
      <alignment vertical="center"/>
    </xf>
    <xf numFmtId="0" fontId="11" fillId="6" borderId="19" xfId="0" applyFont="1" applyFill="1" applyBorder="1" applyAlignment="1">
      <alignment vertical="center"/>
    </xf>
    <xf numFmtId="9" fontId="11" fillId="6" borderId="19" xfId="0" applyNumberFormat="1" applyFont="1" applyFill="1" applyBorder="1" applyAlignment="1">
      <alignment horizontal="right" vertical="center"/>
    </xf>
    <xf numFmtId="0" fontId="11" fillId="6" borderId="17" xfId="0" applyFont="1" applyFill="1" applyBorder="1" applyAlignment="1">
      <alignment horizontal="right" vertical="center"/>
    </xf>
    <xf numFmtId="0" fontId="11" fillId="6" borderId="0" xfId="0" applyFont="1" applyFill="1" applyAlignment="1">
      <alignment horizontal="right" vertical="center"/>
    </xf>
    <xf numFmtId="3" fontId="11" fillId="6" borderId="0" xfId="0" applyNumberFormat="1" applyFont="1" applyFill="1" applyAlignment="1">
      <alignment horizontal="right" vertical="center"/>
    </xf>
    <xf numFmtId="3" fontId="11" fillId="6" borderId="19" xfId="0" applyNumberFormat="1" applyFont="1" applyFill="1" applyBorder="1" applyAlignment="1">
      <alignment horizontal="right" vertical="center"/>
    </xf>
    <xf numFmtId="0" fontId="11" fillId="6" borderId="19" xfId="0" applyFont="1" applyFill="1" applyBorder="1" applyAlignment="1">
      <alignment horizontal="right" vertical="center"/>
    </xf>
    <xf numFmtId="0" fontId="4" fillId="6" borderId="0" xfId="0" applyFont="1" applyFill="1" applyAlignment="1">
      <alignment vertical="center" wrapText="1"/>
    </xf>
    <xf numFmtId="0" fontId="44" fillId="0" borderId="0" xfId="0" applyFont="1" applyAlignment="1">
      <alignment vertical="center"/>
    </xf>
    <xf numFmtId="0" fontId="37" fillId="0" borderId="5" xfId="0" applyFont="1" applyBorder="1" applyAlignment="1">
      <alignment vertical="center" wrapText="1"/>
    </xf>
    <xf numFmtId="0" fontId="37" fillId="0" borderId="3" xfId="0" applyFont="1" applyBorder="1" applyAlignment="1">
      <alignment vertical="center" wrapText="1"/>
    </xf>
    <xf numFmtId="0" fontId="37" fillId="0" borderId="3" xfId="0" applyFont="1" applyBorder="1" applyAlignment="1">
      <alignment horizontal="center" vertical="center" wrapText="1"/>
    </xf>
    <xf numFmtId="0" fontId="37" fillId="0" borderId="0" xfId="0" applyFont="1" applyAlignment="1">
      <alignment vertical="center" wrapText="1"/>
    </xf>
    <xf numFmtId="0" fontId="47" fillId="0" borderId="0" xfId="0" applyFont="1" applyAlignment="1">
      <alignment horizontal="right" vertical="center" wrapText="1"/>
    </xf>
    <xf numFmtId="9" fontId="47" fillId="0" borderId="7" xfId="0" applyNumberFormat="1" applyFont="1" applyBorder="1" applyAlignment="1">
      <alignment horizontal="right" vertical="center" wrapText="1"/>
    </xf>
    <xf numFmtId="9" fontId="47" fillId="0" borderId="94" xfId="0" applyNumberFormat="1" applyFont="1" applyBorder="1" applyAlignment="1">
      <alignment horizontal="right" vertical="center" wrapText="1"/>
    </xf>
    <xf numFmtId="9" fontId="47" fillId="0" borderId="0" xfId="0" applyNumberFormat="1" applyFont="1" applyAlignment="1">
      <alignment horizontal="right" vertical="center" wrapText="1"/>
    </xf>
    <xf numFmtId="3" fontId="47" fillId="0" borderId="3" xfId="0" applyNumberFormat="1" applyFont="1" applyBorder="1" applyAlignment="1">
      <alignment horizontal="right" vertical="center" wrapText="1"/>
    </xf>
    <xf numFmtId="9" fontId="47" fillId="0" borderId="8" xfId="0" applyNumberFormat="1" applyFont="1" applyBorder="1" applyAlignment="1">
      <alignment horizontal="right" vertical="center" wrapText="1"/>
    </xf>
    <xf numFmtId="9" fontId="47" fillId="0" borderId="95" xfId="0" applyNumberFormat="1" applyFont="1" applyBorder="1" applyAlignment="1">
      <alignment horizontal="right" vertical="center" wrapText="1"/>
    </xf>
    <xf numFmtId="9" fontId="47" fillId="0" borderId="3" xfId="0" applyNumberFormat="1" applyFont="1" applyBorder="1" applyAlignment="1">
      <alignment horizontal="right" vertical="center" wrapText="1"/>
    </xf>
    <xf numFmtId="0" fontId="48" fillId="0" borderId="3" xfId="0" applyFont="1" applyBorder="1" applyAlignment="1">
      <alignment vertical="center" wrapText="1"/>
    </xf>
    <xf numFmtId="0" fontId="49" fillId="0" borderId="3" xfId="0" applyFont="1" applyBorder="1" applyAlignment="1">
      <alignment horizontal="right" vertical="center" wrapText="1"/>
    </xf>
    <xf numFmtId="3" fontId="49" fillId="0" borderId="10" xfId="0" applyNumberFormat="1" applyFont="1" applyBorder="1" applyAlignment="1">
      <alignment horizontal="right" vertical="center" wrapText="1"/>
    </xf>
    <xf numFmtId="3" fontId="49" fillId="0" borderId="95" xfId="0" applyNumberFormat="1" applyFont="1" applyBorder="1" applyAlignment="1">
      <alignment horizontal="right" vertical="center" wrapText="1"/>
    </xf>
    <xf numFmtId="3" fontId="49" fillId="0" borderId="3" xfId="0" applyNumberFormat="1" applyFont="1" applyBorder="1" applyAlignment="1">
      <alignment horizontal="right" vertical="center" wrapText="1"/>
    </xf>
    <xf numFmtId="0" fontId="37" fillId="0" borderId="0" xfId="0" applyFont="1" applyAlignment="1">
      <alignment horizontal="right" vertical="center"/>
    </xf>
    <xf numFmtId="0" fontId="49" fillId="0" borderId="8" xfId="0" applyFont="1" applyBorder="1" applyAlignment="1">
      <alignment horizontal="right" vertical="center" wrapText="1"/>
    </xf>
    <xf numFmtId="0" fontId="49" fillId="0" borderId="95" xfId="0" applyFont="1" applyBorder="1" applyAlignment="1">
      <alignment horizontal="right" vertical="center" wrapText="1"/>
    </xf>
    <xf numFmtId="0" fontId="37" fillId="0" borderId="0" xfId="0" applyFont="1" applyAlignment="1">
      <alignment vertical="center"/>
    </xf>
    <xf numFmtId="0" fontId="37" fillId="0" borderId="7" xfId="0" applyFont="1" applyBorder="1" applyAlignment="1">
      <alignment horizontal="right" vertical="center"/>
    </xf>
    <xf numFmtId="0" fontId="37" fillId="0" borderId="94" xfId="0" applyFont="1" applyBorder="1" applyAlignment="1">
      <alignment horizontal="right" vertical="center"/>
    </xf>
    <xf numFmtId="0" fontId="1" fillId="0" borderId="3" xfId="0" applyFont="1" applyBorder="1" applyAlignment="1">
      <alignment horizontal="right" vertical="center"/>
    </xf>
    <xf numFmtId="0" fontId="1" fillId="0" borderId="8" xfId="0" applyFont="1" applyBorder="1" applyAlignment="1">
      <alignment horizontal="right" vertical="center"/>
    </xf>
    <xf numFmtId="0" fontId="19" fillId="0" borderId="95" xfId="0" applyFont="1" applyBorder="1" applyAlignment="1">
      <alignment horizontal="right" vertical="center"/>
    </xf>
    <xf numFmtId="0" fontId="37" fillId="0" borderId="3" xfId="0" applyFont="1" applyBorder="1" applyAlignment="1">
      <alignment horizontal="right" vertical="center"/>
    </xf>
    <xf numFmtId="0" fontId="50" fillId="0" borderId="5" xfId="0" applyFont="1" applyBorder="1" applyAlignment="1">
      <alignment vertical="center" wrapText="1"/>
    </xf>
    <xf numFmtId="0" fontId="50" fillId="0" borderId="3" xfId="0" applyFont="1" applyBorder="1" applyAlignment="1">
      <alignment vertical="center" wrapText="1"/>
    </xf>
    <xf numFmtId="0" fontId="51" fillId="0" borderId="0" xfId="0" applyFont="1"/>
    <xf numFmtId="1" fontId="30" fillId="0" borderId="3" xfId="0" applyNumberFormat="1" applyFont="1" applyBorder="1" applyAlignment="1">
      <alignment horizontal="center" vertical="center"/>
    </xf>
    <xf numFmtId="1" fontId="30" fillId="0" borderId="93" xfId="0" applyNumberFormat="1" applyFont="1" applyBorder="1" applyAlignment="1">
      <alignment horizontal="center" vertical="center"/>
    </xf>
    <xf numFmtId="0" fontId="4" fillId="0" borderId="0" xfId="0" applyFont="1"/>
    <xf numFmtId="0" fontId="4" fillId="0" borderId="92" xfId="0" applyFont="1" applyBorder="1"/>
    <xf numFmtId="0" fontId="47" fillId="0" borderId="3" xfId="0" applyFont="1" applyBorder="1" applyAlignment="1">
      <alignment horizontal="center" vertical="center" wrapText="1"/>
    </xf>
    <xf numFmtId="0" fontId="47" fillId="0" borderId="0" xfId="0" applyFont="1" applyAlignment="1">
      <alignment vertical="center"/>
    </xf>
    <xf numFmtId="0" fontId="47" fillId="0" borderId="0" xfId="0" applyFont="1" applyAlignment="1">
      <alignment horizontal="right" vertical="center"/>
    </xf>
    <xf numFmtId="9" fontId="47" fillId="0" borderId="0" xfId="0" applyNumberFormat="1" applyFont="1" applyAlignment="1">
      <alignment horizontal="right" vertical="center"/>
    </xf>
    <xf numFmtId="0" fontId="47" fillId="0" borderId="15" xfId="0" applyFont="1" applyBorder="1" applyAlignment="1">
      <alignment horizontal="right" vertical="center"/>
    </xf>
    <xf numFmtId="9" fontId="47" fillId="0" borderId="12" xfId="0" applyNumberFormat="1" applyFont="1" applyBorder="1" applyAlignment="1">
      <alignment horizontal="right" vertical="center"/>
    </xf>
    <xf numFmtId="0" fontId="47" fillId="2" borderId="0" xfId="0" applyFont="1" applyFill="1" applyAlignment="1">
      <alignment vertical="center"/>
    </xf>
    <xf numFmtId="0" fontId="47" fillId="2" borderId="0" xfId="0" applyFont="1" applyFill="1" applyAlignment="1">
      <alignment horizontal="right" vertical="center"/>
    </xf>
    <xf numFmtId="9" fontId="47" fillId="2" borderId="0" xfId="0" applyNumberFormat="1" applyFont="1" applyFill="1" applyAlignment="1">
      <alignment horizontal="right" vertical="center"/>
    </xf>
    <xf numFmtId="0" fontId="47" fillId="2" borderId="15" xfId="0" applyFont="1" applyFill="1" applyBorder="1" applyAlignment="1">
      <alignment horizontal="right" vertical="center"/>
    </xf>
    <xf numFmtId="9" fontId="47" fillId="2" borderId="12" xfId="0" applyNumberFormat="1" applyFont="1" applyFill="1" applyBorder="1" applyAlignment="1">
      <alignment horizontal="right" vertical="center"/>
    </xf>
    <xf numFmtId="3" fontId="47" fillId="0" borderId="0" xfId="0" applyNumberFormat="1" applyFont="1" applyAlignment="1">
      <alignment horizontal="right" vertical="center"/>
    </xf>
    <xf numFmtId="0" fontId="55" fillId="0" borderId="97" xfId="0" applyFont="1" applyBorder="1" applyAlignment="1">
      <alignment vertical="center"/>
    </xf>
    <xf numFmtId="0" fontId="1" fillId="0" borderId="97" xfId="0" applyFont="1" applyBorder="1"/>
    <xf numFmtId="3" fontId="55" fillId="0" borderId="98" xfId="0" applyNumberFormat="1" applyFont="1" applyBorder="1" applyAlignment="1">
      <alignment horizontal="right" vertical="center"/>
    </xf>
    <xf numFmtId="0" fontId="55" fillId="0" borderId="99" xfId="0" applyFont="1" applyBorder="1" applyAlignment="1">
      <alignment vertical="center"/>
    </xf>
    <xf numFmtId="3" fontId="55" fillId="0" borderId="0" xfId="0" applyNumberFormat="1" applyFont="1" applyAlignment="1">
      <alignment horizontal="right" vertical="center"/>
    </xf>
    <xf numFmtId="0" fontId="55" fillId="0" borderId="0" xfId="0" applyFont="1" applyAlignment="1">
      <alignment vertical="center"/>
    </xf>
    <xf numFmtId="0" fontId="55" fillId="0" borderId="100" xfId="0" applyFont="1" applyBorder="1" applyAlignment="1">
      <alignment horizontal="right" vertical="center"/>
    </xf>
    <xf numFmtId="0" fontId="55" fillId="0" borderId="12" xfId="0" applyFont="1" applyBorder="1" applyAlignment="1">
      <alignment vertical="center"/>
    </xf>
    <xf numFmtId="0" fontId="55" fillId="0" borderId="0" xfId="0" applyFont="1" applyAlignment="1">
      <alignment horizontal="right" vertical="center"/>
    </xf>
    <xf numFmtId="9" fontId="47" fillId="0" borderId="100" xfId="0" applyNumberFormat="1" applyFont="1" applyBorder="1" applyAlignment="1">
      <alignment horizontal="right" vertical="center"/>
    </xf>
    <xf numFmtId="3" fontId="55" fillId="0" borderId="100" xfId="0" applyNumberFormat="1" applyFont="1" applyBorder="1" applyAlignment="1">
      <alignment horizontal="right" vertical="center"/>
    </xf>
    <xf numFmtId="0" fontId="10" fillId="0" borderId="5" xfId="0" applyFont="1" applyBorder="1" applyAlignment="1">
      <alignment horizontal="right" vertical="center" wrapText="1"/>
    </xf>
    <xf numFmtId="0" fontId="40" fillId="0" borderId="5" xfId="0" applyFont="1" applyBorder="1" applyAlignment="1">
      <alignment vertical="center"/>
    </xf>
    <xf numFmtId="3" fontId="11" fillId="0" borderId="0" xfId="0" applyNumberFormat="1" applyFont="1" applyAlignment="1">
      <alignment horizontal="right" vertical="center" wrapText="1"/>
    </xf>
    <xf numFmtId="0" fontId="41" fillId="3" borderId="0" xfId="0" applyFont="1" applyFill="1" applyAlignment="1">
      <alignment vertical="center"/>
    </xf>
    <xf numFmtId="0" fontId="41" fillId="3" borderId="0" xfId="0" applyFont="1" applyFill="1" applyAlignment="1">
      <alignment horizontal="right" vertical="center"/>
    </xf>
    <xf numFmtId="0" fontId="10" fillId="0" borderId="78" xfId="0" applyFont="1" applyBorder="1" applyAlignment="1">
      <alignment horizontal="right" vertical="center"/>
    </xf>
    <xf numFmtId="0" fontId="11" fillId="2" borderId="3" xfId="0" applyFont="1" applyFill="1" applyBorder="1" applyAlignment="1">
      <alignment horizontal="right" vertical="center"/>
    </xf>
    <xf numFmtId="3" fontId="12" fillId="2" borderId="3" xfId="0" applyNumberFormat="1" applyFont="1" applyFill="1" applyBorder="1" applyAlignment="1">
      <alignment vertical="center"/>
    </xf>
    <xf numFmtId="3" fontId="12" fillId="0" borderId="3" xfId="0" applyNumberFormat="1" applyFont="1" applyBorder="1" applyAlignment="1">
      <alignment vertical="center"/>
    </xf>
    <xf numFmtId="3" fontId="12" fillId="2" borderId="3" xfId="0" applyNumberFormat="1" applyFont="1" applyFill="1" applyBorder="1" applyAlignment="1">
      <alignment horizontal="right" vertical="center"/>
    </xf>
    <xf numFmtId="0" fontId="16" fillId="0" borderId="0" xfId="0" applyFont="1" applyAlignment="1">
      <alignment vertical="center"/>
    </xf>
    <xf numFmtId="0" fontId="11" fillId="0" borderId="6" xfId="0" applyFont="1" applyBorder="1" applyAlignment="1">
      <alignment horizontal="right" vertical="center" wrapText="1"/>
    </xf>
    <xf numFmtId="0" fontId="12" fillId="2" borderId="104" xfId="0" applyFont="1" applyFill="1" applyBorder="1" applyAlignment="1">
      <alignment vertical="center" wrapText="1"/>
    </xf>
    <xf numFmtId="0" fontId="12" fillId="0" borderId="104" xfId="0" applyFont="1" applyBorder="1" applyAlignment="1">
      <alignment vertical="center" wrapText="1"/>
    </xf>
    <xf numFmtId="0" fontId="12" fillId="3" borderId="104" xfId="0" applyFont="1" applyFill="1" applyBorder="1" applyAlignment="1">
      <alignment vertical="center" wrapText="1"/>
    </xf>
    <xf numFmtId="0" fontId="12" fillId="3" borderId="4" xfId="0" applyFont="1" applyFill="1" applyBorder="1" applyAlignment="1">
      <alignment vertical="center"/>
    </xf>
    <xf numFmtId="0" fontId="10" fillId="0" borderId="5" xfId="0" applyFont="1" applyBorder="1" applyAlignment="1">
      <alignment vertical="center" wrapText="1"/>
    </xf>
    <xf numFmtId="0" fontId="10" fillId="0" borderId="5" xfId="0" applyFont="1" applyBorder="1" applyAlignment="1">
      <alignment vertical="center"/>
    </xf>
    <xf numFmtId="0" fontId="11" fillId="0" borderId="6" xfId="0" applyFont="1" applyBorder="1" applyAlignment="1">
      <alignment vertical="center" wrapText="1"/>
    </xf>
    <xf numFmtId="0" fontId="11" fillId="2" borderId="55" xfId="0" applyFont="1" applyFill="1" applyBorder="1" applyAlignment="1">
      <alignment vertical="center" wrapText="1"/>
    </xf>
    <xf numFmtId="0" fontId="11" fillId="0" borderId="55" xfId="0" applyFont="1" applyBorder="1" applyAlignment="1">
      <alignment vertical="center" wrapText="1"/>
    </xf>
    <xf numFmtId="0" fontId="11" fillId="3" borderId="55" xfId="0" applyFont="1" applyFill="1" applyBorder="1" applyAlignment="1">
      <alignment vertical="center" wrapText="1"/>
    </xf>
    <xf numFmtId="0" fontId="11" fillId="3" borderId="0" xfId="0" applyFont="1" applyFill="1" applyAlignment="1">
      <alignment vertical="center" wrapText="1"/>
    </xf>
    <xf numFmtId="0" fontId="11" fillId="3" borderId="5" xfId="0" applyFont="1" applyFill="1" applyBorder="1" applyAlignment="1">
      <alignment vertical="center"/>
    </xf>
    <xf numFmtId="0" fontId="11" fillId="2" borderId="0" xfId="0" applyFont="1" applyFill="1" applyAlignment="1">
      <alignment vertical="center" wrapText="1"/>
    </xf>
    <xf numFmtId="9" fontId="11" fillId="2" borderId="0" xfId="0" applyNumberFormat="1" applyFont="1" applyFill="1" applyAlignment="1">
      <alignment vertical="center" wrapText="1"/>
    </xf>
    <xf numFmtId="9" fontId="11" fillId="0" borderId="0" xfId="0" applyNumberFormat="1" applyFont="1" applyAlignment="1">
      <alignment vertical="center" wrapText="1"/>
    </xf>
    <xf numFmtId="9" fontId="11" fillId="3" borderId="0" xfId="0" applyNumberFormat="1" applyFont="1" applyFill="1" applyAlignment="1">
      <alignment vertical="center" wrapText="1"/>
    </xf>
    <xf numFmtId="9" fontId="11" fillId="3" borderId="0" xfId="0" applyNumberFormat="1" applyFont="1" applyFill="1" applyAlignment="1">
      <alignment vertical="center"/>
    </xf>
    <xf numFmtId="3" fontId="11" fillId="2" borderId="0" xfId="0" applyNumberFormat="1" applyFont="1" applyFill="1" applyAlignment="1">
      <alignment vertical="center" wrapText="1"/>
    </xf>
    <xf numFmtId="3" fontId="11" fillId="3" borderId="0" xfId="0" applyNumberFormat="1" applyFont="1" applyFill="1" applyAlignment="1">
      <alignment vertical="center" wrapText="1"/>
    </xf>
    <xf numFmtId="3" fontId="11" fillId="3" borderId="0" xfId="0" applyNumberFormat="1" applyFont="1" applyFill="1" applyAlignment="1">
      <alignment vertical="center"/>
    </xf>
    <xf numFmtId="0" fontId="11" fillId="2" borderId="6" xfId="0" applyFont="1" applyFill="1" applyBorder="1" applyAlignment="1">
      <alignment vertical="center" wrapText="1"/>
    </xf>
    <xf numFmtId="9" fontId="11" fillId="2" borderId="6" xfId="0" applyNumberFormat="1" applyFont="1" applyFill="1" applyBorder="1" applyAlignment="1">
      <alignment vertical="center" wrapText="1"/>
    </xf>
    <xf numFmtId="9" fontId="11" fillId="0" borderId="6" xfId="0" applyNumberFormat="1" applyFont="1" applyBorder="1" applyAlignment="1">
      <alignment vertical="center" wrapText="1"/>
    </xf>
    <xf numFmtId="0" fontId="11" fillId="3" borderId="6" xfId="0" applyFont="1" applyFill="1" applyBorder="1" applyAlignment="1">
      <alignment vertical="center" wrapText="1"/>
    </xf>
    <xf numFmtId="9" fontId="11" fillId="3" borderId="6" xfId="0" applyNumberFormat="1" applyFont="1" applyFill="1" applyBorder="1" applyAlignment="1">
      <alignment vertical="center" wrapText="1"/>
    </xf>
    <xf numFmtId="9" fontId="11" fillId="3" borderId="3" xfId="0" applyNumberFormat="1" applyFont="1" applyFill="1" applyBorder="1" applyAlignment="1">
      <alignment vertical="center"/>
    </xf>
    <xf numFmtId="3" fontId="11" fillId="2" borderId="54" xfId="0" applyNumberFormat="1" applyFont="1" applyFill="1" applyBorder="1" applyAlignment="1">
      <alignment vertical="center" wrapText="1"/>
    </xf>
    <xf numFmtId="9" fontId="11" fillId="2" borderId="54" xfId="0" applyNumberFormat="1" applyFont="1" applyFill="1" applyBorder="1" applyAlignment="1">
      <alignment vertical="center" wrapText="1"/>
    </xf>
    <xf numFmtId="3" fontId="11" fillId="0" borderId="54" xfId="0" applyNumberFormat="1" applyFont="1" applyBorder="1" applyAlignment="1">
      <alignment vertical="center" wrapText="1"/>
    </xf>
    <xf numFmtId="9" fontId="11" fillId="0" borderId="54" xfId="0" applyNumberFormat="1" applyFont="1" applyBorder="1" applyAlignment="1">
      <alignment vertical="center" wrapText="1"/>
    </xf>
    <xf numFmtId="3" fontId="11" fillId="3" borderId="54" xfId="0" applyNumberFormat="1" applyFont="1" applyFill="1" applyBorder="1" applyAlignment="1">
      <alignment vertical="center" wrapText="1"/>
    </xf>
    <xf numFmtId="9" fontId="11" fillId="3" borderId="54" xfId="0" applyNumberFormat="1" applyFont="1" applyFill="1" applyBorder="1" applyAlignment="1">
      <alignment vertical="center" wrapText="1"/>
    </xf>
    <xf numFmtId="3" fontId="11" fillId="3" borderId="4" xfId="0" applyNumberFormat="1" applyFont="1" applyFill="1" applyBorder="1" applyAlignment="1">
      <alignment vertical="center"/>
    </xf>
    <xf numFmtId="9" fontId="11" fillId="3" borderId="4" xfId="0" applyNumberFormat="1" applyFont="1" applyFill="1" applyBorder="1" applyAlignment="1">
      <alignment vertical="center"/>
    </xf>
    <xf numFmtId="3" fontId="12" fillId="2" borderId="104" xfId="0" applyNumberFormat="1" applyFont="1" applyFill="1" applyBorder="1" applyAlignment="1">
      <alignment vertical="center" wrapText="1"/>
    </xf>
    <xf numFmtId="3" fontId="12" fillId="0" borderId="104" xfId="0" applyNumberFormat="1" applyFont="1" applyBorder="1" applyAlignment="1">
      <alignment vertical="center" wrapText="1"/>
    </xf>
    <xf numFmtId="3" fontId="12" fillId="3" borderId="104" xfId="0" applyNumberFormat="1" applyFont="1" applyFill="1" applyBorder="1" applyAlignment="1">
      <alignment vertical="center" wrapText="1"/>
    </xf>
    <xf numFmtId="3" fontId="12" fillId="3" borderId="4" xfId="0" applyNumberFormat="1" applyFont="1" applyFill="1" applyBorder="1" applyAlignment="1">
      <alignment vertical="center"/>
    </xf>
    <xf numFmtId="0" fontId="10" fillId="0" borderId="5" xfId="0" applyFont="1" applyBorder="1" applyAlignment="1">
      <alignment horizontal="right" vertical="center"/>
    </xf>
    <xf numFmtId="0" fontId="11" fillId="0" borderId="5" xfId="0" applyFont="1" applyBorder="1" applyAlignment="1">
      <alignment horizontal="right" vertical="center" wrapText="1"/>
    </xf>
    <xf numFmtId="0" fontId="11" fillId="0" borderId="3" xfId="0" applyFont="1" applyBorder="1" applyAlignment="1">
      <alignment horizontal="right" vertical="center" wrapText="1"/>
    </xf>
    <xf numFmtId="0" fontId="32" fillId="0" borderId="3" xfId="0" applyFont="1" applyBorder="1" applyAlignment="1">
      <alignment vertical="center"/>
    </xf>
    <xf numFmtId="0" fontId="32" fillId="0" borderId="3" xfId="0" applyFont="1" applyBorder="1" applyAlignment="1">
      <alignment horizontal="right" vertical="center"/>
    </xf>
    <xf numFmtId="0" fontId="11" fillId="2" borderId="5" xfId="0" applyFont="1" applyFill="1" applyBorder="1" applyAlignment="1">
      <alignment horizontal="right" vertical="center"/>
    </xf>
    <xf numFmtId="9" fontId="11" fillId="2" borderId="0" xfId="0" applyNumberFormat="1" applyFont="1" applyFill="1" applyAlignment="1">
      <alignment horizontal="right" vertical="center"/>
    </xf>
    <xf numFmtId="0" fontId="11" fillId="0" borderId="96" xfId="0" applyFont="1" applyBorder="1" applyAlignment="1">
      <alignment vertical="center"/>
    </xf>
    <xf numFmtId="0" fontId="11" fillId="0" borderId="96" xfId="0" applyFont="1" applyBorder="1" applyAlignment="1">
      <alignment horizontal="right" vertical="center"/>
    </xf>
    <xf numFmtId="9" fontId="11" fillId="2" borderId="96" xfId="0" applyNumberFormat="1" applyFont="1" applyFill="1" applyBorder="1" applyAlignment="1">
      <alignment horizontal="right" vertical="center"/>
    </xf>
    <xf numFmtId="0" fontId="4" fillId="21" borderId="0" xfId="0" applyFont="1" applyFill="1"/>
    <xf numFmtId="9" fontId="11" fillId="2" borderId="3" xfId="0" applyNumberFormat="1" applyFont="1" applyFill="1" applyBorder="1" applyAlignment="1">
      <alignment horizontal="right" vertical="center"/>
    </xf>
    <xf numFmtId="0" fontId="11" fillId="21" borderId="3" xfId="0" applyFont="1" applyFill="1" applyBorder="1" applyAlignment="1">
      <alignment vertical="center"/>
    </xf>
    <xf numFmtId="0" fontId="12" fillId="0" borderId="4" xfId="0" applyFont="1" applyBorder="1" applyAlignment="1">
      <alignment horizontal="right" vertical="center"/>
    </xf>
    <xf numFmtId="3" fontId="12" fillId="2" borderId="4" xfId="0" applyNumberFormat="1" applyFont="1" applyFill="1" applyBorder="1" applyAlignment="1">
      <alignment horizontal="right" vertical="center"/>
    </xf>
    <xf numFmtId="0" fontId="11" fillId="0" borderId="4" xfId="0" applyFont="1" applyBorder="1" applyAlignment="1">
      <alignment horizontal="right" vertical="center"/>
    </xf>
    <xf numFmtId="3" fontId="11" fillId="2" borderId="4" xfId="0" applyNumberFormat="1" applyFont="1" applyFill="1" applyBorder="1" applyAlignment="1">
      <alignment horizontal="right" vertical="center"/>
    </xf>
    <xf numFmtId="0" fontId="11" fillId="2" borderId="4" xfId="0" applyFont="1" applyFill="1" applyBorder="1" applyAlignment="1">
      <alignment horizontal="right" vertical="center"/>
    </xf>
    <xf numFmtId="0" fontId="11" fillId="2" borderId="3" xfId="0" applyFont="1" applyFill="1" applyBorder="1" applyAlignment="1">
      <alignment vertical="center"/>
    </xf>
    <xf numFmtId="0" fontId="11" fillId="2" borderId="4" xfId="0" applyFont="1" applyFill="1" applyBorder="1" applyAlignment="1">
      <alignment vertical="center"/>
    </xf>
    <xf numFmtId="0" fontId="12" fillId="2" borderId="4" xfId="0" applyFont="1" applyFill="1" applyBorder="1" applyAlignment="1">
      <alignment vertical="center"/>
    </xf>
    <xf numFmtId="0" fontId="4" fillId="0" borderId="97" xfId="0" applyFont="1" applyBorder="1" applyAlignment="1">
      <alignment vertical="center"/>
    </xf>
    <xf numFmtId="9" fontId="11" fillId="2" borderId="4" xfId="0" applyNumberFormat="1" applyFont="1" applyFill="1" applyBorder="1" applyAlignment="1">
      <alignment horizontal="right" vertical="center"/>
    </xf>
    <xf numFmtId="0" fontId="12" fillId="2" borderId="4" xfId="0" applyFont="1" applyFill="1" applyBorder="1" applyAlignment="1">
      <alignment horizontal="right" vertical="center"/>
    </xf>
    <xf numFmtId="0" fontId="12" fillId="3" borderId="4" xfId="0" applyFont="1" applyFill="1" applyBorder="1" applyAlignment="1">
      <alignment horizontal="right" vertical="center"/>
    </xf>
    <xf numFmtId="0" fontId="10" fillId="2" borderId="4" xfId="0" applyFont="1" applyFill="1" applyBorder="1" applyAlignment="1">
      <alignment vertical="center"/>
    </xf>
    <xf numFmtId="0" fontId="10" fillId="0" borderId="26" xfId="0" applyFont="1" applyBorder="1" applyAlignment="1">
      <alignment horizontal="center" vertical="center"/>
    </xf>
    <xf numFmtId="10" fontId="40" fillId="0" borderId="3" xfId="0" applyNumberFormat="1" applyFont="1" applyBorder="1" applyAlignment="1">
      <alignment horizontal="right" vertical="center"/>
    </xf>
    <xf numFmtId="0" fontId="11" fillId="3" borderId="4" xfId="0" applyFont="1" applyFill="1" applyBorder="1" applyAlignment="1">
      <alignment horizontal="right" vertical="center"/>
    </xf>
    <xf numFmtId="0" fontId="5" fillId="0" borderId="24" xfId="0" applyFont="1" applyBorder="1" applyAlignment="1">
      <alignment horizontal="center" vertical="center" wrapText="1"/>
    </xf>
    <xf numFmtId="0" fontId="4" fillId="0" borderId="22" xfId="0" applyFont="1" applyBorder="1" applyAlignment="1">
      <alignment horizontal="right" vertical="center" wrapText="1"/>
    </xf>
    <xf numFmtId="0" fontId="4" fillId="0" borderId="21" xfId="0" applyFont="1" applyBorder="1" applyAlignment="1">
      <alignment horizontal="right" vertical="center" wrapText="1"/>
    </xf>
    <xf numFmtId="9" fontId="4" fillId="2" borderId="22" xfId="0" applyNumberFormat="1" applyFont="1" applyFill="1" applyBorder="1" applyAlignment="1">
      <alignment horizontal="right" vertical="center"/>
    </xf>
    <xf numFmtId="9" fontId="4" fillId="2" borderId="21" xfId="0" applyNumberFormat="1" applyFont="1" applyFill="1" applyBorder="1" applyAlignment="1">
      <alignment horizontal="right" vertical="center"/>
    </xf>
    <xf numFmtId="3" fontId="4" fillId="3" borderId="3" xfId="0" applyNumberFormat="1" applyFont="1" applyFill="1" applyBorder="1" applyAlignment="1">
      <alignment horizontal="right" vertical="center"/>
    </xf>
    <xf numFmtId="3" fontId="4" fillId="2" borderId="3" xfId="0" applyNumberFormat="1" applyFont="1" applyFill="1" applyBorder="1" applyAlignment="1">
      <alignment horizontal="right" vertical="center"/>
    </xf>
    <xf numFmtId="0" fontId="4" fillId="2" borderId="22" xfId="0" applyFont="1" applyFill="1" applyBorder="1" applyAlignment="1">
      <alignment horizontal="right" vertical="center"/>
    </xf>
    <xf numFmtId="0" fontId="4" fillId="2" borderId="21" xfId="0" applyFont="1" applyFill="1" applyBorder="1" applyAlignment="1">
      <alignment horizontal="right" vertical="center"/>
    </xf>
    <xf numFmtId="3" fontId="6" fillId="3" borderId="3" xfId="0" applyNumberFormat="1" applyFont="1" applyFill="1" applyBorder="1" applyAlignment="1">
      <alignment horizontal="right" vertical="center" wrapText="1"/>
    </xf>
    <xf numFmtId="3" fontId="6" fillId="2" borderId="21" xfId="0" applyNumberFormat="1" applyFont="1" applyFill="1" applyBorder="1" applyAlignment="1">
      <alignment horizontal="right" vertical="center"/>
    </xf>
    <xf numFmtId="0" fontId="11" fillId="21" borderId="0" xfId="0" applyFont="1" applyFill="1" applyAlignment="1">
      <alignment vertical="center"/>
    </xf>
    <xf numFmtId="0" fontId="12" fillId="2" borderId="3" xfId="0" applyFont="1" applyFill="1" applyBorder="1" applyAlignment="1">
      <alignment vertical="center"/>
    </xf>
    <xf numFmtId="3" fontId="6" fillId="3" borderId="0" xfId="0" applyNumberFormat="1" applyFont="1" applyFill="1" applyAlignment="1">
      <alignment horizontal="right" vertical="center" wrapText="1"/>
    </xf>
    <xf numFmtId="3" fontId="6" fillId="0" borderId="0" xfId="0" applyNumberFormat="1" applyFont="1" applyAlignment="1">
      <alignment horizontal="right" vertical="center" wrapText="1"/>
    </xf>
    <xf numFmtId="0" fontId="5" fillId="22" borderId="0" xfId="0" applyFont="1" applyFill="1" applyAlignment="1">
      <alignment horizontal="right" vertical="center"/>
    </xf>
    <xf numFmtId="0" fontId="4" fillId="22" borderId="0" xfId="0" applyFont="1" applyFill="1" applyAlignment="1">
      <alignment horizontal="right" vertical="center" wrapText="1"/>
    </xf>
    <xf numFmtId="10" fontId="4" fillId="22" borderId="0" xfId="0" applyNumberFormat="1" applyFont="1" applyFill="1" applyAlignment="1">
      <alignment horizontal="right" vertical="center" wrapText="1"/>
    </xf>
    <xf numFmtId="3" fontId="6" fillId="22" borderId="0" xfId="0" applyNumberFormat="1" applyFont="1" applyFill="1" applyAlignment="1">
      <alignment horizontal="right" vertical="center" wrapText="1"/>
    </xf>
    <xf numFmtId="10" fontId="4" fillId="0" borderId="3" xfId="0" applyNumberFormat="1" applyFont="1" applyBorder="1" applyAlignment="1">
      <alignment horizontal="right" vertical="center" wrapText="1"/>
    </xf>
    <xf numFmtId="0" fontId="10" fillId="0" borderId="97" xfId="0" applyFont="1" applyBorder="1" applyAlignment="1">
      <alignment horizontal="center" vertical="center" wrapText="1"/>
    </xf>
    <xf numFmtId="6" fontId="11" fillId="3" borderId="0" xfId="0" applyNumberFormat="1" applyFont="1" applyFill="1" applyAlignment="1">
      <alignment horizontal="center" vertical="center" wrapText="1"/>
    </xf>
    <xf numFmtId="0" fontId="12" fillId="3" borderId="0" xfId="0" applyFont="1" applyFill="1" applyAlignment="1">
      <alignment horizontal="right" vertical="center" wrapText="1"/>
    </xf>
    <xf numFmtId="6" fontId="11" fillId="0" borderId="0" xfId="0" applyNumberFormat="1" applyFont="1" applyAlignment="1">
      <alignment horizontal="center" vertical="center" wrapText="1"/>
    </xf>
    <xf numFmtId="0" fontId="12" fillId="0" borderId="0" xfId="0" applyFont="1" applyAlignment="1">
      <alignment horizontal="right" vertical="center" wrapText="1"/>
    </xf>
    <xf numFmtId="0" fontId="10" fillId="22" borderId="0" xfId="0" applyFont="1" applyFill="1" applyAlignment="1">
      <alignment horizontal="right" vertical="center"/>
    </xf>
    <xf numFmtId="6" fontId="11" fillId="22" borderId="0" xfId="0" applyNumberFormat="1" applyFont="1" applyFill="1" applyAlignment="1">
      <alignment horizontal="center" vertical="center" wrapText="1"/>
    </xf>
    <xf numFmtId="0" fontId="12" fillId="22" borderId="0" xfId="0" applyFont="1" applyFill="1" applyAlignment="1">
      <alignment horizontal="right" vertical="center" wrapText="1"/>
    </xf>
    <xf numFmtId="6" fontId="11" fillId="0" borderId="3" xfId="0" applyNumberFormat="1"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3" borderId="0" xfId="0" applyFont="1" applyFill="1" applyAlignment="1">
      <alignment horizontal="center" vertical="center" wrapText="1"/>
    </xf>
    <xf numFmtId="0" fontId="4" fillId="3" borderId="0" xfId="0" applyFont="1" applyFill="1" applyAlignment="1">
      <alignment horizontal="center" vertical="center"/>
    </xf>
    <xf numFmtId="9" fontId="4" fillId="0" borderId="0" xfId="0" applyNumberFormat="1" applyFont="1" applyAlignment="1">
      <alignment horizontal="center" vertical="center"/>
    </xf>
    <xf numFmtId="3" fontId="4" fillId="0" borderId="0" xfId="0" applyNumberFormat="1" applyFont="1" applyAlignment="1">
      <alignment horizontal="center" vertical="center"/>
    </xf>
    <xf numFmtId="9" fontId="4" fillId="0" borderId="31" xfId="0" applyNumberFormat="1" applyFont="1" applyBorder="1" applyAlignment="1">
      <alignment horizontal="center" vertical="center"/>
    </xf>
    <xf numFmtId="0" fontId="4" fillId="3" borderId="31"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3" xfId="0" applyFont="1" applyFill="1" applyBorder="1" applyAlignment="1">
      <alignment horizontal="center" vertical="center"/>
    </xf>
    <xf numFmtId="9" fontId="4" fillId="0" borderId="3" xfId="0" applyNumberFormat="1" applyFont="1" applyBorder="1" applyAlignment="1">
      <alignment horizontal="center" vertical="center"/>
    </xf>
    <xf numFmtId="3" fontId="4" fillId="0" borderId="3" xfId="0" applyNumberFormat="1" applyFont="1" applyBorder="1" applyAlignment="1">
      <alignment horizontal="center" vertical="center"/>
    </xf>
    <xf numFmtId="0" fontId="4" fillId="0" borderId="109" xfId="0" applyFont="1" applyBorder="1" applyAlignment="1">
      <alignment horizontal="right" vertical="center"/>
    </xf>
    <xf numFmtId="6" fontId="4" fillId="0" borderId="109" xfId="0" applyNumberFormat="1" applyFont="1" applyBorder="1" applyAlignment="1">
      <alignment horizontal="right" vertical="center"/>
    </xf>
    <xf numFmtId="9" fontId="4" fillId="0" borderId="109" xfId="0" applyNumberFormat="1" applyFont="1" applyBorder="1" applyAlignment="1">
      <alignment horizontal="right" vertical="center"/>
    </xf>
    <xf numFmtId="0" fontId="4" fillId="0" borderId="97" xfId="0" applyFont="1" applyBorder="1" applyAlignment="1">
      <alignment horizontal="right" vertical="center"/>
    </xf>
    <xf numFmtId="6" fontId="4" fillId="0" borderId="97" xfId="0" applyNumberFormat="1" applyFont="1" applyBorder="1" applyAlignment="1">
      <alignment horizontal="right" vertical="center"/>
    </xf>
    <xf numFmtId="9" fontId="4" fillId="0" borderId="97" xfId="0" applyNumberFormat="1" applyFont="1" applyBorder="1" applyAlignment="1">
      <alignment horizontal="right" vertical="center"/>
    </xf>
    <xf numFmtId="0" fontId="6" fillId="0" borderId="97" xfId="0" applyFont="1" applyBorder="1" applyAlignment="1">
      <alignment horizontal="right" vertical="center"/>
    </xf>
    <xf numFmtId="3" fontId="6" fillId="0" borderId="97" xfId="0" applyNumberFormat="1" applyFont="1" applyBorder="1" applyAlignment="1">
      <alignment horizontal="right" vertical="center"/>
    </xf>
    <xf numFmtId="3" fontId="12" fillId="3" borderId="0" xfId="0" applyNumberFormat="1" applyFont="1" applyFill="1" applyAlignment="1">
      <alignment horizontal="right" vertical="center" wrapText="1"/>
    </xf>
    <xf numFmtId="3" fontId="12" fillId="0" borderId="0" xfId="0" applyNumberFormat="1" applyFont="1" applyAlignment="1">
      <alignment horizontal="right" vertical="center" wrapText="1"/>
    </xf>
    <xf numFmtId="9" fontId="4" fillId="0" borderId="5" xfId="0" applyNumberFormat="1" applyFont="1" applyBorder="1" applyAlignment="1">
      <alignment vertical="center"/>
    </xf>
    <xf numFmtId="9" fontId="4" fillId="0" borderId="0" xfId="0" applyNumberFormat="1" applyFont="1" applyAlignment="1">
      <alignment vertical="center"/>
    </xf>
    <xf numFmtId="9" fontId="4" fillId="0" borderId="3" xfId="0" applyNumberFormat="1" applyFont="1" applyBorder="1" applyAlignment="1">
      <alignment vertical="center"/>
    </xf>
    <xf numFmtId="3" fontId="6" fillId="3" borderId="5" xfId="0" applyNumberFormat="1" applyFont="1" applyFill="1" applyBorder="1" applyAlignment="1">
      <alignment vertical="center"/>
    </xf>
    <xf numFmtId="0" fontId="6" fillId="3" borderId="3" xfId="0" applyFont="1" applyFill="1" applyBorder="1" applyAlignment="1">
      <alignment vertical="center"/>
    </xf>
    <xf numFmtId="10" fontId="4" fillId="0" borderId="4" xfId="0" applyNumberFormat="1" applyFont="1" applyBorder="1" applyAlignment="1">
      <alignment vertical="center"/>
    </xf>
    <xf numFmtId="0" fontId="6" fillId="3" borderId="5" xfId="0" applyFont="1" applyFill="1" applyBorder="1" applyAlignment="1">
      <alignment vertical="center"/>
    </xf>
    <xf numFmtId="3" fontId="6" fillId="3" borderId="3" xfId="0" applyNumberFormat="1" applyFont="1" applyFill="1" applyBorder="1" applyAlignment="1">
      <alignment vertical="center"/>
    </xf>
    <xf numFmtId="3" fontId="6" fillId="3" borderId="4" xfId="0" applyNumberFormat="1" applyFont="1" applyFill="1" applyBorder="1" applyAlignment="1">
      <alignment vertical="center"/>
    </xf>
    <xf numFmtId="0" fontId="29" fillId="0" borderId="3" xfId="0" applyFont="1" applyBorder="1" applyAlignment="1">
      <alignment vertical="center"/>
    </xf>
    <xf numFmtId="0" fontId="5" fillId="0" borderId="31" xfId="0" applyFont="1" applyBorder="1" applyAlignment="1">
      <alignment vertical="center"/>
    </xf>
    <xf numFmtId="0" fontId="4" fillId="0" borderId="31" xfId="0" applyFont="1" applyBorder="1" applyAlignment="1">
      <alignment horizontal="right" vertical="center"/>
    </xf>
    <xf numFmtId="0" fontId="6" fillId="3" borderId="31" xfId="0" applyFont="1" applyFill="1" applyBorder="1" applyAlignment="1">
      <alignment horizontal="right" vertical="center"/>
    </xf>
    <xf numFmtId="3" fontId="6" fillId="3" borderId="31" xfId="0" applyNumberFormat="1" applyFont="1" applyFill="1" applyBorder="1" applyAlignment="1">
      <alignment horizontal="right" vertical="center"/>
    </xf>
    <xf numFmtId="3" fontId="4" fillId="3" borderId="0" xfId="0" applyNumberFormat="1" applyFont="1" applyFill="1" applyAlignment="1">
      <alignment horizontal="right" vertical="center"/>
    </xf>
    <xf numFmtId="165" fontId="4" fillId="0" borderId="4" xfId="0" applyNumberFormat="1" applyFont="1" applyBorder="1" applyAlignment="1">
      <alignment vertical="center"/>
    </xf>
    <xf numFmtId="0" fontId="5" fillId="0" borderId="33" xfId="0" applyFont="1" applyBorder="1" applyAlignment="1">
      <alignment vertical="center" wrapText="1"/>
    </xf>
    <xf numFmtId="0" fontId="5" fillId="0" borderId="34" xfId="0" applyFont="1" applyBorder="1" applyAlignment="1">
      <alignment vertical="center"/>
    </xf>
    <xf numFmtId="0" fontId="29" fillId="0" borderId="35" xfId="0" applyFont="1" applyBorder="1" applyAlignment="1">
      <alignment vertical="center"/>
    </xf>
    <xf numFmtId="0" fontId="5" fillId="0" borderId="35" xfId="0" applyFont="1" applyBorder="1" applyAlignment="1">
      <alignment horizontal="right" vertical="center"/>
    </xf>
    <xf numFmtId="0" fontId="5" fillId="0" borderId="37" xfId="0" applyFont="1" applyBorder="1" applyAlignment="1">
      <alignment vertical="center"/>
    </xf>
    <xf numFmtId="0" fontId="5" fillId="0" borderId="38" xfId="0" applyFont="1" applyBorder="1" applyAlignment="1">
      <alignment vertical="center"/>
    </xf>
    <xf numFmtId="0" fontId="5" fillId="3" borderId="38" xfId="0" applyFont="1" applyFill="1" applyBorder="1" applyAlignment="1">
      <alignment vertical="center"/>
    </xf>
    <xf numFmtId="0" fontId="5" fillId="3" borderId="39" xfId="0" applyFont="1" applyFill="1" applyBorder="1" applyAlignment="1">
      <alignment vertical="center"/>
    </xf>
    <xf numFmtId="0" fontId="5" fillId="0" borderId="41" xfId="0" applyFont="1" applyBorder="1" applyAlignment="1">
      <alignment vertical="center"/>
    </xf>
    <xf numFmtId="0" fontId="5" fillId="0" borderId="36" xfId="0" applyFont="1" applyBorder="1" applyAlignment="1">
      <alignment vertical="center"/>
    </xf>
    <xf numFmtId="0" fontId="29" fillId="0" borderId="33" xfId="0" applyFont="1" applyBorder="1" applyAlignment="1">
      <alignment horizontal="right" vertical="center" wrapText="1"/>
    </xf>
    <xf numFmtId="0" fontId="6" fillId="0" borderId="0" xfId="0" applyFont="1" applyAlignment="1">
      <alignment horizontal="right" vertical="center" wrapText="1"/>
    </xf>
    <xf numFmtId="0" fontId="6" fillId="3" borderId="31" xfId="0" applyFont="1" applyFill="1" applyBorder="1" applyAlignment="1">
      <alignment horizontal="right" vertical="center" wrapText="1"/>
    </xf>
    <xf numFmtId="3" fontId="6" fillId="3" borderId="40" xfId="0" applyNumberFormat="1" applyFont="1" applyFill="1" applyBorder="1" applyAlignment="1">
      <alignment horizontal="right" vertical="center" wrapText="1"/>
    </xf>
    <xf numFmtId="3" fontId="6" fillId="0" borderId="42" xfId="0" applyNumberFormat="1" applyFont="1" applyBorder="1" applyAlignment="1">
      <alignment horizontal="right" vertical="center" wrapText="1"/>
    </xf>
    <xf numFmtId="0" fontId="5" fillId="0" borderId="38" xfId="0" applyFont="1" applyBorder="1" applyAlignment="1">
      <alignment horizontal="right" vertical="center" wrapText="1"/>
    </xf>
    <xf numFmtId="9" fontId="4" fillId="0" borderId="38" xfId="0" applyNumberFormat="1" applyFont="1" applyBorder="1" applyAlignment="1">
      <alignment horizontal="right" vertical="center"/>
    </xf>
    <xf numFmtId="0" fontId="29" fillId="3" borderId="39" xfId="0" applyFont="1" applyFill="1" applyBorder="1" applyAlignment="1">
      <alignment horizontal="right" vertical="center" wrapText="1"/>
    </xf>
    <xf numFmtId="0" fontId="6" fillId="3" borderId="39" xfId="0" applyFont="1" applyFill="1" applyBorder="1" applyAlignment="1">
      <alignment horizontal="right" vertical="center"/>
    </xf>
    <xf numFmtId="3" fontId="6" fillId="3" borderId="39" xfId="0" applyNumberFormat="1" applyFont="1" applyFill="1" applyBorder="1" applyAlignment="1">
      <alignment horizontal="right" vertical="center"/>
    </xf>
    <xf numFmtId="10" fontId="4" fillId="0" borderId="38" xfId="0" applyNumberFormat="1" applyFont="1" applyBorder="1" applyAlignment="1">
      <alignment horizontal="right" vertical="center"/>
    </xf>
    <xf numFmtId="9" fontId="4" fillId="0" borderId="5" xfId="0" applyNumberFormat="1" applyFont="1" applyBorder="1" applyAlignment="1">
      <alignment vertical="center" wrapText="1"/>
    </xf>
    <xf numFmtId="9" fontId="4" fillId="0" borderId="0" xfId="0" applyNumberFormat="1" applyFont="1" applyAlignment="1">
      <alignment vertical="center" wrapText="1"/>
    </xf>
    <xf numFmtId="9" fontId="4" fillId="0" borderId="3" xfId="0" applyNumberFormat="1" applyFont="1" applyBorder="1" applyAlignment="1">
      <alignment vertical="center" wrapText="1"/>
    </xf>
    <xf numFmtId="9" fontId="4" fillId="0" borderId="4" xfId="0" applyNumberFormat="1" applyFont="1" applyBorder="1" applyAlignment="1">
      <alignment vertical="center" wrapText="1"/>
    </xf>
    <xf numFmtId="3" fontId="6" fillId="0" borderId="4" xfId="0" applyNumberFormat="1" applyFont="1" applyBorder="1" applyAlignment="1">
      <alignment vertical="center" wrapText="1"/>
    </xf>
    <xf numFmtId="0" fontId="6" fillId="0" borderId="4" xfId="0" applyFont="1" applyBorder="1" applyAlignment="1">
      <alignment vertical="center" wrapText="1"/>
    </xf>
    <xf numFmtId="9" fontId="4" fillId="3" borderId="0" xfId="0" applyNumberFormat="1" applyFont="1" applyFill="1" applyAlignment="1">
      <alignment vertical="center" wrapText="1"/>
    </xf>
    <xf numFmtId="0" fontId="5" fillId="0" borderId="16" xfId="0" applyFont="1" applyBorder="1" applyAlignment="1">
      <alignment horizontal="center" vertical="center"/>
    </xf>
    <xf numFmtId="0" fontId="29" fillId="0" borderId="4" xfId="0" applyFont="1" applyBorder="1" applyAlignment="1">
      <alignment horizontal="right" vertical="center" wrapText="1"/>
    </xf>
    <xf numFmtId="9" fontId="4" fillId="0" borderId="8" xfId="0" applyNumberFormat="1" applyFont="1" applyBorder="1" applyAlignment="1">
      <alignment horizontal="right" vertical="center"/>
    </xf>
    <xf numFmtId="0" fontId="10" fillId="0" borderId="12" xfId="0" applyFont="1" applyBorder="1" applyAlignment="1">
      <alignment horizontal="right" vertical="center"/>
    </xf>
    <xf numFmtId="9" fontId="11" fillId="0" borderId="12" xfId="0" applyNumberFormat="1" applyFont="1" applyBorder="1" applyAlignment="1">
      <alignment horizontal="right" vertical="center" wrapText="1"/>
    </xf>
    <xf numFmtId="0" fontId="11" fillId="0" borderId="12" xfId="0" applyFont="1" applyBorder="1" applyAlignment="1">
      <alignment horizontal="right" vertical="center" wrapText="1"/>
    </xf>
    <xf numFmtId="0" fontId="10" fillId="0" borderId="13" xfId="0" applyFont="1" applyBorder="1" applyAlignment="1">
      <alignment horizontal="right" vertical="center"/>
    </xf>
    <xf numFmtId="0" fontId="11" fillId="0" borderId="114" xfId="0" applyFont="1" applyBorder="1" applyAlignment="1">
      <alignment horizontal="right" vertical="center"/>
    </xf>
    <xf numFmtId="0" fontId="11" fillId="0" borderId="115" xfId="0" applyFont="1" applyBorder="1" applyAlignment="1">
      <alignment horizontal="right" vertical="center" wrapText="1"/>
    </xf>
    <xf numFmtId="9" fontId="11" fillId="0" borderId="114" xfId="0" applyNumberFormat="1" applyFont="1" applyBorder="1" applyAlignment="1">
      <alignment horizontal="right" vertical="center"/>
    </xf>
    <xf numFmtId="9" fontId="11" fillId="0" borderId="115" xfId="0" applyNumberFormat="1" applyFont="1" applyBorder="1" applyAlignment="1">
      <alignment horizontal="right" vertical="center"/>
    </xf>
    <xf numFmtId="0" fontId="10" fillId="0" borderId="78" xfId="0" applyFont="1" applyBorder="1" applyAlignment="1">
      <alignment horizontal="center" vertical="center"/>
    </xf>
    <xf numFmtId="0" fontId="10" fillId="0" borderId="78" xfId="0" applyFont="1" applyBorder="1" applyAlignment="1">
      <alignment horizontal="center" vertical="center" wrapText="1"/>
    </xf>
    <xf numFmtId="9" fontId="11" fillId="0" borderId="116" xfId="0" applyNumberFormat="1" applyFont="1" applyBorder="1" applyAlignment="1">
      <alignment horizontal="right" vertical="center"/>
    </xf>
    <xf numFmtId="9" fontId="11" fillId="0" borderId="117" xfId="0" applyNumberFormat="1" applyFont="1" applyBorder="1" applyAlignment="1">
      <alignment horizontal="right" vertical="center"/>
    </xf>
    <xf numFmtId="9" fontId="11" fillId="0" borderId="5" xfId="0" applyNumberFormat="1" applyFont="1" applyBorder="1" applyAlignment="1">
      <alignment vertical="center"/>
    </xf>
    <xf numFmtId="9" fontId="11" fillId="0" borderId="0" xfId="0" applyNumberFormat="1" applyFont="1" applyAlignment="1">
      <alignment vertical="center"/>
    </xf>
    <xf numFmtId="9" fontId="11" fillId="0" borderId="114" xfId="0" applyNumberFormat="1" applyFont="1" applyBorder="1" applyAlignment="1">
      <alignment vertical="center"/>
    </xf>
    <xf numFmtId="0" fontId="32" fillId="0" borderId="80" xfId="0" applyFont="1" applyBorder="1" applyAlignment="1">
      <alignment vertical="center" wrapText="1"/>
    </xf>
    <xf numFmtId="3" fontId="12" fillId="0" borderId="114" xfId="0" applyNumberFormat="1" applyFont="1" applyBorder="1" applyAlignment="1">
      <alignment horizontal="right" vertical="center"/>
    </xf>
    <xf numFmtId="9" fontId="4" fillId="0" borderId="12" xfId="0" applyNumberFormat="1" applyFont="1" applyBorder="1" applyAlignment="1">
      <alignment horizontal="right" vertical="center"/>
    </xf>
    <xf numFmtId="9" fontId="4" fillId="0" borderId="13" xfId="0" applyNumberFormat="1" applyFont="1" applyBorder="1" applyAlignment="1">
      <alignment horizontal="right" vertical="center"/>
    </xf>
    <xf numFmtId="0" fontId="4" fillId="0" borderId="12" xfId="0" applyFont="1" applyBorder="1" applyAlignment="1">
      <alignment horizontal="right" vertical="center"/>
    </xf>
    <xf numFmtId="0" fontId="4" fillId="0" borderId="13" xfId="0" applyFont="1" applyBorder="1" applyAlignment="1">
      <alignment horizontal="right" vertical="center"/>
    </xf>
    <xf numFmtId="0" fontId="7" fillId="0" borderId="12" xfId="0" applyFont="1" applyBorder="1" applyAlignment="1">
      <alignment horizontal="right" vertical="center"/>
    </xf>
    <xf numFmtId="0" fontId="7" fillId="0" borderId="13" xfId="0" applyFont="1" applyBorder="1" applyAlignment="1">
      <alignment horizontal="right" vertical="center"/>
    </xf>
    <xf numFmtId="0" fontId="29" fillId="0" borderId="18" xfId="0" applyFont="1" applyBorder="1" applyAlignment="1">
      <alignment horizontal="right" vertical="center" wrapText="1"/>
    </xf>
    <xf numFmtId="0" fontId="29" fillId="0" borderId="18" xfId="0" applyFont="1" applyBorder="1" applyAlignment="1">
      <alignment horizontal="right" vertical="center"/>
    </xf>
    <xf numFmtId="0" fontId="29" fillId="0" borderId="18" xfId="0" applyFont="1" applyBorder="1" applyAlignment="1">
      <alignment vertical="center"/>
    </xf>
    <xf numFmtId="0" fontId="57" fillId="0" borderId="18" xfId="0" applyFont="1" applyBorder="1" applyAlignment="1">
      <alignment vertical="top"/>
    </xf>
    <xf numFmtId="3" fontId="6" fillId="0" borderId="50" xfId="0" applyNumberFormat="1" applyFont="1" applyBorder="1" applyAlignment="1">
      <alignment horizontal="right" vertical="center" wrapText="1"/>
    </xf>
    <xf numFmtId="0" fontId="1" fillId="6" borderId="19" xfId="0" applyFont="1" applyFill="1" applyBorder="1" applyAlignment="1">
      <alignment vertical="top"/>
    </xf>
    <xf numFmtId="3" fontId="6" fillId="0" borderId="19" xfId="0" applyNumberFormat="1" applyFont="1" applyBorder="1" applyAlignment="1">
      <alignment vertical="center"/>
    </xf>
    <xf numFmtId="165" fontId="4" fillId="6" borderId="17" xfId="0" applyNumberFormat="1" applyFont="1" applyFill="1" applyBorder="1" applyAlignment="1">
      <alignment vertical="center"/>
    </xf>
    <xf numFmtId="165" fontId="4" fillId="6" borderId="0" xfId="0" applyNumberFormat="1" applyFont="1" applyFill="1" applyAlignment="1">
      <alignment vertical="center"/>
    </xf>
    <xf numFmtId="165" fontId="4" fillId="5" borderId="18" xfId="0" applyNumberFormat="1" applyFont="1" applyFill="1" applyBorder="1" applyAlignment="1">
      <alignment vertical="center"/>
    </xf>
    <xf numFmtId="165" fontId="4" fillId="5" borderId="19" xfId="0" applyNumberFormat="1" applyFont="1" applyFill="1" applyBorder="1" applyAlignment="1">
      <alignment vertical="center"/>
    </xf>
    <xf numFmtId="165" fontId="4" fillId="6" borderId="51" xfId="0" applyNumberFormat="1" applyFont="1" applyFill="1" applyBorder="1" applyAlignment="1">
      <alignment horizontal="right" vertical="center" wrapText="1"/>
    </xf>
    <xf numFmtId="165" fontId="4" fillId="5" borderId="50" xfId="0" applyNumberFormat="1" applyFont="1" applyFill="1" applyBorder="1" applyAlignment="1">
      <alignment horizontal="right" vertical="center" wrapText="1"/>
    </xf>
    <xf numFmtId="165" fontId="4" fillId="6" borderId="0" xfId="0" applyNumberFormat="1" applyFont="1" applyFill="1" applyAlignment="1">
      <alignment horizontal="right" vertical="center"/>
    </xf>
    <xf numFmtId="165" fontId="4" fillId="5" borderId="18" xfId="0" applyNumberFormat="1" applyFont="1" applyFill="1" applyBorder="1" applyAlignment="1">
      <alignment horizontal="right" vertical="center"/>
    </xf>
    <xf numFmtId="0" fontId="6" fillId="6" borderId="13" xfId="0" applyFont="1" applyFill="1" applyBorder="1" applyAlignment="1">
      <alignment horizontal="right" vertical="center" wrapText="1"/>
    </xf>
    <xf numFmtId="3" fontId="6" fillId="6" borderId="13" xfId="0" applyNumberFormat="1" applyFont="1" applyFill="1" applyBorder="1" applyAlignment="1">
      <alignment horizontal="right" vertical="center"/>
    </xf>
    <xf numFmtId="9" fontId="4" fillId="6" borderId="3" xfId="0" applyNumberFormat="1" applyFont="1" applyFill="1" applyBorder="1" applyAlignment="1">
      <alignment horizontal="right" vertical="center" wrapText="1"/>
    </xf>
    <xf numFmtId="3" fontId="6" fillId="6" borderId="12" xfId="0" applyNumberFormat="1" applyFont="1" applyFill="1" applyBorder="1" applyAlignment="1">
      <alignment horizontal="right" vertical="center"/>
    </xf>
    <xf numFmtId="9" fontId="4" fillId="6" borderId="0" xfId="0" applyNumberFormat="1" applyFont="1" applyFill="1" applyAlignment="1">
      <alignment horizontal="right" vertical="center" wrapText="1"/>
    </xf>
    <xf numFmtId="0" fontId="6" fillId="6" borderId="12" xfId="0" applyFont="1" applyFill="1" applyBorder="1" applyAlignment="1">
      <alignment horizontal="right" vertical="center"/>
    </xf>
    <xf numFmtId="9" fontId="6" fillId="3" borderId="0" xfId="0" applyNumberFormat="1" applyFont="1" applyFill="1" applyAlignment="1">
      <alignment horizontal="right" vertical="center"/>
    </xf>
    <xf numFmtId="3" fontId="6" fillId="3" borderId="12" xfId="0" applyNumberFormat="1" applyFont="1" applyFill="1" applyBorder="1" applyAlignment="1">
      <alignment horizontal="right" vertical="center"/>
    </xf>
    <xf numFmtId="9" fontId="6" fillId="3" borderId="0" xfId="0" applyNumberFormat="1" applyFont="1" applyFill="1" applyAlignment="1">
      <alignment horizontal="right" vertical="center" wrapText="1"/>
    </xf>
    <xf numFmtId="0" fontId="6" fillId="6" borderId="13" xfId="0" applyFont="1" applyFill="1" applyBorder="1" applyAlignment="1">
      <alignment horizontal="right" vertical="center"/>
    </xf>
    <xf numFmtId="165" fontId="4" fillId="0" borderId="0" xfId="0" applyNumberFormat="1" applyFont="1" applyAlignment="1">
      <alignment horizontal="right" vertical="center" wrapText="1"/>
    </xf>
    <xf numFmtId="165" fontId="4" fillId="0" borderId="22" xfId="0" applyNumberFormat="1" applyFont="1" applyBorder="1" applyAlignment="1">
      <alignment horizontal="right" vertical="center" wrapText="1"/>
    </xf>
    <xf numFmtId="165" fontId="4" fillId="0" borderId="0" xfId="0" applyNumberFormat="1" applyFont="1" applyAlignment="1">
      <alignment horizontal="right" vertical="center"/>
    </xf>
    <xf numFmtId="165" fontId="4" fillId="3" borderId="0" xfId="0" applyNumberFormat="1" applyFont="1" applyFill="1" applyAlignment="1">
      <alignment horizontal="right" vertical="center" wrapText="1"/>
    </xf>
    <xf numFmtId="165" fontId="4" fillId="3" borderId="22" xfId="0" applyNumberFormat="1" applyFont="1" applyFill="1" applyBorder="1" applyAlignment="1">
      <alignment horizontal="right" vertical="center" wrapText="1"/>
    </xf>
    <xf numFmtId="165" fontId="4" fillId="3" borderId="0" xfId="0" applyNumberFormat="1" applyFont="1" applyFill="1" applyAlignment="1">
      <alignment horizontal="right" vertical="center"/>
    </xf>
    <xf numFmtId="165" fontId="4" fillId="3" borderId="3" xfId="0" applyNumberFormat="1" applyFont="1" applyFill="1" applyBorder="1" applyAlignment="1">
      <alignment horizontal="right" vertical="center" wrapText="1"/>
    </xf>
    <xf numFmtId="165" fontId="4" fillId="3" borderId="21" xfId="0" applyNumberFormat="1" applyFont="1" applyFill="1" applyBorder="1" applyAlignment="1">
      <alignment horizontal="right" vertical="center" wrapText="1"/>
    </xf>
    <xf numFmtId="165" fontId="4" fillId="3" borderId="3" xfId="0" applyNumberFormat="1" applyFont="1" applyFill="1" applyBorder="1" applyAlignment="1">
      <alignment horizontal="right" vertical="center"/>
    </xf>
    <xf numFmtId="3" fontId="12" fillId="3" borderId="0" xfId="0" applyNumberFormat="1" applyFont="1" applyFill="1" applyAlignment="1">
      <alignment horizontal="right" vertical="center"/>
    </xf>
    <xf numFmtId="0" fontId="10" fillId="0" borderId="24" xfId="0" applyFont="1" applyBorder="1" applyAlignment="1">
      <alignment horizontal="right" vertical="center" wrapText="1"/>
    </xf>
    <xf numFmtId="0" fontId="10" fillId="0" borderId="52" xfId="0" applyFont="1" applyBorder="1" applyAlignment="1">
      <alignment vertical="center"/>
    </xf>
    <xf numFmtId="9" fontId="11" fillId="0" borderId="52" xfId="0" applyNumberFormat="1" applyFont="1" applyBorder="1" applyAlignment="1">
      <alignment horizontal="right" vertical="center" wrapText="1"/>
    </xf>
    <xf numFmtId="9" fontId="11" fillId="3" borderId="53" xfId="0" applyNumberFormat="1" applyFont="1" applyFill="1" applyBorder="1" applyAlignment="1">
      <alignment horizontal="right" vertical="center" wrapText="1"/>
    </xf>
    <xf numFmtId="9" fontId="11" fillId="3" borderId="52" xfId="0" applyNumberFormat="1" applyFont="1" applyFill="1" applyBorder="1" applyAlignment="1">
      <alignment horizontal="right" vertical="center"/>
    </xf>
    <xf numFmtId="9" fontId="11" fillId="3" borderId="22" xfId="0" applyNumberFormat="1" applyFont="1" applyFill="1" applyBorder="1" applyAlignment="1">
      <alignment horizontal="right" vertical="center" wrapText="1"/>
    </xf>
    <xf numFmtId="9" fontId="11" fillId="0" borderId="3" xfId="0" applyNumberFormat="1" applyFont="1" applyBorder="1" applyAlignment="1">
      <alignment horizontal="right" vertical="center" wrapText="1"/>
    </xf>
    <xf numFmtId="9" fontId="11" fillId="3" borderId="21" xfId="0" applyNumberFormat="1" applyFont="1" applyFill="1" applyBorder="1" applyAlignment="1">
      <alignment horizontal="right" vertical="center" wrapText="1"/>
    </xf>
    <xf numFmtId="0" fontId="11" fillId="3" borderId="22" xfId="0" applyFont="1" applyFill="1" applyBorder="1" applyAlignment="1">
      <alignment horizontal="right" vertical="center" wrapText="1"/>
    </xf>
    <xf numFmtId="0" fontId="4" fillId="0" borderId="0" xfId="0" applyFont="1" applyAlignment="1">
      <alignment horizontal="left" vertical="center"/>
    </xf>
    <xf numFmtId="0" fontId="4" fillId="0" borderId="54" xfId="0" applyFont="1" applyBorder="1" applyAlignment="1">
      <alignment vertical="center"/>
    </xf>
    <xf numFmtId="3" fontId="4" fillId="0" borderId="54" xfId="0" applyNumberFormat="1" applyFont="1" applyBorder="1" applyAlignment="1">
      <alignment horizontal="right" vertical="center" wrapText="1"/>
    </xf>
    <xf numFmtId="9" fontId="4" fillId="0" borderId="54" xfId="0" applyNumberFormat="1" applyFont="1" applyBorder="1" applyAlignment="1">
      <alignment horizontal="right" vertical="center" wrapText="1"/>
    </xf>
    <xf numFmtId="3" fontId="4" fillId="3" borderId="54" xfId="0" applyNumberFormat="1" applyFont="1" applyFill="1" applyBorder="1" applyAlignment="1">
      <alignment horizontal="right" vertical="center" wrapText="1"/>
    </xf>
    <xf numFmtId="9" fontId="4" fillId="3" borderId="54" xfId="0" applyNumberFormat="1" applyFont="1" applyFill="1" applyBorder="1" applyAlignment="1">
      <alignment horizontal="right" vertical="center" wrapText="1"/>
    </xf>
    <xf numFmtId="3" fontId="4" fillId="0" borderId="54" xfId="0" applyNumberFormat="1" applyFont="1" applyBorder="1" applyAlignment="1">
      <alignment horizontal="right" vertical="center"/>
    </xf>
    <xf numFmtId="9" fontId="4" fillId="0" borderId="118" xfId="0" applyNumberFormat="1" applyFont="1" applyBorder="1" applyAlignment="1">
      <alignment horizontal="right" vertical="center"/>
    </xf>
    <xf numFmtId="3" fontId="4" fillId="3" borderId="4" xfId="0" applyNumberFormat="1" applyFont="1" applyFill="1" applyBorder="1" applyAlignment="1">
      <alignment horizontal="right" vertical="center"/>
    </xf>
    <xf numFmtId="9" fontId="4" fillId="3" borderId="4" xfId="0" applyNumberFormat="1" applyFont="1" applyFill="1" applyBorder="1" applyAlignment="1">
      <alignment horizontal="right" vertical="center"/>
    </xf>
    <xf numFmtId="9" fontId="4" fillId="0" borderId="6" xfId="0" applyNumberFormat="1" applyFont="1" applyBorder="1" applyAlignment="1">
      <alignment horizontal="right" vertical="center" wrapText="1"/>
    </xf>
    <xf numFmtId="0" fontId="4" fillId="0" borderId="6" xfId="0" applyFont="1" applyBorder="1" applyAlignment="1">
      <alignment horizontal="right" vertical="center" wrapText="1"/>
    </xf>
    <xf numFmtId="0" fontId="4" fillId="0" borderId="6" xfId="0" applyFont="1" applyBorder="1" applyAlignment="1">
      <alignment vertical="center" wrapText="1"/>
    </xf>
    <xf numFmtId="9" fontId="4" fillId="3" borderId="6" xfId="0" applyNumberFormat="1" applyFont="1" applyFill="1" applyBorder="1" applyAlignment="1">
      <alignment horizontal="right" vertical="center" wrapText="1"/>
    </xf>
    <xf numFmtId="0" fontId="4" fillId="3" borderId="6" xfId="0" applyFont="1" applyFill="1" applyBorder="1" applyAlignment="1">
      <alignment horizontal="right" vertical="center" wrapText="1"/>
    </xf>
    <xf numFmtId="0" fontId="4" fillId="0" borderId="119" xfId="0" applyFont="1" applyBorder="1" applyAlignment="1">
      <alignment vertical="top"/>
    </xf>
    <xf numFmtId="0" fontId="4" fillId="3" borderId="3" xfId="0" applyFont="1" applyFill="1" applyBorder="1"/>
    <xf numFmtId="3" fontId="6" fillId="0" borderId="3" xfId="0" applyNumberFormat="1" applyFont="1" applyBorder="1" applyAlignment="1">
      <alignment vertical="center" wrapText="1"/>
    </xf>
    <xf numFmtId="0" fontId="4" fillId="3" borderId="3" xfId="0" applyFont="1" applyFill="1" applyBorder="1" applyAlignment="1">
      <alignment vertical="center" wrapText="1"/>
    </xf>
    <xf numFmtId="3" fontId="6" fillId="3" borderId="3" xfId="0" applyNumberFormat="1" applyFont="1" applyFill="1" applyBorder="1" applyAlignment="1">
      <alignment vertical="center" wrapText="1"/>
    </xf>
    <xf numFmtId="0" fontId="4" fillId="0" borderId="3" xfId="0" applyFont="1" applyBorder="1" applyAlignment="1">
      <alignment vertical="top"/>
    </xf>
    <xf numFmtId="9" fontId="15" fillId="3" borderId="3" xfId="0" applyNumberFormat="1" applyFont="1" applyFill="1" applyBorder="1" applyAlignment="1">
      <alignment horizontal="right" vertical="center" wrapText="1"/>
    </xf>
    <xf numFmtId="0" fontId="15" fillId="3" borderId="21" xfId="0" applyFont="1" applyFill="1" applyBorder="1" applyAlignment="1">
      <alignment vertical="center" wrapText="1"/>
    </xf>
    <xf numFmtId="0" fontId="6" fillId="3" borderId="0" xfId="0" applyFont="1" applyFill="1" applyAlignment="1">
      <alignment horizontal="right" vertical="center" wrapText="1"/>
    </xf>
    <xf numFmtId="0" fontId="4" fillId="0" borderId="0" xfId="0" applyNumberFormat="1" applyFont="1" applyAlignment="1">
      <alignment vertical="center" wrapText="1"/>
    </xf>
    <xf numFmtId="3" fontId="4" fillId="6" borderId="40" xfId="0" applyNumberFormat="1" applyFont="1" applyFill="1" applyBorder="1" applyAlignment="1">
      <alignment horizontal="right" vertical="center"/>
    </xf>
    <xf numFmtId="0" fontId="12" fillId="0" borderId="59" xfId="0" applyFont="1" applyBorder="1" applyAlignment="1">
      <alignment horizontal="right" vertical="center"/>
    </xf>
    <xf numFmtId="9" fontId="11" fillId="0" borderId="60" xfId="0" applyNumberFormat="1" applyFont="1" applyBorder="1" applyAlignment="1">
      <alignment horizontal="right" vertical="center"/>
    </xf>
    <xf numFmtId="0" fontId="12" fillId="0" borderId="61" xfId="0" applyFont="1" applyBorder="1" applyAlignment="1">
      <alignment horizontal="right" vertical="center"/>
    </xf>
    <xf numFmtId="0" fontId="11" fillId="0" borderId="6" xfId="0" applyFont="1" applyBorder="1" applyAlignment="1">
      <alignment horizontal="right" vertical="center"/>
    </xf>
    <xf numFmtId="9" fontId="11" fillId="0" borderId="62" xfId="0" applyNumberFormat="1" applyFont="1" applyBorder="1" applyAlignment="1">
      <alignment horizontal="right" vertical="center"/>
    </xf>
    <xf numFmtId="0" fontId="12" fillId="0" borderId="6" xfId="0" applyFont="1" applyBorder="1" applyAlignment="1">
      <alignment horizontal="right" vertical="center"/>
    </xf>
    <xf numFmtId="0" fontId="40" fillId="0" borderId="0" xfId="0" applyFont="1" applyAlignment="1">
      <alignment horizontal="right" vertical="center"/>
    </xf>
    <xf numFmtId="0" fontId="41" fillId="0" borderId="59" xfId="0" applyFont="1" applyBorder="1" applyAlignment="1">
      <alignment horizontal="right" vertical="center"/>
    </xf>
    <xf numFmtId="9" fontId="40" fillId="0" borderId="60" xfId="0" applyNumberFormat="1" applyFont="1" applyBorder="1" applyAlignment="1">
      <alignment horizontal="right" vertical="center"/>
    </xf>
    <xf numFmtId="0" fontId="41" fillId="0" borderId="0" xfId="0" applyFont="1" applyAlignment="1">
      <alignment horizontal="right" vertical="center"/>
    </xf>
    <xf numFmtId="0" fontId="40" fillId="0" borderId="6" xfId="0" applyFont="1" applyBorder="1" applyAlignment="1">
      <alignment horizontal="right" vertical="center"/>
    </xf>
    <xf numFmtId="9" fontId="40" fillId="0" borderId="6" xfId="0" applyNumberFormat="1" applyFont="1" applyBorder="1" applyAlignment="1">
      <alignment horizontal="right" vertical="center"/>
    </xf>
    <xf numFmtId="0" fontId="41" fillId="0" borderId="61" xfId="0" applyFont="1" applyBorder="1" applyAlignment="1">
      <alignment horizontal="right" vertical="center"/>
    </xf>
    <xf numFmtId="9" fontId="40" fillId="0" borderId="62" xfId="0" applyNumberFormat="1" applyFont="1" applyBorder="1" applyAlignment="1">
      <alignment horizontal="right" vertical="center"/>
    </xf>
    <xf numFmtId="0" fontId="41" fillId="0" borderId="6" xfId="0" applyFont="1" applyBorder="1" applyAlignment="1">
      <alignment horizontal="right" vertical="center"/>
    </xf>
    <xf numFmtId="3" fontId="41" fillId="0" borderId="59" xfId="0" applyNumberFormat="1" applyFont="1" applyBorder="1" applyAlignment="1">
      <alignment horizontal="right" vertical="center"/>
    </xf>
    <xf numFmtId="3" fontId="41" fillId="0" borderId="0" xfId="0" applyNumberFormat="1" applyFont="1" applyAlignment="1">
      <alignment horizontal="right" vertical="center"/>
    </xf>
    <xf numFmtId="0" fontId="38" fillId="0" borderId="0" xfId="0" applyFont="1" applyAlignment="1">
      <alignment vertical="center"/>
    </xf>
    <xf numFmtId="0" fontId="9" fillId="0" borderId="0" xfId="8" applyAlignment="1">
      <alignment vertical="top"/>
    </xf>
    <xf numFmtId="0" fontId="1" fillId="0" borderId="0" xfId="0" applyFont="1" applyAlignment="1">
      <alignment horizontal="left" vertical="top" wrapText="1"/>
    </xf>
    <xf numFmtId="0" fontId="43" fillId="0" borderId="0" xfId="8" applyFont="1" applyAlignment="1">
      <alignment horizontal="left" vertical="center" wrapText="1" indent="1"/>
    </xf>
    <xf numFmtId="0" fontId="43" fillId="0" borderId="32" xfId="8" applyFont="1" applyBorder="1" applyAlignment="1">
      <alignment horizontal="left" vertical="center" wrapText="1" indent="1"/>
    </xf>
    <xf numFmtId="0" fontId="22" fillId="0" borderId="0" xfId="8" applyFont="1" applyAlignment="1">
      <alignment vertical="center"/>
    </xf>
    <xf numFmtId="0" fontId="1" fillId="0" borderId="0" xfId="0" applyFont="1"/>
    <xf numFmtId="0" fontId="10" fillId="0" borderId="80" xfId="0" applyFont="1" applyBorder="1" applyAlignment="1">
      <alignment horizontal="center" vertical="center" wrapText="1"/>
    </xf>
    <xf numFmtId="0" fontId="12" fillId="0" borderId="4" xfId="0" applyFont="1" applyBorder="1" applyAlignment="1">
      <alignment vertical="center"/>
    </xf>
    <xf numFmtId="0" fontId="10" fillId="0" borderId="5"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xf>
    <xf numFmtId="0" fontId="1" fillId="0" borderId="5" xfId="0" applyFont="1" applyBorder="1" applyAlignment="1">
      <alignment horizontal="left" vertical="center" wrapText="1"/>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0" xfId="0" applyFont="1" applyAlignment="1">
      <alignment horizontal="center" vertical="center"/>
    </xf>
    <xf numFmtId="0" fontId="15" fillId="0" borderId="5" xfId="0" applyFont="1" applyBorder="1" applyAlignment="1">
      <alignment horizontal="left" wrapText="1"/>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10" fillId="0" borderId="5" xfId="0" applyFont="1" applyBorder="1" applyAlignment="1">
      <alignment vertical="center"/>
    </xf>
    <xf numFmtId="0" fontId="10" fillId="0" borderId="0" xfId="0" applyFont="1" applyAlignment="1">
      <alignment vertical="center"/>
    </xf>
    <xf numFmtId="0" fontId="10" fillId="0" borderId="3" xfId="0" applyFont="1" applyBorder="1" applyAlignment="1">
      <alignment vertical="center"/>
    </xf>
    <xf numFmtId="0" fontId="10" fillId="0" borderId="4" xfId="0" applyFont="1" applyBorder="1" applyAlignment="1">
      <alignment horizontal="center" vertical="center"/>
    </xf>
    <xf numFmtId="0" fontId="31" fillId="0" borderId="4" xfId="0" applyFont="1" applyBorder="1" applyAlignment="1">
      <alignment horizontal="center" vertical="center"/>
    </xf>
    <xf numFmtId="0" fontId="41" fillId="0" borderId="4" xfId="0" applyFont="1" applyBorder="1" applyAlignment="1">
      <alignment vertical="center"/>
    </xf>
    <xf numFmtId="0" fontId="10" fillId="2" borderId="5" xfId="0" applyFont="1" applyFill="1" applyBorder="1" applyAlignment="1">
      <alignment vertical="center"/>
    </xf>
    <xf numFmtId="0" fontId="10" fillId="2" borderId="29" xfId="0" applyFont="1" applyFill="1" applyBorder="1" applyAlignment="1">
      <alignment vertical="center"/>
    </xf>
    <xf numFmtId="0" fontId="1" fillId="0" borderId="5" xfId="0" applyFont="1" applyBorder="1" applyAlignment="1">
      <alignment horizontal="left" wrapText="1"/>
    </xf>
    <xf numFmtId="0" fontId="11" fillId="6" borderId="17" xfId="0" applyFont="1" applyFill="1" applyBorder="1" applyAlignment="1">
      <alignment horizontal="center" vertical="center"/>
    </xf>
    <xf numFmtId="0" fontId="11" fillId="6" borderId="0" xfId="0" applyFont="1" applyFill="1" applyBorder="1" applyAlignment="1">
      <alignment horizontal="center" vertical="center"/>
    </xf>
    <xf numFmtId="0" fontId="44" fillId="0" borderId="5" xfId="0" applyFont="1" applyBorder="1" applyAlignment="1">
      <alignment horizontal="left" vertical="center" wrapText="1"/>
    </xf>
    <xf numFmtId="0" fontId="42" fillId="0" borderId="5" xfId="0" applyFont="1" applyBorder="1" applyAlignment="1">
      <alignment horizontal="left" vertical="center" wrapText="1"/>
    </xf>
    <xf numFmtId="0" fontId="1" fillId="0" borderId="0" xfId="0" applyFont="1" applyAlignment="1">
      <alignment horizontal="left" wrapText="1"/>
    </xf>
    <xf numFmtId="0" fontId="46" fillId="0" borderId="5" xfId="0" applyFont="1" applyBorder="1" applyAlignment="1">
      <alignment horizontal="center" vertical="center" wrapText="1"/>
    </xf>
    <xf numFmtId="0" fontId="46" fillId="3" borderId="5" xfId="0" applyFont="1" applyFill="1" applyBorder="1" applyAlignment="1">
      <alignment vertical="center"/>
    </xf>
    <xf numFmtId="0" fontId="5" fillId="0" borderId="88" xfId="0" applyFont="1" applyBorder="1" applyAlignment="1">
      <alignment horizontal="center" vertical="center" wrapText="1"/>
    </xf>
    <xf numFmtId="0" fontId="5" fillId="0" borderId="5" xfId="0" applyFont="1" applyBorder="1" applyAlignment="1">
      <alignment horizontal="center" vertical="center" wrapText="1"/>
    </xf>
    <xf numFmtId="0" fontId="42" fillId="0" borderId="0" xfId="0" applyFont="1" applyAlignment="1">
      <alignment horizontal="left" vertical="center" wrapText="1"/>
    </xf>
    <xf numFmtId="0" fontId="5" fillId="0" borderId="86" xfId="0" applyFont="1" applyBorder="1" applyAlignment="1">
      <alignment horizontal="center" vertical="center" wrapText="1"/>
    </xf>
    <xf numFmtId="0" fontId="54" fillId="0" borderId="5" xfId="0" applyFont="1" applyBorder="1" applyAlignment="1">
      <alignment horizontal="center" vertical="center" wrapText="1"/>
    </xf>
    <xf numFmtId="0" fontId="54" fillId="0" borderId="3" xfId="0" applyFont="1" applyBorder="1" applyAlignment="1">
      <alignment horizontal="center" vertical="center" wrapText="1"/>
    </xf>
    <xf numFmtId="0" fontId="54" fillId="0" borderId="5" xfId="0" applyFont="1" applyBorder="1" applyAlignment="1">
      <alignment horizontal="center" vertical="center"/>
    </xf>
    <xf numFmtId="0" fontId="55" fillId="0" borderId="3" xfId="0" applyFont="1" applyBorder="1" applyAlignment="1">
      <alignment horizontal="right" vertical="center"/>
    </xf>
    <xf numFmtId="0" fontId="55" fillId="0" borderId="103" xfId="0" applyFont="1" applyBorder="1" applyAlignment="1">
      <alignment horizontal="right" vertical="center"/>
    </xf>
    <xf numFmtId="0" fontId="56" fillId="4" borderId="4" xfId="0" applyFont="1" applyFill="1" applyBorder="1" applyAlignment="1">
      <alignment vertical="center" wrapText="1"/>
    </xf>
    <xf numFmtId="0" fontId="55" fillId="0" borderId="0" xfId="0" applyFont="1" applyAlignment="1">
      <alignment horizontal="right" vertical="center"/>
    </xf>
    <xf numFmtId="0" fontId="55" fillId="0" borderId="100" xfId="0" applyFont="1" applyBorder="1" applyAlignment="1">
      <alignment horizontal="right" vertical="center"/>
    </xf>
    <xf numFmtId="0" fontId="54" fillId="0" borderId="4" xfId="0" applyFont="1" applyBorder="1" applyAlignment="1">
      <alignment vertical="center" wrapText="1"/>
    </xf>
    <xf numFmtId="0" fontId="1" fillId="0" borderId="101" xfId="0" applyFont="1" applyBorder="1"/>
    <xf numFmtId="0" fontId="1" fillId="0" borderId="97" xfId="0" applyFont="1" applyBorder="1"/>
    <xf numFmtId="0" fontId="54" fillId="0" borderId="3" xfId="0" applyFont="1" applyBorder="1" applyAlignment="1">
      <alignment vertical="center" wrapText="1"/>
    </xf>
    <xf numFmtId="0" fontId="1" fillId="0" borderId="102" xfId="0" applyFont="1" applyBorder="1"/>
    <xf numFmtId="0" fontId="1" fillId="0" borderId="3" xfId="0" applyFont="1" applyBorder="1"/>
    <xf numFmtId="0" fontId="16" fillId="0" borderId="4" xfId="0" applyFont="1" applyBorder="1" applyAlignment="1">
      <alignment vertical="center" wrapText="1"/>
    </xf>
    <xf numFmtId="0" fontId="40" fillId="0" borderId="5" xfId="0" applyFont="1" applyBorder="1" applyAlignment="1">
      <alignment vertical="center"/>
    </xf>
    <xf numFmtId="0" fontId="10" fillId="0" borderId="3" xfId="0" applyFont="1" applyBorder="1" applyAlignment="1">
      <alignment horizontal="center" vertical="center"/>
    </xf>
    <xf numFmtId="0" fontId="10" fillId="0" borderId="5" xfId="0" applyFont="1" applyBorder="1" applyAlignment="1">
      <alignment vertical="center" wrapText="1"/>
    </xf>
    <xf numFmtId="0" fontId="10" fillId="0" borderId="3" xfId="0" applyFont="1" applyBorder="1" applyAlignment="1">
      <alignment vertical="center" wrapText="1"/>
    </xf>
    <xf numFmtId="0" fontId="10" fillId="0" borderId="5" xfId="0" applyFont="1" applyBorder="1" applyAlignment="1">
      <alignment horizontal="center" vertical="center" textRotation="90"/>
    </xf>
    <xf numFmtId="0" fontId="10" fillId="0" borderId="0" xfId="0" applyFont="1" applyAlignment="1">
      <alignment horizontal="center" vertical="center" textRotation="90"/>
    </xf>
    <xf numFmtId="0" fontId="10" fillId="0" borderId="96" xfId="0" applyFont="1" applyBorder="1" applyAlignment="1">
      <alignment horizontal="center" vertical="center" textRotation="90"/>
    </xf>
    <xf numFmtId="0" fontId="10" fillId="0" borderId="106" xfId="0" applyFont="1" applyBorder="1" applyAlignment="1">
      <alignment horizontal="center" vertical="center" textRotation="90"/>
    </xf>
    <xf numFmtId="0" fontId="10" fillId="0" borderId="3" xfId="0" applyFont="1" applyBorder="1" applyAlignment="1">
      <alignment horizontal="center" vertical="center" textRotation="90"/>
    </xf>
    <xf numFmtId="0" fontId="4" fillId="0" borderId="5" xfId="0" applyFont="1" applyBorder="1"/>
    <xf numFmtId="0" fontId="4" fillId="0" borderId="3" xfId="0" applyFont="1" applyBorder="1"/>
    <xf numFmtId="0" fontId="10" fillId="0" borderId="105" xfId="0" applyFont="1" applyBorder="1" applyAlignment="1">
      <alignment horizontal="center" vertical="center" wrapText="1"/>
    </xf>
    <xf numFmtId="0" fontId="10" fillId="2" borderId="5" xfId="0" applyFont="1" applyFill="1" applyBorder="1" applyAlignment="1">
      <alignment horizontal="center" vertical="center"/>
    </xf>
    <xf numFmtId="0" fontId="32" fillId="0" borderId="5" xfId="0" applyFont="1" applyBorder="1" applyAlignment="1">
      <alignment horizontal="center" vertical="center"/>
    </xf>
    <xf numFmtId="0" fontId="32" fillId="0" borderId="3" xfId="0" applyFont="1" applyBorder="1" applyAlignment="1">
      <alignment horizontal="center" vertical="center"/>
    </xf>
    <xf numFmtId="0" fontId="10" fillId="2" borderId="4" xfId="0" applyFont="1" applyFill="1" applyBorder="1" applyAlignment="1">
      <alignment vertical="center"/>
    </xf>
    <xf numFmtId="0" fontId="32" fillId="3" borderId="4" xfId="0" applyFont="1" applyFill="1" applyBorder="1" applyAlignment="1">
      <alignment vertical="center"/>
    </xf>
    <xf numFmtId="0" fontId="10" fillId="0" borderId="5" xfId="0" applyFont="1" applyBorder="1" applyAlignment="1">
      <alignment horizontal="right" vertical="center"/>
    </xf>
    <xf numFmtId="0" fontId="10" fillId="0" borderId="3" xfId="0" applyFont="1" applyBorder="1" applyAlignment="1">
      <alignment horizontal="right" vertical="center"/>
    </xf>
    <xf numFmtId="0" fontId="10" fillId="0" borderId="4" xfId="0" applyFont="1" applyBorder="1" applyAlignment="1">
      <alignment vertical="center"/>
    </xf>
    <xf numFmtId="0" fontId="1" fillId="0" borderId="0" xfId="0" applyFont="1" applyAlignment="1">
      <alignment horizontal="left"/>
    </xf>
    <xf numFmtId="0" fontId="26" fillId="0" borderId="5" xfId="0" applyFont="1" applyBorder="1" applyAlignment="1">
      <alignment vertical="center" wrapText="1"/>
    </xf>
    <xf numFmtId="0" fontId="26" fillId="0" borderId="0" xfId="0" applyFont="1" applyAlignment="1">
      <alignment vertical="center" wrapText="1"/>
    </xf>
    <xf numFmtId="0" fontId="26" fillId="0" borderId="3" xfId="0" applyFont="1" applyBorder="1" applyAlignment="1">
      <alignment vertical="center" wrapText="1"/>
    </xf>
    <xf numFmtId="0" fontId="1" fillId="0" borderId="5" xfId="0" applyFont="1" applyBorder="1" applyAlignment="1">
      <alignment horizontal="left"/>
    </xf>
    <xf numFmtId="0" fontId="5" fillId="0" borderId="5" xfId="0" applyFont="1" applyBorder="1" applyAlignment="1">
      <alignment horizontal="center" vertical="center"/>
    </xf>
    <xf numFmtId="0" fontId="5" fillId="0" borderId="3" xfId="0" applyFont="1" applyBorder="1" applyAlignment="1">
      <alignment horizontal="center" vertical="center"/>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4" fillId="0" borderId="0" xfId="0" applyFont="1" applyAlignment="1">
      <alignment vertical="center"/>
    </xf>
    <xf numFmtId="0" fontId="5" fillId="0" borderId="3" xfId="0" applyFont="1" applyBorder="1" applyAlignment="1">
      <alignment horizontal="center" vertical="center" wrapText="1"/>
    </xf>
    <xf numFmtId="0" fontId="5" fillId="0" borderId="107" xfId="0" applyFont="1" applyBorder="1" applyAlignment="1">
      <alignment horizontal="center" vertical="center" wrapText="1"/>
    </xf>
    <xf numFmtId="0" fontId="5" fillId="0" borderId="108" xfId="0" applyFont="1" applyBorder="1" applyAlignment="1">
      <alignment horizontal="center" vertical="center"/>
    </xf>
    <xf numFmtId="0" fontId="32" fillId="0" borderId="5" xfId="0" applyFont="1" applyBorder="1" applyAlignment="1">
      <alignment horizontal="right" vertical="center"/>
    </xf>
    <xf numFmtId="0" fontId="32" fillId="0" borderId="3" xfId="0" applyFont="1" applyBorder="1" applyAlignment="1">
      <alignment horizontal="right" vertical="center"/>
    </xf>
    <xf numFmtId="0" fontId="5" fillId="0" borderId="5" xfId="0" applyFont="1" applyBorder="1" applyAlignment="1">
      <alignment horizontal="right" vertical="center" wrapText="1"/>
    </xf>
    <xf numFmtId="0" fontId="29" fillId="0" borderId="5" xfId="0" applyFont="1" applyBorder="1" applyAlignment="1">
      <alignment horizontal="right" vertical="center" wrapText="1"/>
    </xf>
    <xf numFmtId="0" fontId="29" fillId="0" borderId="3" xfId="0" applyFont="1" applyBorder="1" applyAlignment="1">
      <alignment horizontal="right" vertical="center" wrapText="1"/>
    </xf>
    <xf numFmtId="0" fontId="10" fillId="0" borderId="97" xfId="0" applyFont="1" applyBorder="1" applyAlignment="1">
      <alignment horizontal="right" vertical="center"/>
    </xf>
    <xf numFmtId="0" fontId="10" fillId="0" borderId="97" xfId="0" applyFont="1" applyBorder="1" applyAlignment="1">
      <alignment horizontal="center" vertical="center" wrapText="1"/>
    </xf>
    <xf numFmtId="0" fontId="32" fillId="0" borderId="5" xfId="0" applyFont="1" applyBorder="1" applyAlignment="1">
      <alignment horizontal="right" vertical="center" wrapText="1"/>
    </xf>
    <xf numFmtId="0" fontId="32" fillId="0" borderId="97" xfId="0" applyFont="1" applyBorder="1" applyAlignment="1">
      <alignment horizontal="right" vertical="center" wrapText="1"/>
    </xf>
    <xf numFmtId="0" fontId="44" fillId="0" borderId="0" xfId="0" applyFont="1" applyAlignment="1">
      <alignment horizontal="left" vertical="center" wrapText="1"/>
    </xf>
    <xf numFmtId="0" fontId="1" fillId="0" borderId="0" xfId="0" applyFont="1" applyAlignment="1">
      <alignment horizontal="left" vertical="center" wrapText="1"/>
    </xf>
    <xf numFmtId="0" fontId="23" fillId="0" borderId="5" xfId="8" applyFont="1" applyBorder="1" applyAlignment="1">
      <alignment horizontal="left" vertical="center"/>
    </xf>
    <xf numFmtId="0" fontId="5" fillId="0" borderId="0" xfId="0" applyFont="1" applyAlignment="1">
      <alignment horizontal="right" vertical="center" wrapText="1"/>
    </xf>
    <xf numFmtId="0" fontId="5" fillId="0" borderId="3" xfId="0" applyFont="1" applyBorder="1" applyAlignment="1">
      <alignment horizontal="right" vertical="center" wrapText="1"/>
    </xf>
    <xf numFmtId="0" fontId="5" fillId="0" borderId="0" xfId="0" applyFont="1" applyAlignment="1">
      <alignment horizontal="center" vertical="center" wrapText="1"/>
    </xf>
    <xf numFmtId="0" fontId="5" fillId="3" borderId="4" xfId="0" applyFont="1" applyFill="1" applyBorder="1" applyAlignment="1">
      <alignment vertical="center"/>
    </xf>
    <xf numFmtId="0" fontId="5" fillId="0" borderId="4" xfId="0" applyFont="1" applyBorder="1" applyAlignment="1">
      <alignment vertical="center"/>
    </xf>
    <xf numFmtId="0" fontId="58" fillId="0" borderId="5" xfId="0" applyFont="1" applyBorder="1" applyAlignment="1">
      <alignment horizontal="left" vertical="center" wrapText="1"/>
    </xf>
    <xf numFmtId="0" fontId="5" fillId="0" borderId="110" xfId="0" applyFont="1" applyBorder="1" applyAlignment="1">
      <alignment vertical="center"/>
    </xf>
    <xf numFmtId="0" fontId="5" fillId="0" borderId="111" xfId="0" applyFont="1" applyBorder="1" applyAlignment="1">
      <alignment vertical="center"/>
    </xf>
    <xf numFmtId="0" fontId="5" fillId="23" borderId="4" xfId="0" applyFont="1" applyFill="1" applyBorder="1" applyAlignment="1">
      <alignment vertical="center"/>
    </xf>
    <xf numFmtId="0" fontId="58" fillId="0" borderId="5" xfId="0" applyFont="1" applyBorder="1" applyAlignment="1">
      <alignment horizontal="left" wrapText="1"/>
    </xf>
    <xf numFmtId="0" fontId="5" fillId="0" borderId="43" xfId="0" applyFont="1" applyBorder="1" applyAlignment="1">
      <alignment vertical="center" wrapText="1"/>
    </xf>
    <xf numFmtId="0" fontId="5" fillId="0" borderId="37" xfId="0" applyFont="1" applyBorder="1" applyAlignment="1">
      <alignment vertical="center" wrapText="1"/>
    </xf>
    <xf numFmtId="0" fontId="5" fillId="0" borderId="36" xfId="0" applyFont="1" applyBorder="1" applyAlignment="1">
      <alignment vertical="center" wrapText="1"/>
    </xf>
    <xf numFmtId="0" fontId="5" fillId="0" borderId="44" xfId="0" applyFont="1" applyBorder="1" applyAlignment="1">
      <alignment vertical="center" wrapText="1"/>
    </xf>
    <xf numFmtId="0" fontId="5" fillId="0" borderId="45" xfId="0" applyFont="1" applyBorder="1" applyAlignment="1">
      <alignment vertical="center"/>
    </xf>
    <xf numFmtId="0" fontId="5" fillId="0" borderId="46" xfId="0" applyFont="1" applyBorder="1" applyAlignment="1">
      <alignment vertical="center"/>
    </xf>
    <xf numFmtId="0" fontId="5" fillId="0" borderId="47" xfId="0" applyFont="1" applyBorder="1" applyAlignment="1">
      <alignment vertical="center"/>
    </xf>
    <xf numFmtId="0" fontId="5" fillId="0" borderId="48" xfId="0" applyFont="1" applyBorder="1" applyAlignment="1">
      <alignment vertical="center"/>
    </xf>
    <xf numFmtId="0" fontId="5" fillId="0" borderId="112" xfId="0" applyFont="1" applyBorder="1" applyAlignment="1">
      <alignment vertical="center"/>
    </xf>
    <xf numFmtId="0" fontId="1" fillId="0" borderId="34" xfId="0" applyFont="1" applyBorder="1"/>
    <xf numFmtId="0" fontId="1" fillId="0" borderId="35" xfId="0" applyFont="1" applyBorder="1"/>
    <xf numFmtId="0" fontId="5" fillId="3" borderId="4" xfId="0" applyFont="1" applyFill="1" applyBorder="1" applyAlignment="1">
      <alignment horizontal="justify" vertical="center" wrapText="1"/>
    </xf>
    <xf numFmtId="0" fontId="4" fillId="0" borderId="5" xfId="0" applyFont="1" applyBorder="1" applyAlignment="1">
      <alignment horizontal="justify" vertical="center" wrapText="1"/>
    </xf>
    <xf numFmtId="0" fontId="4" fillId="0" borderId="3" xfId="0" applyFont="1" applyBorder="1" applyAlignment="1">
      <alignment horizontal="justify"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0" xfId="0" applyFont="1" applyAlignment="1">
      <alignment horizontal="left" vertical="center" wrapText="1"/>
    </xf>
    <xf numFmtId="0" fontId="5" fillId="3" borderId="4" xfId="0" applyFont="1" applyFill="1" applyBorder="1" applyAlignment="1">
      <alignmen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3" borderId="5" xfId="0" applyFont="1" applyFill="1" applyBorder="1" applyAlignment="1">
      <alignment horizontal="left" vertical="center" wrapText="1"/>
    </xf>
    <xf numFmtId="0" fontId="5" fillId="3" borderId="3" xfId="0" applyFont="1" applyFill="1" applyBorder="1" applyAlignment="1">
      <alignment horizontal="left" vertical="center" wrapText="1"/>
    </xf>
    <xf numFmtId="0" fontId="6" fillId="0" borderId="4" xfId="0" applyFont="1" applyBorder="1" applyAlignment="1">
      <alignment vertical="center" wrapText="1"/>
    </xf>
    <xf numFmtId="0" fontId="16" fillId="0" borderId="5" xfId="0" applyFont="1" applyBorder="1" applyAlignment="1">
      <alignment horizontal="left" vertical="center"/>
    </xf>
    <xf numFmtId="0" fontId="5" fillId="3" borderId="4" xfId="0" applyFont="1" applyFill="1" applyBorder="1" applyAlignment="1">
      <alignment horizontal="left" vertical="center" wrapText="1"/>
    </xf>
    <xf numFmtId="0" fontId="4" fillId="0" borderId="4" xfId="0" applyFont="1" applyBorder="1" applyAlignment="1">
      <alignment horizontal="right" vertical="center"/>
    </xf>
    <xf numFmtId="0" fontId="1" fillId="0" borderId="5" xfId="0" applyFont="1" applyBorder="1" applyAlignment="1">
      <alignment wrapText="1"/>
    </xf>
    <xf numFmtId="0" fontId="1" fillId="0" borderId="3" xfId="0" applyFont="1" applyBorder="1" applyAlignment="1">
      <alignment wrapText="1"/>
    </xf>
    <xf numFmtId="0" fontId="6" fillId="0" borderId="4" xfId="0" applyFont="1" applyBorder="1" applyAlignment="1">
      <alignment vertical="center"/>
    </xf>
    <xf numFmtId="0" fontId="16" fillId="0" borderId="0" xfId="0" applyFont="1" applyAlignment="1">
      <alignment horizontal="left" wrapText="1"/>
    </xf>
    <xf numFmtId="0" fontId="5" fillId="0" borderId="11" xfId="0" applyFont="1" applyBorder="1" applyAlignment="1">
      <alignment horizontal="center" vertical="center"/>
    </xf>
    <xf numFmtId="0" fontId="5" fillId="0" borderId="14" xfId="0" applyFont="1" applyBorder="1" applyAlignment="1">
      <alignment horizontal="center" vertical="center"/>
    </xf>
    <xf numFmtId="0" fontId="4" fillId="2" borderId="5" xfId="0" applyFont="1" applyFill="1" applyBorder="1" applyAlignment="1">
      <alignment vertical="center"/>
    </xf>
    <xf numFmtId="0" fontId="4" fillId="2" borderId="0" xfId="0" applyFont="1" applyFill="1" applyAlignment="1">
      <alignment vertical="center"/>
    </xf>
    <xf numFmtId="0" fontId="54" fillId="0" borderId="5" xfId="0" applyFont="1" applyBorder="1" applyAlignment="1">
      <alignment horizontal="left" vertical="center" wrapText="1"/>
    </xf>
    <xf numFmtId="0" fontId="47" fillId="0" borderId="0" xfId="0" applyFont="1" applyAlignment="1">
      <alignment horizontal="left" vertical="center" wrapText="1"/>
    </xf>
    <xf numFmtId="0" fontId="47" fillId="0" borderId="0" xfId="0" applyFont="1" applyAlignment="1">
      <alignment horizontal="left" vertical="center"/>
    </xf>
    <xf numFmtId="0" fontId="4" fillId="0" borderId="5" xfId="0" applyFont="1" applyBorder="1" applyAlignment="1">
      <alignment vertical="center"/>
    </xf>
    <xf numFmtId="0" fontId="4" fillId="3" borderId="0" xfId="0" applyFont="1" applyFill="1" applyAlignment="1">
      <alignment vertical="center"/>
    </xf>
    <xf numFmtId="0" fontId="47" fillId="0" borderId="5" xfId="0" applyFont="1" applyBorder="1" applyAlignment="1">
      <alignment horizontal="left" vertical="center" wrapText="1"/>
    </xf>
    <xf numFmtId="0" fontId="5" fillId="6" borderId="17" xfId="0" applyFont="1" applyFill="1" applyBorder="1" applyAlignment="1">
      <alignment horizontal="center" vertical="center"/>
    </xf>
    <xf numFmtId="0" fontId="5" fillId="6" borderId="17" xfId="0" applyFont="1" applyFill="1" applyBorder="1" applyAlignment="1">
      <alignment horizontal="center" vertical="center" wrapText="1"/>
    </xf>
    <xf numFmtId="0" fontId="4" fillId="6" borderId="17" xfId="0" applyFont="1" applyFill="1" applyBorder="1" applyAlignment="1">
      <alignment vertical="center"/>
    </xf>
    <xf numFmtId="0" fontId="4" fillId="6" borderId="19" xfId="0" applyFont="1" applyFill="1" applyBorder="1" applyAlignment="1">
      <alignment vertical="center"/>
    </xf>
    <xf numFmtId="0" fontId="29" fillId="0" borderId="19" xfId="0" applyFont="1" applyBorder="1" applyAlignment="1">
      <alignment vertical="center"/>
    </xf>
    <xf numFmtId="0" fontId="4" fillId="5" borderId="18" xfId="0" applyFont="1" applyFill="1" applyBorder="1" applyAlignment="1">
      <alignment vertical="center"/>
    </xf>
    <xf numFmtId="0" fontId="4" fillId="5" borderId="19" xfId="0" applyFont="1" applyFill="1" applyBorder="1" applyAlignment="1">
      <alignment vertical="center"/>
    </xf>
    <xf numFmtId="0" fontId="5" fillId="6" borderId="18" xfId="0" applyFont="1" applyFill="1" applyBorder="1" applyAlignment="1">
      <alignment horizontal="center" vertical="center"/>
    </xf>
    <xf numFmtId="0" fontId="4" fillId="6" borderId="0" xfId="0" applyFont="1" applyFill="1" applyAlignment="1">
      <alignment vertical="center"/>
    </xf>
    <xf numFmtId="0" fontId="5" fillId="6" borderId="4" xfId="0" applyFont="1" applyFill="1" applyBorder="1" applyAlignment="1">
      <alignment vertical="center"/>
    </xf>
    <xf numFmtId="0" fontId="5" fillId="6" borderId="5" xfId="0" applyFont="1" applyFill="1" applyBorder="1" applyAlignment="1">
      <alignment vertical="center"/>
    </xf>
    <xf numFmtId="0" fontId="5" fillId="6" borderId="0" xfId="0" applyFont="1" applyFill="1" applyAlignment="1">
      <alignment vertical="center"/>
    </xf>
    <xf numFmtId="0" fontId="5" fillId="6" borderId="3" xfId="0" applyFont="1" applyFill="1" applyBorder="1" applyAlignment="1">
      <alignment vertical="center"/>
    </xf>
    <xf numFmtId="0" fontId="5" fillId="6" borderId="5" xfId="0" applyFont="1" applyFill="1" applyBorder="1" applyAlignment="1">
      <alignment vertical="center" wrapText="1"/>
    </xf>
    <xf numFmtId="0" fontId="5" fillId="6" borderId="0" xfId="0" applyFont="1" applyFill="1" applyAlignment="1">
      <alignment vertical="center" wrapText="1"/>
    </xf>
    <xf numFmtId="0" fontId="5" fillId="6" borderId="3" xfId="0" applyFont="1" applyFill="1" applyBorder="1" applyAlignment="1">
      <alignment vertical="center" wrapText="1"/>
    </xf>
    <xf numFmtId="0" fontId="5" fillId="6" borderId="5"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14" xfId="0" applyFont="1" applyFill="1" applyBorder="1" applyAlignment="1">
      <alignment horizontal="center" vertical="center" wrapText="1"/>
    </xf>
    <xf numFmtId="0" fontId="5" fillId="6" borderId="49" xfId="0" applyFont="1" applyFill="1" applyBorder="1" applyAlignment="1">
      <alignment horizontal="center" vertical="center" wrapText="1"/>
    </xf>
    <xf numFmtId="0" fontId="4" fillId="6" borderId="3" xfId="0" applyFont="1" applyFill="1" applyBorder="1" applyAlignment="1">
      <alignment vertical="center"/>
    </xf>
    <xf numFmtId="0" fontId="1" fillId="0" borderId="5" xfId="0" applyFont="1" applyBorder="1" applyAlignment="1">
      <alignment horizontal="left" vertical="center"/>
    </xf>
    <xf numFmtId="0" fontId="10" fillId="3" borderId="4" xfId="0" applyFont="1" applyFill="1" applyBorder="1" applyAlignment="1">
      <alignment vertical="center"/>
    </xf>
    <xf numFmtId="0" fontId="1" fillId="0" borderId="0" xfId="0" applyFont="1" applyAlignment="1">
      <alignment horizontal="left" vertical="center"/>
    </xf>
    <xf numFmtId="0" fontId="10" fillId="0" borderId="0" xfId="0" applyFont="1" applyAlignment="1">
      <alignment vertical="center" wrapText="1"/>
    </xf>
    <xf numFmtId="0" fontId="5" fillId="3" borderId="30"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0" borderId="29" xfId="0" applyFont="1" applyBorder="1" applyAlignment="1">
      <alignment horizontal="center" vertical="center"/>
    </xf>
    <xf numFmtId="0" fontId="24" fillId="3" borderId="23" xfId="0" applyFont="1" applyFill="1" applyBorder="1" applyAlignment="1">
      <alignment horizontal="center" vertical="center" wrapText="1"/>
    </xf>
    <xf numFmtId="0" fontId="24" fillId="3" borderId="5" xfId="0" applyFont="1" applyFill="1" applyBorder="1" applyAlignment="1">
      <alignment horizontal="center" vertical="center" wrapText="1"/>
    </xf>
    <xf numFmtId="0" fontId="24" fillId="0" borderId="5"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5" xfId="0" applyFont="1" applyBorder="1" applyAlignment="1">
      <alignment horizontal="center" vertical="center"/>
    </xf>
    <xf numFmtId="0" fontId="24" fillId="3" borderId="20" xfId="0" applyFont="1" applyFill="1" applyBorder="1" applyAlignment="1">
      <alignment horizontal="center"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4" fillId="0" borderId="5" xfId="0" applyFont="1" applyBorder="1" applyAlignment="1">
      <alignment horizontal="right" vertical="center" wrapText="1"/>
    </xf>
    <xf numFmtId="0" fontId="4" fillId="0" borderId="3" xfId="0" applyFont="1" applyBorder="1" applyAlignment="1">
      <alignment horizontal="righ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3" fillId="6" borderId="17" xfId="0" applyFont="1" applyFill="1" applyBorder="1" applyAlignment="1">
      <alignment horizontal="center" vertical="center"/>
    </xf>
    <xf numFmtId="0" fontId="13" fillId="6" borderId="18" xfId="0" applyFont="1" applyFill="1" applyBorder="1" applyAlignment="1">
      <alignment horizontal="center" vertical="center"/>
    </xf>
    <xf numFmtId="0" fontId="5" fillId="3" borderId="54" xfId="0" applyFont="1" applyFill="1" applyBorder="1" applyAlignment="1">
      <alignment vertical="center"/>
    </xf>
    <xf numFmtId="0" fontId="5" fillId="0" borderId="55" xfId="0" applyFont="1" applyBorder="1" applyAlignment="1">
      <alignment horizontal="center" vertical="center"/>
    </xf>
    <xf numFmtId="0" fontId="5" fillId="0" borderId="6" xfId="0" applyFont="1" applyBorder="1" applyAlignment="1">
      <alignment horizontal="center" vertical="center"/>
    </xf>
    <xf numFmtId="0" fontId="5" fillId="3" borderId="64" xfId="0" applyFont="1" applyFill="1" applyBorder="1" applyAlignment="1">
      <alignment vertical="center"/>
    </xf>
    <xf numFmtId="0" fontId="5" fillId="0" borderId="72" xfId="0" applyFont="1" applyBorder="1" applyAlignment="1">
      <alignment horizontal="center" vertical="center"/>
    </xf>
    <xf numFmtId="0" fontId="1" fillId="0" borderId="5" xfId="0" applyFont="1" applyBorder="1"/>
    <xf numFmtId="0" fontId="1" fillId="0" borderId="0" xfId="0" applyFont="1"/>
    <xf numFmtId="0" fontId="5" fillId="0" borderId="7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59" xfId="0" applyFont="1" applyBorder="1" applyAlignment="1">
      <alignment horizontal="center" vertical="center" wrapText="1"/>
    </xf>
    <xf numFmtId="0" fontId="5" fillId="0" borderId="1" xfId="0" applyFont="1" applyBorder="1" applyAlignment="1">
      <alignment horizontal="center" vertical="center" wrapText="1"/>
    </xf>
    <xf numFmtId="0" fontId="6" fillId="0" borderId="74" xfId="0" applyFont="1" applyBorder="1" applyAlignment="1">
      <alignment horizontal="right" vertical="center" wrapText="1"/>
    </xf>
    <xf numFmtId="0" fontId="6" fillId="0" borderId="69" xfId="0" applyFont="1" applyBorder="1" applyAlignment="1">
      <alignment horizontal="right" vertical="center" wrapText="1"/>
    </xf>
    <xf numFmtId="0" fontId="6" fillId="0" borderId="70" xfId="0" applyFont="1" applyBorder="1" applyAlignment="1">
      <alignment horizontal="right" vertical="center" wrapText="1"/>
    </xf>
    <xf numFmtId="0" fontId="5" fillId="0" borderId="75" xfId="0" applyFont="1" applyBorder="1" applyAlignment="1">
      <alignment horizontal="center" vertical="center" wrapText="1"/>
    </xf>
    <xf numFmtId="0" fontId="5" fillId="0" borderId="76" xfId="0" applyFont="1" applyBorder="1" applyAlignment="1">
      <alignment horizontal="center" vertical="center" wrapText="1"/>
    </xf>
    <xf numFmtId="0" fontId="6" fillId="0" borderId="73" xfId="0" applyFont="1" applyBorder="1" applyAlignment="1">
      <alignment horizontal="right" vertical="center" wrapText="1"/>
    </xf>
    <xf numFmtId="0" fontId="6" fillId="0" borderId="59" xfId="0" applyFont="1" applyBorder="1" applyAlignment="1">
      <alignment horizontal="right" vertical="center" wrapText="1"/>
    </xf>
    <xf numFmtId="0" fontId="6" fillId="0" borderId="68" xfId="0" applyFont="1" applyBorder="1" applyAlignment="1">
      <alignment horizontal="right" vertical="center" wrapText="1"/>
    </xf>
    <xf numFmtId="0" fontId="5" fillId="3" borderId="77" xfId="0" applyFont="1" applyFill="1" applyBorder="1" applyAlignment="1">
      <alignment vertical="center"/>
    </xf>
    <xf numFmtId="0" fontId="5" fillId="0" borderId="66" xfId="0" applyFont="1" applyBorder="1" applyAlignment="1">
      <alignment horizontal="center" vertical="center"/>
    </xf>
    <xf numFmtId="0" fontId="5" fillId="0" borderId="80" xfId="0" applyFont="1" applyBorder="1" applyAlignment="1">
      <alignment horizontal="center" vertical="center"/>
    </xf>
    <xf numFmtId="0" fontId="5" fillId="0" borderId="78" xfId="0" applyFont="1" applyBorder="1" applyAlignment="1">
      <alignment horizontal="center" vertical="center"/>
    </xf>
    <xf numFmtId="0" fontId="16" fillId="0" borderId="5"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3" xfId="0" applyFont="1" applyBorder="1" applyAlignment="1">
      <alignment horizontal="center" vertical="center" wrapText="1"/>
    </xf>
    <xf numFmtId="0" fontId="1" fillId="0" borderId="0" xfId="0" applyFont="1" applyAlignment="1">
      <alignment vertical="center" wrapText="1"/>
    </xf>
    <xf numFmtId="0" fontId="5" fillId="0" borderId="84" xfId="0" applyFont="1" applyBorder="1" applyAlignment="1">
      <alignment horizontal="left" vertical="center" wrapText="1" indent="1"/>
    </xf>
    <xf numFmtId="0" fontId="5" fillId="0" borderId="32" xfId="0" applyFont="1" applyBorder="1" applyAlignment="1">
      <alignment horizontal="left" vertical="center" wrapText="1" indent="1"/>
    </xf>
    <xf numFmtId="0" fontId="5" fillId="0" borderId="85" xfId="0" applyFont="1" applyBorder="1" applyAlignment="1">
      <alignment horizontal="left" vertical="center" wrapText="1" indent="1"/>
    </xf>
    <xf numFmtId="0" fontId="5" fillId="0" borderId="0" xfId="0" applyFont="1" applyAlignment="1">
      <alignment horizontal="left" vertical="center" wrapText="1" indent="1"/>
    </xf>
    <xf numFmtId="0" fontId="5" fillId="0" borderId="83" xfId="0" applyFont="1" applyBorder="1" applyAlignment="1">
      <alignment horizontal="left" vertical="center" wrapText="1" indent="1"/>
    </xf>
    <xf numFmtId="0" fontId="36" fillId="20" borderId="5" xfId="0" applyFont="1" applyFill="1" applyBorder="1" applyAlignment="1">
      <alignment horizontal="center" vertical="center" wrapText="1"/>
    </xf>
    <xf numFmtId="0" fontId="36" fillId="20" borderId="0" xfId="0" applyFont="1" applyFill="1" applyAlignment="1">
      <alignment horizontal="center" vertical="center" wrapText="1"/>
    </xf>
    <xf numFmtId="0" fontId="36" fillId="0" borderId="0" xfId="0" applyFont="1" applyAlignment="1">
      <alignment horizontal="center" vertical="center" wrapText="1"/>
    </xf>
    <xf numFmtId="0" fontId="36" fillId="20" borderId="3" xfId="0" applyFont="1" applyFill="1" applyBorder="1" applyAlignment="1">
      <alignment horizontal="center" vertical="center" wrapText="1"/>
    </xf>
    <xf numFmtId="0" fontId="5" fillId="0" borderId="5" xfId="0" applyFont="1" applyBorder="1" applyAlignment="1">
      <alignment vertical="center"/>
    </xf>
    <xf numFmtId="0" fontId="5" fillId="0" borderId="0" xfId="0" applyFont="1" applyAlignment="1">
      <alignment vertical="center"/>
    </xf>
    <xf numFmtId="0" fontId="5" fillId="3" borderId="0" xfId="0" applyFont="1" applyFill="1" applyAlignment="1">
      <alignment vertical="center"/>
    </xf>
    <xf numFmtId="0" fontId="15" fillId="0" borderId="0" xfId="0" applyFont="1" applyAlignment="1">
      <alignment vertical="center" wrapText="1"/>
    </xf>
    <xf numFmtId="0" fontId="9" fillId="0" borderId="0" xfId="8" applyAlignment="1">
      <alignment vertical="center" wrapText="1"/>
    </xf>
    <xf numFmtId="0" fontId="4" fillId="0" borderId="0" xfId="0" applyFont="1" applyAlignment="1">
      <alignment vertical="center" wrapText="1"/>
    </xf>
    <xf numFmtId="0" fontId="22" fillId="0" borderId="0" xfId="0" applyFont="1" applyAlignment="1">
      <alignment wrapText="1"/>
    </xf>
    <xf numFmtId="0" fontId="13" fillId="0" borderId="3" xfId="0" applyFont="1" applyBorder="1" applyAlignment="1">
      <alignment horizontal="center" vertical="center" wrapText="1"/>
    </xf>
    <xf numFmtId="0" fontId="13" fillId="0" borderId="13" xfId="0" applyFont="1" applyBorder="1" applyAlignment="1">
      <alignment vertical="center" wrapText="1"/>
    </xf>
    <xf numFmtId="0" fontId="13" fillId="0" borderId="3" xfId="0" applyFont="1" applyBorder="1" applyAlignment="1">
      <alignment vertical="center" wrapText="1"/>
    </xf>
    <xf numFmtId="3" fontId="40" fillId="0" borderId="0" xfId="0" applyNumberFormat="1" applyFont="1" applyAlignment="1">
      <alignment horizontal="right" vertical="center" wrapText="1"/>
    </xf>
    <xf numFmtId="9" fontId="11" fillId="0" borderId="114" xfId="0" applyNumberFormat="1" applyFont="1" applyBorder="1" applyAlignment="1">
      <alignment horizontal="right" vertical="center" wrapText="1"/>
    </xf>
    <xf numFmtId="3" fontId="40" fillId="0" borderId="114" xfId="0" applyNumberFormat="1" applyFont="1" applyBorder="1" applyAlignment="1">
      <alignment horizontal="right" vertical="center" wrapText="1"/>
    </xf>
    <xf numFmtId="0" fontId="13" fillId="0" borderId="113" xfId="0" applyFont="1" applyBorder="1" applyAlignment="1">
      <alignment horizontal="center" vertical="center"/>
    </xf>
    <xf numFmtId="0" fontId="13" fillId="0" borderId="13" xfId="0" applyFont="1" applyBorder="1" applyAlignment="1">
      <alignment horizontal="center" vertical="center"/>
    </xf>
    <xf numFmtId="0" fontId="13" fillId="0" borderId="5" xfId="0" applyFont="1" applyBorder="1" applyAlignment="1">
      <alignment horizontal="center" vertical="center"/>
    </xf>
    <xf numFmtId="0" fontId="13" fillId="0" borderId="14" xfId="0" applyFont="1" applyBorder="1" applyAlignment="1">
      <alignment horizontal="center" vertical="center"/>
    </xf>
    <xf numFmtId="0" fontId="13" fillId="0" borderId="11" xfId="0" applyFont="1" applyBorder="1" applyAlignment="1">
      <alignment horizontal="center" vertical="center"/>
    </xf>
    <xf numFmtId="0" fontId="13" fillId="0" borderId="5"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49" xfId="0" applyFont="1" applyBorder="1" applyAlignment="1">
      <alignment horizontal="center" vertical="center" wrapText="1"/>
    </xf>
  </cellXfs>
  <cellStyles count="87">
    <cellStyle name="20% - Accent1 2" xfId="10"/>
    <cellStyle name="20% - Accent1 3" xfId="11"/>
    <cellStyle name="20% - Accent1 4" xfId="12"/>
    <cellStyle name="20% - Accent1 5" xfId="13"/>
    <cellStyle name="20% - Accent1 6" xfId="14"/>
    <cellStyle name="20% - Accent2 2" xfId="15"/>
    <cellStyle name="20% - Accent2 3" xfId="16"/>
    <cellStyle name="20% - Accent2 4" xfId="17"/>
    <cellStyle name="20% - Accent2 5" xfId="18"/>
    <cellStyle name="20% - Accent2 6" xfId="19"/>
    <cellStyle name="20% - Accent3 2" xfId="20"/>
    <cellStyle name="20% - Accent3 3" xfId="21"/>
    <cellStyle name="20% - Accent3 4" xfId="22"/>
    <cellStyle name="20% - Accent3 5" xfId="23"/>
    <cellStyle name="20% - Accent3 6" xfId="24"/>
    <cellStyle name="20% - Accent4 2" xfId="25"/>
    <cellStyle name="20% - Accent4 3" xfId="26"/>
    <cellStyle name="20% - Accent4 4" xfId="27"/>
    <cellStyle name="20% - Accent4 5" xfId="28"/>
    <cellStyle name="20% - Accent4 6" xfId="29"/>
    <cellStyle name="20% - Accent5 2" xfId="30"/>
    <cellStyle name="20% - Accent5 3" xfId="31"/>
    <cellStyle name="20% - Accent5 4" xfId="32"/>
    <cellStyle name="20% - Accent5 5" xfId="33"/>
    <cellStyle name="20% - Accent5 6" xfId="34"/>
    <cellStyle name="20% - Accent6 2" xfId="35"/>
    <cellStyle name="20% - Accent6 3" xfId="36"/>
    <cellStyle name="20% - Accent6 4" xfId="37"/>
    <cellStyle name="20% - Accent6 5" xfId="38"/>
    <cellStyle name="20% - Accent6 6" xfId="39"/>
    <cellStyle name="40% - Accent1 2" xfId="40"/>
    <cellStyle name="40% - Accent1 3" xfId="41"/>
    <cellStyle name="40% - Accent1 4" xfId="42"/>
    <cellStyle name="40% - Accent1 5" xfId="43"/>
    <cellStyle name="40% - Accent1 6" xfId="44"/>
    <cellStyle name="40% - Accent2 2" xfId="45"/>
    <cellStyle name="40% - Accent2 3" xfId="46"/>
    <cellStyle name="40% - Accent2 4" xfId="47"/>
    <cellStyle name="40% - Accent2 5" xfId="48"/>
    <cellStyle name="40% - Accent2 6" xfId="49"/>
    <cellStyle name="40% - Accent3 2" xfId="50"/>
    <cellStyle name="40% - Accent3 3" xfId="51"/>
    <cellStyle name="40% - Accent3 4" xfId="52"/>
    <cellStyle name="40% - Accent3 5" xfId="53"/>
    <cellStyle name="40% - Accent3 6" xfId="54"/>
    <cellStyle name="40% - Accent4 2" xfId="55"/>
    <cellStyle name="40% - Accent4 3" xfId="56"/>
    <cellStyle name="40% - Accent4 4" xfId="57"/>
    <cellStyle name="40% - Accent4 5" xfId="58"/>
    <cellStyle name="40% - Accent4 6" xfId="59"/>
    <cellStyle name="40% - Accent5 2" xfId="60"/>
    <cellStyle name="40% - Accent5 3" xfId="61"/>
    <cellStyle name="40% - Accent5 4" xfId="62"/>
    <cellStyle name="40% - Accent5 5" xfId="63"/>
    <cellStyle name="40% - Accent5 6" xfId="64"/>
    <cellStyle name="40% - Accent6 2" xfId="65"/>
    <cellStyle name="40% - Accent6 3" xfId="66"/>
    <cellStyle name="40% - Accent6 4" xfId="67"/>
    <cellStyle name="40% - Accent6 5" xfId="68"/>
    <cellStyle name="40% - Accent6 6" xfId="69"/>
    <cellStyle name="Comma 2" xfId="3"/>
    <cellStyle name="Comma 4" xfId="6"/>
    <cellStyle name="Comma 5" xfId="85"/>
    <cellStyle name="Followed Hyperlink 2" xfId="70"/>
    <cellStyle name="Hyperlink" xfId="8" builtinId="8"/>
    <cellStyle name="Hyperlink 2" xfId="71"/>
    <cellStyle name="Normal" xfId="0" builtinId="0"/>
    <cellStyle name="Normal 2" xfId="2"/>
    <cellStyle name="Normal 2 2" xfId="72"/>
    <cellStyle name="Normal 2 2 2" xfId="73"/>
    <cellStyle name="Normal 2 3" xfId="74"/>
    <cellStyle name="Normal 3" xfId="1"/>
    <cellStyle name="Normal 4" xfId="5"/>
    <cellStyle name="Normal 5" xfId="9"/>
    <cellStyle name="Normal 6" xfId="75"/>
    <cellStyle name="Normal 7" xfId="76"/>
    <cellStyle name="Note 2" xfId="77"/>
    <cellStyle name="Note 3" xfId="78"/>
    <cellStyle name="Note 4" xfId="79"/>
    <cellStyle name="Note 5" xfId="80"/>
    <cellStyle name="Note 6" xfId="81"/>
    <cellStyle name="Note 7" xfId="82"/>
    <cellStyle name="Percent" xfId="86" builtinId="5"/>
    <cellStyle name="Percent 2" xfId="4"/>
    <cellStyle name="Percent 2 2" xfId="83"/>
    <cellStyle name="Percent 3" xfId="84"/>
    <cellStyle name="Percent 4"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26.xml" Id="rId26" /><Relationship Type="http://schemas.openxmlformats.org/officeDocument/2006/relationships/worksheet" Target="worksheets/sheet21.xml" Id="rId21" /><Relationship Type="http://schemas.openxmlformats.org/officeDocument/2006/relationships/worksheet" Target="worksheets/sheet42.xml" Id="rId42" /><Relationship Type="http://schemas.openxmlformats.org/officeDocument/2006/relationships/worksheet" Target="worksheets/sheet47.xml" Id="rId47" /><Relationship Type="http://schemas.openxmlformats.org/officeDocument/2006/relationships/worksheet" Target="worksheets/sheet63.xml" Id="rId63" /><Relationship Type="http://schemas.openxmlformats.org/officeDocument/2006/relationships/worksheet" Target="worksheets/sheet68.xml" Id="rId68" /><Relationship Type="http://schemas.openxmlformats.org/officeDocument/2006/relationships/worksheet" Target="worksheets/sheet84.xml" Id="rId84" /><Relationship Type="http://schemas.openxmlformats.org/officeDocument/2006/relationships/worksheet" Target="worksheets/sheet89.xml" Id="rId89" /><Relationship Type="http://schemas.openxmlformats.org/officeDocument/2006/relationships/calcChain" Target="calcChain.xml" Id="rId112"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9.xml" Id="rId29" /><Relationship Type="http://schemas.openxmlformats.org/officeDocument/2006/relationships/externalLink" Target="externalLinks/externalLink1.xml" Id="rId107"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worksheet" Target="worksheets/sheet45.xml" Id="rId45" /><Relationship Type="http://schemas.openxmlformats.org/officeDocument/2006/relationships/worksheet" Target="worksheets/sheet53.xml" Id="rId53" /><Relationship Type="http://schemas.openxmlformats.org/officeDocument/2006/relationships/worksheet" Target="worksheets/sheet58.xml" Id="rId58" /><Relationship Type="http://schemas.openxmlformats.org/officeDocument/2006/relationships/worksheet" Target="worksheets/sheet66.xml" Id="rId66" /><Relationship Type="http://schemas.openxmlformats.org/officeDocument/2006/relationships/worksheet" Target="worksheets/sheet74.xml" Id="rId74" /><Relationship Type="http://schemas.openxmlformats.org/officeDocument/2006/relationships/worksheet" Target="worksheets/sheet79.xml" Id="rId79" /><Relationship Type="http://schemas.openxmlformats.org/officeDocument/2006/relationships/worksheet" Target="worksheets/sheet87.xml" Id="rId87" /><Relationship Type="http://schemas.openxmlformats.org/officeDocument/2006/relationships/worksheet" Target="worksheets/sheet102.xml" Id="rId102" /><Relationship Type="http://schemas.openxmlformats.org/officeDocument/2006/relationships/styles" Target="styles.xml" Id="rId110" /><Relationship Type="http://schemas.openxmlformats.org/officeDocument/2006/relationships/worksheet" Target="worksheets/sheet5.xml" Id="rId5" /><Relationship Type="http://schemas.openxmlformats.org/officeDocument/2006/relationships/worksheet" Target="worksheets/sheet61.xml" Id="rId61" /><Relationship Type="http://schemas.openxmlformats.org/officeDocument/2006/relationships/worksheet" Target="worksheets/sheet82.xml" Id="rId82" /><Relationship Type="http://schemas.openxmlformats.org/officeDocument/2006/relationships/worksheet" Target="worksheets/sheet90.xml" Id="rId90" /><Relationship Type="http://schemas.openxmlformats.org/officeDocument/2006/relationships/worksheet" Target="worksheets/sheet95.xml" Id="rId95" /><Relationship Type="http://schemas.openxmlformats.org/officeDocument/2006/relationships/worksheet" Target="worksheets/sheet19.xml" Id="rId1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worksheet" Target="worksheets/sheet43.xml" Id="rId43" /><Relationship Type="http://schemas.openxmlformats.org/officeDocument/2006/relationships/worksheet" Target="worksheets/sheet48.xml" Id="rId48" /><Relationship Type="http://schemas.openxmlformats.org/officeDocument/2006/relationships/worksheet" Target="worksheets/sheet56.xml" Id="rId56" /><Relationship Type="http://schemas.openxmlformats.org/officeDocument/2006/relationships/worksheet" Target="worksheets/sheet64.xml" Id="rId64" /><Relationship Type="http://schemas.openxmlformats.org/officeDocument/2006/relationships/worksheet" Target="worksheets/sheet69.xml" Id="rId69" /><Relationship Type="http://schemas.openxmlformats.org/officeDocument/2006/relationships/worksheet" Target="worksheets/sheet77.xml" Id="rId77" /><Relationship Type="http://schemas.openxmlformats.org/officeDocument/2006/relationships/worksheet" Target="worksheets/sheet100.xml" Id="rId100" /><Relationship Type="http://schemas.openxmlformats.org/officeDocument/2006/relationships/worksheet" Target="worksheets/sheet105.xml" Id="rId105" /><Relationship Type="http://schemas.openxmlformats.org/officeDocument/2006/relationships/worksheet" Target="worksheets/sheet8.xml" Id="rId8" /><Relationship Type="http://schemas.openxmlformats.org/officeDocument/2006/relationships/worksheet" Target="worksheets/sheet51.xml" Id="rId51" /><Relationship Type="http://schemas.openxmlformats.org/officeDocument/2006/relationships/worksheet" Target="worksheets/sheet72.xml" Id="rId72" /><Relationship Type="http://schemas.openxmlformats.org/officeDocument/2006/relationships/worksheet" Target="worksheets/sheet80.xml" Id="rId80" /><Relationship Type="http://schemas.openxmlformats.org/officeDocument/2006/relationships/worksheet" Target="worksheets/sheet85.xml" Id="rId85" /><Relationship Type="http://schemas.openxmlformats.org/officeDocument/2006/relationships/worksheet" Target="worksheets/sheet93.xml" Id="rId93" /><Relationship Type="http://schemas.openxmlformats.org/officeDocument/2006/relationships/worksheet" Target="worksheets/sheet98.xml" Id="rId98" /><Relationship Type="http://schemas.openxmlformats.org/officeDocument/2006/relationships/worksheet" Target="worksheets/sheet3.xml" Id="rId3"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46.xml" Id="rId46" /><Relationship Type="http://schemas.openxmlformats.org/officeDocument/2006/relationships/worksheet" Target="worksheets/sheet59.xml" Id="rId59" /><Relationship Type="http://schemas.openxmlformats.org/officeDocument/2006/relationships/worksheet" Target="worksheets/sheet67.xml" Id="rId67" /><Relationship Type="http://schemas.openxmlformats.org/officeDocument/2006/relationships/worksheet" Target="worksheets/sheet103.xml" Id="rId103" /><Relationship Type="http://schemas.openxmlformats.org/officeDocument/2006/relationships/externalLink" Target="externalLinks/externalLink2.xml" Id="rId108" /><Relationship Type="http://schemas.openxmlformats.org/officeDocument/2006/relationships/worksheet" Target="worksheets/sheet20.xml" Id="rId20" /><Relationship Type="http://schemas.openxmlformats.org/officeDocument/2006/relationships/worksheet" Target="worksheets/sheet41.xml" Id="rId41" /><Relationship Type="http://schemas.openxmlformats.org/officeDocument/2006/relationships/worksheet" Target="worksheets/sheet54.xml" Id="rId54" /><Relationship Type="http://schemas.openxmlformats.org/officeDocument/2006/relationships/worksheet" Target="worksheets/sheet62.xml" Id="rId62" /><Relationship Type="http://schemas.openxmlformats.org/officeDocument/2006/relationships/worksheet" Target="worksheets/sheet70.xml" Id="rId70" /><Relationship Type="http://schemas.openxmlformats.org/officeDocument/2006/relationships/worksheet" Target="worksheets/sheet75.xml" Id="rId75" /><Relationship Type="http://schemas.openxmlformats.org/officeDocument/2006/relationships/worksheet" Target="worksheets/sheet83.xml" Id="rId83" /><Relationship Type="http://schemas.openxmlformats.org/officeDocument/2006/relationships/worksheet" Target="worksheets/sheet88.xml" Id="rId88" /><Relationship Type="http://schemas.openxmlformats.org/officeDocument/2006/relationships/worksheet" Target="worksheets/sheet91.xml" Id="rId91" /><Relationship Type="http://schemas.openxmlformats.org/officeDocument/2006/relationships/worksheet" Target="worksheets/sheet96.xml" Id="rId96" /><Relationship Type="http://schemas.openxmlformats.org/officeDocument/2006/relationships/sharedStrings" Target="sharedStrings.xml" Id="rId11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49.xml" Id="rId49" /><Relationship Type="http://schemas.openxmlformats.org/officeDocument/2006/relationships/worksheet" Target="worksheets/sheet57.xml" Id="rId57" /><Relationship Type="http://schemas.openxmlformats.org/officeDocument/2006/relationships/worksheet" Target="worksheets/sheet106.xml" Id="rId106" /><Relationship Type="http://schemas.openxmlformats.org/officeDocument/2006/relationships/worksheet" Target="worksheets/sheet10.xml" Id="rId10" /><Relationship Type="http://schemas.openxmlformats.org/officeDocument/2006/relationships/worksheet" Target="worksheets/sheet31.xml" Id="rId31" /><Relationship Type="http://schemas.openxmlformats.org/officeDocument/2006/relationships/worksheet" Target="worksheets/sheet44.xml" Id="rId44" /><Relationship Type="http://schemas.openxmlformats.org/officeDocument/2006/relationships/worksheet" Target="worksheets/sheet52.xml" Id="rId52" /><Relationship Type="http://schemas.openxmlformats.org/officeDocument/2006/relationships/worksheet" Target="worksheets/sheet60.xml" Id="rId60" /><Relationship Type="http://schemas.openxmlformats.org/officeDocument/2006/relationships/worksheet" Target="worksheets/sheet65.xml" Id="rId65" /><Relationship Type="http://schemas.openxmlformats.org/officeDocument/2006/relationships/worksheet" Target="worksheets/sheet73.xml" Id="rId73" /><Relationship Type="http://schemas.openxmlformats.org/officeDocument/2006/relationships/worksheet" Target="worksheets/sheet78.xml" Id="rId78" /><Relationship Type="http://schemas.openxmlformats.org/officeDocument/2006/relationships/worksheet" Target="worksheets/sheet81.xml" Id="rId81" /><Relationship Type="http://schemas.openxmlformats.org/officeDocument/2006/relationships/worksheet" Target="worksheets/sheet86.xml" Id="rId86" /><Relationship Type="http://schemas.openxmlformats.org/officeDocument/2006/relationships/worksheet" Target="worksheets/sheet94.xml" Id="rId94" /><Relationship Type="http://schemas.openxmlformats.org/officeDocument/2006/relationships/worksheet" Target="worksheets/sheet99.xml" Id="rId99" /><Relationship Type="http://schemas.openxmlformats.org/officeDocument/2006/relationships/worksheet" Target="worksheets/sheet101.xml" Id="rId10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39.xml" Id="rId39" /><Relationship Type="http://schemas.openxmlformats.org/officeDocument/2006/relationships/theme" Target="theme/theme1.xml" Id="rId109" /><Relationship Type="http://schemas.openxmlformats.org/officeDocument/2006/relationships/worksheet" Target="worksheets/sheet34.xml" Id="rId34" /><Relationship Type="http://schemas.openxmlformats.org/officeDocument/2006/relationships/worksheet" Target="worksheets/sheet50.xml" Id="rId50" /><Relationship Type="http://schemas.openxmlformats.org/officeDocument/2006/relationships/worksheet" Target="worksheets/sheet55.xml" Id="rId55" /><Relationship Type="http://schemas.openxmlformats.org/officeDocument/2006/relationships/worksheet" Target="worksheets/sheet76.xml" Id="rId76" /><Relationship Type="http://schemas.openxmlformats.org/officeDocument/2006/relationships/worksheet" Target="worksheets/sheet97.xml" Id="rId97" /><Relationship Type="http://schemas.openxmlformats.org/officeDocument/2006/relationships/worksheet" Target="worksheets/sheet104.xml" Id="rId104" /><Relationship Type="http://schemas.openxmlformats.org/officeDocument/2006/relationships/worksheet" Target="worksheets/sheet7.xml" Id="rId7" /><Relationship Type="http://schemas.openxmlformats.org/officeDocument/2006/relationships/worksheet" Target="worksheets/sheet71.xml" Id="rId71" /><Relationship Type="http://schemas.openxmlformats.org/officeDocument/2006/relationships/worksheet" Target="worksheets/sheet92.xml" Id="rId92" /><Relationship Type="http://schemas.openxmlformats.org/officeDocument/2006/relationships/customXml" Target="/customXML/item2.xml" Id="R8287f33976ac400a"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8.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9.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0.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18818</xdr:colOff>
      <xdr:row>17</xdr:row>
      <xdr:rowOff>55120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6114818" cy="29507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66675</xdr:rowOff>
    </xdr:from>
    <xdr:to>
      <xdr:col>10</xdr:col>
      <xdr:colOff>370840</xdr:colOff>
      <xdr:row>14</xdr:row>
      <xdr:rowOff>154940</xdr:rowOff>
    </xdr:to>
    <xdr:pic>
      <xdr:nvPicPr>
        <xdr:cNvPr id="3" name="Picture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66725"/>
          <a:ext cx="6466840" cy="2374265"/>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18818</xdr:colOff>
      <xdr:row>15</xdr:row>
      <xdr:rowOff>84042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6114818" cy="256054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55397</xdr:colOff>
      <xdr:row>15</xdr:row>
      <xdr:rowOff>132814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6151397" cy="26093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2</xdr:row>
      <xdr:rowOff>52915</xdr:rowOff>
    </xdr:from>
    <xdr:to>
      <xdr:col>10</xdr:col>
      <xdr:colOff>847</xdr:colOff>
      <xdr:row>24</xdr:row>
      <xdr:rowOff>142450</xdr:rowOff>
    </xdr:to>
    <xdr:pic>
      <xdr:nvPicPr>
        <xdr:cNvPr id="6" name="Picture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082"/>
          <a:ext cx="6139180" cy="4280535"/>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43204</xdr:colOff>
      <xdr:row>20</xdr:row>
      <xdr:rowOff>76504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6139204" cy="350550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18818</xdr:colOff>
      <xdr:row>18</xdr:row>
      <xdr:rowOff>264</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400050"/>
          <a:ext cx="6114818" cy="304826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536970</xdr:colOff>
      <xdr:row>16</xdr:row>
      <xdr:rowOff>106920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6023370" cy="277392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476005</xdr:colOff>
      <xdr:row>17</xdr:row>
      <xdr:rowOff>81027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5962405" cy="293852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2</xdr:row>
      <xdr:rowOff>44824</xdr:rowOff>
    </xdr:from>
    <xdr:to>
      <xdr:col>9</xdr:col>
      <xdr:colOff>144458</xdr:colOff>
      <xdr:row>20</xdr:row>
      <xdr:rowOff>54266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48236"/>
          <a:ext cx="5590517" cy="343844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524777</xdr:colOff>
      <xdr:row>19</xdr:row>
      <xdr:rowOff>114591</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400050"/>
          <a:ext cx="6011177" cy="33530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295043</xdr:colOff>
      <xdr:row>18</xdr:row>
      <xdr:rowOff>36843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90525"/>
          <a:ext cx="6114818" cy="308484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91817</xdr:colOff>
      <xdr:row>18</xdr:row>
      <xdr:rowOff>67326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94607"/>
          <a:ext cx="5602710" cy="311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566931</xdr:colOff>
      <xdr:row>23</xdr:row>
      <xdr:rowOff>285359</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404813"/>
          <a:ext cx="6639119" cy="428585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305355</xdr:colOff>
      <xdr:row>19</xdr:row>
      <xdr:rowOff>114591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6401355" cy="335309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18818</xdr:colOff>
      <xdr:row>18</xdr:row>
      <xdr:rowOff>97809</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400050"/>
          <a:ext cx="6114818" cy="314580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37465</xdr:colOff>
      <xdr:row>20</xdr:row>
      <xdr:rowOff>19050</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00050"/>
          <a:ext cx="6133465" cy="34671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469908</xdr:colOff>
      <xdr:row>20</xdr:row>
      <xdr:rowOff>58214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5956308" cy="348721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595630</xdr:colOff>
      <xdr:row>24</xdr:row>
      <xdr:rowOff>8255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0050"/>
          <a:ext cx="6691630" cy="4199255"/>
        </a:xfrm>
        <a:prstGeom prst="rect">
          <a:avLst/>
        </a:prstGeom>
        <a:noFill/>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506487</xdr:colOff>
      <xdr:row>21</xdr:row>
      <xdr:rowOff>263989</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400050"/>
          <a:ext cx="5992887" cy="388348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18818</xdr:colOff>
      <xdr:row>21</xdr:row>
      <xdr:rowOff>154251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6114818" cy="377375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463865</xdr:colOff>
      <xdr:row>19</xdr:row>
      <xdr:rowOff>151170</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400050"/>
          <a:ext cx="6559865" cy="33896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250380</xdr:colOff>
      <xdr:row>19</xdr:row>
      <xdr:rowOff>53625</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400050"/>
          <a:ext cx="5127180" cy="32921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8</xdr:col>
      <xdr:colOff>434340</xdr:colOff>
      <xdr:row>16</xdr:row>
      <xdr:rowOff>25400</xdr:rowOff>
    </xdr:to>
    <xdr:pic>
      <xdr:nvPicPr>
        <xdr:cNvPr id="4" name="Picture 3"/>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09600"/>
          <a:ext cx="5311140" cy="2501900"/>
        </a:xfrm>
        <a:prstGeom prst="rect">
          <a:avLst/>
        </a:prstGeom>
        <a:noFill/>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317500</xdr:colOff>
      <xdr:row>20</xdr:row>
      <xdr:rowOff>58420</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0050"/>
          <a:ext cx="5803900" cy="3487420"/>
        </a:xfrm>
        <a:prstGeom prst="rect">
          <a:avLst/>
        </a:prstGeom>
        <a:noFill/>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18818</xdr:colOff>
      <xdr:row>15</xdr:row>
      <xdr:rowOff>16980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400050"/>
          <a:ext cx="6114818" cy="249348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333375</xdr:colOff>
      <xdr:row>17</xdr:row>
      <xdr:rowOff>144780</xdr:rowOff>
    </xdr:to>
    <xdr:pic>
      <xdr:nvPicPr>
        <xdr:cNvPr id="5" name="Picture 4" descr="\\CSHCS1\csdata03\SPS Scripts\Analysis\2013\Report\GasGrid.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0050"/>
          <a:ext cx="3990975" cy="300228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500338</xdr:colOff>
      <xdr:row>22</xdr:row>
      <xdr:rowOff>30813</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400050"/>
          <a:ext cx="5377138" cy="384081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177275</xdr:colOff>
      <xdr:row>18</xdr:row>
      <xdr:rowOff>85616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5663675" cy="313361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18818</xdr:colOff>
      <xdr:row>16</xdr:row>
      <xdr:rowOff>113017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0050"/>
          <a:ext cx="6114818" cy="27800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18818</xdr:colOff>
      <xdr:row>17</xdr:row>
      <xdr:rowOff>87123</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400050"/>
          <a:ext cx="6114818" cy="29446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18818</xdr:colOff>
      <xdr:row>20</xdr:row>
      <xdr:rowOff>3345</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400050"/>
          <a:ext cx="6114818" cy="343234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86360</xdr:colOff>
      <xdr:row>19</xdr:row>
      <xdr:rowOff>1270</xdr:rowOff>
    </xdr:to>
    <xdr:pic>
      <xdr:nvPicPr>
        <xdr:cNvPr id="4" name="Picture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0050"/>
          <a:ext cx="6182360" cy="325882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417193/Objective/Objects/A61029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ey%20Findings%202019%20-%2003%20-%20Energy%20Efficiency%20-%20workbook.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nagement Information"/>
      <sheetName val="Info"/>
      <sheetName val="Request"/>
      <sheetName val="Contents"/>
      <sheetName val="Analysis"/>
      <sheetName val="Statistical Significance"/>
    </sheetNames>
    <sheetDataSet>
      <sheetData sheetId="0" refreshError="1"/>
      <sheetData sheetId="1" refreshError="1"/>
      <sheetData sheetId="2">
        <row r="2">
          <cell r="D2" t="str">
            <v>Not Started</v>
          </cell>
        </row>
        <row r="3">
          <cell r="D3" t="str">
            <v>In Progress</v>
          </cell>
        </row>
        <row r="4">
          <cell r="D4" t="str">
            <v>Completed</v>
          </cell>
        </row>
      </sheetData>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5 &amp; F.10  - Ave EER SAP '09"/>
      <sheetName val="F.11 &amp; T.16 EPC distros SAP '09"/>
      <sheetName val="T.17 SAP'12 average"/>
      <sheetName val="T18 &amp; T19 SAP'12 Nat and tenure"/>
      <sheetName val="F.12 EPC ts SAP '09 '12 '12 v93"/>
      <sheetName val="T.20 SAP'12 v93 EPC households"/>
      <sheetName val="T.21 SAP'12 v9.93 EPC dwelling"/>
      <sheetName val="F.13 VectorSelector SAP2012 v93"/>
      <sheetName val="NHER dwelling"/>
      <sheetName val="NHER hhold"/>
      <sheetName val="T.22 NHER Report out"/>
      <sheetName val="Fig 17. Average EER and EIR"/>
      <sheetName val="Fig 16. EIR rating chart"/>
      <sheetName val="Tab 27. EI Banded"/>
      <sheetName val="Tab 28. EIR dwelling"/>
      <sheetName val="T.14 - Boilers- Gas and Oil"/>
      <sheetName val="SAS output sig test"/>
    </sheetNames>
    <sheetDataSet>
      <sheetData sheetId="0"/>
      <sheetData sheetId="1"/>
      <sheetData sheetId="2"/>
      <sheetData sheetId="3"/>
      <sheetData sheetId="4"/>
      <sheetData sheetId="5"/>
      <sheetData sheetId="6"/>
      <sheetData sheetId="7">
        <row r="5">
          <cell r="B5" t="str">
            <v>Age of 
dwelling</v>
          </cell>
          <cell r="C5" t="str">
            <v>pre-1919</v>
          </cell>
          <cell r="D5">
            <v>0.13463900000000001</v>
          </cell>
        </row>
        <row r="6">
          <cell r="C6" t="str">
            <v>1919-1944</v>
          </cell>
          <cell r="D6">
            <v>5.6496999999999999E-2</v>
          </cell>
        </row>
        <row r="7">
          <cell r="C7" t="str">
            <v>1945-1964</v>
          </cell>
          <cell r="D7">
            <v>3.4214000000000001E-2</v>
          </cell>
        </row>
        <row r="8">
          <cell r="C8" t="str">
            <v>1965-1982</v>
          </cell>
          <cell r="D8">
            <v>2.0055E-2</v>
          </cell>
        </row>
        <row r="9">
          <cell r="C9" t="str">
            <v>post 1982</v>
          </cell>
          <cell r="D9">
            <v>4.0150000000000003E-3</v>
          </cell>
        </row>
        <row r="10">
          <cell r="B10" t="str">
            <v>Primary Fuel</v>
          </cell>
          <cell r="C10" t="str">
            <v>Gas</v>
          </cell>
          <cell r="D10">
            <v>8.6210000000000002E-3</v>
          </cell>
        </row>
        <row r="11">
          <cell r="C11" t="str">
            <v>Oil</v>
          </cell>
          <cell r="D11">
            <v>0.22603999999999999</v>
          </cell>
        </row>
        <row r="12">
          <cell r="C12" t="str">
            <v>Electric</v>
          </cell>
          <cell r="D12">
            <v>0.18342700000000001</v>
          </cell>
        </row>
        <row r="13">
          <cell r="C13" t="str">
            <v>Other fuel type</v>
          </cell>
          <cell r="D13">
            <v>0.23675199999999999</v>
          </cell>
        </row>
        <row r="14">
          <cell r="B14" t="str">
            <v>Tenure</v>
          </cell>
          <cell r="C14" t="str">
            <v>Owned outright</v>
          </cell>
          <cell r="D14">
            <v>6.2955785878403531E-2</v>
          </cell>
        </row>
        <row r="15">
          <cell r="C15" t="str">
            <v>Mortgaged</v>
          </cell>
          <cell r="D15">
            <v>2.5845722979541141E-2</v>
          </cell>
        </row>
        <row r="16">
          <cell r="C16" t="str">
            <v>Private rented</v>
          </cell>
          <cell r="D16">
            <v>0.10299767794618683</v>
          </cell>
        </row>
        <row r="17">
          <cell r="C17" t="str">
            <v>LA</v>
          </cell>
          <cell r="D17">
            <v>1.3665373491935523E-2</v>
          </cell>
        </row>
        <row r="18">
          <cell r="C18" t="str">
            <v>HA</v>
          </cell>
          <cell r="D18">
            <v>5.5235868721279337E-3</v>
          </cell>
        </row>
        <row r="19">
          <cell r="B19" t="str">
            <v>Household Type</v>
          </cell>
          <cell r="C19" t="str">
            <v>Older Households</v>
          </cell>
          <cell r="D19">
            <v>5.3710768878062781E-2</v>
          </cell>
        </row>
        <row r="20">
          <cell r="C20" t="str">
            <v>Families</v>
          </cell>
          <cell r="D20">
            <v>2.1176977539400489E-2</v>
          </cell>
        </row>
        <row r="21">
          <cell r="C21" t="str">
            <v>Other Households</v>
          </cell>
          <cell r="D21">
            <v>5.062005222778572E-2</v>
          </cell>
        </row>
        <row r="22">
          <cell r="B22" t="str">
            <v>Type of Dwelling</v>
          </cell>
          <cell r="C22" t="str">
            <v>Detached</v>
          </cell>
          <cell r="D22">
            <v>9.7508999999999998E-2</v>
          </cell>
        </row>
        <row r="23">
          <cell r="C23" t="str">
            <v>Semi-detached</v>
          </cell>
          <cell r="D23">
            <v>4.2709999999999998E-2</v>
          </cell>
        </row>
        <row r="24">
          <cell r="C24" t="str">
            <v>Terraced</v>
          </cell>
          <cell r="D24">
            <v>1.4756E-2</v>
          </cell>
        </row>
        <row r="25">
          <cell r="C25" t="str">
            <v>Tenement</v>
          </cell>
          <cell r="D25">
            <v>3.5257999999999998E-2</v>
          </cell>
        </row>
        <row r="26">
          <cell r="C26" t="str">
            <v>Other flats</v>
          </cell>
          <cell r="D26">
            <v>1.8260999999999999E-2</v>
          </cell>
        </row>
      </sheetData>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1" Type="http://schemas.openxmlformats.org/officeDocument/2006/relationships/hyperlink" Target="https://assets.publishing.service.gov.uk/government/uploads/system/uploads/attachment_data/file/873663/Detailed_Release_-_HEE_stats_19_March_2020.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ssets.publishing.service.gov.uk/government/uploads/system/uploads/attachment_data/file/873663/Detailed_Release_-_HEE_stats_19_March_2020.pdf"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assets.publishing.service.gov.uk/government/uploads/system/uploads/attachment_data/file/873663/Detailed_Release_-_HEE_stats_19_March_2020.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hyperlink" Target="https://www.gov.uk/government/statistical-data-sets/monthly-domestic-energy-price-stastic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www.gov.uk/government/statistical-data-sets/monthly-domestic-energy-price-stastics"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70.xml.rels><?xml version="1.0" encoding="UTF-8" standalone="yes"?>
<Relationships xmlns="http://schemas.openxmlformats.org/package/2006/relationships"><Relationship Id="rId3" Type="http://schemas.openxmlformats.org/officeDocument/2006/relationships/hyperlink" Target="https://www.webarchive.org.uk/wayback/archive/20190502173040/https:/www2.gov.scot/Topics/Statistics/SHCS/Downloads/Methodology2014"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www.bre.co.uk/filelibrary/SAP/2009/SAP-2009_9-90.pdf" TargetMode="Externa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13" zoomScale="85" zoomScaleNormal="85" workbookViewId="0">
      <selection activeCell="D15" sqref="D15"/>
    </sheetView>
  </sheetViews>
  <sheetFormatPr defaultColWidth="9.140625" defaultRowHeight="12.75" x14ac:dyDescent="0.2"/>
  <cols>
    <col min="1" max="1" width="15.42578125" style="363" customWidth="1"/>
    <col min="2" max="2" width="22.7109375" style="22" customWidth="1"/>
    <col min="3" max="3" width="66.7109375" style="22" customWidth="1"/>
    <col min="4" max="5" width="18.42578125" style="22" customWidth="1"/>
    <col min="6" max="6" width="24.42578125" style="22" customWidth="1"/>
    <col min="7" max="16384" width="9.140625" style="22"/>
  </cols>
  <sheetData>
    <row r="1" spans="1:7" x14ac:dyDescent="0.2">
      <c r="A1" s="21" t="s">
        <v>223</v>
      </c>
      <c r="B1" s="21"/>
    </row>
    <row r="2" spans="1:7" x14ac:dyDescent="0.2">
      <c r="B2" s="51"/>
      <c r="E2" s="51"/>
    </row>
    <row r="3" spans="1:7" x14ac:dyDescent="0.2">
      <c r="A3" s="23" t="s">
        <v>88</v>
      </c>
      <c r="B3" s="22" t="s">
        <v>835</v>
      </c>
      <c r="D3" s="23" t="s">
        <v>113</v>
      </c>
      <c r="E3" s="22" t="s">
        <v>899</v>
      </c>
    </row>
    <row r="4" spans="1:7" x14ac:dyDescent="0.2">
      <c r="A4" s="23" t="s">
        <v>89</v>
      </c>
      <c r="B4" s="22" t="s">
        <v>836</v>
      </c>
      <c r="D4" s="23" t="s">
        <v>149</v>
      </c>
      <c r="E4" s="22" t="s">
        <v>900</v>
      </c>
    </row>
    <row r="5" spans="1:7" x14ac:dyDescent="0.2">
      <c r="A5" s="23" t="s">
        <v>90</v>
      </c>
      <c r="B5" s="22" t="s">
        <v>837</v>
      </c>
      <c r="D5" s="23" t="s">
        <v>150</v>
      </c>
      <c r="E5" s="22" t="s">
        <v>901</v>
      </c>
      <c r="G5" s="24"/>
    </row>
    <row r="6" spans="1:7" x14ac:dyDescent="0.2">
      <c r="A6" s="23" t="s">
        <v>91</v>
      </c>
      <c r="B6" s="22" t="s">
        <v>838</v>
      </c>
      <c r="D6" s="23" t="s">
        <v>151</v>
      </c>
      <c r="E6" s="22" t="s">
        <v>902</v>
      </c>
    </row>
    <row r="7" spans="1:7" x14ac:dyDescent="0.2">
      <c r="A7" s="23" t="s">
        <v>92</v>
      </c>
      <c r="B7" s="22" t="s">
        <v>839</v>
      </c>
      <c r="D7" s="23" t="s">
        <v>152</v>
      </c>
      <c r="E7" s="22" t="s">
        <v>842</v>
      </c>
    </row>
    <row r="8" spans="1:7" x14ac:dyDescent="0.2">
      <c r="A8" s="23" t="s">
        <v>93</v>
      </c>
      <c r="B8" s="22" t="s">
        <v>840</v>
      </c>
      <c r="D8" s="23" t="s">
        <v>153</v>
      </c>
      <c r="E8" s="22" t="s">
        <v>903</v>
      </c>
    </row>
    <row r="9" spans="1:7" x14ac:dyDescent="0.2">
      <c r="A9" s="23" t="s">
        <v>118</v>
      </c>
      <c r="B9" s="22" t="s">
        <v>841</v>
      </c>
      <c r="D9" s="23" t="s">
        <v>154</v>
      </c>
      <c r="E9" s="22" t="s">
        <v>904</v>
      </c>
    </row>
    <row r="10" spans="1:7" x14ac:dyDescent="0.2">
      <c r="A10" s="23" t="s">
        <v>119</v>
      </c>
      <c r="B10" s="22" t="s">
        <v>842</v>
      </c>
      <c r="D10" s="23" t="s">
        <v>155</v>
      </c>
      <c r="E10" s="22" t="s">
        <v>905</v>
      </c>
    </row>
    <row r="11" spans="1:7" x14ac:dyDescent="0.2">
      <c r="A11" s="23" t="s">
        <v>94</v>
      </c>
      <c r="B11" s="22" t="s">
        <v>843</v>
      </c>
      <c r="D11" s="23" t="s">
        <v>156</v>
      </c>
      <c r="E11" s="22" t="s">
        <v>906</v>
      </c>
    </row>
    <row r="12" spans="1:7" x14ac:dyDescent="0.2">
      <c r="A12" s="23" t="s">
        <v>120</v>
      </c>
      <c r="B12" s="22" t="s">
        <v>844</v>
      </c>
      <c r="D12" s="23" t="s">
        <v>157</v>
      </c>
      <c r="E12" s="22" t="s">
        <v>907</v>
      </c>
    </row>
    <row r="13" spans="1:7" x14ac:dyDescent="0.2">
      <c r="A13" s="23" t="s">
        <v>95</v>
      </c>
      <c r="B13" s="22" t="s">
        <v>845</v>
      </c>
      <c r="D13" s="23" t="s">
        <v>114</v>
      </c>
      <c r="E13" s="22" t="s">
        <v>908</v>
      </c>
    </row>
    <row r="14" spans="1:7" x14ac:dyDescent="0.2">
      <c r="A14" s="23" t="s">
        <v>96</v>
      </c>
      <c r="B14" s="22" t="s">
        <v>846</v>
      </c>
      <c r="D14" s="23" t="s">
        <v>115</v>
      </c>
      <c r="E14" s="22" t="s">
        <v>909</v>
      </c>
    </row>
    <row r="15" spans="1:7" x14ac:dyDescent="0.2">
      <c r="A15" s="23" t="s">
        <v>97</v>
      </c>
      <c r="B15" s="22" t="s">
        <v>847</v>
      </c>
      <c r="D15" s="23" t="s">
        <v>116</v>
      </c>
      <c r="E15" s="22" t="s">
        <v>910</v>
      </c>
    </row>
    <row r="16" spans="1:7" x14ac:dyDescent="0.2">
      <c r="A16" s="23" t="s">
        <v>98</v>
      </c>
      <c r="B16" s="22" t="s">
        <v>848</v>
      </c>
      <c r="D16" s="23" t="s">
        <v>158</v>
      </c>
      <c r="E16" s="22" t="s">
        <v>911</v>
      </c>
    </row>
    <row r="17" spans="1:5" x14ac:dyDescent="0.2">
      <c r="A17" s="23" t="s">
        <v>99</v>
      </c>
      <c r="B17" s="22" t="s">
        <v>849</v>
      </c>
      <c r="D17" s="23" t="s">
        <v>159</v>
      </c>
      <c r="E17" s="22" t="s">
        <v>912</v>
      </c>
    </row>
    <row r="18" spans="1:5" x14ac:dyDescent="0.2">
      <c r="A18" s="23" t="s">
        <v>100</v>
      </c>
      <c r="B18" s="22" t="s">
        <v>850</v>
      </c>
      <c r="D18" s="23" t="s">
        <v>160</v>
      </c>
      <c r="E18" s="22" t="s">
        <v>913</v>
      </c>
    </row>
    <row r="19" spans="1:5" x14ac:dyDescent="0.2">
      <c r="A19" s="23" t="s">
        <v>101</v>
      </c>
      <c r="B19" s="22" t="s">
        <v>851</v>
      </c>
      <c r="D19" s="23" t="s">
        <v>161</v>
      </c>
      <c r="E19" s="22" t="s">
        <v>914</v>
      </c>
    </row>
    <row r="20" spans="1:5" x14ac:dyDescent="0.2">
      <c r="A20" s="23" t="s">
        <v>102</v>
      </c>
      <c r="B20" s="22" t="s">
        <v>852</v>
      </c>
      <c r="D20" s="23" t="s">
        <v>162</v>
      </c>
      <c r="E20" s="22" t="s">
        <v>915</v>
      </c>
    </row>
    <row r="21" spans="1:5" x14ac:dyDescent="0.2">
      <c r="A21" s="23" t="s">
        <v>103</v>
      </c>
      <c r="B21" s="22" t="s">
        <v>853</v>
      </c>
      <c r="D21" s="23" t="s">
        <v>163</v>
      </c>
      <c r="E21" s="22" t="s">
        <v>585</v>
      </c>
    </row>
    <row r="22" spans="1:5" x14ac:dyDescent="0.2">
      <c r="A22" s="23" t="s">
        <v>104</v>
      </c>
      <c r="B22" s="22" t="s">
        <v>854</v>
      </c>
      <c r="D22" s="23" t="s">
        <v>164</v>
      </c>
      <c r="E22" s="22" t="s">
        <v>863</v>
      </c>
    </row>
    <row r="23" spans="1:5" x14ac:dyDescent="0.2">
      <c r="A23" s="23" t="s">
        <v>105</v>
      </c>
      <c r="B23" s="22" t="s">
        <v>855</v>
      </c>
      <c r="D23" s="23" t="s">
        <v>165</v>
      </c>
      <c r="E23" s="22" t="s">
        <v>916</v>
      </c>
    </row>
    <row r="24" spans="1:5" x14ac:dyDescent="0.2">
      <c r="A24" s="23" t="s">
        <v>106</v>
      </c>
      <c r="B24" s="22" t="s">
        <v>856</v>
      </c>
      <c r="D24" s="23" t="s">
        <v>166</v>
      </c>
      <c r="E24" s="22" t="s">
        <v>917</v>
      </c>
    </row>
    <row r="25" spans="1:5" x14ac:dyDescent="0.2">
      <c r="A25" s="23" t="s">
        <v>121</v>
      </c>
      <c r="B25" s="22" t="s">
        <v>857</v>
      </c>
      <c r="D25" s="23" t="s">
        <v>167</v>
      </c>
      <c r="E25" s="22" t="s">
        <v>918</v>
      </c>
    </row>
    <row r="26" spans="1:5" x14ac:dyDescent="0.2">
      <c r="A26" s="23" t="s">
        <v>122</v>
      </c>
      <c r="B26" s="22" t="s">
        <v>858</v>
      </c>
      <c r="D26" s="23" t="s">
        <v>168</v>
      </c>
      <c r="E26" s="22" t="s">
        <v>919</v>
      </c>
    </row>
    <row r="27" spans="1:5" x14ac:dyDescent="0.2">
      <c r="A27" s="23" t="s">
        <v>123</v>
      </c>
      <c r="B27" s="22" t="s">
        <v>859</v>
      </c>
      <c r="D27" s="23" t="s">
        <v>169</v>
      </c>
      <c r="E27" s="22" t="s">
        <v>920</v>
      </c>
    </row>
    <row r="28" spans="1:5" x14ac:dyDescent="0.2">
      <c r="A28" s="23" t="s">
        <v>124</v>
      </c>
      <c r="B28" s="22" t="s">
        <v>860</v>
      </c>
      <c r="D28" s="23" t="s">
        <v>170</v>
      </c>
      <c r="E28" s="22" t="s">
        <v>921</v>
      </c>
    </row>
    <row r="29" spans="1:5" x14ac:dyDescent="0.2">
      <c r="A29" s="23" t="s">
        <v>125</v>
      </c>
      <c r="B29" s="22" t="s">
        <v>861</v>
      </c>
      <c r="D29" s="23" t="s">
        <v>171</v>
      </c>
      <c r="E29" s="22" t="s">
        <v>922</v>
      </c>
    </row>
    <row r="30" spans="1:5" x14ac:dyDescent="0.2">
      <c r="A30" s="23" t="s">
        <v>126</v>
      </c>
      <c r="B30" s="818" t="s">
        <v>932</v>
      </c>
      <c r="D30" s="23" t="s">
        <v>172</v>
      </c>
      <c r="E30" s="22" t="s">
        <v>923</v>
      </c>
    </row>
    <row r="31" spans="1:5" x14ac:dyDescent="0.2">
      <c r="A31" s="23" t="s">
        <v>127</v>
      </c>
      <c r="B31" s="22" t="s">
        <v>862</v>
      </c>
      <c r="D31" s="23" t="s">
        <v>117</v>
      </c>
      <c r="E31" s="22" t="s">
        <v>924</v>
      </c>
    </row>
    <row r="32" spans="1:5" x14ac:dyDescent="0.2">
      <c r="A32" s="23" t="s">
        <v>128</v>
      </c>
      <c r="B32" s="22" t="s">
        <v>585</v>
      </c>
      <c r="D32" s="23" t="s">
        <v>212</v>
      </c>
      <c r="E32" s="22" t="s">
        <v>925</v>
      </c>
    </row>
    <row r="33" spans="1:5" x14ac:dyDescent="0.2">
      <c r="A33" s="23" t="s">
        <v>129</v>
      </c>
      <c r="B33" s="22" t="s">
        <v>863</v>
      </c>
      <c r="D33" s="23" t="s">
        <v>214</v>
      </c>
      <c r="E33" s="22" t="s">
        <v>230</v>
      </c>
    </row>
    <row r="34" spans="1:5" x14ac:dyDescent="0.2">
      <c r="A34" s="23" t="s">
        <v>130</v>
      </c>
      <c r="B34" s="22" t="s">
        <v>224</v>
      </c>
      <c r="D34" s="23" t="s">
        <v>222</v>
      </c>
      <c r="E34" s="22" t="s">
        <v>926</v>
      </c>
    </row>
    <row r="35" spans="1:5" x14ac:dyDescent="0.2">
      <c r="A35" s="23" t="s">
        <v>131</v>
      </c>
      <c r="B35" s="22" t="s">
        <v>864</v>
      </c>
      <c r="D35" s="23" t="s">
        <v>584</v>
      </c>
      <c r="E35" s="22" t="s">
        <v>231</v>
      </c>
    </row>
    <row r="36" spans="1:5" x14ac:dyDescent="0.2">
      <c r="A36" s="23" t="s">
        <v>132</v>
      </c>
      <c r="B36" s="22" t="s">
        <v>865</v>
      </c>
    </row>
    <row r="37" spans="1:5" x14ac:dyDescent="0.2">
      <c r="A37" s="23" t="s">
        <v>133</v>
      </c>
      <c r="B37" s="22" t="s">
        <v>866</v>
      </c>
    </row>
    <row r="38" spans="1:5" x14ac:dyDescent="0.2">
      <c r="A38" s="23" t="s">
        <v>134</v>
      </c>
      <c r="B38" s="22" t="s">
        <v>867</v>
      </c>
    </row>
    <row r="39" spans="1:5" x14ac:dyDescent="0.2">
      <c r="A39" s="23" t="s">
        <v>581</v>
      </c>
      <c r="B39" s="22" t="s">
        <v>868</v>
      </c>
    </row>
    <row r="40" spans="1:5" x14ac:dyDescent="0.2">
      <c r="A40" s="23" t="s">
        <v>135</v>
      </c>
      <c r="B40" s="22" t="s">
        <v>869</v>
      </c>
    </row>
    <row r="41" spans="1:5" x14ac:dyDescent="0.2">
      <c r="A41" s="23" t="s">
        <v>829</v>
      </c>
      <c r="B41" s="22" t="s">
        <v>870</v>
      </c>
    </row>
    <row r="42" spans="1:5" x14ac:dyDescent="0.2">
      <c r="A42" s="23" t="s">
        <v>136</v>
      </c>
      <c r="B42" s="22" t="s">
        <v>871</v>
      </c>
    </row>
    <row r="43" spans="1:5" x14ac:dyDescent="0.2">
      <c r="A43" s="23" t="s">
        <v>137</v>
      </c>
      <c r="B43" s="22" t="s">
        <v>872</v>
      </c>
    </row>
    <row r="44" spans="1:5" x14ac:dyDescent="0.2">
      <c r="A44" s="23" t="s">
        <v>138</v>
      </c>
      <c r="B44" s="22" t="s">
        <v>873</v>
      </c>
    </row>
    <row r="45" spans="1:5" x14ac:dyDescent="0.2">
      <c r="A45" s="23" t="s">
        <v>139</v>
      </c>
      <c r="B45" s="22" t="s">
        <v>874</v>
      </c>
    </row>
    <row r="46" spans="1:5" x14ac:dyDescent="0.2">
      <c r="A46" s="23" t="s">
        <v>107</v>
      </c>
      <c r="B46" s="22" t="s">
        <v>875</v>
      </c>
    </row>
    <row r="47" spans="1:5" x14ac:dyDescent="0.2">
      <c r="A47" s="23" t="s">
        <v>108</v>
      </c>
      <c r="B47" s="22" t="s">
        <v>876</v>
      </c>
    </row>
    <row r="48" spans="1:5" x14ac:dyDescent="0.2">
      <c r="A48" s="23" t="s">
        <v>213</v>
      </c>
      <c r="B48" s="22" t="s">
        <v>877</v>
      </c>
    </row>
    <row r="49" spans="1:5" x14ac:dyDescent="0.2">
      <c r="A49" s="23" t="s">
        <v>109</v>
      </c>
      <c r="B49" s="22" t="s">
        <v>878</v>
      </c>
    </row>
    <row r="50" spans="1:5" x14ac:dyDescent="0.2">
      <c r="A50" s="23" t="s">
        <v>140</v>
      </c>
      <c r="B50" s="22" t="s">
        <v>879</v>
      </c>
    </row>
    <row r="51" spans="1:5" x14ac:dyDescent="0.2">
      <c r="A51" s="23" t="s">
        <v>141</v>
      </c>
      <c r="B51" s="22" t="s">
        <v>880</v>
      </c>
    </row>
    <row r="52" spans="1:5" x14ac:dyDescent="0.2">
      <c r="A52" s="23" t="s">
        <v>142</v>
      </c>
      <c r="B52" s="22" t="s">
        <v>881</v>
      </c>
    </row>
    <row r="53" spans="1:5" x14ac:dyDescent="0.2">
      <c r="A53" s="23" t="s">
        <v>143</v>
      </c>
      <c r="B53" s="22" t="s">
        <v>882</v>
      </c>
    </row>
    <row r="54" spans="1:5" x14ac:dyDescent="0.2">
      <c r="A54" s="23" t="s">
        <v>144</v>
      </c>
      <c r="B54" s="22" t="s">
        <v>883</v>
      </c>
    </row>
    <row r="55" spans="1:5" x14ac:dyDescent="0.2">
      <c r="A55" s="23" t="s">
        <v>145</v>
      </c>
      <c r="B55" s="22" t="s">
        <v>884</v>
      </c>
      <c r="D55" s="24"/>
      <c r="E55" s="24"/>
    </row>
    <row r="56" spans="1:5" x14ac:dyDescent="0.2">
      <c r="A56" s="23" t="s">
        <v>146</v>
      </c>
      <c r="B56" s="22" t="s">
        <v>885</v>
      </c>
      <c r="D56" s="24"/>
      <c r="E56" s="24"/>
    </row>
    <row r="57" spans="1:5" x14ac:dyDescent="0.2">
      <c r="A57" s="23" t="s">
        <v>147</v>
      </c>
      <c r="B57" s="22" t="s">
        <v>886</v>
      </c>
    </row>
    <row r="58" spans="1:5" x14ac:dyDescent="0.2">
      <c r="A58" s="23" t="s">
        <v>110</v>
      </c>
      <c r="B58" s="22" t="s">
        <v>887</v>
      </c>
    </row>
    <row r="59" spans="1:5" x14ac:dyDescent="0.2">
      <c r="A59" s="23" t="s">
        <v>111</v>
      </c>
      <c r="B59" s="22" t="s">
        <v>888</v>
      </c>
    </row>
    <row r="60" spans="1:5" x14ac:dyDescent="0.2">
      <c r="A60" s="23" t="s">
        <v>112</v>
      </c>
      <c r="B60" s="22" t="s">
        <v>889</v>
      </c>
    </row>
    <row r="61" spans="1:5" x14ac:dyDescent="0.2">
      <c r="A61" s="23" t="s">
        <v>148</v>
      </c>
      <c r="B61" s="22" t="s">
        <v>890</v>
      </c>
    </row>
    <row r="62" spans="1:5" x14ac:dyDescent="0.2">
      <c r="A62" s="23" t="s">
        <v>215</v>
      </c>
      <c r="B62" s="22" t="s">
        <v>891</v>
      </c>
    </row>
    <row r="63" spans="1:5" x14ac:dyDescent="0.2">
      <c r="A63" s="23" t="s">
        <v>216</v>
      </c>
      <c r="B63" s="22" t="s">
        <v>892</v>
      </c>
    </row>
    <row r="64" spans="1:5" x14ac:dyDescent="0.2">
      <c r="A64" s="23" t="s">
        <v>217</v>
      </c>
      <c r="B64" s="22" t="s">
        <v>893</v>
      </c>
    </row>
    <row r="65" spans="1:2" x14ac:dyDescent="0.2">
      <c r="A65" s="23" t="s">
        <v>218</v>
      </c>
      <c r="B65" s="22" t="s">
        <v>894</v>
      </c>
    </row>
    <row r="66" spans="1:2" x14ac:dyDescent="0.2">
      <c r="A66" s="23" t="s">
        <v>219</v>
      </c>
      <c r="B66" s="22" t="s">
        <v>895</v>
      </c>
    </row>
    <row r="67" spans="1:2" ht="15.75" customHeight="1" x14ac:dyDescent="0.2">
      <c r="A67" s="23" t="s">
        <v>220</v>
      </c>
      <c r="B67" s="22" t="s">
        <v>896</v>
      </c>
    </row>
    <row r="68" spans="1:2" x14ac:dyDescent="0.2">
      <c r="A68" s="23" t="s">
        <v>221</v>
      </c>
      <c r="B68" s="22" t="s">
        <v>897</v>
      </c>
    </row>
    <row r="69" spans="1:2" x14ac:dyDescent="0.2">
      <c r="A69" s="23" t="s">
        <v>582</v>
      </c>
      <c r="B69" s="22" t="s">
        <v>225</v>
      </c>
    </row>
    <row r="70" spans="1:2" x14ac:dyDescent="0.2">
      <c r="A70" s="23" t="s">
        <v>583</v>
      </c>
      <c r="B70" s="22" t="s">
        <v>898</v>
      </c>
    </row>
    <row r="71" spans="1:2" x14ac:dyDescent="0.2">
      <c r="A71" s="23" t="s">
        <v>830</v>
      </c>
      <c r="B71" s="22" t="s">
        <v>226</v>
      </c>
    </row>
    <row r="72" spans="1:2" x14ac:dyDescent="0.2">
      <c r="A72" s="23" t="s">
        <v>831</v>
      </c>
      <c r="B72" s="22" t="s">
        <v>227</v>
      </c>
    </row>
    <row r="73" spans="1:2" x14ac:dyDescent="0.2">
      <c r="A73" s="23" t="s">
        <v>832</v>
      </c>
      <c r="B73" s="22" t="s">
        <v>228</v>
      </c>
    </row>
    <row r="74" spans="1:2" x14ac:dyDescent="0.2">
      <c r="A74" s="23" t="s">
        <v>833</v>
      </c>
      <c r="B74" s="22" t="s">
        <v>229</v>
      </c>
    </row>
    <row r="75" spans="1:2" x14ac:dyDescent="0.2">
      <c r="A75" s="23"/>
    </row>
    <row r="76" spans="1:2" x14ac:dyDescent="0.2">
      <c r="A76" s="23"/>
    </row>
  </sheetData>
  <hyperlinks>
    <hyperlink ref="D3" location="'Figure 1'!A1" display="Figure 1"/>
    <hyperlink ref="D4" location="'Figure 2'!A1" display="Figure 2"/>
    <hyperlink ref="D5" location="'Figure 3'!A1" display="Figure 3"/>
    <hyperlink ref="D6" location="'Figure 4'!A1" display="Figure 4"/>
    <hyperlink ref="D7" location="'Figure 5'!A1" display="Figure 5"/>
    <hyperlink ref="D8" location="'Figure 6'!A1" display="Figure 6"/>
    <hyperlink ref="D9" location="'Figure 7'!A1" display="Figure 7"/>
    <hyperlink ref="D10" location="'Figure 8'!A1" display="Figure 8"/>
    <hyperlink ref="D11" location="'Figure 9'!A1" display="Figure 9"/>
    <hyperlink ref="D12" location="'Figure 10'!A1" display="Figure 10"/>
    <hyperlink ref="D13" location="'Figure 11'!A1" display="Figure 11"/>
    <hyperlink ref="D14" location="'Figure 12'!A1" display="Figure 12"/>
    <hyperlink ref="D15" location="'Figure 13'!A1" display="Figure 13"/>
    <hyperlink ref="D16" location="'Figure 14'!A1" display="Figure 14"/>
    <hyperlink ref="D17" location="'Figure 15'!A1" display="Figure 15"/>
    <hyperlink ref="D18" location="'Figure 16'!A1" display="Figure 16"/>
    <hyperlink ref="D19" location="'Figure 17'!A1" display="Figure 17"/>
    <hyperlink ref="D20" location="'Figure 18'!A1" display="Figure 18"/>
    <hyperlink ref="D21" location="'Figure 19'!A1" display="Figure 19"/>
    <hyperlink ref="D22" location="'Figure 20'!A1" display="Figure 20"/>
    <hyperlink ref="D23" location="'Figure 21'!A1" display="Figure 21"/>
    <hyperlink ref="D24" location="'Figure 22'!A1" display="Figure 22"/>
    <hyperlink ref="D25" location="'Figure 23'!A1" display="Figure 23"/>
    <hyperlink ref="D26" location="'Figure 24'!A1" display="Figure 24"/>
    <hyperlink ref="D27" location="'Figure 25'!A1" display="Figure 25"/>
    <hyperlink ref="D28" location="'Figure 26'!A1" display="Figure 26"/>
    <hyperlink ref="D29" location="'Figure 27'!A1" display="Figure 27"/>
    <hyperlink ref="D30" location="'Figure 28'!A1" display="Figure 28"/>
    <hyperlink ref="D31" location="'Figure 29'!A1" display="Figure 29"/>
    <hyperlink ref="D32" location="'Figure 30'!A1" display="Figure 30"/>
    <hyperlink ref="D33" location="'Figure 31'!A1" display="Figure 31"/>
    <hyperlink ref="D34" location="'Figure 32'!A1" display="Figure 32"/>
    <hyperlink ref="D35" location="'Figure 33'!fig_32_gasgridderivation" display="Figure 33"/>
    <hyperlink ref="A3" location="'Table 1'!A1" display="Table 1"/>
    <hyperlink ref="A4" location="'Table 2'!A1" display="Table 2"/>
    <hyperlink ref="A5" location="'Table 3'!A1" display="Table 3"/>
    <hyperlink ref="A6" location="'Table 4'!A1" display="Table 4"/>
    <hyperlink ref="A7" location="'Table 5'!A1" display="Table 5"/>
    <hyperlink ref="A8" location="'Table 6'!A1" display="Table 6"/>
    <hyperlink ref="A9" location="'Table 7'!A1" display="Table 7"/>
    <hyperlink ref="A10" location="'Table 8'!A1" display="Table 8"/>
    <hyperlink ref="A11" location="'Table 9'!A1" display="Table 9"/>
    <hyperlink ref="A12" location="'Table 10'!A1" display="Table 10"/>
    <hyperlink ref="A13" location="'Table 11'!A1" display="Table 11"/>
    <hyperlink ref="A14" location="'Table 12'!A1" display="Table 12"/>
    <hyperlink ref="A15" location="'Table 13'!A1" display="Table 13"/>
    <hyperlink ref="A16" location="'Table 14'!A1" display="Table 14"/>
    <hyperlink ref="A17" location="'Table 15'!A1" display="Table 15"/>
    <hyperlink ref="A18" location="'Table 16'!A1" display="Table 16"/>
    <hyperlink ref="A19" location="'Table 17'!A1" display="Table 17"/>
    <hyperlink ref="A20" location="'Table 18'!A1" display="Table 18"/>
    <hyperlink ref="A21" location="'Table 19'!A1" display="Table 19"/>
    <hyperlink ref="A22" location="'Table 20'!A1" display="Table 20"/>
    <hyperlink ref="A23" location="'Table 21'!A1" display="Table 21"/>
    <hyperlink ref="A24" location="'Table 22'!A1" display="Table 22"/>
    <hyperlink ref="A25" location="'Table 23'!A1" display="Table 23"/>
    <hyperlink ref="A26" location="'Table 24'!A1" display="Table 24"/>
    <hyperlink ref="A27" location="'Table 25'!A1" display="Table 25"/>
    <hyperlink ref="A28" location="'Table 26'!A1" display="Table 26"/>
    <hyperlink ref="A29" location="'Table 27'!A1" display="Table 27"/>
    <hyperlink ref="A30" location="'Table 28'!A1" display="Table 28"/>
    <hyperlink ref="A31" location="'Table 29'!A1" display="Table 29"/>
    <hyperlink ref="A32" location="'Table 30'!A1" display="Table 30"/>
    <hyperlink ref="A33" location="'Table 31'!A1" display="Table 31"/>
    <hyperlink ref="A34" location="'Table 32'!A1" display="Table 32"/>
    <hyperlink ref="A35" location="'Table 33'!A1" display="Table 33"/>
    <hyperlink ref="A36" location="'Table 34'!A1" display="Table 34"/>
    <hyperlink ref="A37" location="'Table 35'!A1" display="Table 35"/>
    <hyperlink ref="A38" location="'Table 36'!A1" display="Table 36"/>
    <hyperlink ref="A41" location="Table_39_EFP_hhchar" display="Table 39"/>
    <hyperlink ref="A40" location="'Table 38'!A1" display="Table 38"/>
    <hyperlink ref="A39" location="'Table 37'!tab_27_NEW_EFPchar" display="Table 37"/>
    <hyperlink ref="A42" location="'Table 40'!A1" display="Table 40"/>
    <hyperlink ref="A43" location="'Table 41'!A1" display="Table 41"/>
    <hyperlink ref="A44" location="'Table 42'!A1" display="Table 42"/>
    <hyperlink ref="A45" location="'Table 43'!A1" display="Table 43"/>
    <hyperlink ref="A46" location="'Table 44'!A1" display="Table 44"/>
    <hyperlink ref="A47" location="'Table 45'!A1" display="Table 45"/>
    <hyperlink ref="A49" location="'Table 47'!A1" display="Table 47"/>
    <hyperlink ref="A50" location="'Table 48'!A1" display="Table 48"/>
    <hyperlink ref="A51" location="'Table 49'!A1" display="Table 49"/>
    <hyperlink ref="A52" location="'Table 50'!A1" display="Table 50"/>
    <hyperlink ref="A53" location="'Table 51'!A1" display="Table 51"/>
    <hyperlink ref="A54" location="'Table 52'!A1" display="Table 52"/>
    <hyperlink ref="A55" location="'Table 53'!A1" display="Table 53"/>
    <hyperlink ref="A56" location="'Table 54'!A1" display="Table 54"/>
    <hyperlink ref="A57" location="'Table 55'!A1" display="Table 55"/>
    <hyperlink ref="A58" location="'Table 56'!A1" display="Table 56"/>
    <hyperlink ref="A59" location="'Table 57'!A1" display="Table 57"/>
    <hyperlink ref="A60" location="'Table 58'!A1" display="Table 58"/>
    <hyperlink ref="A61" location="'Table 59'!A1" display="Table 59"/>
    <hyperlink ref="A48" location="'Table 46'!A1" display="Table 46"/>
    <hyperlink ref="A62:A68" location="'Table 59'!A1" display="Table 59"/>
    <hyperlink ref="A62" location="'Table 60'!A1" display="Table 60"/>
    <hyperlink ref="A63" location="'Table 61'!A1" display="Table 61"/>
    <hyperlink ref="A64" location="'Table 62'!A1" display="Table 62"/>
    <hyperlink ref="A65" location="'Table 63'!A1" display="Table 63"/>
    <hyperlink ref="A66" location="'Table 64'!A1" display="Table 64"/>
    <hyperlink ref="A67" location="'Table 65'!A1" display="Table 65"/>
    <hyperlink ref="A68" location="'Table 66'!A1" display="Table 66"/>
    <hyperlink ref="A69" location="'Table 67'!tab_65_householdclassifications" display="Table 67"/>
    <hyperlink ref="A70" location="'Table 68'!tab_66_ht14responses" display="Table 68"/>
    <hyperlink ref="A71" location="Table_69_EnergyModels" display="Table 69"/>
    <hyperlink ref="A72" location="Table_70_IntensityHeatingFuels" display="Table 70"/>
    <hyperlink ref="A73" location="Table_71_hhtypeSHSSHCS" display="Table 71"/>
    <hyperlink ref="A74" location="Table_7_HT14" display="Table 72"/>
  </hyperlinks>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G13"/>
  <sheetViews>
    <sheetView zoomScale="80" zoomScaleNormal="80" workbookViewId="0">
      <selection activeCell="D53" sqref="D53"/>
    </sheetView>
  </sheetViews>
  <sheetFormatPr defaultRowHeight="15" x14ac:dyDescent="0.25"/>
  <cols>
    <col min="1" max="1" width="18.85546875" customWidth="1"/>
    <col min="2" max="2" width="17.28515625" customWidth="1"/>
    <col min="3" max="3" width="10" bestFit="1" customWidth="1"/>
    <col min="4" max="4" width="15.140625" bestFit="1" customWidth="1"/>
    <col min="5" max="6" width="7.7109375" bestFit="1" customWidth="1"/>
    <col min="7" max="7" width="10.140625" bestFit="1" customWidth="1"/>
    <col min="8" max="8" width="10.140625" customWidth="1"/>
  </cols>
  <sheetData>
    <row r="1" spans="1:7" x14ac:dyDescent="0.25">
      <c r="A1" s="39" t="str">
        <f>"Back to Contents"</f>
        <v>Back to Contents</v>
      </c>
    </row>
    <row r="2" spans="1:7" ht="17.25" thickBot="1" x14ac:dyDescent="0.3">
      <c r="A2" s="42" t="s">
        <v>603</v>
      </c>
    </row>
    <row r="3" spans="1:7" ht="33.75" thickBot="1" x14ac:dyDescent="0.3">
      <c r="A3" s="838" t="s">
        <v>205</v>
      </c>
      <c r="B3" s="838"/>
      <c r="C3" s="435" t="s">
        <v>87</v>
      </c>
      <c r="D3" s="435" t="s">
        <v>242</v>
      </c>
      <c r="E3" s="435" t="s">
        <v>46</v>
      </c>
      <c r="F3" s="435" t="s">
        <v>47</v>
      </c>
      <c r="G3" s="435" t="s">
        <v>38</v>
      </c>
    </row>
    <row r="4" spans="1:7" ht="16.5" x14ac:dyDescent="0.25">
      <c r="A4" s="111" t="s">
        <v>199</v>
      </c>
      <c r="B4" s="436" t="s">
        <v>180</v>
      </c>
      <c r="C4" s="437">
        <v>0.15</v>
      </c>
      <c r="D4" s="438">
        <v>0.1</v>
      </c>
      <c r="E4" s="437">
        <v>0.01</v>
      </c>
      <c r="F4" s="438">
        <v>0.01</v>
      </c>
      <c r="G4" s="437">
        <v>0.09</v>
      </c>
    </row>
    <row r="5" spans="1:7" ht="16.5" x14ac:dyDescent="0.25">
      <c r="A5" s="303"/>
      <c r="B5" s="436" t="s">
        <v>181</v>
      </c>
      <c r="C5" s="437">
        <v>0.47</v>
      </c>
      <c r="D5" s="438">
        <v>0.34</v>
      </c>
      <c r="E5" s="437">
        <v>0.46</v>
      </c>
      <c r="F5" s="438">
        <v>0.13</v>
      </c>
      <c r="G5" s="437">
        <v>0.16</v>
      </c>
    </row>
    <row r="6" spans="1:7" ht="17.25" thickBot="1" x14ac:dyDescent="0.3">
      <c r="A6" s="303"/>
      <c r="B6" s="439" t="s">
        <v>182</v>
      </c>
      <c r="C6" s="440">
        <v>0.18</v>
      </c>
      <c r="D6" s="441">
        <v>0.31</v>
      </c>
      <c r="E6" s="440">
        <v>0.04</v>
      </c>
      <c r="F6" s="441">
        <v>0.2</v>
      </c>
      <c r="G6" s="440">
        <v>7.0000000000000007E-2</v>
      </c>
    </row>
    <row r="7" spans="1:7" ht="17.25" thickBot="1" x14ac:dyDescent="0.3">
      <c r="A7" s="386"/>
      <c r="B7" s="442" t="s">
        <v>203</v>
      </c>
      <c r="C7" s="443">
        <v>0.81</v>
      </c>
      <c r="D7" s="443">
        <v>0.75</v>
      </c>
      <c r="E7" s="443">
        <v>0.52</v>
      </c>
      <c r="F7" s="443">
        <v>0.34</v>
      </c>
      <c r="G7" s="443">
        <v>0.33</v>
      </c>
    </row>
    <row r="8" spans="1:7" ht="16.5" x14ac:dyDescent="0.25">
      <c r="A8" s="111" t="s">
        <v>204</v>
      </c>
      <c r="B8" s="436" t="s">
        <v>180</v>
      </c>
      <c r="C8" s="437">
        <v>7.0000000000000007E-2</v>
      </c>
      <c r="D8" s="438">
        <v>0.09</v>
      </c>
      <c r="E8" s="437">
        <v>0.02</v>
      </c>
      <c r="F8" s="438">
        <v>0.06</v>
      </c>
      <c r="G8" s="437">
        <v>0.31</v>
      </c>
    </row>
    <row r="9" spans="1:7" ht="16.5" x14ac:dyDescent="0.25">
      <c r="A9" s="303"/>
      <c r="B9" s="436" t="s">
        <v>181</v>
      </c>
      <c r="C9" s="437">
        <v>0.09</v>
      </c>
      <c r="D9" s="438">
        <v>0.1</v>
      </c>
      <c r="E9" s="437">
        <v>0.41</v>
      </c>
      <c r="F9" s="438">
        <v>0.33</v>
      </c>
      <c r="G9" s="437">
        <v>0.21</v>
      </c>
    </row>
    <row r="10" spans="1:7" ht="17.25" thickBot="1" x14ac:dyDescent="0.3">
      <c r="A10" s="303"/>
      <c r="B10" s="439" t="s">
        <v>182</v>
      </c>
      <c r="C10" s="440">
        <v>0.04</v>
      </c>
      <c r="D10" s="441">
        <v>0.06</v>
      </c>
      <c r="E10" s="440">
        <v>0.05</v>
      </c>
      <c r="F10" s="441">
        <v>0.27</v>
      </c>
      <c r="G10" s="440">
        <v>0.16</v>
      </c>
    </row>
    <row r="11" spans="1:7" ht="17.25" thickBot="1" x14ac:dyDescent="0.3">
      <c r="A11" s="444"/>
      <c r="B11" s="442" t="s">
        <v>203</v>
      </c>
      <c r="C11" s="443">
        <v>0.19</v>
      </c>
      <c r="D11" s="443">
        <v>0.25</v>
      </c>
      <c r="E11" s="443">
        <v>0.48</v>
      </c>
      <c r="F11" s="443">
        <v>0.66</v>
      </c>
      <c r="G11" s="443">
        <v>0.67</v>
      </c>
    </row>
    <row r="12" spans="1:7" ht="17.25" thickBot="1" x14ac:dyDescent="0.3">
      <c r="A12" s="444" t="s">
        <v>3</v>
      </c>
      <c r="B12" s="439"/>
      <c r="C12" s="440">
        <v>1</v>
      </c>
      <c r="D12" s="440">
        <v>1</v>
      </c>
      <c r="E12" s="440">
        <v>1</v>
      </c>
      <c r="F12" s="440">
        <v>1</v>
      </c>
      <c r="G12" s="440">
        <v>1</v>
      </c>
    </row>
    <row r="13" spans="1:7" ht="17.25" thickBot="1" x14ac:dyDescent="0.3">
      <c r="A13" s="839" t="s">
        <v>174</v>
      </c>
      <c r="B13" s="839"/>
      <c r="C13" s="445">
        <v>1159</v>
      </c>
      <c r="D13" s="445">
        <v>806</v>
      </c>
      <c r="E13" s="445">
        <v>425</v>
      </c>
      <c r="F13" s="445">
        <v>290</v>
      </c>
      <c r="G13" s="445">
        <v>317</v>
      </c>
    </row>
  </sheetData>
  <mergeCells count="2">
    <mergeCell ref="A3:B3"/>
    <mergeCell ref="A13:B13"/>
  </mergeCells>
  <hyperlinks>
    <hyperlink ref="A1" location="Contents!A1" display="Contents!A1"/>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J24"/>
  <sheetViews>
    <sheetView zoomScale="80" zoomScaleNormal="80" workbookViewId="0">
      <selection activeCell="D53" sqref="D53"/>
    </sheetView>
  </sheetViews>
  <sheetFormatPr defaultRowHeight="15" x14ac:dyDescent="0.25"/>
  <sheetData>
    <row r="1" spans="1:1" x14ac:dyDescent="0.25">
      <c r="A1" s="39" t="str">
        <f>"Back to Contents"</f>
        <v>Back to Contents</v>
      </c>
    </row>
    <row r="2" spans="1:1" ht="16.5" x14ac:dyDescent="0.25">
      <c r="A2" s="42" t="s">
        <v>822</v>
      </c>
    </row>
    <row r="22" spans="1:10" ht="36.75" customHeight="1" x14ac:dyDescent="0.25"/>
    <row r="23" spans="1:10" x14ac:dyDescent="0.25">
      <c r="A23" s="535" t="s">
        <v>821</v>
      </c>
    </row>
    <row r="24" spans="1:10" ht="31.5" customHeight="1" x14ac:dyDescent="0.25">
      <c r="A24" s="1051"/>
      <c r="B24" s="1051"/>
      <c r="C24" s="1051"/>
      <c r="D24" s="1051"/>
      <c r="E24" s="1051"/>
      <c r="F24" s="1051"/>
      <c r="G24" s="1051"/>
      <c r="H24" s="1051"/>
      <c r="I24" s="1051"/>
      <c r="J24" s="1051"/>
    </row>
  </sheetData>
  <mergeCells count="1">
    <mergeCell ref="A24:J24"/>
  </mergeCells>
  <hyperlinks>
    <hyperlink ref="A1" location="Contents!A1" display="Contents!A1"/>
  </hyperlinks>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823</v>
      </c>
    </row>
  </sheetData>
  <hyperlinks>
    <hyperlink ref="A1" location="Contents!A1" display="Contents!A1"/>
  </hyperlinks>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J21"/>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824</v>
      </c>
    </row>
    <row r="21" spans="1:10" ht="32.25" customHeight="1" x14ac:dyDescent="0.25">
      <c r="A21" s="1052" t="s">
        <v>825</v>
      </c>
      <c r="B21" s="1052"/>
      <c r="C21" s="1052"/>
      <c r="D21" s="1052"/>
      <c r="E21" s="1052"/>
      <c r="F21" s="1052"/>
      <c r="G21" s="1052"/>
      <c r="H21" s="1052"/>
      <c r="I21" s="1052"/>
      <c r="J21" s="1052"/>
    </row>
  </sheetData>
  <mergeCells count="1">
    <mergeCell ref="A21:J21"/>
  </mergeCells>
  <hyperlinks>
    <hyperlink ref="A1" location="Contents!A1" display="Contents!A1"/>
  </hyperlinks>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826</v>
      </c>
    </row>
  </sheetData>
  <hyperlinks>
    <hyperlink ref="A1" location="Contents!A1" display="Contents!A1"/>
  </hyperlinks>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22"/>
  <sheetViews>
    <sheetView topLeftCell="A4" workbookViewId="0">
      <selection activeCell="D53" sqref="D53"/>
    </sheetView>
  </sheetViews>
  <sheetFormatPr defaultRowHeight="15" x14ac:dyDescent="0.25"/>
  <sheetData>
    <row r="1" spans="1:1" x14ac:dyDescent="0.25">
      <c r="A1" s="39" t="str">
        <f>"Back to Contents"</f>
        <v>Back to Contents</v>
      </c>
    </row>
    <row r="2" spans="1:1" ht="16.5" x14ac:dyDescent="0.25">
      <c r="A2" s="42" t="s">
        <v>827</v>
      </c>
    </row>
    <row r="22" spans="1:1" x14ac:dyDescent="0.25">
      <c r="A22" s="55" t="s">
        <v>580</v>
      </c>
    </row>
  </sheetData>
  <hyperlinks>
    <hyperlink ref="A1" location="Contents!A1" display="Contents!A1"/>
  </hyperlinks>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J22"/>
  <sheetViews>
    <sheetView zoomScale="80" zoomScaleNormal="80" workbookViewId="0">
      <selection activeCell="D53" sqref="D53"/>
    </sheetView>
  </sheetViews>
  <sheetFormatPr defaultRowHeight="15" x14ac:dyDescent="0.25"/>
  <sheetData>
    <row r="1" spans="1:1" x14ac:dyDescent="0.25">
      <c r="A1" s="39" t="str">
        <f>"Back to Contents"</f>
        <v>Back to Contents</v>
      </c>
    </row>
    <row r="2" spans="1:1" ht="16.5" x14ac:dyDescent="0.25">
      <c r="A2" s="42" t="s">
        <v>828</v>
      </c>
    </row>
    <row r="17" spans="1:10" ht="53.25" customHeight="1" x14ac:dyDescent="0.25">
      <c r="A17" s="847" t="s">
        <v>564</v>
      </c>
      <c r="B17" s="847"/>
      <c r="C17" s="847"/>
      <c r="D17" s="847"/>
      <c r="E17" s="847"/>
      <c r="F17" s="847"/>
      <c r="G17" s="847"/>
      <c r="H17" s="847"/>
      <c r="I17" s="847"/>
      <c r="J17" s="847"/>
    </row>
    <row r="18" spans="1:10" ht="16.5" x14ac:dyDescent="0.25">
      <c r="A18" s="9"/>
    </row>
    <row r="22" spans="1:10" ht="74.25" customHeight="1" x14ac:dyDescent="0.25"/>
  </sheetData>
  <mergeCells count="1">
    <mergeCell ref="A17:J17"/>
  </mergeCells>
  <hyperlinks>
    <hyperlink ref="A1" location="Contents!A1" display="Contents!A1"/>
  </hyperlinks>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246" t="s">
        <v>565</v>
      </c>
    </row>
    <row r="22" ht="60" customHeight="1" x14ac:dyDescent="0.25"/>
  </sheetData>
  <hyperlinks>
    <hyperlink ref="A1" location="Contents!A1" display="Contents!A1"/>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21"/>
  <sheetViews>
    <sheetView zoomScale="80" zoomScaleNormal="80" workbookViewId="0">
      <selection activeCell="D53" sqref="D53"/>
    </sheetView>
  </sheetViews>
  <sheetFormatPr defaultRowHeight="15" x14ac:dyDescent="0.25"/>
  <cols>
    <col min="1" max="1" width="17.28515625" customWidth="1"/>
    <col min="2" max="2" width="18.5703125" bestFit="1" customWidth="1"/>
    <col min="6" max="6" width="7.140625" bestFit="1" customWidth="1"/>
  </cols>
  <sheetData>
    <row r="1" spans="1:8" x14ac:dyDescent="0.25">
      <c r="A1" s="39" t="str">
        <f>"Back to Contents"</f>
        <v>Back to Contents</v>
      </c>
    </row>
    <row r="2" spans="1:8" ht="17.25" thickBot="1" x14ac:dyDescent="0.3">
      <c r="A2" s="42" t="s">
        <v>604</v>
      </c>
    </row>
    <row r="3" spans="1:8" ht="16.5" thickBot="1" x14ac:dyDescent="0.3">
      <c r="A3" s="71" t="s">
        <v>74</v>
      </c>
      <c r="B3" s="93">
        <v>2019</v>
      </c>
      <c r="C3" s="93">
        <v>2018</v>
      </c>
      <c r="D3" s="93">
        <v>2017</v>
      </c>
      <c r="E3" s="93">
        <v>2016</v>
      </c>
      <c r="F3" s="94">
        <v>2015</v>
      </c>
      <c r="G3" s="94">
        <v>2012</v>
      </c>
      <c r="H3" s="93">
        <v>2010</v>
      </c>
    </row>
    <row r="4" spans="1:8" x14ac:dyDescent="0.25">
      <c r="A4" s="63" t="s">
        <v>75</v>
      </c>
      <c r="B4" s="295">
        <v>14</v>
      </c>
      <c r="C4" s="295">
        <v>11</v>
      </c>
      <c r="D4" s="295">
        <v>9</v>
      </c>
      <c r="E4" s="295">
        <v>9</v>
      </c>
      <c r="F4" s="304">
        <v>19</v>
      </c>
      <c r="G4" s="304">
        <v>31</v>
      </c>
      <c r="H4" s="295">
        <v>42</v>
      </c>
    </row>
    <row r="5" spans="1:8" x14ac:dyDescent="0.25">
      <c r="A5" s="63" t="s">
        <v>76</v>
      </c>
      <c r="B5" s="295">
        <v>105</v>
      </c>
      <c r="C5" s="295">
        <v>95</v>
      </c>
      <c r="D5" s="295">
        <v>101</v>
      </c>
      <c r="E5" s="295">
        <v>109</v>
      </c>
      <c r="F5" s="304">
        <v>125</v>
      </c>
      <c r="G5" s="304">
        <v>185</v>
      </c>
      <c r="H5" s="295">
        <v>279</v>
      </c>
    </row>
    <row r="6" spans="1:8" x14ac:dyDescent="0.25">
      <c r="A6" s="63" t="s">
        <v>77</v>
      </c>
      <c r="B6" s="295">
        <v>547</v>
      </c>
      <c r="C6" s="295">
        <v>594</v>
      </c>
      <c r="D6" s="295">
        <v>563</v>
      </c>
      <c r="E6" s="295">
        <v>525</v>
      </c>
      <c r="F6" s="304">
        <v>518</v>
      </c>
      <c r="G6" s="304">
        <v>617</v>
      </c>
      <c r="H6" s="295">
        <v>822</v>
      </c>
    </row>
    <row r="7" spans="1:8" x14ac:dyDescent="0.25">
      <c r="A7" s="68" t="s">
        <v>78</v>
      </c>
      <c r="B7" s="294">
        <v>666</v>
      </c>
      <c r="C7" s="294">
        <v>701</v>
      </c>
      <c r="D7" s="294">
        <v>673</v>
      </c>
      <c r="E7" s="294">
        <v>643</v>
      </c>
      <c r="F7" s="69">
        <v>663</v>
      </c>
      <c r="G7" s="69">
        <v>834</v>
      </c>
      <c r="H7" s="70">
        <v>1143</v>
      </c>
    </row>
    <row r="8" spans="1:8" x14ac:dyDescent="0.25">
      <c r="A8" s="63" t="s">
        <v>79</v>
      </c>
      <c r="B8" s="297">
        <v>1217</v>
      </c>
      <c r="C8" s="297">
        <v>1135</v>
      </c>
      <c r="D8" s="297">
        <v>1152</v>
      </c>
      <c r="E8" s="297">
        <v>1197</v>
      </c>
      <c r="F8" s="446">
        <v>1161</v>
      </c>
      <c r="G8" s="304">
        <v>975</v>
      </c>
      <c r="H8" s="295">
        <v>621</v>
      </c>
    </row>
    <row r="9" spans="1:8" ht="15.75" thickBot="1" x14ac:dyDescent="0.3">
      <c r="A9" s="63" t="s">
        <v>80</v>
      </c>
      <c r="B9" s="295">
        <v>612</v>
      </c>
      <c r="C9" s="295">
        <v>641</v>
      </c>
      <c r="D9" s="295">
        <v>638</v>
      </c>
      <c r="E9" s="295">
        <v>612</v>
      </c>
      <c r="F9" s="304">
        <v>610</v>
      </c>
      <c r="G9" s="304">
        <v>577</v>
      </c>
      <c r="H9" s="295">
        <v>592</v>
      </c>
    </row>
    <row r="10" spans="1:8" ht="16.5" thickBot="1" x14ac:dyDescent="0.3">
      <c r="A10" s="71" t="s">
        <v>81</v>
      </c>
      <c r="B10" s="299">
        <v>2496</v>
      </c>
      <c r="C10" s="299">
        <v>2477</v>
      </c>
      <c r="D10" s="299">
        <v>2464</v>
      </c>
      <c r="E10" s="299">
        <v>2452</v>
      </c>
      <c r="F10" s="72">
        <v>2434</v>
      </c>
      <c r="G10" s="72">
        <v>2386</v>
      </c>
      <c r="H10" s="299">
        <v>2357</v>
      </c>
    </row>
    <row r="11" spans="1:8" ht="16.5" thickBot="1" x14ac:dyDescent="0.3">
      <c r="A11" s="73"/>
      <c r="B11" s="301"/>
      <c r="C11" s="301"/>
      <c r="D11" s="301"/>
      <c r="E11" s="301"/>
      <c r="F11" s="302"/>
      <c r="G11" s="302"/>
      <c r="H11" s="301"/>
    </row>
    <row r="12" spans="1:8" ht="15.75" thickBot="1" x14ac:dyDescent="0.3">
      <c r="A12" s="8" t="s">
        <v>15</v>
      </c>
      <c r="B12" s="59">
        <v>2997</v>
      </c>
      <c r="C12" s="59">
        <v>2964</v>
      </c>
      <c r="D12" s="59">
        <v>3002</v>
      </c>
      <c r="E12" s="59">
        <v>2850</v>
      </c>
      <c r="F12" s="52">
        <v>2754</v>
      </c>
      <c r="G12" s="52">
        <v>2787</v>
      </c>
      <c r="H12" s="59">
        <v>3114</v>
      </c>
    </row>
    <row r="13" spans="1:8" ht="15.75" x14ac:dyDescent="0.25">
      <c r="A13" s="840" t="s">
        <v>232</v>
      </c>
      <c r="B13" s="840"/>
      <c r="C13" s="840"/>
      <c r="D13" s="840"/>
      <c r="E13" s="840"/>
      <c r="F13" s="840"/>
      <c r="G13" s="840"/>
      <c r="H13" s="841"/>
    </row>
    <row r="14" spans="1:8" x14ac:dyDescent="0.25">
      <c r="A14" s="63" t="s">
        <v>82</v>
      </c>
      <c r="B14" s="63"/>
      <c r="C14" s="63"/>
      <c r="D14" s="63"/>
      <c r="E14" s="63"/>
      <c r="F14" s="447"/>
      <c r="G14" s="304">
        <v>411</v>
      </c>
      <c r="H14" s="295">
        <v>157</v>
      </c>
    </row>
    <row r="15" spans="1:8" ht="15.75" thickBot="1" x14ac:dyDescent="0.3">
      <c r="A15" s="301" t="s">
        <v>83</v>
      </c>
      <c r="B15" s="298">
        <v>74</v>
      </c>
      <c r="C15" s="298">
        <v>69</v>
      </c>
      <c r="D15" s="298">
        <v>59</v>
      </c>
      <c r="E15" s="298">
        <v>53</v>
      </c>
      <c r="F15" s="448">
        <v>39</v>
      </c>
      <c r="G15" s="302"/>
      <c r="H15" s="301"/>
    </row>
    <row r="16" spans="1:8" ht="70.5" customHeight="1" x14ac:dyDescent="0.25">
      <c r="A16" s="842" t="s">
        <v>605</v>
      </c>
      <c r="B16" s="842"/>
      <c r="C16" s="842"/>
      <c r="D16" s="842"/>
      <c r="E16" s="842"/>
      <c r="F16" s="842"/>
      <c r="G16" s="842"/>
      <c r="H16" s="842"/>
    </row>
    <row r="17" spans="1:1" x14ac:dyDescent="0.25">
      <c r="A17" s="450" t="s">
        <v>606</v>
      </c>
    </row>
    <row r="21" spans="1:1" x14ac:dyDescent="0.25">
      <c r="A21" s="45"/>
    </row>
  </sheetData>
  <mergeCells count="2">
    <mergeCell ref="A13:H13"/>
    <mergeCell ref="A16:H16"/>
  </mergeCells>
  <hyperlinks>
    <hyperlink ref="A1" location="Contents!A1" display="Contents!A1"/>
    <hyperlink ref="A17" r:id="rId1" display="Household Energy Efficiency detailed release: Great Britain Data to December 2019, BEI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2"/>
  <sheetViews>
    <sheetView zoomScale="80" zoomScaleNormal="80" zoomScaleSheetLayoutView="115" workbookViewId="0">
      <selection activeCell="D53" sqref="D53"/>
    </sheetView>
  </sheetViews>
  <sheetFormatPr defaultRowHeight="15" x14ac:dyDescent="0.25"/>
  <cols>
    <col min="1" max="1" width="14.28515625" customWidth="1"/>
    <col min="2" max="2" width="19.140625" bestFit="1" customWidth="1"/>
    <col min="3" max="8" width="10.7109375" customWidth="1"/>
    <col min="9" max="13" width="8.42578125" customWidth="1"/>
  </cols>
  <sheetData>
    <row r="1" spans="1:8" x14ac:dyDescent="0.25">
      <c r="A1" s="39" t="str">
        <f>"Back to Contents"</f>
        <v>Back to Contents</v>
      </c>
    </row>
    <row r="2" spans="1:8" ht="17.25" thickBot="1" x14ac:dyDescent="0.3">
      <c r="A2" s="42" t="s">
        <v>607</v>
      </c>
    </row>
    <row r="3" spans="1:8" ht="15" customHeight="1" x14ac:dyDescent="0.25">
      <c r="A3" s="843"/>
      <c r="B3" s="843"/>
      <c r="C3" s="843" t="s">
        <v>1</v>
      </c>
      <c r="D3" s="843"/>
      <c r="E3" s="843" t="s">
        <v>2</v>
      </c>
      <c r="F3" s="843"/>
      <c r="G3" s="843" t="s">
        <v>40</v>
      </c>
      <c r="H3" s="843"/>
    </row>
    <row r="4" spans="1:8" ht="15.75" customHeight="1" x14ac:dyDescent="0.25">
      <c r="A4" s="844"/>
      <c r="B4" s="844"/>
      <c r="C4" s="844"/>
      <c r="D4" s="844"/>
      <c r="E4" s="844"/>
      <c r="F4" s="844"/>
      <c r="G4" s="844"/>
      <c r="H4" s="844"/>
    </row>
    <row r="5" spans="1:8" ht="15.75" thickBot="1" x14ac:dyDescent="0.3">
      <c r="A5" s="452" t="s">
        <v>73</v>
      </c>
      <c r="B5" s="452" t="s">
        <v>74</v>
      </c>
      <c r="C5" s="158" t="s">
        <v>4</v>
      </c>
      <c r="D5" s="452" t="s">
        <v>26</v>
      </c>
      <c r="E5" s="158" t="s">
        <v>4</v>
      </c>
      <c r="F5" s="452" t="s">
        <v>26</v>
      </c>
      <c r="G5" s="158" t="s">
        <v>4</v>
      </c>
      <c r="H5" s="452" t="s">
        <v>26</v>
      </c>
    </row>
    <row r="6" spans="1:8" x14ac:dyDescent="0.25">
      <c r="A6" s="451">
        <v>2019</v>
      </c>
      <c r="B6" s="453" t="s">
        <v>75</v>
      </c>
      <c r="C6" s="295">
        <v>10</v>
      </c>
      <c r="D6" s="454">
        <v>0.01</v>
      </c>
      <c r="E6" s="295">
        <v>4</v>
      </c>
      <c r="F6" s="454">
        <v>0.01</v>
      </c>
      <c r="G6" s="295">
        <v>14</v>
      </c>
      <c r="H6" s="454">
        <v>0.01</v>
      </c>
    </row>
    <row r="7" spans="1:8" x14ac:dyDescent="0.25">
      <c r="A7" s="451"/>
      <c r="B7" s="453" t="s">
        <v>206</v>
      </c>
      <c r="C7" s="295">
        <v>91</v>
      </c>
      <c r="D7" s="454">
        <v>0.06</v>
      </c>
      <c r="E7" s="295">
        <v>14</v>
      </c>
      <c r="F7" s="454">
        <v>0.03</v>
      </c>
      <c r="G7" s="295">
        <v>105</v>
      </c>
      <c r="H7" s="454">
        <v>0.06</v>
      </c>
    </row>
    <row r="8" spans="1:8" x14ac:dyDescent="0.25">
      <c r="A8" s="453"/>
      <c r="B8" s="453" t="s">
        <v>207</v>
      </c>
      <c r="C8" s="297">
        <v>1378</v>
      </c>
      <c r="D8" s="454">
        <v>0.93</v>
      </c>
      <c r="E8" s="295">
        <v>386</v>
      </c>
      <c r="F8" s="454">
        <v>0.96</v>
      </c>
      <c r="G8" s="297">
        <v>1764</v>
      </c>
      <c r="H8" s="454">
        <v>0.94</v>
      </c>
    </row>
    <row r="9" spans="1:8" ht="15.75" customHeight="1" x14ac:dyDescent="0.25">
      <c r="A9" s="453"/>
      <c r="B9" s="455" t="s">
        <v>208</v>
      </c>
      <c r="C9" s="456">
        <v>446</v>
      </c>
      <c r="D9" s="457">
        <v>0.3</v>
      </c>
      <c r="E9" s="456">
        <v>101</v>
      </c>
      <c r="F9" s="457">
        <v>0.25</v>
      </c>
      <c r="G9" s="456">
        <v>547</v>
      </c>
      <c r="H9" s="457">
        <v>0.28999999999999998</v>
      </c>
    </row>
    <row r="10" spans="1:8" x14ac:dyDescent="0.25">
      <c r="A10" s="453"/>
      <c r="B10" s="455" t="s">
        <v>209</v>
      </c>
      <c r="C10" s="456">
        <v>509</v>
      </c>
      <c r="D10" s="457">
        <v>0.34</v>
      </c>
      <c r="E10" s="456">
        <v>135</v>
      </c>
      <c r="F10" s="457">
        <v>0.33</v>
      </c>
      <c r="G10" s="456">
        <v>643</v>
      </c>
      <c r="H10" s="457">
        <v>0.34</v>
      </c>
    </row>
    <row r="11" spans="1:8" ht="15.75" thickBot="1" x14ac:dyDescent="0.3">
      <c r="A11" s="453"/>
      <c r="B11" s="455" t="s">
        <v>210</v>
      </c>
      <c r="C11" s="456">
        <v>423</v>
      </c>
      <c r="D11" s="457">
        <v>0.28999999999999998</v>
      </c>
      <c r="E11" s="456">
        <v>151</v>
      </c>
      <c r="F11" s="457">
        <v>0.37</v>
      </c>
      <c r="G11" s="456">
        <v>574</v>
      </c>
      <c r="H11" s="457">
        <v>0.3</v>
      </c>
    </row>
    <row r="12" spans="1:8" ht="15.75" thickBot="1" x14ac:dyDescent="0.3">
      <c r="A12" s="458"/>
      <c r="B12" s="459" t="s">
        <v>3</v>
      </c>
      <c r="C12" s="297">
        <v>1480</v>
      </c>
      <c r="D12" s="460">
        <v>1</v>
      </c>
      <c r="E12" s="295">
        <v>403</v>
      </c>
      <c r="F12" s="460">
        <v>1</v>
      </c>
      <c r="G12" s="297">
        <v>1883</v>
      </c>
      <c r="H12" s="460">
        <v>1</v>
      </c>
    </row>
    <row r="13" spans="1:8" x14ac:dyDescent="0.25">
      <c r="A13" s="451">
        <v>2018</v>
      </c>
      <c r="B13" s="453" t="s">
        <v>75</v>
      </c>
      <c r="C13" s="461">
        <v>10</v>
      </c>
      <c r="D13" s="454">
        <v>0.01</v>
      </c>
      <c r="E13" s="461">
        <v>1</v>
      </c>
      <c r="F13" s="454">
        <v>0</v>
      </c>
      <c r="G13" s="461">
        <v>11</v>
      </c>
      <c r="H13" s="454">
        <v>0.01</v>
      </c>
    </row>
    <row r="14" spans="1:8" x14ac:dyDescent="0.25">
      <c r="A14" s="451"/>
      <c r="B14" s="453" t="s">
        <v>206</v>
      </c>
      <c r="C14" s="462">
        <v>82</v>
      </c>
      <c r="D14" s="454">
        <v>0.06</v>
      </c>
      <c r="E14" s="462">
        <v>13</v>
      </c>
      <c r="F14" s="454">
        <v>0.03</v>
      </c>
      <c r="G14" s="462">
        <v>95</v>
      </c>
      <c r="H14" s="454">
        <v>0.05</v>
      </c>
    </row>
    <row r="15" spans="1:8" x14ac:dyDescent="0.25">
      <c r="A15" s="453"/>
      <c r="B15" s="453" t="s">
        <v>207</v>
      </c>
      <c r="C15" s="463">
        <v>1350</v>
      </c>
      <c r="D15" s="454">
        <v>0.94</v>
      </c>
      <c r="E15" s="462">
        <v>380</v>
      </c>
      <c r="F15" s="454">
        <v>0.96</v>
      </c>
      <c r="G15" s="463">
        <v>1730</v>
      </c>
      <c r="H15" s="454">
        <v>0.94</v>
      </c>
    </row>
    <row r="16" spans="1:8" x14ac:dyDescent="0.25">
      <c r="A16" s="453"/>
      <c r="B16" s="455" t="s">
        <v>208</v>
      </c>
      <c r="C16" s="456">
        <v>494</v>
      </c>
      <c r="D16" s="457">
        <v>0.34</v>
      </c>
      <c r="E16" s="456">
        <v>101</v>
      </c>
      <c r="F16" s="457">
        <v>0.26</v>
      </c>
      <c r="G16" s="456">
        <v>594</v>
      </c>
      <c r="H16" s="457">
        <v>0.32</v>
      </c>
    </row>
    <row r="17" spans="1:8" x14ac:dyDescent="0.25">
      <c r="A17" s="453"/>
      <c r="B17" s="455" t="s">
        <v>209</v>
      </c>
      <c r="C17" s="456">
        <v>444</v>
      </c>
      <c r="D17" s="457">
        <v>0.31</v>
      </c>
      <c r="E17" s="456">
        <v>149</v>
      </c>
      <c r="F17" s="457">
        <v>0.38</v>
      </c>
      <c r="G17" s="456">
        <v>594</v>
      </c>
      <c r="H17" s="457">
        <v>0.32</v>
      </c>
    </row>
    <row r="18" spans="1:8" ht="15.75" thickBot="1" x14ac:dyDescent="0.3">
      <c r="A18" s="453"/>
      <c r="B18" s="455" t="s">
        <v>210</v>
      </c>
      <c r="C18" s="456">
        <v>412</v>
      </c>
      <c r="D18" s="457">
        <v>0.28999999999999998</v>
      </c>
      <c r="E18" s="456">
        <v>130</v>
      </c>
      <c r="F18" s="457">
        <v>0.33</v>
      </c>
      <c r="G18" s="456">
        <v>542</v>
      </c>
      <c r="H18" s="457">
        <v>0.3</v>
      </c>
    </row>
    <row r="19" spans="1:8" ht="15.75" thickBot="1" x14ac:dyDescent="0.3">
      <c r="A19" s="458"/>
      <c r="B19" s="459" t="s">
        <v>3</v>
      </c>
      <c r="C19" s="464">
        <v>1442</v>
      </c>
      <c r="D19" s="460">
        <v>1</v>
      </c>
      <c r="E19" s="465">
        <v>394</v>
      </c>
      <c r="F19" s="460">
        <v>1</v>
      </c>
      <c r="G19" s="464">
        <v>1836</v>
      </c>
      <c r="H19" s="460">
        <v>1</v>
      </c>
    </row>
    <row r="20" spans="1:8" x14ac:dyDescent="0.25">
      <c r="A20" s="466" t="s">
        <v>211</v>
      </c>
      <c r="B20" s="347">
        <v>2019</v>
      </c>
      <c r="C20" s="61"/>
      <c r="D20" s="19">
        <v>1924</v>
      </c>
      <c r="E20" s="20"/>
      <c r="F20" s="20">
        <v>479</v>
      </c>
      <c r="G20" s="20"/>
      <c r="H20" s="19">
        <v>2403</v>
      </c>
    </row>
    <row r="21" spans="1:8" x14ac:dyDescent="0.25">
      <c r="A21" s="466"/>
      <c r="B21" s="347">
        <v>2018</v>
      </c>
      <c r="C21" s="61"/>
      <c r="D21" s="19">
        <v>1874</v>
      </c>
      <c r="E21" s="20"/>
      <c r="F21" s="20">
        <v>472</v>
      </c>
      <c r="G21" s="20"/>
      <c r="H21" s="19">
        <v>2346</v>
      </c>
    </row>
    <row r="22" spans="1:8" x14ac:dyDescent="0.25">
      <c r="A22" s="467" t="s">
        <v>608</v>
      </c>
    </row>
  </sheetData>
  <mergeCells count="5">
    <mergeCell ref="A3:A4"/>
    <mergeCell ref="B3:B4"/>
    <mergeCell ref="C3:D4"/>
    <mergeCell ref="E3:F4"/>
    <mergeCell ref="G3:H4"/>
  </mergeCells>
  <hyperlinks>
    <hyperlink ref="A1" location="Contents!A1" display="Contents!A1"/>
  </hyperlinks>
  <pageMargins left="0.7" right="0.7" top="0.75" bottom="0.75" header="0.3" footer="0.3"/>
  <pageSetup paperSize="9"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18"/>
  <sheetViews>
    <sheetView zoomScale="80" zoomScaleNormal="80" zoomScaleSheetLayoutView="100" workbookViewId="0">
      <selection activeCell="D53" sqref="D53"/>
    </sheetView>
  </sheetViews>
  <sheetFormatPr defaultRowHeight="15" x14ac:dyDescent="0.25"/>
  <cols>
    <col min="1" max="1" width="16" customWidth="1"/>
    <col min="2" max="13" width="7" customWidth="1"/>
    <col min="14" max="14" width="9.140625" customWidth="1"/>
  </cols>
  <sheetData>
    <row r="1" spans="1:14" x14ac:dyDescent="0.25">
      <c r="A1" s="39" t="str">
        <f>"Back to Contents"</f>
        <v>Back to Contents</v>
      </c>
    </row>
    <row r="2" spans="1:14" ht="17.25" thickBot="1" x14ac:dyDescent="0.3">
      <c r="A2" s="42" t="s">
        <v>609</v>
      </c>
    </row>
    <row r="3" spans="1:14" x14ac:dyDescent="0.25">
      <c r="A3" s="468"/>
      <c r="B3" s="848">
        <v>2019</v>
      </c>
      <c r="C3" s="848"/>
      <c r="D3" s="848">
        <v>2018</v>
      </c>
      <c r="E3" s="848"/>
      <c r="F3" s="848">
        <v>2017</v>
      </c>
      <c r="G3" s="848"/>
      <c r="H3" s="848">
        <v>2016</v>
      </c>
      <c r="I3" s="848"/>
      <c r="J3" s="848">
        <v>2015</v>
      </c>
      <c r="K3" s="848"/>
      <c r="L3" s="848">
        <v>2012</v>
      </c>
      <c r="M3" s="848"/>
      <c r="N3" s="848"/>
    </row>
    <row r="4" spans="1:14" ht="17.25" thickBot="1" x14ac:dyDescent="0.3">
      <c r="A4" s="469"/>
      <c r="B4" s="470" t="s">
        <v>4</v>
      </c>
      <c r="C4" s="470" t="s">
        <v>26</v>
      </c>
      <c r="D4" s="470" t="s">
        <v>4</v>
      </c>
      <c r="E4" s="470" t="s">
        <v>26</v>
      </c>
      <c r="F4" s="470" t="s">
        <v>4</v>
      </c>
      <c r="G4" s="470" t="s">
        <v>26</v>
      </c>
      <c r="H4" s="470" t="s">
        <v>4</v>
      </c>
      <c r="I4" s="470" t="s">
        <v>26</v>
      </c>
      <c r="J4" s="470" t="s">
        <v>4</v>
      </c>
      <c r="K4" s="470" t="s">
        <v>26</v>
      </c>
      <c r="L4" s="470" t="s">
        <v>4</v>
      </c>
      <c r="M4" s="470" t="s">
        <v>26</v>
      </c>
      <c r="N4" s="92"/>
    </row>
    <row r="5" spans="1:14" ht="16.5" x14ac:dyDescent="0.25">
      <c r="A5" s="471" t="s">
        <v>84</v>
      </c>
      <c r="B5" s="472">
        <v>510</v>
      </c>
      <c r="C5" s="473">
        <v>0.27</v>
      </c>
      <c r="D5" s="472">
        <v>500</v>
      </c>
      <c r="E5" s="473">
        <v>0.27</v>
      </c>
      <c r="F5" s="472">
        <v>457</v>
      </c>
      <c r="G5" s="473">
        <v>0.25</v>
      </c>
      <c r="H5" s="472">
        <v>512</v>
      </c>
      <c r="I5" s="473">
        <v>0.28000000000000003</v>
      </c>
      <c r="J5" s="472">
        <v>525</v>
      </c>
      <c r="K5" s="474">
        <v>0.28999999999999998</v>
      </c>
      <c r="L5" s="472">
        <v>606</v>
      </c>
      <c r="M5" s="475">
        <v>0.34</v>
      </c>
      <c r="N5" s="92"/>
    </row>
    <row r="6" spans="1:14" ht="17.25" thickBot="1" x14ac:dyDescent="0.3">
      <c r="A6" s="469" t="s">
        <v>11</v>
      </c>
      <c r="B6" s="476">
        <v>1359</v>
      </c>
      <c r="C6" s="477">
        <v>0.73</v>
      </c>
      <c r="D6" s="476">
        <v>1331</v>
      </c>
      <c r="E6" s="477">
        <v>0.73</v>
      </c>
      <c r="F6" s="476">
        <v>1363</v>
      </c>
      <c r="G6" s="477">
        <v>0.75</v>
      </c>
      <c r="H6" s="476">
        <v>1323</v>
      </c>
      <c r="I6" s="477">
        <v>0.72</v>
      </c>
      <c r="J6" s="476">
        <v>1286</v>
      </c>
      <c r="K6" s="478">
        <v>0.71</v>
      </c>
      <c r="L6" s="476">
        <v>1157</v>
      </c>
      <c r="M6" s="479">
        <v>0.66</v>
      </c>
      <c r="N6" s="92"/>
    </row>
    <row r="7" spans="1:14" ht="17.25" thickBot="1" x14ac:dyDescent="0.3">
      <c r="A7" s="469" t="s">
        <v>3</v>
      </c>
      <c r="B7" s="476">
        <v>1870</v>
      </c>
      <c r="C7" s="477">
        <v>1</v>
      </c>
      <c r="D7" s="476">
        <v>1831</v>
      </c>
      <c r="E7" s="477">
        <v>1</v>
      </c>
      <c r="F7" s="476">
        <v>1821</v>
      </c>
      <c r="G7" s="477">
        <v>1</v>
      </c>
      <c r="H7" s="476">
        <v>1834</v>
      </c>
      <c r="I7" s="477">
        <v>1</v>
      </c>
      <c r="J7" s="476">
        <v>1811</v>
      </c>
      <c r="K7" s="478">
        <v>1</v>
      </c>
      <c r="L7" s="476">
        <v>1763</v>
      </c>
      <c r="M7" s="479">
        <v>1</v>
      </c>
      <c r="N7" s="92"/>
    </row>
    <row r="8" spans="1:14" ht="17.25" thickBot="1" x14ac:dyDescent="0.3">
      <c r="A8" s="480" t="s">
        <v>24</v>
      </c>
      <c r="B8" s="481"/>
      <c r="C8" s="482">
        <v>2278</v>
      </c>
      <c r="D8" s="481"/>
      <c r="E8" s="482">
        <v>2240</v>
      </c>
      <c r="F8" s="481"/>
      <c r="G8" s="482">
        <v>2284</v>
      </c>
      <c r="H8" s="481"/>
      <c r="I8" s="482">
        <v>2154</v>
      </c>
      <c r="J8" s="481"/>
      <c r="K8" s="483">
        <v>2099</v>
      </c>
      <c r="L8" s="481"/>
      <c r="M8" s="484">
        <v>2414</v>
      </c>
      <c r="N8" s="92"/>
    </row>
    <row r="9" spans="1:14" ht="16.5" x14ac:dyDescent="0.25">
      <c r="A9" s="849" t="s">
        <v>610</v>
      </c>
      <c r="B9" s="849"/>
      <c r="C9" s="849"/>
      <c r="D9" s="849"/>
      <c r="E9" s="849"/>
      <c r="F9" s="849"/>
      <c r="G9" s="849"/>
      <c r="H9" s="849"/>
      <c r="I9" s="849"/>
      <c r="J9" s="849"/>
      <c r="K9" s="849"/>
      <c r="L9" s="849"/>
      <c r="M9" s="849"/>
      <c r="N9" s="92"/>
    </row>
    <row r="10" spans="1:14" ht="17.25" thickBot="1" x14ac:dyDescent="0.3">
      <c r="A10" s="471" t="s">
        <v>4</v>
      </c>
      <c r="B10" s="485">
        <v>306</v>
      </c>
      <c r="C10" s="486"/>
      <c r="D10" s="485">
        <v>316</v>
      </c>
      <c r="E10" s="486"/>
      <c r="F10" s="485">
        <v>359</v>
      </c>
      <c r="G10" s="486"/>
      <c r="H10" s="485">
        <v>304</v>
      </c>
      <c r="I10" s="486"/>
      <c r="J10" s="485">
        <v>291</v>
      </c>
      <c r="K10" s="487"/>
      <c r="L10" s="485">
        <v>210</v>
      </c>
      <c r="M10" s="481"/>
      <c r="N10" s="92"/>
    </row>
    <row r="11" spans="1:14" ht="16.5" x14ac:dyDescent="0.25">
      <c r="A11" s="849" t="s">
        <v>611</v>
      </c>
      <c r="B11" s="849"/>
      <c r="C11" s="849"/>
      <c r="D11" s="849"/>
      <c r="E11" s="849"/>
      <c r="F11" s="849"/>
      <c r="G11" s="849"/>
      <c r="H11" s="849"/>
      <c r="I11" s="849"/>
      <c r="J11" s="849"/>
      <c r="K11" s="849"/>
      <c r="L11" s="849"/>
      <c r="M11" s="849"/>
      <c r="N11" s="92"/>
    </row>
    <row r="12" spans="1:14" ht="16.5" x14ac:dyDescent="0.25">
      <c r="A12" s="488" t="s">
        <v>85</v>
      </c>
      <c r="B12" s="303"/>
      <c r="C12" s="489"/>
      <c r="D12" s="303"/>
      <c r="E12" s="489"/>
      <c r="F12" s="46"/>
      <c r="G12" s="489"/>
      <c r="H12" s="46"/>
      <c r="I12" s="489"/>
      <c r="J12" s="46"/>
      <c r="K12" s="490"/>
      <c r="L12" s="485">
        <v>218</v>
      </c>
      <c r="M12" s="46"/>
      <c r="N12" s="92"/>
    </row>
    <row r="13" spans="1:14" ht="17.25" thickBot="1" x14ac:dyDescent="0.3">
      <c r="A13" s="386" t="s">
        <v>86</v>
      </c>
      <c r="B13" s="491">
        <v>104</v>
      </c>
      <c r="C13" s="492"/>
      <c r="D13" s="491">
        <v>100</v>
      </c>
      <c r="E13" s="492"/>
      <c r="F13" s="491">
        <v>91</v>
      </c>
      <c r="G13" s="492"/>
      <c r="H13" s="491">
        <v>82</v>
      </c>
      <c r="I13" s="492"/>
      <c r="J13" s="491">
        <v>72</v>
      </c>
      <c r="K13" s="493"/>
      <c r="L13" s="494"/>
      <c r="M13" s="494"/>
      <c r="N13" s="92"/>
    </row>
    <row r="14" spans="1:14" x14ac:dyDescent="0.25">
      <c r="A14" s="845" t="s">
        <v>613</v>
      </c>
      <c r="B14" s="846"/>
      <c r="C14" s="846"/>
      <c r="D14" s="846"/>
      <c r="E14" s="846"/>
      <c r="F14" s="846"/>
      <c r="G14" s="846"/>
      <c r="H14" s="846"/>
      <c r="I14" s="846"/>
      <c r="J14" s="846"/>
      <c r="K14" s="846"/>
      <c r="L14" s="846"/>
      <c r="M14" s="846"/>
    </row>
    <row r="15" spans="1:14" ht="71.25" customHeight="1" x14ac:dyDescent="0.25">
      <c r="A15" s="847" t="s">
        <v>612</v>
      </c>
      <c r="B15" s="847"/>
      <c r="C15" s="847"/>
      <c r="D15" s="847"/>
      <c r="E15" s="847"/>
      <c r="F15" s="847"/>
      <c r="G15" s="847"/>
      <c r="H15" s="847"/>
      <c r="I15" s="847"/>
      <c r="J15" s="847"/>
      <c r="K15" s="847"/>
      <c r="L15" s="847"/>
      <c r="M15" s="847"/>
    </row>
    <row r="16" spans="1:14" x14ac:dyDescent="0.25">
      <c r="A16" s="450" t="s">
        <v>606</v>
      </c>
    </row>
    <row r="18" spans="1:1" ht="19.5" x14ac:dyDescent="0.25">
      <c r="A18" s="13"/>
    </row>
  </sheetData>
  <mergeCells count="10">
    <mergeCell ref="A14:M14"/>
    <mergeCell ref="A15:M15"/>
    <mergeCell ref="B3:C3"/>
    <mergeCell ref="D3:E3"/>
    <mergeCell ref="F3:G3"/>
    <mergeCell ref="H3:I3"/>
    <mergeCell ref="J3:K3"/>
    <mergeCell ref="L3:N3"/>
    <mergeCell ref="A9:M9"/>
    <mergeCell ref="A11:M11"/>
  </mergeCells>
  <hyperlinks>
    <hyperlink ref="A1" location="Contents!A1" display="Contents!A1"/>
    <hyperlink ref="A16" r:id="rId1" display="Household Energy Efficiency detailed release: Great Britain Data to December 2019, BEIS"/>
  </hyperlinks>
  <pageMargins left="0.7" right="0.7" top="0.75" bottom="0.75" header="0.3" footer="0.3"/>
  <pageSetup paperSize="9" scale="66" orientation="portrait" horizontalDpi="90" verticalDpi="9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4"/>
  <sheetViews>
    <sheetView zoomScale="80" zoomScaleNormal="80" zoomScaleSheetLayoutView="100" workbookViewId="0"/>
  </sheetViews>
  <sheetFormatPr defaultColWidth="6.85546875" defaultRowHeight="15" x14ac:dyDescent="0.25"/>
  <cols>
    <col min="1" max="1" width="19.140625" customWidth="1"/>
    <col min="2" max="2" width="7" bestFit="1" customWidth="1"/>
    <col min="3" max="4" width="8" bestFit="1" customWidth="1"/>
    <col min="5" max="5" width="7.140625" bestFit="1" customWidth="1"/>
    <col min="6" max="6" width="7" bestFit="1" customWidth="1"/>
    <col min="7" max="7" width="7.28515625" bestFit="1" customWidth="1"/>
    <col min="8" max="8" width="7" bestFit="1" customWidth="1"/>
    <col min="9" max="10" width="8" bestFit="1" customWidth="1"/>
    <col min="11" max="11" width="7.140625" bestFit="1" customWidth="1"/>
    <col min="12" max="12" width="8" bestFit="1" customWidth="1"/>
    <col min="13" max="13" width="7.140625" bestFit="1" customWidth="1"/>
  </cols>
  <sheetData>
    <row r="1" spans="1:13" x14ac:dyDescent="0.25">
      <c r="A1" s="39" t="str">
        <f>"Back to Contents"</f>
        <v>Back to Contents</v>
      </c>
    </row>
    <row r="2" spans="1:13" ht="17.25" thickBot="1" x14ac:dyDescent="0.3">
      <c r="A2" s="42" t="s">
        <v>614</v>
      </c>
    </row>
    <row r="3" spans="1:13" ht="19.5" customHeight="1" x14ac:dyDescent="0.25">
      <c r="A3" s="495"/>
      <c r="B3" s="851" t="s">
        <v>616</v>
      </c>
      <c r="C3" s="851"/>
      <c r="D3" s="851" t="s">
        <v>617</v>
      </c>
      <c r="E3" s="851"/>
      <c r="F3" s="851" t="s">
        <v>449</v>
      </c>
      <c r="G3" s="851"/>
      <c r="H3" s="851" t="s">
        <v>618</v>
      </c>
      <c r="I3" s="851"/>
      <c r="J3" s="851" t="s">
        <v>619</v>
      </c>
      <c r="K3" s="853"/>
      <c r="L3" s="850" t="s">
        <v>620</v>
      </c>
      <c r="M3" s="851"/>
    </row>
    <row r="4" spans="1:13" ht="18.75" thickBot="1" x14ac:dyDescent="0.3">
      <c r="A4" s="496"/>
      <c r="B4" s="148" t="s">
        <v>4</v>
      </c>
      <c r="C4" s="148" t="s">
        <v>26</v>
      </c>
      <c r="D4" s="148" t="s">
        <v>4</v>
      </c>
      <c r="E4" s="148" t="s">
        <v>26</v>
      </c>
      <c r="F4" s="148" t="s">
        <v>4</v>
      </c>
      <c r="G4" s="148" t="s">
        <v>26</v>
      </c>
      <c r="H4" s="148" t="s">
        <v>4</v>
      </c>
      <c r="I4" s="148" t="s">
        <v>26</v>
      </c>
      <c r="J4" s="148" t="s">
        <v>4</v>
      </c>
      <c r="K4" s="250" t="s">
        <v>26</v>
      </c>
      <c r="L4" s="148" t="s">
        <v>4</v>
      </c>
      <c r="M4" s="148" t="s">
        <v>26</v>
      </c>
    </row>
    <row r="5" spans="1:13" x14ac:dyDescent="0.25">
      <c r="A5" s="326" t="s">
        <v>84</v>
      </c>
      <c r="B5" s="251">
        <v>516</v>
      </c>
      <c r="C5" s="252">
        <v>0.82</v>
      </c>
      <c r="D5" s="251">
        <v>524</v>
      </c>
      <c r="E5" s="252">
        <v>0.81</v>
      </c>
      <c r="F5" s="251">
        <v>529</v>
      </c>
      <c r="G5" s="252">
        <v>0.82</v>
      </c>
      <c r="H5" s="251">
        <v>524</v>
      </c>
      <c r="I5" s="252">
        <v>0.85</v>
      </c>
      <c r="J5" s="251">
        <v>552</v>
      </c>
      <c r="K5" s="253">
        <v>0.89</v>
      </c>
      <c r="L5" s="251">
        <v>557</v>
      </c>
      <c r="M5" s="253">
        <v>0.89</v>
      </c>
    </row>
    <row r="6" spans="1:13" ht="15.75" thickBot="1" x14ac:dyDescent="0.3">
      <c r="A6" s="340" t="s">
        <v>11</v>
      </c>
      <c r="B6" s="254">
        <v>110</v>
      </c>
      <c r="C6" s="255">
        <v>0.18</v>
      </c>
      <c r="D6" s="254">
        <v>122</v>
      </c>
      <c r="E6" s="255">
        <v>0.19</v>
      </c>
      <c r="F6" s="254">
        <v>115</v>
      </c>
      <c r="G6" s="255">
        <v>0.18</v>
      </c>
      <c r="H6" s="254">
        <v>94</v>
      </c>
      <c r="I6" s="255">
        <v>0.15</v>
      </c>
      <c r="J6" s="254">
        <v>71</v>
      </c>
      <c r="K6" s="256">
        <v>0.11</v>
      </c>
      <c r="L6" s="254">
        <v>66</v>
      </c>
      <c r="M6" s="256">
        <v>0.11</v>
      </c>
    </row>
    <row r="7" spans="1:13" ht="15.75" thickBot="1" x14ac:dyDescent="0.3">
      <c r="A7" s="340" t="s">
        <v>3</v>
      </c>
      <c r="B7" s="254">
        <v>626</v>
      </c>
      <c r="C7" s="257">
        <v>1</v>
      </c>
      <c r="D7" s="254">
        <v>646</v>
      </c>
      <c r="E7" s="257">
        <v>1</v>
      </c>
      <c r="F7" s="254">
        <v>643</v>
      </c>
      <c r="G7" s="257">
        <v>1</v>
      </c>
      <c r="H7" s="254">
        <v>617</v>
      </c>
      <c r="I7" s="257">
        <v>1</v>
      </c>
      <c r="J7" s="254">
        <v>623</v>
      </c>
      <c r="K7" s="258">
        <v>1</v>
      </c>
      <c r="L7" s="254">
        <v>623</v>
      </c>
      <c r="M7" s="258">
        <v>1</v>
      </c>
    </row>
    <row r="8" spans="1:13" ht="15.75" thickBot="1" x14ac:dyDescent="0.3">
      <c r="A8" s="259" t="s">
        <v>24</v>
      </c>
      <c r="B8" s="260"/>
      <c r="C8" s="261">
        <v>719</v>
      </c>
      <c r="D8" s="260"/>
      <c r="E8" s="261">
        <v>724</v>
      </c>
      <c r="F8" s="260"/>
      <c r="G8" s="261">
        <v>718</v>
      </c>
      <c r="H8" s="260"/>
      <c r="I8" s="261">
        <v>696</v>
      </c>
      <c r="J8" s="262"/>
      <c r="K8" s="263">
        <v>655</v>
      </c>
      <c r="L8" s="260"/>
      <c r="M8" s="263">
        <v>711</v>
      </c>
    </row>
    <row r="9" spans="1:13" ht="15.75" x14ac:dyDescent="0.25">
      <c r="A9" s="264" t="s">
        <v>566</v>
      </c>
      <c r="B9" s="265"/>
      <c r="C9" s="265"/>
      <c r="D9" s="265"/>
      <c r="E9" s="265"/>
      <c r="F9" s="265"/>
      <c r="G9" s="265"/>
      <c r="H9" s="265"/>
      <c r="I9" s="265"/>
      <c r="J9" s="265"/>
      <c r="K9" s="265"/>
      <c r="L9" s="265"/>
      <c r="M9" s="265"/>
    </row>
    <row r="10" spans="1:13" ht="15.75" x14ac:dyDescent="0.25">
      <c r="A10" s="500" t="s">
        <v>85</v>
      </c>
      <c r="B10" s="260"/>
      <c r="C10" s="266"/>
      <c r="D10" s="260"/>
      <c r="E10" s="266"/>
      <c r="F10" s="260"/>
      <c r="G10" s="266"/>
      <c r="H10" s="260"/>
      <c r="I10" s="266"/>
      <c r="J10" s="267"/>
      <c r="K10" s="268"/>
      <c r="L10" s="260">
        <v>9</v>
      </c>
      <c r="M10" s="269"/>
    </row>
    <row r="11" spans="1:13" ht="16.5" thickBot="1" x14ac:dyDescent="0.3">
      <c r="A11" s="501" t="s">
        <v>86</v>
      </c>
      <c r="B11" s="270">
        <v>65</v>
      </c>
      <c r="C11" s="271"/>
      <c r="D11" s="270">
        <v>60</v>
      </c>
      <c r="E11" s="271"/>
      <c r="F11" s="270">
        <v>51</v>
      </c>
      <c r="G11" s="271"/>
      <c r="H11" s="498">
        <v>41</v>
      </c>
      <c r="I11" s="271"/>
      <c r="J11" s="499">
        <v>30</v>
      </c>
      <c r="K11" s="272"/>
      <c r="L11" s="262"/>
      <c r="M11" s="262"/>
    </row>
    <row r="12" spans="1:13" ht="30" customHeight="1" x14ac:dyDescent="0.25">
      <c r="A12" s="852" t="s">
        <v>621</v>
      </c>
      <c r="B12" s="852"/>
      <c r="C12" s="852"/>
      <c r="D12" s="852"/>
      <c r="E12" s="852"/>
      <c r="F12" s="852"/>
      <c r="G12" s="852"/>
      <c r="H12" s="852"/>
      <c r="I12" s="852"/>
      <c r="J12" s="852"/>
      <c r="K12" s="852"/>
      <c r="L12" s="852"/>
      <c r="M12" s="852"/>
    </row>
    <row r="13" spans="1:13" ht="54.75" customHeight="1" x14ac:dyDescent="0.25">
      <c r="A13" s="847" t="s">
        <v>615</v>
      </c>
      <c r="B13" s="847"/>
      <c r="C13" s="847"/>
      <c r="D13" s="847"/>
      <c r="E13" s="847"/>
      <c r="F13" s="847"/>
      <c r="G13" s="847"/>
      <c r="H13" s="847"/>
      <c r="I13" s="847"/>
      <c r="J13" s="847"/>
      <c r="K13" s="847"/>
      <c r="L13" s="847"/>
      <c r="M13" s="847"/>
    </row>
    <row r="14" spans="1:13" x14ac:dyDescent="0.25">
      <c r="A14" s="450" t="s">
        <v>606</v>
      </c>
    </row>
  </sheetData>
  <mergeCells count="8">
    <mergeCell ref="L3:M3"/>
    <mergeCell ref="A12:M12"/>
    <mergeCell ref="A13:M13"/>
    <mergeCell ref="B3:C3"/>
    <mergeCell ref="D3:E3"/>
    <mergeCell ref="F3:G3"/>
    <mergeCell ref="H3:I3"/>
    <mergeCell ref="J3:K3"/>
  </mergeCells>
  <hyperlinks>
    <hyperlink ref="A1" location="Contents!A1" display="Contents!A1"/>
    <hyperlink ref="A14" r:id="rId1" display="Household Energy Efficiency detailed release: Great Britain Data to December 2019, BEIS"/>
  </hyperlinks>
  <pageMargins left="0.7" right="0.7" top="0.75" bottom="0.75" header="0.3" footer="0.3"/>
  <pageSetup paperSize="9" scale="98" orientation="portrait" horizontalDpi="90" verticalDpi="90" r:id="rId2"/>
  <colBreaks count="1" manualBreakCount="1">
    <brk id="10" max="31"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35"/>
  <sheetViews>
    <sheetView zoomScale="80" zoomScaleNormal="80" workbookViewId="0">
      <selection activeCell="D53" sqref="D53"/>
    </sheetView>
  </sheetViews>
  <sheetFormatPr defaultRowHeight="15" x14ac:dyDescent="0.25"/>
  <cols>
    <col min="1" max="1" width="31.5703125" customWidth="1"/>
    <col min="2" max="3" width="9.140625" customWidth="1"/>
  </cols>
  <sheetData>
    <row r="1" spans="1:10" x14ac:dyDescent="0.25">
      <c r="A1" s="39" t="str">
        <f>"Back to Contents"</f>
        <v>Back to Contents</v>
      </c>
    </row>
    <row r="2" spans="1:10" ht="17.25" thickBot="1" x14ac:dyDescent="0.3">
      <c r="A2" s="42" t="s">
        <v>622</v>
      </c>
    </row>
    <row r="3" spans="1:10" x14ac:dyDescent="0.25">
      <c r="A3" s="854" t="s">
        <v>0</v>
      </c>
      <c r="B3" s="856" t="s">
        <v>1</v>
      </c>
      <c r="C3" s="856"/>
      <c r="D3" s="856"/>
      <c r="E3" s="856" t="s">
        <v>2</v>
      </c>
      <c r="F3" s="856"/>
      <c r="G3" s="856"/>
      <c r="H3" s="856" t="s">
        <v>3</v>
      </c>
      <c r="I3" s="856"/>
      <c r="J3" s="856"/>
    </row>
    <row r="4" spans="1:10" ht="15.75" thickBot="1" x14ac:dyDescent="0.3">
      <c r="A4" s="855"/>
      <c r="B4" s="502" t="s">
        <v>4</v>
      </c>
      <c r="C4" s="502" t="s">
        <v>5</v>
      </c>
      <c r="D4" s="502" t="s">
        <v>6</v>
      </c>
      <c r="E4" s="502" t="s">
        <v>4</v>
      </c>
      <c r="F4" s="502" t="s">
        <v>5</v>
      </c>
      <c r="G4" s="502" t="s">
        <v>6</v>
      </c>
      <c r="H4" s="502" t="s">
        <v>4</v>
      </c>
      <c r="I4" s="502" t="s">
        <v>5</v>
      </c>
      <c r="J4" s="502" t="s">
        <v>6</v>
      </c>
    </row>
    <row r="5" spans="1:10" ht="15.75" thickBot="1" x14ac:dyDescent="0.3">
      <c r="A5" s="862" t="s">
        <v>7</v>
      </c>
      <c r="B5" s="862"/>
      <c r="C5" s="862"/>
      <c r="D5" s="862"/>
      <c r="E5" s="862"/>
      <c r="F5" s="862"/>
      <c r="G5" s="862"/>
      <c r="H5" s="862"/>
      <c r="I5" s="862"/>
      <c r="J5" s="862"/>
    </row>
    <row r="6" spans="1:10" x14ac:dyDescent="0.25">
      <c r="A6" s="503" t="s">
        <v>8</v>
      </c>
      <c r="B6" s="504">
        <v>369</v>
      </c>
      <c r="C6" s="505">
        <v>0.28000000000000003</v>
      </c>
      <c r="D6" s="505">
        <v>0.2</v>
      </c>
      <c r="E6" s="506">
        <v>142</v>
      </c>
      <c r="F6" s="505">
        <v>0.26</v>
      </c>
      <c r="G6" s="507">
        <v>0.22</v>
      </c>
      <c r="H6" s="504">
        <v>510</v>
      </c>
      <c r="I6" s="505">
        <v>0.27</v>
      </c>
      <c r="J6" s="505">
        <v>0.2</v>
      </c>
    </row>
    <row r="7" spans="1:10" x14ac:dyDescent="0.25">
      <c r="A7" s="508" t="s">
        <v>9</v>
      </c>
      <c r="B7" s="509">
        <v>106</v>
      </c>
      <c r="C7" s="510">
        <v>0.08</v>
      </c>
      <c r="D7" s="510">
        <v>0.06</v>
      </c>
      <c r="E7" s="511">
        <v>57</v>
      </c>
      <c r="F7" s="510">
        <v>0.1</v>
      </c>
      <c r="G7" s="512">
        <v>0.09</v>
      </c>
      <c r="H7" s="509">
        <v>163</v>
      </c>
      <c r="I7" s="510">
        <v>0.09</v>
      </c>
      <c r="J7" s="510">
        <v>7.0000000000000007E-2</v>
      </c>
    </row>
    <row r="8" spans="1:10" x14ac:dyDescent="0.25">
      <c r="A8" s="508" t="s">
        <v>10</v>
      </c>
      <c r="B8" s="509">
        <v>262</v>
      </c>
      <c r="C8" s="510">
        <v>0.2</v>
      </c>
      <c r="D8" s="510">
        <v>0.14000000000000001</v>
      </c>
      <c r="E8" s="511">
        <v>85</v>
      </c>
      <c r="F8" s="510">
        <v>0.15</v>
      </c>
      <c r="G8" s="512">
        <v>0.13</v>
      </c>
      <c r="H8" s="509">
        <v>347</v>
      </c>
      <c r="I8" s="510">
        <v>0.19</v>
      </c>
      <c r="J8" s="510">
        <v>0.14000000000000001</v>
      </c>
    </row>
    <row r="9" spans="1:10" x14ac:dyDescent="0.25">
      <c r="A9" s="503" t="s">
        <v>11</v>
      </c>
      <c r="B9" s="504">
        <v>951</v>
      </c>
      <c r="C9" s="505">
        <v>0.72</v>
      </c>
      <c r="D9" s="505">
        <v>0.51</v>
      </c>
      <c r="E9" s="506">
        <v>408</v>
      </c>
      <c r="F9" s="505">
        <v>0.74</v>
      </c>
      <c r="G9" s="507">
        <v>0.64</v>
      </c>
      <c r="H9" s="513">
        <v>1359</v>
      </c>
      <c r="I9" s="505">
        <v>0.73</v>
      </c>
      <c r="J9" s="505">
        <v>0.54</v>
      </c>
    </row>
    <row r="10" spans="1:10" x14ac:dyDescent="0.25">
      <c r="A10" s="508" t="s">
        <v>12</v>
      </c>
      <c r="B10" s="509">
        <v>476</v>
      </c>
      <c r="C10" s="510">
        <v>0.36</v>
      </c>
      <c r="D10" s="510">
        <v>0.26</v>
      </c>
      <c r="E10" s="511">
        <v>199</v>
      </c>
      <c r="F10" s="510">
        <v>0.36</v>
      </c>
      <c r="G10" s="512">
        <v>0.31</v>
      </c>
      <c r="H10" s="509">
        <v>675</v>
      </c>
      <c r="I10" s="510">
        <v>0.36</v>
      </c>
      <c r="J10" s="510">
        <v>0.27</v>
      </c>
    </row>
    <row r="11" spans="1:10" x14ac:dyDescent="0.25">
      <c r="A11" s="508" t="s">
        <v>13</v>
      </c>
      <c r="B11" s="509">
        <v>42</v>
      </c>
      <c r="C11" s="510">
        <v>0.03</v>
      </c>
      <c r="D11" s="510">
        <v>0.02</v>
      </c>
      <c r="E11" s="511">
        <v>76</v>
      </c>
      <c r="F11" s="510">
        <v>0.14000000000000001</v>
      </c>
      <c r="G11" s="512">
        <v>0.12</v>
      </c>
      <c r="H11" s="509">
        <v>118</v>
      </c>
      <c r="I11" s="510">
        <v>0.06</v>
      </c>
      <c r="J11" s="510">
        <v>0.05</v>
      </c>
    </row>
    <row r="12" spans="1:10" x14ac:dyDescent="0.25">
      <c r="A12" s="508" t="s">
        <v>14</v>
      </c>
      <c r="B12" s="509">
        <v>434</v>
      </c>
      <c r="C12" s="510">
        <v>0.33</v>
      </c>
      <c r="D12" s="510">
        <v>0.23</v>
      </c>
      <c r="E12" s="511">
        <v>133</v>
      </c>
      <c r="F12" s="510">
        <v>0.24</v>
      </c>
      <c r="G12" s="512">
        <v>0.21</v>
      </c>
      <c r="H12" s="509">
        <v>567</v>
      </c>
      <c r="I12" s="510">
        <v>0.3</v>
      </c>
      <c r="J12" s="510">
        <v>0.23</v>
      </c>
    </row>
    <row r="13" spans="1:10" x14ac:dyDescent="0.25">
      <c r="A13" s="503" t="s">
        <v>3</v>
      </c>
      <c r="B13" s="513">
        <v>1320</v>
      </c>
      <c r="C13" s="505">
        <v>1</v>
      </c>
      <c r="D13" s="505">
        <v>0.71</v>
      </c>
      <c r="E13" s="506">
        <v>550</v>
      </c>
      <c r="F13" s="505">
        <v>1</v>
      </c>
      <c r="G13" s="507">
        <v>0.87</v>
      </c>
      <c r="H13" s="513">
        <v>1870</v>
      </c>
      <c r="I13" s="505">
        <v>1</v>
      </c>
      <c r="J13" s="505">
        <v>0.75</v>
      </c>
    </row>
    <row r="14" spans="1:10" ht="15.75" thickBot="1" x14ac:dyDescent="0.3">
      <c r="A14" s="514" t="s">
        <v>15</v>
      </c>
      <c r="B14" s="515"/>
      <c r="C14" s="515"/>
      <c r="D14" s="516">
        <v>1646</v>
      </c>
      <c r="E14" s="863"/>
      <c r="F14" s="864"/>
      <c r="G14" s="517" t="s">
        <v>623</v>
      </c>
      <c r="H14" s="515"/>
      <c r="I14" s="515"/>
      <c r="J14" s="518">
        <v>2278</v>
      </c>
    </row>
    <row r="15" spans="1:10" ht="15.75" thickBot="1" x14ac:dyDescent="0.3">
      <c r="A15" s="865" t="s">
        <v>16</v>
      </c>
      <c r="B15" s="865"/>
      <c r="C15" s="865"/>
      <c r="D15" s="865"/>
      <c r="E15" s="865"/>
      <c r="F15" s="865"/>
      <c r="G15" s="865"/>
      <c r="H15" s="865"/>
      <c r="I15" s="865"/>
      <c r="J15" s="865"/>
    </row>
    <row r="16" spans="1:10" x14ac:dyDescent="0.25">
      <c r="A16" s="503" t="s">
        <v>8</v>
      </c>
      <c r="B16" s="504">
        <v>468</v>
      </c>
      <c r="C16" s="505">
        <v>0.86</v>
      </c>
      <c r="D16" s="505">
        <v>0.25</v>
      </c>
      <c r="E16" s="506">
        <v>49</v>
      </c>
      <c r="F16" s="505">
        <v>0.57999999999999996</v>
      </c>
      <c r="G16" s="507">
        <v>0.08</v>
      </c>
      <c r="H16" s="504">
        <v>516</v>
      </c>
      <c r="I16" s="505">
        <v>0.82</v>
      </c>
      <c r="J16" s="505">
        <v>0.21</v>
      </c>
    </row>
    <row r="17" spans="1:10" x14ac:dyDescent="0.25">
      <c r="A17" s="508" t="s">
        <v>17</v>
      </c>
      <c r="B17" s="509">
        <v>409</v>
      </c>
      <c r="C17" s="510">
        <v>0.75</v>
      </c>
      <c r="D17" s="510">
        <v>0.22</v>
      </c>
      <c r="E17" s="511">
        <v>29</v>
      </c>
      <c r="F17" s="510">
        <v>0.35</v>
      </c>
      <c r="G17" s="512">
        <v>0.05</v>
      </c>
      <c r="H17" s="509">
        <v>438</v>
      </c>
      <c r="I17" s="510">
        <v>0.7</v>
      </c>
      <c r="J17" s="510">
        <v>0.18</v>
      </c>
    </row>
    <row r="18" spans="1:10" x14ac:dyDescent="0.25">
      <c r="A18" s="508" t="s">
        <v>18</v>
      </c>
      <c r="B18" s="509">
        <v>59</v>
      </c>
      <c r="C18" s="510">
        <v>0.11</v>
      </c>
      <c r="D18" s="510">
        <v>0.03</v>
      </c>
      <c r="E18" s="511">
        <v>19</v>
      </c>
      <c r="F18" s="510">
        <v>0.23</v>
      </c>
      <c r="G18" s="512">
        <v>0.03</v>
      </c>
      <c r="H18" s="509">
        <v>78</v>
      </c>
      <c r="I18" s="510">
        <v>0.12</v>
      </c>
      <c r="J18" s="510">
        <v>0.03</v>
      </c>
    </row>
    <row r="19" spans="1:10" x14ac:dyDescent="0.25">
      <c r="A19" s="503" t="s">
        <v>11</v>
      </c>
      <c r="B19" s="504">
        <v>75</v>
      </c>
      <c r="C19" s="505">
        <v>0.14000000000000001</v>
      </c>
      <c r="D19" s="505">
        <v>0.04</v>
      </c>
      <c r="E19" s="506">
        <v>35</v>
      </c>
      <c r="F19" s="505">
        <v>0.42</v>
      </c>
      <c r="G19" s="507">
        <v>0.06</v>
      </c>
      <c r="H19" s="504">
        <v>110</v>
      </c>
      <c r="I19" s="505">
        <v>0.18</v>
      </c>
      <c r="J19" s="505">
        <v>0.04</v>
      </c>
    </row>
    <row r="20" spans="1:10" x14ac:dyDescent="0.25">
      <c r="A20" s="508" t="s">
        <v>19</v>
      </c>
      <c r="B20" s="509">
        <v>62</v>
      </c>
      <c r="C20" s="510">
        <v>0.11</v>
      </c>
      <c r="D20" s="510">
        <v>0.03</v>
      </c>
      <c r="E20" s="511">
        <v>35</v>
      </c>
      <c r="F20" s="510">
        <v>0.42</v>
      </c>
      <c r="G20" s="512">
        <v>0.06</v>
      </c>
      <c r="H20" s="509">
        <v>97</v>
      </c>
      <c r="I20" s="510">
        <v>0.15</v>
      </c>
      <c r="J20" s="510">
        <v>0.04</v>
      </c>
    </row>
    <row r="21" spans="1:10" x14ac:dyDescent="0.25">
      <c r="A21" s="508" t="s">
        <v>14</v>
      </c>
      <c r="B21" s="509">
        <v>13</v>
      </c>
      <c r="C21" s="510">
        <v>0.02</v>
      </c>
      <c r="D21" s="510">
        <v>0.01</v>
      </c>
      <c r="E21" s="511">
        <v>0</v>
      </c>
      <c r="F21" s="510">
        <v>0.01</v>
      </c>
      <c r="G21" s="512">
        <v>0</v>
      </c>
      <c r="H21" s="509">
        <v>13</v>
      </c>
      <c r="I21" s="510">
        <v>0.02</v>
      </c>
      <c r="J21" s="510">
        <v>0.01</v>
      </c>
    </row>
    <row r="22" spans="1:10" x14ac:dyDescent="0.25">
      <c r="A22" s="503" t="s">
        <v>3</v>
      </c>
      <c r="B22" s="504">
        <v>542</v>
      </c>
      <c r="C22" s="505">
        <v>1</v>
      </c>
      <c r="D22" s="505">
        <v>0.28999999999999998</v>
      </c>
      <c r="E22" s="506">
        <v>84</v>
      </c>
      <c r="F22" s="505">
        <v>1</v>
      </c>
      <c r="G22" s="507">
        <v>0.13</v>
      </c>
      <c r="H22" s="504">
        <v>626</v>
      </c>
      <c r="I22" s="505">
        <v>1</v>
      </c>
      <c r="J22" s="505">
        <v>0.25</v>
      </c>
    </row>
    <row r="23" spans="1:10" ht="15.75" thickBot="1" x14ac:dyDescent="0.3">
      <c r="A23" s="519" t="s">
        <v>15</v>
      </c>
      <c r="B23" s="303"/>
      <c r="C23" s="303"/>
      <c r="D23" s="520">
        <v>636</v>
      </c>
      <c r="E23" s="866"/>
      <c r="F23" s="867"/>
      <c r="G23" s="521" t="s">
        <v>624</v>
      </c>
      <c r="H23" s="303"/>
      <c r="I23" s="303"/>
      <c r="J23" s="522">
        <v>719</v>
      </c>
    </row>
    <row r="24" spans="1:10" ht="15.75" thickBot="1" x14ac:dyDescent="0.3">
      <c r="A24" s="868" t="s">
        <v>21</v>
      </c>
      <c r="B24" s="868"/>
      <c r="C24" s="868"/>
      <c r="D24" s="868"/>
      <c r="E24" s="868"/>
      <c r="F24" s="868"/>
      <c r="G24" s="868"/>
      <c r="H24" s="868"/>
      <c r="I24" s="868"/>
      <c r="J24" s="868"/>
    </row>
    <row r="25" spans="1:10" x14ac:dyDescent="0.25">
      <c r="A25" s="503" t="s">
        <v>233</v>
      </c>
      <c r="B25" s="504">
        <v>836</v>
      </c>
      <c r="C25" s="303"/>
      <c r="D25" s="505">
        <v>0.45</v>
      </c>
      <c r="E25" s="506">
        <v>190</v>
      </c>
      <c r="F25" s="303"/>
      <c r="G25" s="523">
        <v>0.3</v>
      </c>
      <c r="H25" s="513">
        <v>1026</v>
      </c>
      <c r="I25" s="303"/>
      <c r="J25" s="505">
        <v>0.41</v>
      </c>
    </row>
    <row r="26" spans="1:10" x14ac:dyDescent="0.25">
      <c r="A26" s="503" t="s">
        <v>11</v>
      </c>
      <c r="B26" s="513">
        <v>1026</v>
      </c>
      <c r="C26" s="303"/>
      <c r="D26" s="505">
        <v>0.55000000000000004</v>
      </c>
      <c r="E26" s="506">
        <v>443</v>
      </c>
      <c r="F26" s="303"/>
      <c r="G26" s="523">
        <v>0.7</v>
      </c>
      <c r="H26" s="513">
        <v>1469</v>
      </c>
      <c r="I26" s="303"/>
      <c r="J26" s="505">
        <v>0.59</v>
      </c>
    </row>
    <row r="27" spans="1:10" x14ac:dyDescent="0.25">
      <c r="A27" s="503" t="s">
        <v>3</v>
      </c>
      <c r="B27" s="513">
        <v>1862</v>
      </c>
      <c r="C27" s="303"/>
      <c r="D27" s="505">
        <v>1</v>
      </c>
      <c r="E27" s="506">
        <v>634</v>
      </c>
      <c r="F27" s="303"/>
      <c r="G27" s="523">
        <v>1</v>
      </c>
      <c r="H27" s="513">
        <v>2496</v>
      </c>
      <c r="I27" s="303"/>
      <c r="J27" s="505">
        <v>1</v>
      </c>
    </row>
    <row r="28" spans="1:10" ht="15.75" thickBot="1" x14ac:dyDescent="0.3">
      <c r="A28" s="519" t="s">
        <v>15</v>
      </c>
      <c r="B28" s="303"/>
      <c r="C28" s="303"/>
      <c r="D28" s="524">
        <v>2282</v>
      </c>
      <c r="E28" s="303"/>
      <c r="F28" s="857">
        <v>715</v>
      </c>
      <c r="G28" s="858"/>
      <c r="H28" s="303"/>
      <c r="I28" s="303"/>
      <c r="J28" s="518">
        <v>2997</v>
      </c>
    </row>
    <row r="29" spans="1:10" ht="15.75" thickBot="1" x14ac:dyDescent="0.3">
      <c r="A29" s="859" t="s">
        <v>625</v>
      </c>
      <c r="B29" s="859"/>
      <c r="C29" s="859"/>
      <c r="D29" s="859"/>
      <c r="E29" s="859"/>
      <c r="F29" s="859"/>
      <c r="G29" s="859"/>
      <c r="H29" s="859"/>
      <c r="I29" s="859"/>
      <c r="J29" s="859"/>
    </row>
    <row r="30" spans="1:10" x14ac:dyDescent="0.25">
      <c r="A30" s="503" t="s">
        <v>233</v>
      </c>
      <c r="B30" s="504">
        <v>828</v>
      </c>
      <c r="C30" s="303"/>
      <c r="D30" s="523">
        <v>0.45</v>
      </c>
      <c r="E30" s="504">
        <v>196</v>
      </c>
      <c r="F30" s="503"/>
      <c r="G30" s="507">
        <v>0.3</v>
      </c>
      <c r="H30" s="513">
        <v>1024</v>
      </c>
      <c r="I30" s="303"/>
      <c r="J30" s="505">
        <v>0.41</v>
      </c>
    </row>
    <row r="31" spans="1:10" x14ac:dyDescent="0.25">
      <c r="A31" s="503" t="s">
        <v>11</v>
      </c>
      <c r="B31" s="504">
        <v>994</v>
      </c>
      <c r="C31" s="303"/>
      <c r="D31" s="523">
        <v>0.55000000000000004</v>
      </c>
      <c r="E31" s="504">
        <v>460</v>
      </c>
      <c r="F31" s="303"/>
      <c r="G31" s="523">
        <v>0.7</v>
      </c>
      <c r="H31" s="513">
        <v>1453</v>
      </c>
      <c r="I31" s="303"/>
      <c r="J31" s="505">
        <v>0.59</v>
      </c>
    </row>
    <row r="32" spans="1:10" x14ac:dyDescent="0.25">
      <c r="A32" s="503" t="s">
        <v>3</v>
      </c>
      <c r="B32" s="513">
        <v>1822</v>
      </c>
      <c r="C32" s="303"/>
      <c r="D32" s="523">
        <v>1</v>
      </c>
      <c r="E32" s="504">
        <v>656</v>
      </c>
      <c r="F32" s="303"/>
      <c r="G32" s="523">
        <v>1</v>
      </c>
      <c r="H32" s="513">
        <v>2477</v>
      </c>
      <c r="I32" s="303"/>
      <c r="J32" s="505">
        <v>1</v>
      </c>
    </row>
    <row r="33" spans="1:10" x14ac:dyDescent="0.25">
      <c r="A33" s="519" t="s">
        <v>15</v>
      </c>
      <c r="B33" s="303"/>
      <c r="C33" s="303"/>
      <c r="D33" s="524">
        <v>2231</v>
      </c>
      <c r="E33" s="303"/>
      <c r="F33" s="860">
        <v>733</v>
      </c>
      <c r="G33" s="861"/>
      <c r="H33" s="303"/>
      <c r="I33" s="303"/>
      <c r="J33" s="518">
        <v>2964</v>
      </c>
    </row>
    <row r="34" spans="1:10" ht="16.5" x14ac:dyDescent="0.25">
      <c r="A34" s="241"/>
    </row>
    <row r="35" spans="1:10" x14ac:dyDescent="0.25">
      <c r="A35" s="449" t="s">
        <v>626</v>
      </c>
    </row>
  </sheetData>
  <mergeCells count="12">
    <mergeCell ref="A29:J29"/>
    <mergeCell ref="F33:G33"/>
    <mergeCell ref="A5:J5"/>
    <mergeCell ref="E14:F14"/>
    <mergeCell ref="A15:J15"/>
    <mergeCell ref="E23:F23"/>
    <mergeCell ref="A24:J24"/>
    <mergeCell ref="A3:A4"/>
    <mergeCell ref="B3:D3"/>
    <mergeCell ref="E3:G3"/>
    <mergeCell ref="H3:J3"/>
    <mergeCell ref="F28:G28"/>
  </mergeCells>
  <hyperlinks>
    <hyperlink ref="A1" location="Contents!A1" display="Contents!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1"/>
  <sheetViews>
    <sheetView zoomScale="80" zoomScaleNormal="80" workbookViewId="0">
      <selection activeCell="D53" sqref="D53"/>
    </sheetView>
  </sheetViews>
  <sheetFormatPr defaultRowHeight="15" x14ac:dyDescent="0.25"/>
  <cols>
    <col min="1" max="1" width="35.5703125" customWidth="1"/>
    <col min="3" max="9" width="9.5703125" bestFit="1" customWidth="1"/>
  </cols>
  <sheetData>
    <row r="1" spans="1:9" x14ac:dyDescent="0.25">
      <c r="A1" s="39" t="str">
        <f>"Back to Contents"</f>
        <v>Back to Contents</v>
      </c>
    </row>
    <row r="2" spans="1:9" ht="17.25" thickBot="1" x14ac:dyDescent="0.3">
      <c r="A2" s="42" t="s">
        <v>627</v>
      </c>
    </row>
    <row r="3" spans="1:9" ht="16.5" thickBot="1" x14ac:dyDescent="0.3">
      <c r="A3" s="78"/>
      <c r="B3" s="79">
        <v>2019</v>
      </c>
      <c r="C3" s="79">
        <v>2018</v>
      </c>
      <c r="D3" s="79">
        <v>2017</v>
      </c>
      <c r="E3" s="79">
        <v>2016</v>
      </c>
      <c r="F3" s="79">
        <v>2015</v>
      </c>
      <c r="G3" s="79">
        <v>2014</v>
      </c>
      <c r="H3" s="79">
        <v>2013</v>
      </c>
      <c r="I3" s="525">
        <v>2012</v>
      </c>
    </row>
    <row r="4" spans="1:9" ht="16.5" x14ac:dyDescent="0.25">
      <c r="A4" s="869" t="s">
        <v>68</v>
      </c>
      <c r="B4" s="869"/>
      <c r="C4" s="869"/>
      <c r="D4" s="869"/>
      <c r="E4" s="869"/>
      <c r="F4" s="869"/>
      <c r="G4" s="869"/>
      <c r="H4" s="869"/>
      <c r="I4" s="526"/>
    </row>
    <row r="5" spans="1:9" ht="15.75" x14ac:dyDescent="0.25">
      <c r="A5" s="375" t="s">
        <v>26</v>
      </c>
      <c r="B5" s="81">
        <v>0.87</v>
      </c>
      <c r="C5" s="81">
        <v>0.88</v>
      </c>
      <c r="D5" s="81">
        <v>0.85</v>
      </c>
      <c r="E5" s="81">
        <v>0.86</v>
      </c>
      <c r="F5" s="81">
        <v>0.85</v>
      </c>
      <c r="G5" s="81">
        <v>0.84</v>
      </c>
      <c r="H5" s="81">
        <v>0.84</v>
      </c>
      <c r="I5" s="81">
        <v>0.82</v>
      </c>
    </row>
    <row r="6" spans="1:9" x14ac:dyDescent="0.25">
      <c r="A6" s="295" t="s">
        <v>4</v>
      </c>
      <c r="B6" s="527">
        <v>2159</v>
      </c>
      <c r="C6" s="527">
        <v>2171</v>
      </c>
      <c r="D6" s="527">
        <v>2104</v>
      </c>
      <c r="E6" s="527">
        <v>2097</v>
      </c>
      <c r="F6" s="527">
        <v>2075</v>
      </c>
      <c r="G6" s="527">
        <v>2041</v>
      </c>
      <c r="H6" s="527">
        <v>2022</v>
      </c>
      <c r="I6" s="527">
        <v>1960</v>
      </c>
    </row>
    <row r="7" spans="1:9" ht="16.5" x14ac:dyDescent="0.25">
      <c r="A7" s="528" t="s">
        <v>69</v>
      </c>
      <c r="B7" s="529"/>
      <c r="C7" s="529"/>
      <c r="D7" s="529"/>
      <c r="E7" s="529"/>
      <c r="F7" s="529"/>
      <c r="G7" s="529"/>
      <c r="H7" s="529"/>
      <c r="I7" s="529"/>
    </row>
    <row r="8" spans="1:9" x14ac:dyDescent="0.25">
      <c r="A8" s="83" t="s">
        <v>70</v>
      </c>
      <c r="B8" s="84">
        <v>0.94</v>
      </c>
      <c r="C8" s="84">
        <v>0.92</v>
      </c>
      <c r="D8" s="84">
        <v>0.91</v>
      </c>
      <c r="E8" s="84">
        <v>0.91</v>
      </c>
      <c r="F8" s="84">
        <v>0.89</v>
      </c>
      <c r="G8" s="84">
        <v>0.85</v>
      </c>
      <c r="H8" s="84">
        <v>0.83</v>
      </c>
      <c r="I8" s="84">
        <v>0.81</v>
      </c>
    </row>
    <row r="9" spans="1:9" x14ac:dyDescent="0.25">
      <c r="A9" s="83" t="s">
        <v>71</v>
      </c>
      <c r="B9" s="84">
        <v>0.76</v>
      </c>
      <c r="C9" s="84">
        <v>0.73</v>
      </c>
      <c r="D9" s="84">
        <v>0.67</v>
      </c>
      <c r="E9" s="84">
        <v>0.61</v>
      </c>
      <c r="F9" s="84">
        <v>0.56000000000000005</v>
      </c>
      <c r="G9" s="84">
        <v>0.48</v>
      </c>
      <c r="H9" s="84">
        <v>0.43</v>
      </c>
      <c r="I9" s="84">
        <v>0.38</v>
      </c>
    </row>
    <row r="10" spans="1:9" ht="15.75" thickBot="1" x14ac:dyDescent="0.3">
      <c r="A10" s="85" t="s">
        <v>72</v>
      </c>
      <c r="B10" s="84">
        <v>0.64</v>
      </c>
      <c r="C10" s="84">
        <v>0.62</v>
      </c>
      <c r="D10" s="84">
        <v>0.56999999999999995</v>
      </c>
      <c r="E10" s="84">
        <v>0.52</v>
      </c>
      <c r="F10" s="84">
        <v>0.47</v>
      </c>
      <c r="G10" s="84">
        <v>0.41</v>
      </c>
      <c r="H10" s="370">
        <v>0.33</v>
      </c>
      <c r="I10" s="370">
        <v>0.3</v>
      </c>
    </row>
    <row r="11" spans="1:9" ht="15.75" thickBot="1" x14ac:dyDescent="0.3">
      <c r="A11" s="8" t="s">
        <v>234</v>
      </c>
      <c r="B11" s="276">
        <v>2518</v>
      </c>
      <c r="C11" s="276">
        <v>2489</v>
      </c>
      <c r="D11" s="276">
        <v>2475</v>
      </c>
      <c r="E11" s="276">
        <v>2356</v>
      </c>
      <c r="F11" s="276">
        <v>2259</v>
      </c>
      <c r="G11" s="276">
        <v>2195</v>
      </c>
      <c r="H11" s="59">
        <v>2219</v>
      </c>
      <c r="I11" s="59">
        <v>2488</v>
      </c>
    </row>
  </sheetData>
  <mergeCells count="1">
    <mergeCell ref="A4:H4"/>
  </mergeCells>
  <hyperlinks>
    <hyperlink ref="A1" location="Contents!A1" display="Contents!A1"/>
  </hyperlinks>
  <pageMargins left="0.7" right="0.7" top="0.75" bottom="0.75" header="0.3" footer="0.3"/>
  <pageSetup paperSize="9"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7"/>
  <sheetViews>
    <sheetView zoomScale="80" zoomScaleNormal="80" workbookViewId="0">
      <selection activeCell="D53" sqref="D53"/>
    </sheetView>
  </sheetViews>
  <sheetFormatPr defaultRowHeight="15" x14ac:dyDescent="0.25"/>
  <cols>
    <col min="1" max="1" width="14" bestFit="1" customWidth="1"/>
  </cols>
  <sheetData>
    <row r="1" spans="1:12" x14ac:dyDescent="0.25">
      <c r="A1" s="39" t="str">
        <f>"Back to Contents"</f>
        <v>Back to Contents</v>
      </c>
    </row>
    <row r="2" spans="1:12" ht="15.75" customHeight="1" thickBot="1" x14ac:dyDescent="0.3">
      <c r="A2" s="42" t="s">
        <v>628</v>
      </c>
    </row>
    <row r="3" spans="1:12" ht="15" customHeight="1" thickBot="1" x14ac:dyDescent="0.3">
      <c r="A3" s="71"/>
      <c r="B3" s="71"/>
      <c r="C3" s="93">
        <v>2019</v>
      </c>
      <c r="D3" s="93">
        <v>2018</v>
      </c>
      <c r="E3" s="93">
        <v>2017</v>
      </c>
      <c r="F3" s="93">
        <v>2016</v>
      </c>
      <c r="G3" s="93">
        <v>2015</v>
      </c>
      <c r="H3" s="93">
        <v>2014</v>
      </c>
      <c r="I3" s="93">
        <v>2013</v>
      </c>
      <c r="J3" s="93">
        <v>2012</v>
      </c>
      <c r="K3" s="93">
        <v>2011</v>
      </c>
      <c r="L3" s="530">
        <v>2010</v>
      </c>
    </row>
    <row r="4" spans="1:12" ht="15.75" x14ac:dyDescent="0.25">
      <c r="A4" s="823" t="s">
        <v>25</v>
      </c>
      <c r="B4" s="80" t="s">
        <v>22</v>
      </c>
      <c r="C4" s="294">
        <v>66.400000000000006</v>
      </c>
      <c r="D4" s="295">
        <v>66.099999999999994</v>
      </c>
      <c r="E4" s="294">
        <v>65.599999999999994</v>
      </c>
      <c r="F4" s="295">
        <v>65.099999999999994</v>
      </c>
      <c r="G4" s="294">
        <v>64.599999999999994</v>
      </c>
      <c r="H4" s="295">
        <v>64.099999999999994</v>
      </c>
      <c r="I4" s="294">
        <v>63.2</v>
      </c>
      <c r="J4" s="295">
        <v>61.8</v>
      </c>
      <c r="K4" s="295">
        <v>60.9</v>
      </c>
      <c r="L4" s="294">
        <v>59.9</v>
      </c>
    </row>
    <row r="5" spans="1:12" ht="16.5" thickBot="1" x14ac:dyDescent="0.3">
      <c r="A5" s="870"/>
      <c r="B5" s="73" t="s">
        <v>23</v>
      </c>
      <c r="C5" s="531">
        <v>69</v>
      </c>
      <c r="D5" s="298">
        <v>68</v>
      </c>
      <c r="E5" s="531">
        <v>68</v>
      </c>
      <c r="F5" s="298">
        <v>67</v>
      </c>
      <c r="G5" s="531">
        <v>67</v>
      </c>
      <c r="H5" s="298">
        <v>67</v>
      </c>
      <c r="I5" s="531">
        <v>66</v>
      </c>
      <c r="J5" s="298">
        <v>64</v>
      </c>
      <c r="K5" s="298">
        <v>63</v>
      </c>
      <c r="L5" s="531">
        <v>62</v>
      </c>
    </row>
    <row r="6" spans="1:12" ht="15.75" thickBot="1" x14ac:dyDescent="0.3">
      <c r="A6" s="8"/>
      <c r="B6" s="8" t="s">
        <v>24</v>
      </c>
      <c r="C6" s="532">
        <v>2997</v>
      </c>
      <c r="D6" s="533">
        <v>2964</v>
      </c>
      <c r="E6" s="532">
        <v>3002</v>
      </c>
      <c r="F6" s="533">
        <v>2850</v>
      </c>
      <c r="G6" s="532">
        <v>2754</v>
      </c>
      <c r="H6" s="533">
        <v>2682</v>
      </c>
      <c r="I6" s="534">
        <v>2725</v>
      </c>
      <c r="J6" s="59">
        <v>2787</v>
      </c>
      <c r="K6" s="59">
        <v>3219</v>
      </c>
      <c r="L6" s="534">
        <v>3115</v>
      </c>
    </row>
    <row r="7" spans="1:12" ht="16.5" x14ac:dyDescent="0.25">
      <c r="A7" s="241"/>
    </row>
  </sheetData>
  <mergeCells count="1">
    <mergeCell ref="A4:A5"/>
  </mergeCells>
  <hyperlinks>
    <hyperlink ref="A1" location="Contents!A1" display="Contents!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14"/>
  <sheetViews>
    <sheetView zoomScale="80" zoomScaleNormal="80" workbookViewId="0">
      <selection activeCell="D53" sqref="D53"/>
    </sheetView>
  </sheetViews>
  <sheetFormatPr defaultRowHeight="15" x14ac:dyDescent="0.25"/>
  <cols>
    <col min="1" max="1" width="29.85546875" customWidth="1"/>
  </cols>
  <sheetData>
    <row r="1" spans="1:14" x14ac:dyDescent="0.25">
      <c r="A1" s="39" t="str">
        <f>"Back to Contents"</f>
        <v>Back to Contents</v>
      </c>
    </row>
    <row r="2" spans="1:14" ht="17.25" thickBot="1" x14ac:dyDescent="0.3">
      <c r="A2" s="42" t="s">
        <v>629</v>
      </c>
    </row>
    <row r="3" spans="1:14" ht="16.5" x14ac:dyDescent="0.25">
      <c r="A3" s="821" t="s">
        <v>36</v>
      </c>
      <c r="B3" s="541">
        <v>2019</v>
      </c>
      <c r="C3" s="541"/>
      <c r="D3" s="541">
        <v>2018</v>
      </c>
      <c r="E3" s="541"/>
      <c r="F3" s="541">
        <v>2017</v>
      </c>
      <c r="G3" s="541"/>
      <c r="H3" s="541">
        <v>2016</v>
      </c>
      <c r="I3" s="541"/>
      <c r="J3" s="541">
        <v>2015</v>
      </c>
      <c r="K3" s="541"/>
      <c r="L3" s="542">
        <v>2010</v>
      </c>
      <c r="M3" s="542"/>
      <c r="N3" s="92"/>
    </row>
    <row r="4" spans="1:14" ht="18" customHeight="1" thickBot="1" x14ac:dyDescent="0.3">
      <c r="A4" s="822"/>
      <c r="B4" s="536" t="s">
        <v>4</v>
      </c>
      <c r="C4" s="543" t="s">
        <v>26</v>
      </c>
      <c r="D4" s="543" t="s">
        <v>4</v>
      </c>
      <c r="E4" s="543" t="s">
        <v>26</v>
      </c>
      <c r="F4" s="543" t="s">
        <v>4</v>
      </c>
      <c r="G4" s="543" t="s">
        <v>26</v>
      </c>
      <c r="H4" s="543" t="s">
        <v>4</v>
      </c>
      <c r="I4" s="543" t="s">
        <v>26</v>
      </c>
      <c r="J4" s="543" t="s">
        <v>4</v>
      </c>
      <c r="K4" s="543" t="s">
        <v>26</v>
      </c>
      <c r="L4" s="301" t="s">
        <v>4</v>
      </c>
      <c r="M4" s="301" t="s">
        <v>26</v>
      </c>
      <c r="N4" s="92"/>
    </row>
    <row r="5" spans="1:14" x14ac:dyDescent="0.25">
      <c r="A5" s="63" t="s">
        <v>27</v>
      </c>
      <c r="B5" s="544" t="s">
        <v>28</v>
      </c>
      <c r="C5" s="544" t="s">
        <v>28</v>
      </c>
      <c r="D5" s="545" t="s">
        <v>28</v>
      </c>
      <c r="E5" s="545" t="s">
        <v>28</v>
      </c>
      <c r="F5" s="544" t="s">
        <v>28</v>
      </c>
      <c r="G5" s="544" t="s">
        <v>28</v>
      </c>
      <c r="H5" s="545" t="s">
        <v>28</v>
      </c>
      <c r="I5" s="545" t="s">
        <v>28</v>
      </c>
      <c r="J5" s="546" t="s">
        <v>28</v>
      </c>
      <c r="K5" s="547" t="s">
        <v>28</v>
      </c>
      <c r="L5" s="548" t="s">
        <v>28</v>
      </c>
      <c r="M5" s="83" t="s">
        <v>28</v>
      </c>
    </row>
    <row r="6" spans="1:14" ht="19.5" customHeight="1" x14ac:dyDescent="0.25">
      <c r="A6" s="63" t="s">
        <v>29</v>
      </c>
      <c r="B6" s="549">
        <v>101</v>
      </c>
      <c r="C6" s="550">
        <v>0.04</v>
      </c>
      <c r="D6" s="381">
        <v>70</v>
      </c>
      <c r="E6" s="551">
        <v>0.03</v>
      </c>
      <c r="F6" s="549">
        <v>69</v>
      </c>
      <c r="G6" s="550">
        <v>0.03</v>
      </c>
      <c r="H6" s="381">
        <v>54</v>
      </c>
      <c r="I6" s="551">
        <v>0.02</v>
      </c>
      <c r="J6" s="547">
        <v>62</v>
      </c>
      <c r="K6" s="552">
        <v>0.03</v>
      </c>
      <c r="L6" s="83">
        <v>18</v>
      </c>
      <c r="M6" s="553">
        <v>0.01</v>
      </c>
    </row>
    <row r="7" spans="1:14" x14ac:dyDescent="0.25">
      <c r="A7" s="63" t="s">
        <v>30</v>
      </c>
      <c r="B7" s="549">
        <v>1176</v>
      </c>
      <c r="C7" s="550">
        <v>0.47</v>
      </c>
      <c r="D7" s="381">
        <v>1140</v>
      </c>
      <c r="E7" s="551">
        <v>0.46</v>
      </c>
      <c r="F7" s="549">
        <v>1072</v>
      </c>
      <c r="G7" s="550">
        <v>0.44</v>
      </c>
      <c r="H7" s="381">
        <v>989</v>
      </c>
      <c r="I7" s="551">
        <v>0.4</v>
      </c>
      <c r="J7" s="547">
        <v>953</v>
      </c>
      <c r="K7" s="552">
        <v>0.39</v>
      </c>
      <c r="L7" s="83">
        <v>547</v>
      </c>
      <c r="M7" s="553">
        <v>0.23</v>
      </c>
    </row>
    <row r="8" spans="1:14" x14ac:dyDescent="0.25">
      <c r="A8" s="63" t="s">
        <v>31</v>
      </c>
      <c r="B8" s="549">
        <v>925</v>
      </c>
      <c r="C8" s="550">
        <v>0.37</v>
      </c>
      <c r="D8" s="381">
        <v>971</v>
      </c>
      <c r="E8" s="551">
        <v>0.39</v>
      </c>
      <c r="F8" s="554">
        <v>1012</v>
      </c>
      <c r="G8" s="550">
        <v>0.41</v>
      </c>
      <c r="H8" s="82">
        <v>1070</v>
      </c>
      <c r="I8" s="551">
        <v>0.44</v>
      </c>
      <c r="J8" s="555">
        <v>1055</v>
      </c>
      <c r="K8" s="552">
        <v>0.43</v>
      </c>
      <c r="L8" s="556">
        <v>1157</v>
      </c>
      <c r="M8" s="553">
        <v>0.49</v>
      </c>
    </row>
    <row r="9" spans="1:14" x14ac:dyDescent="0.25">
      <c r="A9" s="63" t="s">
        <v>32</v>
      </c>
      <c r="B9" s="549">
        <v>213</v>
      </c>
      <c r="C9" s="550">
        <v>0.09</v>
      </c>
      <c r="D9" s="381">
        <v>232</v>
      </c>
      <c r="E9" s="551">
        <v>0.09</v>
      </c>
      <c r="F9" s="549">
        <v>240</v>
      </c>
      <c r="G9" s="550">
        <v>0.1</v>
      </c>
      <c r="H9" s="381">
        <v>279</v>
      </c>
      <c r="I9" s="551">
        <v>0.11</v>
      </c>
      <c r="J9" s="547">
        <v>298</v>
      </c>
      <c r="K9" s="552">
        <v>0.12</v>
      </c>
      <c r="L9" s="83">
        <v>495</v>
      </c>
      <c r="M9" s="553">
        <v>0.21</v>
      </c>
    </row>
    <row r="10" spans="1:14" x14ac:dyDescent="0.25">
      <c r="A10" s="63" t="s">
        <v>33</v>
      </c>
      <c r="B10" s="549">
        <v>70</v>
      </c>
      <c r="C10" s="550">
        <v>0.03</v>
      </c>
      <c r="D10" s="381">
        <v>57</v>
      </c>
      <c r="E10" s="551">
        <v>0.02</v>
      </c>
      <c r="F10" s="549">
        <v>63</v>
      </c>
      <c r="G10" s="550">
        <v>0.03</v>
      </c>
      <c r="H10" s="381">
        <v>56</v>
      </c>
      <c r="I10" s="551">
        <v>0.02</v>
      </c>
      <c r="J10" s="547">
        <v>59</v>
      </c>
      <c r="K10" s="552">
        <v>0.02</v>
      </c>
      <c r="L10" s="83">
        <v>127</v>
      </c>
      <c r="M10" s="553">
        <v>0.05</v>
      </c>
    </row>
    <row r="11" spans="1:14" ht="15.75" thickBot="1" x14ac:dyDescent="0.3">
      <c r="A11" s="301" t="s">
        <v>34</v>
      </c>
      <c r="B11" s="557">
        <v>10</v>
      </c>
      <c r="C11" s="558">
        <v>0</v>
      </c>
      <c r="D11" s="543">
        <v>8</v>
      </c>
      <c r="E11" s="559">
        <v>0</v>
      </c>
      <c r="F11" s="557">
        <v>8</v>
      </c>
      <c r="G11" s="558">
        <v>0</v>
      </c>
      <c r="H11" s="543">
        <v>5</v>
      </c>
      <c r="I11" s="559">
        <v>0</v>
      </c>
      <c r="J11" s="560">
        <v>7</v>
      </c>
      <c r="K11" s="561">
        <v>0</v>
      </c>
      <c r="L11" s="85">
        <v>13</v>
      </c>
      <c r="M11" s="562">
        <v>0.01</v>
      </c>
    </row>
    <row r="12" spans="1:14" ht="15.75" thickBot="1" x14ac:dyDescent="0.3">
      <c r="A12" s="301" t="s">
        <v>3</v>
      </c>
      <c r="B12" s="563">
        <v>2496</v>
      </c>
      <c r="C12" s="564">
        <v>1</v>
      </c>
      <c r="D12" s="565">
        <v>2477</v>
      </c>
      <c r="E12" s="566">
        <v>1</v>
      </c>
      <c r="F12" s="563">
        <v>2464</v>
      </c>
      <c r="G12" s="564">
        <v>1</v>
      </c>
      <c r="H12" s="565">
        <v>2452</v>
      </c>
      <c r="I12" s="566">
        <v>1</v>
      </c>
      <c r="J12" s="567">
        <v>2434</v>
      </c>
      <c r="K12" s="568">
        <v>1</v>
      </c>
      <c r="L12" s="569">
        <v>2357</v>
      </c>
      <c r="M12" s="570">
        <v>1</v>
      </c>
    </row>
    <row r="13" spans="1:14" ht="15.75" thickBot="1" x14ac:dyDescent="0.3">
      <c r="A13" s="8" t="s">
        <v>24</v>
      </c>
      <c r="B13" s="537"/>
      <c r="C13" s="571">
        <v>2997</v>
      </c>
      <c r="D13" s="538"/>
      <c r="E13" s="572">
        <v>2964</v>
      </c>
      <c r="F13" s="537"/>
      <c r="G13" s="571">
        <v>3002</v>
      </c>
      <c r="H13" s="538"/>
      <c r="I13" s="572">
        <v>2850</v>
      </c>
      <c r="J13" s="539"/>
      <c r="K13" s="573">
        <v>2754</v>
      </c>
      <c r="L13" s="540"/>
      <c r="M13" s="574">
        <v>3115</v>
      </c>
    </row>
    <row r="14" spans="1:14" x14ac:dyDescent="0.25">
      <c r="A14" s="535" t="s">
        <v>630</v>
      </c>
    </row>
  </sheetData>
  <mergeCells count="1">
    <mergeCell ref="A3:A4"/>
  </mergeCells>
  <hyperlinks>
    <hyperlink ref="A1" location="Contents!A1" display="Contents!A1"/>
  </hyperlinks>
  <pageMargins left="0.7" right="0.7" top="0.75" bottom="0.75" header="0.3" footer="0.3"/>
  <pageSetup paperSize="9"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0"/>
  <sheetViews>
    <sheetView zoomScale="80" zoomScaleNormal="80" workbookViewId="0">
      <selection activeCell="D53" sqref="D53"/>
    </sheetView>
  </sheetViews>
  <sheetFormatPr defaultRowHeight="15" x14ac:dyDescent="0.25"/>
  <cols>
    <col min="1" max="1" width="22.140625" customWidth="1"/>
    <col min="2" max="2" width="13.85546875" customWidth="1"/>
  </cols>
  <sheetData>
    <row r="1" spans="1:8" x14ac:dyDescent="0.25">
      <c r="A1" s="39" t="str">
        <f>"Back to Contents"</f>
        <v>Back to Contents</v>
      </c>
    </row>
    <row r="2" spans="1:8" ht="15.75" customHeight="1" thickBot="1" x14ac:dyDescent="0.3">
      <c r="A2" s="42" t="s">
        <v>631</v>
      </c>
    </row>
    <row r="3" spans="1:8" ht="15.75" customHeight="1" thickBot="1" x14ac:dyDescent="0.3">
      <c r="A3" s="575"/>
      <c r="B3" s="296"/>
      <c r="C3" s="575">
        <v>2019</v>
      </c>
      <c r="D3" s="525">
        <v>2018</v>
      </c>
      <c r="E3" s="525">
        <v>2017</v>
      </c>
      <c r="F3" s="525">
        <v>2016</v>
      </c>
      <c r="G3" s="575">
        <v>2015</v>
      </c>
      <c r="H3" s="575">
        <v>2014</v>
      </c>
    </row>
    <row r="4" spans="1:8" ht="30" customHeight="1" x14ac:dyDescent="0.25">
      <c r="A4" s="871" t="s">
        <v>235</v>
      </c>
      <c r="B4" s="542" t="s">
        <v>22</v>
      </c>
      <c r="C4" s="576">
        <v>65.099999999999994</v>
      </c>
      <c r="D4" s="576">
        <v>64.8</v>
      </c>
      <c r="E4" s="576">
        <v>64.3</v>
      </c>
      <c r="F4" s="576">
        <v>63.7</v>
      </c>
      <c r="G4" s="296">
        <v>62.8</v>
      </c>
      <c r="H4" s="296">
        <v>62.2</v>
      </c>
    </row>
    <row r="5" spans="1:8" ht="17.25" customHeight="1" thickBot="1" x14ac:dyDescent="0.3">
      <c r="A5" s="872"/>
      <c r="B5" s="73" t="s">
        <v>23</v>
      </c>
      <c r="C5" s="577">
        <v>68</v>
      </c>
      <c r="D5" s="577">
        <v>67</v>
      </c>
      <c r="E5" s="577">
        <v>67</v>
      </c>
      <c r="F5" s="577">
        <v>66</v>
      </c>
      <c r="G5" s="298">
        <v>65</v>
      </c>
      <c r="H5" s="298">
        <v>65</v>
      </c>
    </row>
    <row r="6" spans="1:8" ht="30" customHeight="1" x14ac:dyDescent="0.25">
      <c r="A6" s="871" t="s">
        <v>236</v>
      </c>
      <c r="B6" s="80" t="s">
        <v>22</v>
      </c>
      <c r="C6" s="295">
        <v>64.900000000000006</v>
      </c>
      <c r="D6" s="95">
        <v>64.7</v>
      </c>
      <c r="E6" s="303"/>
      <c r="F6" s="303"/>
      <c r="G6" s="303"/>
      <c r="H6" s="303"/>
    </row>
    <row r="7" spans="1:8" ht="17.25" customHeight="1" thickBot="1" x14ac:dyDescent="0.3">
      <c r="A7" s="872"/>
      <c r="B7" s="73" t="s">
        <v>23</v>
      </c>
      <c r="C7" s="298">
        <v>67</v>
      </c>
      <c r="D7" s="577">
        <v>67</v>
      </c>
      <c r="E7" s="577"/>
      <c r="F7" s="577"/>
      <c r="G7" s="298"/>
      <c r="H7" s="298"/>
    </row>
    <row r="8" spans="1:8" ht="17.25" customHeight="1" thickBot="1" x14ac:dyDescent="0.3">
      <c r="A8" s="578" t="s">
        <v>24</v>
      </c>
      <c r="B8" s="579"/>
      <c r="C8" s="58">
        <v>2997</v>
      </c>
      <c r="D8" s="434">
        <v>2964</v>
      </c>
      <c r="E8" s="434">
        <v>3002</v>
      </c>
      <c r="F8" s="434">
        <v>2850</v>
      </c>
      <c r="G8" s="59">
        <v>2754</v>
      </c>
      <c r="H8" s="59">
        <v>2682</v>
      </c>
    </row>
    <row r="9" spans="1:8" ht="17.25" customHeight="1" x14ac:dyDescent="0.25">
      <c r="A9" s="245"/>
    </row>
    <row r="10" spans="1:8" ht="17.25" customHeight="1" x14ac:dyDescent="0.25"/>
  </sheetData>
  <mergeCells count="2">
    <mergeCell ref="A6:A7"/>
    <mergeCell ref="A4:A5"/>
  </mergeCells>
  <hyperlinks>
    <hyperlink ref="A1" location="Contents!A1" display="Contents!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2"/>
  <sheetViews>
    <sheetView zoomScale="80" zoomScaleNormal="80" workbookViewId="0">
      <selection activeCell="D53" sqref="D53"/>
    </sheetView>
  </sheetViews>
  <sheetFormatPr defaultRowHeight="15" x14ac:dyDescent="0.25"/>
  <cols>
    <col min="1" max="7" width="16" customWidth="1"/>
    <col min="9" max="9" width="5" customWidth="1"/>
    <col min="11" max="11" width="5.140625" customWidth="1"/>
    <col min="12" max="12" width="8.42578125" customWidth="1"/>
  </cols>
  <sheetData>
    <row r="1" spans="1:7" ht="12" customHeight="1" x14ac:dyDescent="0.25">
      <c r="A1" s="39" t="str">
        <f>"Back to Contents"</f>
        <v>Back to Contents</v>
      </c>
    </row>
    <row r="2" spans="1:7" ht="13.5" customHeight="1" thickBot="1" x14ac:dyDescent="0.3">
      <c r="A2" s="40" t="s">
        <v>586</v>
      </c>
    </row>
    <row r="3" spans="1:7" ht="15.75" x14ac:dyDescent="0.25">
      <c r="A3" s="821" t="s">
        <v>63</v>
      </c>
      <c r="B3" s="823" t="s">
        <v>173</v>
      </c>
      <c r="C3" s="823"/>
      <c r="D3" s="823"/>
      <c r="E3" s="823"/>
      <c r="F3" s="823"/>
      <c r="G3" s="365"/>
    </row>
    <row r="4" spans="1:7" ht="16.5" thickBot="1" x14ac:dyDescent="0.3">
      <c r="A4" s="822"/>
      <c r="B4" s="366" t="s">
        <v>48</v>
      </c>
      <c r="C4" s="366" t="s">
        <v>49</v>
      </c>
      <c r="D4" s="366" t="s">
        <v>50</v>
      </c>
      <c r="E4" s="366" t="s">
        <v>51</v>
      </c>
      <c r="F4" s="366" t="s">
        <v>52</v>
      </c>
      <c r="G4" s="366" t="s">
        <v>3</v>
      </c>
    </row>
    <row r="5" spans="1:7" ht="15.75" x14ac:dyDescent="0.25">
      <c r="A5" s="83" t="s">
        <v>53</v>
      </c>
      <c r="B5" s="84">
        <v>0.05</v>
      </c>
      <c r="C5" s="84">
        <v>0.02</v>
      </c>
      <c r="D5" s="84">
        <v>0.03</v>
      </c>
      <c r="E5" s="84">
        <v>7.0000000000000007E-2</v>
      </c>
      <c r="F5" s="84">
        <v>0.02</v>
      </c>
      <c r="G5" s="367">
        <v>0.19</v>
      </c>
    </row>
    <row r="6" spans="1:7" ht="15.75" x14ac:dyDescent="0.25">
      <c r="A6" s="63" t="s">
        <v>54</v>
      </c>
      <c r="B6" s="368">
        <v>0.02</v>
      </c>
      <c r="C6" s="368">
        <v>0.03</v>
      </c>
      <c r="D6" s="368">
        <v>0.01</v>
      </c>
      <c r="E6" s="368">
        <v>0.01</v>
      </c>
      <c r="F6" s="368">
        <v>0.04</v>
      </c>
      <c r="G6" s="369">
        <v>0.11</v>
      </c>
    </row>
    <row r="7" spans="1:7" ht="15.75" x14ac:dyDescent="0.25">
      <c r="A7" s="83" t="s">
        <v>55</v>
      </c>
      <c r="B7" s="84">
        <v>0.01</v>
      </c>
      <c r="C7" s="84">
        <v>0.06</v>
      </c>
      <c r="D7" s="84">
        <v>7.0000000000000007E-2</v>
      </c>
      <c r="E7" s="84">
        <v>0.04</v>
      </c>
      <c r="F7" s="84">
        <v>0.03</v>
      </c>
      <c r="G7" s="367">
        <v>0.21</v>
      </c>
    </row>
    <row r="8" spans="1:7" ht="15.75" x14ac:dyDescent="0.25">
      <c r="A8" s="63" t="s">
        <v>56</v>
      </c>
      <c r="B8" s="368">
        <v>0.05</v>
      </c>
      <c r="C8" s="368">
        <v>0.04</v>
      </c>
      <c r="D8" s="368">
        <v>7.0000000000000007E-2</v>
      </c>
      <c r="E8" s="368">
        <v>0.04</v>
      </c>
      <c r="F8" s="368">
        <v>0.02</v>
      </c>
      <c r="G8" s="369">
        <v>0.22</v>
      </c>
    </row>
    <row r="9" spans="1:7" ht="16.5" thickBot="1" x14ac:dyDescent="0.3">
      <c r="A9" s="85" t="s">
        <v>57</v>
      </c>
      <c r="B9" s="370">
        <v>0.1</v>
      </c>
      <c r="C9" s="370">
        <v>0.05</v>
      </c>
      <c r="D9" s="370">
        <v>0.03</v>
      </c>
      <c r="E9" s="370">
        <v>7.0000000000000007E-2</v>
      </c>
      <c r="F9" s="370">
        <v>0.02</v>
      </c>
      <c r="G9" s="371">
        <v>0.27</v>
      </c>
    </row>
    <row r="10" spans="1:7" ht="16.5" thickBot="1" x14ac:dyDescent="0.3">
      <c r="A10" s="301" t="s">
        <v>3</v>
      </c>
      <c r="B10" s="372">
        <v>0.23</v>
      </c>
      <c r="C10" s="372">
        <v>0.2</v>
      </c>
      <c r="D10" s="372">
        <v>0.21</v>
      </c>
      <c r="E10" s="372">
        <v>0.24</v>
      </c>
      <c r="F10" s="372">
        <v>0.13</v>
      </c>
      <c r="G10" s="372">
        <v>1</v>
      </c>
    </row>
    <row r="11" spans="1:7" ht="15.75" thickBot="1" x14ac:dyDescent="0.3">
      <c r="A11" s="820" t="s">
        <v>174</v>
      </c>
      <c r="B11" s="820"/>
      <c r="C11" s="8"/>
      <c r="D11" s="8"/>
      <c r="E11" s="8"/>
      <c r="F11" s="8"/>
      <c r="G11" s="59">
        <v>2997</v>
      </c>
    </row>
    <row r="12" spans="1:7" ht="16.5" x14ac:dyDescent="0.25">
      <c r="A12" s="241"/>
    </row>
  </sheetData>
  <mergeCells count="3">
    <mergeCell ref="A11:B11"/>
    <mergeCell ref="A3:A4"/>
    <mergeCell ref="B3:F3"/>
  </mergeCells>
  <hyperlinks>
    <hyperlink ref="A1" location="Contents!A1" display="Contents!A1"/>
  </hyperlinks>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N21"/>
  <sheetViews>
    <sheetView zoomScale="80" zoomScaleNormal="80" workbookViewId="0">
      <selection activeCell="D53" sqref="D53"/>
    </sheetView>
  </sheetViews>
  <sheetFormatPr defaultRowHeight="15" x14ac:dyDescent="0.25"/>
  <cols>
    <col min="1" max="1" width="12.28515625" customWidth="1"/>
    <col min="2" max="2" width="12" bestFit="1" customWidth="1"/>
  </cols>
  <sheetData>
    <row r="1" spans="1:14" x14ac:dyDescent="0.25">
      <c r="A1" s="39" t="str">
        <f>"Back to Contents"</f>
        <v>Back to Contents</v>
      </c>
    </row>
    <row r="2" spans="1:14" ht="15.75" customHeight="1" thickBot="1" x14ac:dyDescent="0.3">
      <c r="A2" s="42" t="s">
        <v>632</v>
      </c>
    </row>
    <row r="3" spans="1:14" ht="15.75" customHeight="1" x14ac:dyDescent="0.25">
      <c r="A3" s="878"/>
      <c r="B3" s="880" t="s">
        <v>35</v>
      </c>
      <c r="C3" s="823">
        <v>2019</v>
      </c>
      <c r="D3" s="823"/>
      <c r="E3" s="823">
        <v>2018</v>
      </c>
      <c r="F3" s="823"/>
      <c r="G3" s="823">
        <v>2017</v>
      </c>
      <c r="H3" s="823"/>
      <c r="I3" s="823">
        <v>2016</v>
      </c>
      <c r="J3" s="823"/>
      <c r="K3" s="823">
        <v>2015</v>
      </c>
      <c r="L3" s="823"/>
      <c r="M3" s="823">
        <v>2014</v>
      </c>
      <c r="N3" s="823"/>
    </row>
    <row r="4" spans="1:14" ht="15.75" thickBot="1" x14ac:dyDescent="0.3">
      <c r="A4" s="879"/>
      <c r="B4" s="822"/>
      <c r="C4" s="295" t="s">
        <v>4</v>
      </c>
      <c r="D4" s="295" t="s">
        <v>26</v>
      </c>
      <c r="E4" s="295" t="s">
        <v>4</v>
      </c>
      <c r="F4" s="295" t="s">
        <v>26</v>
      </c>
      <c r="G4" s="295" t="s">
        <v>4</v>
      </c>
      <c r="H4" s="295" t="s">
        <v>26</v>
      </c>
      <c r="I4" s="295" t="s">
        <v>4</v>
      </c>
      <c r="J4" s="295" t="s">
        <v>26</v>
      </c>
      <c r="K4" s="295" t="s">
        <v>4</v>
      </c>
      <c r="L4" s="295" t="s">
        <v>26</v>
      </c>
      <c r="M4" s="295" t="s">
        <v>4</v>
      </c>
      <c r="N4" s="295" t="s">
        <v>26</v>
      </c>
    </row>
    <row r="5" spans="1:14" x14ac:dyDescent="0.25">
      <c r="A5" s="873" t="s">
        <v>633</v>
      </c>
      <c r="B5" s="307" t="s">
        <v>27</v>
      </c>
      <c r="C5" s="296" t="s">
        <v>28</v>
      </c>
      <c r="D5" s="580" t="s">
        <v>28</v>
      </c>
      <c r="E5" s="296" t="s">
        <v>28</v>
      </c>
      <c r="F5" s="580" t="s">
        <v>28</v>
      </c>
      <c r="G5" s="296" t="s">
        <v>28</v>
      </c>
      <c r="H5" s="580" t="s">
        <v>28</v>
      </c>
      <c r="I5" s="296" t="s">
        <v>28</v>
      </c>
      <c r="J5" s="580" t="s">
        <v>28</v>
      </c>
      <c r="K5" s="296" t="s">
        <v>28</v>
      </c>
      <c r="L5" s="580" t="s">
        <v>28</v>
      </c>
      <c r="M5" s="296" t="s">
        <v>28</v>
      </c>
      <c r="N5" s="580" t="s">
        <v>28</v>
      </c>
    </row>
    <row r="6" spans="1:14" x14ac:dyDescent="0.25">
      <c r="A6" s="874"/>
      <c r="B6" s="63" t="s">
        <v>29</v>
      </c>
      <c r="C6" s="295">
        <v>98</v>
      </c>
      <c r="D6" s="581">
        <v>0.04</v>
      </c>
      <c r="E6" s="295">
        <v>71</v>
      </c>
      <c r="F6" s="581">
        <v>0.03</v>
      </c>
      <c r="G6" s="295">
        <v>65</v>
      </c>
      <c r="H6" s="581">
        <v>0.03</v>
      </c>
      <c r="I6" s="295">
        <v>53</v>
      </c>
      <c r="J6" s="581">
        <v>0.02</v>
      </c>
      <c r="K6" s="295">
        <v>53</v>
      </c>
      <c r="L6" s="581">
        <v>0.02</v>
      </c>
      <c r="M6" s="295">
        <v>29</v>
      </c>
      <c r="N6" s="581">
        <v>0.01</v>
      </c>
    </row>
    <row r="7" spans="1:14" x14ac:dyDescent="0.25">
      <c r="A7" s="874"/>
      <c r="B7" s="63" t="s">
        <v>30</v>
      </c>
      <c r="C7" s="297">
        <v>1075</v>
      </c>
      <c r="D7" s="581">
        <v>0.43</v>
      </c>
      <c r="E7" s="297">
        <v>1028</v>
      </c>
      <c r="F7" s="581">
        <v>0.41</v>
      </c>
      <c r="G7" s="295">
        <v>978</v>
      </c>
      <c r="H7" s="581">
        <v>0.4</v>
      </c>
      <c r="I7" s="295">
        <v>910</v>
      </c>
      <c r="J7" s="581">
        <v>0.37</v>
      </c>
      <c r="K7" s="295">
        <v>837</v>
      </c>
      <c r="L7" s="581">
        <v>0.34</v>
      </c>
      <c r="M7" s="295">
        <v>830</v>
      </c>
      <c r="N7" s="581">
        <v>0.34</v>
      </c>
    </row>
    <row r="8" spans="1:14" x14ac:dyDescent="0.25">
      <c r="A8" s="874"/>
      <c r="B8" s="63" t="s">
        <v>31</v>
      </c>
      <c r="C8" s="295">
        <v>959</v>
      </c>
      <c r="D8" s="581">
        <v>0.38</v>
      </c>
      <c r="E8" s="297">
        <v>1000</v>
      </c>
      <c r="F8" s="581">
        <v>0.4</v>
      </c>
      <c r="G8" s="297">
        <v>1028</v>
      </c>
      <c r="H8" s="581">
        <v>0.42</v>
      </c>
      <c r="I8" s="297">
        <v>1068</v>
      </c>
      <c r="J8" s="581">
        <v>0.44</v>
      </c>
      <c r="K8" s="297">
        <v>1061</v>
      </c>
      <c r="L8" s="581">
        <v>0.44</v>
      </c>
      <c r="M8" s="297">
        <v>1052</v>
      </c>
      <c r="N8" s="581">
        <v>0.43</v>
      </c>
    </row>
    <row r="9" spans="1:14" x14ac:dyDescent="0.25">
      <c r="A9" s="874"/>
      <c r="B9" s="63" t="s">
        <v>32</v>
      </c>
      <c r="C9" s="295">
        <v>249</v>
      </c>
      <c r="D9" s="581">
        <v>0.1</v>
      </c>
      <c r="E9" s="295">
        <v>277</v>
      </c>
      <c r="F9" s="581">
        <v>0.11</v>
      </c>
      <c r="G9" s="295">
        <v>280</v>
      </c>
      <c r="H9" s="581">
        <v>0.11</v>
      </c>
      <c r="I9" s="295">
        <v>321</v>
      </c>
      <c r="J9" s="581">
        <v>0.13</v>
      </c>
      <c r="K9" s="295">
        <v>368</v>
      </c>
      <c r="L9" s="581">
        <v>0.15</v>
      </c>
      <c r="M9" s="295">
        <v>369</v>
      </c>
      <c r="N9" s="581">
        <v>0.15</v>
      </c>
    </row>
    <row r="10" spans="1:14" x14ac:dyDescent="0.25">
      <c r="A10" s="874"/>
      <c r="B10" s="63" t="s">
        <v>33</v>
      </c>
      <c r="C10" s="295">
        <v>94</v>
      </c>
      <c r="D10" s="581">
        <v>0.04</v>
      </c>
      <c r="E10" s="295">
        <v>83</v>
      </c>
      <c r="F10" s="581">
        <v>0.03</v>
      </c>
      <c r="G10" s="295">
        <v>95</v>
      </c>
      <c r="H10" s="581">
        <v>0.04</v>
      </c>
      <c r="I10" s="295">
        <v>88</v>
      </c>
      <c r="J10" s="581">
        <v>0.04</v>
      </c>
      <c r="K10" s="295">
        <v>94</v>
      </c>
      <c r="L10" s="581">
        <v>0.04</v>
      </c>
      <c r="M10" s="295">
        <v>115</v>
      </c>
      <c r="N10" s="581">
        <v>0.05</v>
      </c>
    </row>
    <row r="11" spans="1:14" ht="15.75" thickBot="1" x14ac:dyDescent="0.3">
      <c r="A11" s="875"/>
      <c r="B11" s="582" t="s">
        <v>34</v>
      </c>
      <c r="C11" s="583">
        <v>21</v>
      </c>
      <c r="D11" s="584">
        <v>0.01</v>
      </c>
      <c r="E11" s="583">
        <v>18</v>
      </c>
      <c r="F11" s="584">
        <v>0.01</v>
      </c>
      <c r="G11" s="583">
        <v>18</v>
      </c>
      <c r="H11" s="584">
        <v>0.01</v>
      </c>
      <c r="I11" s="583">
        <v>13</v>
      </c>
      <c r="J11" s="584">
        <v>0.01</v>
      </c>
      <c r="K11" s="583">
        <v>20</v>
      </c>
      <c r="L11" s="584">
        <v>0.01</v>
      </c>
      <c r="M11" s="583">
        <v>25</v>
      </c>
      <c r="N11" s="584">
        <v>0.01</v>
      </c>
    </row>
    <row r="12" spans="1:14" ht="16.5" thickTop="1" x14ac:dyDescent="0.25">
      <c r="A12" s="876" t="s">
        <v>634</v>
      </c>
      <c r="B12" s="63" t="s">
        <v>27</v>
      </c>
      <c r="C12" s="295" t="s">
        <v>28</v>
      </c>
      <c r="D12" s="294" t="s">
        <v>28</v>
      </c>
      <c r="E12" s="295" t="s">
        <v>28</v>
      </c>
      <c r="F12" s="294" t="s">
        <v>28</v>
      </c>
      <c r="G12" s="585"/>
      <c r="H12" s="585"/>
      <c r="I12" s="585"/>
      <c r="J12" s="585"/>
      <c r="K12" s="585"/>
      <c r="L12" s="585"/>
      <c r="M12" s="585"/>
      <c r="N12" s="585"/>
    </row>
    <row r="13" spans="1:14" ht="15.75" x14ac:dyDescent="0.25">
      <c r="A13" s="874"/>
      <c r="B13" s="63" t="s">
        <v>29</v>
      </c>
      <c r="C13" s="295">
        <v>92</v>
      </c>
      <c r="D13" s="581">
        <v>0.04</v>
      </c>
      <c r="E13" s="295">
        <v>68</v>
      </c>
      <c r="F13" s="581">
        <v>0.03</v>
      </c>
      <c r="G13" s="585"/>
      <c r="H13" s="585"/>
      <c r="I13" s="585"/>
      <c r="J13" s="585"/>
      <c r="K13" s="585"/>
      <c r="L13" s="585"/>
      <c r="M13" s="585"/>
      <c r="N13" s="585"/>
    </row>
    <row r="14" spans="1:14" ht="15.75" x14ac:dyDescent="0.25">
      <c r="A14" s="874"/>
      <c r="B14" s="63" t="s">
        <v>30</v>
      </c>
      <c r="C14" s="297">
        <v>1026</v>
      </c>
      <c r="D14" s="581">
        <v>0.41</v>
      </c>
      <c r="E14" s="295">
        <v>989</v>
      </c>
      <c r="F14" s="581">
        <v>0.4</v>
      </c>
      <c r="G14" s="585"/>
      <c r="H14" s="585"/>
      <c r="I14" s="585"/>
      <c r="J14" s="585"/>
      <c r="K14" s="585"/>
      <c r="L14" s="585"/>
      <c r="M14" s="585"/>
      <c r="N14" s="585"/>
    </row>
    <row r="15" spans="1:14" ht="15.75" x14ac:dyDescent="0.25">
      <c r="A15" s="874"/>
      <c r="B15" s="63" t="s">
        <v>31</v>
      </c>
      <c r="C15" s="297">
        <v>1016</v>
      </c>
      <c r="D15" s="581">
        <v>0.41</v>
      </c>
      <c r="E15" s="297">
        <v>1039</v>
      </c>
      <c r="F15" s="581">
        <v>0.42</v>
      </c>
      <c r="G15" s="585"/>
      <c r="H15" s="585"/>
      <c r="I15" s="585"/>
      <c r="J15" s="585"/>
      <c r="K15" s="585"/>
      <c r="L15" s="585"/>
      <c r="M15" s="585"/>
      <c r="N15" s="585"/>
    </row>
    <row r="16" spans="1:14" ht="15.75" x14ac:dyDescent="0.25">
      <c r="A16" s="874"/>
      <c r="B16" s="63" t="s">
        <v>32</v>
      </c>
      <c r="C16" s="295">
        <v>250</v>
      </c>
      <c r="D16" s="581">
        <v>0.1</v>
      </c>
      <c r="E16" s="295">
        <v>282</v>
      </c>
      <c r="F16" s="581">
        <v>0.11</v>
      </c>
      <c r="G16" s="585"/>
      <c r="H16" s="585"/>
      <c r="I16" s="585"/>
      <c r="J16" s="585"/>
      <c r="K16" s="585"/>
      <c r="L16" s="585"/>
      <c r="M16" s="585"/>
      <c r="N16" s="585"/>
    </row>
    <row r="17" spans="1:14" ht="15.75" x14ac:dyDescent="0.25">
      <c r="A17" s="874"/>
      <c r="B17" s="63" t="s">
        <v>33</v>
      </c>
      <c r="C17" s="295">
        <v>90</v>
      </c>
      <c r="D17" s="581">
        <v>0.04</v>
      </c>
      <c r="E17" s="295">
        <v>83</v>
      </c>
      <c r="F17" s="581">
        <v>0.03</v>
      </c>
      <c r="G17" s="585"/>
      <c r="H17" s="585"/>
      <c r="I17" s="585"/>
      <c r="J17" s="585"/>
      <c r="K17" s="585"/>
      <c r="L17" s="585"/>
      <c r="M17" s="585"/>
      <c r="N17" s="585"/>
    </row>
    <row r="18" spans="1:14" ht="15.75" thickBot="1" x14ac:dyDescent="0.3">
      <c r="A18" s="877"/>
      <c r="B18" s="301" t="s">
        <v>34</v>
      </c>
      <c r="C18" s="298">
        <v>22</v>
      </c>
      <c r="D18" s="586">
        <v>0.01</v>
      </c>
      <c r="E18" s="298">
        <v>17</v>
      </c>
      <c r="F18" s="586">
        <v>0.01</v>
      </c>
      <c r="G18" s="587"/>
      <c r="H18" s="587"/>
      <c r="I18" s="587"/>
      <c r="J18" s="587"/>
      <c r="K18" s="587"/>
      <c r="L18" s="587"/>
      <c r="M18" s="587"/>
      <c r="N18" s="587"/>
    </row>
    <row r="19" spans="1:14" ht="16.5" thickBot="1" x14ac:dyDescent="0.3">
      <c r="A19" s="500"/>
      <c r="B19" s="301" t="s">
        <v>3</v>
      </c>
      <c r="C19" s="297">
        <v>2496</v>
      </c>
      <c r="D19" s="581">
        <v>1</v>
      </c>
      <c r="E19" s="297">
        <v>2477</v>
      </c>
      <c r="F19" s="581">
        <v>1</v>
      </c>
      <c r="G19" s="297">
        <v>2464</v>
      </c>
      <c r="H19" s="581">
        <v>1</v>
      </c>
      <c r="I19" s="297">
        <v>2452</v>
      </c>
      <c r="J19" s="581">
        <v>1</v>
      </c>
      <c r="K19" s="297">
        <v>2434</v>
      </c>
      <c r="L19" s="581">
        <v>1</v>
      </c>
      <c r="M19" s="297">
        <v>2420</v>
      </c>
      <c r="N19" s="581">
        <v>1</v>
      </c>
    </row>
    <row r="20" spans="1:14" ht="16.5" thickBot="1" x14ac:dyDescent="0.3">
      <c r="A20" s="500"/>
      <c r="B20" s="8" t="s">
        <v>24</v>
      </c>
      <c r="C20" s="588"/>
      <c r="D20" s="589">
        <v>2997</v>
      </c>
      <c r="E20" s="588"/>
      <c r="F20" s="589">
        <v>2964</v>
      </c>
      <c r="G20" s="588"/>
      <c r="H20" s="589">
        <v>3002</v>
      </c>
      <c r="I20" s="588"/>
      <c r="J20" s="589">
        <v>2850</v>
      </c>
      <c r="K20" s="588"/>
      <c r="L20" s="589">
        <v>2754</v>
      </c>
      <c r="M20" s="588"/>
      <c r="N20" s="589">
        <v>2682</v>
      </c>
    </row>
    <row r="21" spans="1:14" ht="15.75" x14ac:dyDescent="0.25">
      <c r="A21" s="535" t="s">
        <v>635</v>
      </c>
    </row>
  </sheetData>
  <mergeCells count="10">
    <mergeCell ref="K3:L3"/>
    <mergeCell ref="M3:N3"/>
    <mergeCell ref="A5:A11"/>
    <mergeCell ref="A12:A18"/>
    <mergeCell ref="A3:A4"/>
    <mergeCell ref="B3:B4"/>
    <mergeCell ref="C3:D3"/>
    <mergeCell ref="E3:F3"/>
    <mergeCell ref="G3:H3"/>
    <mergeCell ref="I3:J3"/>
  </mergeCells>
  <hyperlinks>
    <hyperlink ref="A1" location="Contents!A1" display="Contents!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3"/>
  <sheetViews>
    <sheetView zoomScale="80" zoomScaleNormal="80" workbookViewId="0">
      <selection activeCell="D53" sqref="D53"/>
    </sheetView>
  </sheetViews>
  <sheetFormatPr defaultRowHeight="15" x14ac:dyDescent="0.25"/>
  <cols>
    <col min="1" max="1" width="21.42578125" customWidth="1"/>
    <col min="2" max="2" width="15" customWidth="1"/>
    <col min="4" max="4" width="17.28515625" customWidth="1"/>
    <col min="5" max="5" width="8.28515625" customWidth="1"/>
    <col min="6" max="6" width="9.42578125" customWidth="1"/>
    <col min="7" max="7" width="9" customWidth="1"/>
    <col min="8" max="8" width="18.7109375" customWidth="1"/>
    <col min="9" max="9" width="9.140625" customWidth="1"/>
  </cols>
  <sheetData>
    <row r="1" spans="1:9" x14ac:dyDescent="0.25">
      <c r="A1" s="39" t="str">
        <f>"Back to Contents"</f>
        <v>Back to Contents</v>
      </c>
    </row>
    <row r="2" spans="1:9" ht="17.25" thickBot="1" x14ac:dyDescent="0.3">
      <c r="A2" s="42" t="s">
        <v>636</v>
      </c>
    </row>
    <row r="3" spans="1:9" ht="15.75" x14ac:dyDescent="0.25">
      <c r="A3" s="821" t="s">
        <v>35</v>
      </c>
      <c r="B3" s="823" t="s">
        <v>37</v>
      </c>
      <c r="C3" s="823"/>
      <c r="D3" s="823" t="s">
        <v>38</v>
      </c>
      <c r="E3" s="823"/>
      <c r="F3" s="823" t="s">
        <v>39</v>
      </c>
      <c r="G3" s="823"/>
      <c r="H3" s="823" t="s">
        <v>40</v>
      </c>
      <c r="I3" s="823"/>
    </row>
    <row r="4" spans="1:9" ht="15.75" thickBot="1" x14ac:dyDescent="0.3">
      <c r="A4" s="822"/>
      <c r="B4" s="295" t="s">
        <v>4</v>
      </c>
      <c r="C4" s="295" t="s">
        <v>26</v>
      </c>
      <c r="D4" s="295" t="s">
        <v>4</v>
      </c>
      <c r="E4" s="295" t="s">
        <v>26</v>
      </c>
      <c r="F4" s="295" t="s">
        <v>4</v>
      </c>
      <c r="G4" s="295" t="s">
        <v>26</v>
      </c>
      <c r="H4" s="295" t="s">
        <v>4</v>
      </c>
      <c r="I4" s="295" t="s">
        <v>26</v>
      </c>
    </row>
    <row r="5" spans="1:9" x14ac:dyDescent="0.25">
      <c r="A5" s="307" t="s">
        <v>27</v>
      </c>
      <c r="B5" s="296" t="s">
        <v>28</v>
      </c>
      <c r="C5" s="580" t="s">
        <v>28</v>
      </c>
      <c r="D5" s="296" t="s">
        <v>28</v>
      </c>
      <c r="E5" s="580" t="s">
        <v>28</v>
      </c>
      <c r="F5" s="296" t="s">
        <v>28</v>
      </c>
      <c r="G5" s="580" t="s">
        <v>28</v>
      </c>
      <c r="H5" s="296" t="s">
        <v>28</v>
      </c>
      <c r="I5" s="580" t="s">
        <v>28</v>
      </c>
    </row>
    <row r="6" spans="1:9" x14ac:dyDescent="0.25">
      <c r="A6" s="63" t="s">
        <v>29</v>
      </c>
      <c r="B6" s="295">
        <v>39</v>
      </c>
      <c r="C6" s="581">
        <v>0.03</v>
      </c>
      <c r="D6" s="295">
        <v>9</v>
      </c>
      <c r="E6" s="581">
        <v>0.03</v>
      </c>
      <c r="F6" s="295">
        <v>44</v>
      </c>
      <c r="G6" s="581">
        <v>7.0000000000000007E-2</v>
      </c>
      <c r="H6" s="295">
        <v>92</v>
      </c>
      <c r="I6" s="581">
        <v>0.04</v>
      </c>
    </row>
    <row r="7" spans="1:9" x14ac:dyDescent="0.25">
      <c r="A7" s="63" t="s">
        <v>30</v>
      </c>
      <c r="B7" s="295">
        <v>601</v>
      </c>
      <c r="C7" s="581">
        <v>0.39</v>
      </c>
      <c r="D7" s="295">
        <v>117</v>
      </c>
      <c r="E7" s="581">
        <v>0.37</v>
      </c>
      <c r="F7" s="295">
        <v>308</v>
      </c>
      <c r="G7" s="581">
        <v>0.49</v>
      </c>
      <c r="H7" s="297">
        <v>1026</v>
      </c>
      <c r="I7" s="581">
        <v>0.41</v>
      </c>
    </row>
    <row r="8" spans="1:9" x14ac:dyDescent="0.25">
      <c r="A8" s="63" t="s">
        <v>31</v>
      </c>
      <c r="B8" s="295">
        <v>648</v>
      </c>
      <c r="C8" s="581">
        <v>0.42</v>
      </c>
      <c r="D8" s="295">
        <v>123</v>
      </c>
      <c r="E8" s="581">
        <v>0.39</v>
      </c>
      <c r="F8" s="295">
        <v>246</v>
      </c>
      <c r="G8" s="581">
        <v>0.39</v>
      </c>
      <c r="H8" s="297">
        <v>1016</v>
      </c>
      <c r="I8" s="581">
        <v>0.41</v>
      </c>
    </row>
    <row r="9" spans="1:9" x14ac:dyDescent="0.25">
      <c r="A9" s="63" t="s">
        <v>32</v>
      </c>
      <c r="B9" s="295">
        <v>189</v>
      </c>
      <c r="C9" s="581">
        <v>0.12</v>
      </c>
      <c r="D9" s="295">
        <v>32</v>
      </c>
      <c r="E9" s="581">
        <v>0.1</v>
      </c>
      <c r="F9" s="295">
        <v>29</v>
      </c>
      <c r="G9" s="581">
        <v>0.05</v>
      </c>
      <c r="H9" s="295">
        <v>250</v>
      </c>
      <c r="I9" s="581">
        <v>0.1</v>
      </c>
    </row>
    <row r="10" spans="1:9" x14ac:dyDescent="0.25">
      <c r="A10" s="63" t="s">
        <v>237</v>
      </c>
      <c r="B10" s="295">
        <v>73</v>
      </c>
      <c r="C10" s="581">
        <v>0.05</v>
      </c>
      <c r="D10" s="295">
        <v>32</v>
      </c>
      <c r="E10" s="581">
        <v>0.1</v>
      </c>
      <c r="F10" s="295">
        <v>6</v>
      </c>
      <c r="G10" s="581">
        <v>0.01</v>
      </c>
      <c r="H10" s="295">
        <v>111</v>
      </c>
      <c r="I10" s="581">
        <v>0.04</v>
      </c>
    </row>
    <row r="11" spans="1:9" ht="15.75" thickBot="1" x14ac:dyDescent="0.3">
      <c r="A11" s="301" t="s">
        <v>3</v>
      </c>
      <c r="B11" s="297">
        <v>1550</v>
      </c>
      <c r="C11" s="581">
        <v>1</v>
      </c>
      <c r="D11" s="295">
        <v>312</v>
      </c>
      <c r="E11" s="581">
        <v>1</v>
      </c>
      <c r="F11" s="295">
        <v>634</v>
      </c>
      <c r="G11" s="581">
        <v>1</v>
      </c>
      <c r="H11" s="297">
        <v>2496</v>
      </c>
      <c r="I11" s="581">
        <v>1</v>
      </c>
    </row>
    <row r="12" spans="1:9" ht="15.75" thickBot="1" x14ac:dyDescent="0.3">
      <c r="A12" s="301" t="s">
        <v>24</v>
      </c>
      <c r="B12" s="590"/>
      <c r="C12" s="591">
        <v>1965</v>
      </c>
      <c r="D12" s="590"/>
      <c r="E12" s="592">
        <v>317</v>
      </c>
      <c r="F12" s="590"/>
      <c r="G12" s="592">
        <v>715</v>
      </c>
      <c r="H12" s="590"/>
      <c r="I12" s="591">
        <v>2997</v>
      </c>
    </row>
    <row r="13" spans="1:9" ht="16.5" x14ac:dyDescent="0.25">
      <c r="A13" s="241"/>
    </row>
  </sheetData>
  <mergeCells count="5">
    <mergeCell ref="A3:A4"/>
    <mergeCell ref="B3:C3"/>
    <mergeCell ref="D3:E3"/>
    <mergeCell ref="F3:G3"/>
    <mergeCell ref="H3:I3"/>
  </mergeCells>
  <hyperlinks>
    <hyperlink ref="A1" location="Contents!A1" display="Contents!A1"/>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3"/>
  <sheetViews>
    <sheetView topLeftCell="A7" zoomScale="80" zoomScaleNormal="80" workbookViewId="0">
      <selection activeCell="D53" sqref="D53"/>
    </sheetView>
  </sheetViews>
  <sheetFormatPr defaultRowHeight="15" x14ac:dyDescent="0.25"/>
  <cols>
    <col min="1" max="1" width="6.28515625" customWidth="1"/>
    <col min="2" max="2" width="18" customWidth="1"/>
    <col min="3" max="3" width="21" customWidth="1"/>
    <col min="4" max="6" width="10" customWidth="1"/>
    <col min="7" max="7" width="9.42578125" customWidth="1"/>
    <col min="8" max="8" width="12.140625" customWidth="1"/>
    <col min="9" max="9" width="10.140625" bestFit="1" customWidth="1"/>
    <col min="10" max="10" width="10.5703125" customWidth="1"/>
  </cols>
  <sheetData>
    <row r="1" spans="1:7" x14ac:dyDescent="0.25">
      <c r="A1" s="39" t="str">
        <f>"Back to Contents"</f>
        <v>Back to Contents</v>
      </c>
    </row>
    <row r="2" spans="1:7" ht="17.25" thickBot="1" x14ac:dyDescent="0.3">
      <c r="A2" s="42" t="s">
        <v>637</v>
      </c>
    </row>
    <row r="3" spans="1:7" ht="40.5" customHeight="1" x14ac:dyDescent="0.25">
      <c r="A3" s="307"/>
      <c r="B3" s="307"/>
      <c r="C3" s="542" t="s">
        <v>567</v>
      </c>
      <c r="D3" s="881" t="s">
        <v>35</v>
      </c>
      <c r="E3" s="881"/>
      <c r="F3" s="881"/>
      <c r="G3" s="882" t="s">
        <v>24</v>
      </c>
    </row>
    <row r="4" spans="1:7" ht="16.5" thickBot="1" x14ac:dyDescent="0.3">
      <c r="A4" s="73"/>
      <c r="B4" s="301"/>
      <c r="C4" s="298" t="s">
        <v>22</v>
      </c>
      <c r="D4" s="531" t="s">
        <v>282</v>
      </c>
      <c r="E4" s="531" t="s">
        <v>238</v>
      </c>
      <c r="F4" s="531" t="s">
        <v>239</v>
      </c>
      <c r="G4" s="883"/>
    </row>
    <row r="5" spans="1:7" ht="16.5" thickBot="1" x14ac:dyDescent="0.3">
      <c r="A5" s="884" t="s">
        <v>638</v>
      </c>
      <c r="B5" s="884"/>
      <c r="C5" s="884"/>
      <c r="D5" s="884"/>
      <c r="E5" s="884"/>
      <c r="F5" s="593"/>
      <c r="G5" s="593"/>
    </row>
    <row r="6" spans="1:7" ht="15.75" x14ac:dyDescent="0.25">
      <c r="A6" s="500"/>
      <c r="B6" s="63" t="s">
        <v>241</v>
      </c>
      <c r="C6" s="295">
        <v>62.3</v>
      </c>
      <c r="D6" s="581">
        <v>0.34</v>
      </c>
      <c r="E6" s="581">
        <v>0.6</v>
      </c>
      <c r="F6" s="581">
        <v>0.06</v>
      </c>
      <c r="G6" s="10">
        <v>1159</v>
      </c>
    </row>
    <row r="7" spans="1:7" ht="15.75" x14ac:dyDescent="0.25">
      <c r="A7" s="500"/>
      <c r="B7" s="63" t="s">
        <v>242</v>
      </c>
      <c r="C7" s="295">
        <v>66.400000000000006</v>
      </c>
      <c r="D7" s="581">
        <v>0.51</v>
      </c>
      <c r="E7" s="581">
        <v>0.47</v>
      </c>
      <c r="F7" s="581">
        <v>0.03</v>
      </c>
      <c r="G7" s="57">
        <v>806</v>
      </c>
    </row>
    <row r="8" spans="1:7" ht="15.75" x14ac:dyDescent="0.25">
      <c r="A8" s="500"/>
      <c r="B8" s="63" t="s">
        <v>46</v>
      </c>
      <c r="C8" s="295">
        <v>66.7</v>
      </c>
      <c r="D8" s="581">
        <v>0.47</v>
      </c>
      <c r="E8" s="581">
        <v>0.52</v>
      </c>
      <c r="F8" s="581">
        <v>0.01</v>
      </c>
      <c r="G8" s="57">
        <v>425</v>
      </c>
    </row>
    <row r="9" spans="1:7" ht="15.75" x14ac:dyDescent="0.25">
      <c r="A9" s="500"/>
      <c r="B9" s="63" t="s">
        <v>47</v>
      </c>
      <c r="C9" s="295">
        <v>71</v>
      </c>
      <c r="D9" s="581">
        <v>0.68</v>
      </c>
      <c r="E9" s="581">
        <v>0.32</v>
      </c>
      <c r="F9" s="581">
        <v>0.01</v>
      </c>
      <c r="G9" s="57">
        <v>290</v>
      </c>
    </row>
    <row r="10" spans="1:7" ht="16.5" thickBot="1" x14ac:dyDescent="0.3">
      <c r="A10" s="500"/>
      <c r="B10" s="301" t="s">
        <v>38</v>
      </c>
      <c r="C10" s="298">
        <v>62</v>
      </c>
      <c r="D10" s="586">
        <v>0.4</v>
      </c>
      <c r="E10" s="586">
        <v>0.49</v>
      </c>
      <c r="F10" s="586">
        <v>0.1</v>
      </c>
      <c r="G10" s="58">
        <v>317</v>
      </c>
    </row>
    <row r="11" spans="1:7" ht="15.75" x14ac:dyDescent="0.25">
      <c r="A11" s="500"/>
      <c r="B11" s="63" t="s">
        <v>1</v>
      </c>
      <c r="C11" s="295">
        <v>63.7</v>
      </c>
      <c r="D11" s="581">
        <v>0.41</v>
      </c>
      <c r="E11" s="581">
        <v>0.53</v>
      </c>
      <c r="F11" s="581">
        <v>0.06</v>
      </c>
      <c r="G11" s="10">
        <v>2282</v>
      </c>
    </row>
    <row r="12" spans="1:7" ht="16.5" thickBot="1" x14ac:dyDescent="0.3">
      <c r="A12" s="500"/>
      <c r="B12" s="63" t="s">
        <v>2</v>
      </c>
      <c r="C12" s="295">
        <v>68.5</v>
      </c>
      <c r="D12" s="581">
        <v>0.56000000000000005</v>
      </c>
      <c r="E12" s="581">
        <v>0.43</v>
      </c>
      <c r="F12" s="581">
        <v>0.01</v>
      </c>
      <c r="G12" s="57">
        <v>715</v>
      </c>
    </row>
    <row r="13" spans="1:7" ht="16.5" thickBot="1" x14ac:dyDescent="0.3">
      <c r="A13" s="884" t="s">
        <v>639</v>
      </c>
      <c r="B13" s="884"/>
      <c r="C13" s="884"/>
      <c r="D13" s="884"/>
      <c r="E13" s="884"/>
      <c r="F13" s="594"/>
      <c r="G13" s="595"/>
    </row>
    <row r="14" spans="1:7" ht="15.75" x14ac:dyDescent="0.25">
      <c r="A14" s="500"/>
      <c r="B14" s="63" t="s">
        <v>44</v>
      </c>
      <c r="C14" s="295">
        <v>63.2</v>
      </c>
      <c r="D14" s="581">
        <v>0.36</v>
      </c>
      <c r="E14" s="581">
        <v>0.57999999999999996</v>
      </c>
      <c r="F14" s="581">
        <v>0.05</v>
      </c>
      <c r="G14" s="10">
        <v>1039</v>
      </c>
    </row>
    <row r="15" spans="1:7" ht="15.75" x14ac:dyDescent="0.25">
      <c r="A15" s="500"/>
      <c r="B15" s="63" t="s">
        <v>45</v>
      </c>
      <c r="C15" s="295">
        <v>67.7</v>
      </c>
      <c r="D15" s="581">
        <v>0.55000000000000004</v>
      </c>
      <c r="E15" s="581">
        <v>0.43</v>
      </c>
      <c r="F15" s="581">
        <v>0.02</v>
      </c>
      <c r="G15" s="57">
        <v>706</v>
      </c>
    </row>
    <row r="16" spans="1:7" ht="16.5" thickBot="1" x14ac:dyDescent="0.3">
      <c r="A16" s="500"/>
      <c r="B16" s="63" t="s">
        <v>67</v>
      </c>
      <c r="C16" s="295">
        <v>64.7</v>
      </c>
      <c r="D16" s="581">
        <v>0.46</v>
      </c>
      <c r="E16" s="581">
        <v>0.49</v>
      </c>
      <c r="F16" s="581">
        <v>0.05</v>
      </c>
      <c r="G16" s="10">
        <v>1252</v>
      </c>
    </row>
    <row r="17" spans="1:7" ht="16.5" thickBot="1" x14ac:dyDescent="0.3">
      <c r="A17" s="884" t="s">
        <v>640</v>
      </c>
      <c r="B17" s="884"/>
      <c r="C17" s="884"/>
      <c r="D17" s="884"/>
      <c r="E17" s="884"/>
      <c r="F17" s="594"/>
      <c r="G17" s="595"/>
    </row>
    <row r="18" spans="1:7" ht="15.75" x14ac:dyDescent="0.25">
      <c r="A18" s="500"/>
      <c r="B18" s="63" t="s">
        <v>248</v>
      </c>
      <c r="C18" s="295">
        <v>63.2</v>
      </c>
      <c r="D18" s="581">
        <v>0.4</v>
      </c>
      <c r="E18" s="581">
        <v>0.54</v>
      </c>
      <c r="F18" s="581">
        <v>7.0000000000000007E-2</v>
      </c>
      <c r="G18" s="57">
        <v>272</v>
      </c>
    </row>
    <row r="19" spans="1:7" ht="15.75" x14ac:dyDescent="0.25">
      <c r="A19" s="500"/>
      <c r="B19" s="63" t="s">
        <v>568</v>
      </c>
      <c r="C19" s="295">
        <v>65.5</v>
      </c>
      <c r="D19" s="581">
        <v>0.46</v>
      </c>
      <c r="E19" s="581">
        <v>0.5</v>
      </c>
      <c r="F19" s="581">
        <v>0.04</v>
      </c>
      <c r="G19" s="57">
        <v>448</v>
      </c>
    </row>
    <row r="20" spans="1:7" ht="15.75" x14ac:dyDescent="0.25">
      <c r="A20" s="500"/>
      <c r="B20" s="63" t="s">
        <v>569</v>
      </c>
      <c r="C20" s="295">
        <v>64.5</v>
      </c>
      <c r="D20" s="581">
        <v>0.42</v>
      </c>
      <c r="E20" s="581">
        <v>0.54</v>
      </c>
      <c r="F20" s="581">
        <v>0.04</v>
      </c>
      <c r="G20" s="57">
        <v>491</v>
      </c>
    </row>
    <row r="21" spans="1:7" ht="15.75" x14ac:dyDescent="0.25">
      <c r="A21" s="500"/>
      <c r="B21" s="63" t="s">
        <v>570</v>
      </c>
      <c r="C21" s="295">
        <v>66.3</v>
      </c>
      <c r="D21" s="581">
        <v>0.49</v>
      </c>
      <c r="E21" s="581">
        <v>0.47</v>
      </c>
      <c r="F21" s="581">
        <v>0.04</v>
      </c>
      <c r="G21" s="57">
        <v>358</v>
      </c>
    </row>
    <row r="22" spans="1:7" ht="15.75" x14ac:dyDescent="0.25">
      <c r="A22" s="500"/>
      <c r="B22" s="63" t="s">
        <v>571</v>
      </c>
      <c r="C22" s="295">
        <v>64.599999999999994</v>
      </c>
      <c r="D22" s="581">
        <v>0.47</v>
      </c>
      <c r="E22" s="581">
        <v>0.48</v>
      </c>
      <c r="F22" s="581">
        <v>0.05</v>
      </c>
      <c r="G22" s="57">
        <v>530</v>
      </c>
    </row>
    <row r="23" spans="1:7" ht="16.5" thickBot="1" x14ac:dyDescent="0.3">
      <c r="A23" s="500"/>
      <c r="B23" s="63" t="s">
        <v>253</v>
      </c>
      <c r="C23" s="295">
        <v>65.2</v>
      </c>
      <c r="D23" s="581">
        <v>0.45</v>
      </c>
      <c r="E23" s="581">
        <v>0.51</v>
      </c>
      <c r="F23" s="581">
        <v>0.04</v>
      </c>
      <c r="G23" s="57">
        <v>851</v>
      </c>
    </row>
    <row r="24" spans="1:7" ht="16.5" thickBot="1" x14ac:dyDescent="0.3">
      <c r="A24" s="884" t="s">
        <v>641</v>
      </c>
      <c r="B24" s="884"/>
      <c r="C24" s="884"/>
      <c r="D24" s="884"/>
      <c r="E24" s="594"/>
      <c r="F24" s="594"/>
      <c r="G24" s="595"/>
    </row>
    <row r="25" spans="1:7" ht="15.75" x14ac:dyDescent="0.25">
      <c r="A25" s="500"/>
      <c r="B25" s="288" t="s">
        <v>255</v>
      </c>
      <c r="C25" s="295">
        <v>64.900000000000006</v>
      </c>
      <c r="D25" s="581">
        <v>0.43</v>
      </c>
      <c r="E25" s="581">
        <v>0.53</v>
      </c>
      <c r="F25" s="581">
        <v>0.04</v>
      </c>
      <c r="G25" s="57">
        <v>590</v>
      </c>
    </row>
    <row r="26" spans="1:7" ht="15.75" x14ac:dyDescent="0.25">
      <c r="A26" s="500"/>
      <c r="B26" s="288" t="s">
        <v>256</v>
      </c>
      <c r="C26" s="295">
        <v>64.7</v>
      </c>
      <c r="D26" s="581">
        <v>0.44</v>
      </c>
      <c r="E26" s="581">
        <v>0.51</v>
      </c>
      <c r="F26" s="581">
        <v>0.05</v>
      </c>
      <c r="G26" s="57">
        <v>658</v>
      </c>
    </row>
    <row r="27" spans="1:7" ht="15.75" x14ac:dyDescent="0.25">
      <c r="A27" s="500"/>
      <c r="B27" s="288" t="s">
        <v>257</v>
      </c>
      <c r="C27" s="295">
        <v>66</v>
      </c>
      <c r="D27" s="581">
        <v>0.51</v>
      </c>
      <c r="E27" s="581">
        <v>0.46</v>
      </c>
      <c r="F27" s="581">
        <v>0.03</v>
      </c>
      <c r="G27" s="57">
        <v>468</v>
      </c>
    </row>
    <row r="28" spans="1:7" ht="15.75" x14ac:dyDescent="0.25">
      <c r="A28" s="500"/>
      <c r="B28" s="288" t="s">
        <v>258</v>
      </c>
      <c r="C28" s="295">
        <v>65.599999999999994</v>
      </c>
      <c r="D28" s="581">
        <v>0.48</v>
      </c>
      <c r="E28" s="581">
        <v>0.47</v>
      </c>
      <c r="F28" s="581">
        <v>0.05</v>
      </c>
      <c r="G28" s="57">
        <v>411</v>
      </c>
    </row>
    <row r="29" spans="1:7" ht="15.75" x14ac:dyDescent="0.25">
      <c r="A29" s="500"/>
      <c r="B29" s="288" t="s">
        <v>259</v>
      </c>
      <c r="C29" s="295">
        <v>65</v>
      </c>
      <c r="D29" s="581">
        <v>0.41</v>
      </c>
      <c r="E29" s="581">
        <v>0.56000000000000005</v>
      </c>
      <c r="F29" s="581">
        <v>0.03</v>
      </c>
      <c r="G29" s="57">
        <v>449</v>
      </c>
    </row>
    <row r="30" spans="1:7" ht="15.75" x14ac:dyDescent="0.25">
      <c r="A30" s="500"/>
      <c r="B30" s="288" t="s">
        <v>260</v>
      </c>
      <c r="C30" s="295">
        <v>64.900000000000006</v>
      </c>
      <c r="D30" s="581">
        <v>0.48</v>
      </c>
      <c r="E30" s="581">
        <v>0.47</v>
      </c>
      <c r="F30" s="581">
        <v>0.05</v>
      </c>
      <c r="G30" s="57">
        <v>217</v>
      </c>
    </row>
    <row r="31" spans="1:7" ht="16.5" thickBot="1" x14ac:dyDescent="0.3">
      <c r="A31" s="500"/>
      <c r="B31" s="596" t="s">
        <v>261</v>
      </c>
      <c r="C31" s="295">
        <v>62.2</v>
      </c>
      <c r="D31" s="581">
        <v>0.39</v>
      </c>
      <c r="E31" s="581">
        <v>0.54</v>
      </c>
      <c r="F31" s="581">
        <v>7.0000000000000007E-2</v>
      </c>
      <c r="G31" s="57">
        <v>201</v>
      </c>
    </row>
    <row r="32" spans="1:7" ht="16.5" thickBot="1" x14ac:dyDescent="0.3">
      <c r="A32" s="884" t="s">
        <v>267</v>
      </c>
      <c r="B32" s="884"/>
      <c r="C32" s="592">
        <v>64.900000000000006</v>
      </c>
      <c r="D32" s="597">
        <v>0.45</v>
      </c>
      <c r="E32" s="597">
        <v>0.51</v>
      </c>
      <c r="F32" s="597">
        <v>0.04</v>
      </c>
      <c r="G32" s="598">
        <v>2997</v>
      </c>
    </row>
    <row r="33" spans="1:1" ht="16.5" x14ac:dyDescent="0.25">
      <c r="A33" s="9"/>
    </row>
  </sheetData>
  <mergeCells count="7">
    <mergeCell ref="D3:F3"/>
    <mergeCell ref="G3:G4"/>
    <mergeCell ref="A32:B32"/>
    <mergeCell ref="A24:D24"/>
    <mergeCell ref="A17:E17"/>
    <mergeCell ref="A13:E13"/>
    <mergeCell ref="A5:E5"/>
  </mergeCells>
  <hyperlinks>
    <hyperlink ref="A1" location="Contents!A1" display="Contents!A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G29"/>
  <sheetViews>
    <sheetView zoomScale="80" zoomScaleNormal="80" workbookViewId="0">
      <selection activeCell="D53" sqref="D53"/>
    </sheetView>
  </sheetViews>
  <sheetFormatPr defaultRowHeight="15" x14ac:dyDescent="0.25"/>
  <cols>
    <col min="1" max="1" width="5.42578125" customWidth="1"/>
    <col min="2" max="2" width="14.28515625" customWidth="1"/>
    <col min="3" max="3" width="23.5703125" customWidth="1"/>
    <col min="4" max="6" width="9.42578125" customWidth="1"/>
    <col min="7" max="7" width="11" customWidth="1"/>
    <col min="8" max="8" width="9.42578125" bestFit="1" customWidth="1"/>
  </cols>
  <sheetData>
    <row r="1" spans="1:7" x14ac:dyDescent="0.25">
      <c r="A1" s="39" t="str">
        <f>"Back to Contents"</f>
        <v>Back to Contents</v>
      </c>
    </row>
    <row r="2" spans="1:7" ht="17.25" thickBot="1" x14ac:dyDescent="0.3">
      <c r="A2" s="42" t="s">
        <v>642</v>
      </c>
    </row>
    <row r="3" spans="1:7" ht="15.75" x14ac:dyDescent="0.25">
      <c r="A3" s="542"/>
      <c r="B3" s="307"/>
      <c r="C3" s="327" t="s">
        <v>567</v>
      </c>
      <c r="D3" s="881" t="s">
        <v>35</v>
      </c>
      <c r="E3" s="881"/>
      <c r="F3" s="881"/>
      <c r="G3" s="882" t="s">
        <v>24</v>
      </c>
    </row>
    <row r="4" spans="1:7" ht="16.5" thickBot="1" x14ac:dyDescent="0.3">
      <c r="A4" s="73"/>
      <c r="B4" s="301"/>
      <c r="C4" s="298" t="s">
        <v>22</v>
      </c>
      <c r="D4" s="531" t="s">
        <v>282</v>
      </c>
      <c r="E4" s="531" t="s">
        <v>238</v>
      </c>
      <c r="F4" s="531" t="s">
        <v>239</v>
      </c>
      <c r="G4" s="883"/>
    </row>
    <row r="5" spans="1:7" ht="16.5" thickBot="1" x14ac:dyDescent="0.3">
      <c r="A5" s="884" t="s">
        <v>643</v>
      </c>
      <c r="B5" s="884"/>
      <c r="C5" s="884"/>
      <c r="D5" s="593"/>
      <c r="E5" s="593"/>
      <c r="F5" s="593"/>
      <c r="G5" s="397"/>
    </row>
    <row r="6" spans="1:7" x14ac:dyDescent="0.25">
      <c r="A6" s="288"/>
      <c r="B6" s="63" t="s">
        <v>48</v>
      </c>
      <c r="C6" s="295">
        <v>61.2</v>
      </c>
      <c r="D6" s="581">
        <v>0.36</v>
      </c>
      <c r="E6" s="581">
        <v>0.54</v>
      </c>
      <c r="F6" s="581">
        <v>0.1</v>
      </c>
      <c r="G6" s="57">
        <v>852</v>
      </c>
    </row>
    <row r="7" spans="1:7" x14ac:dyDescent="0.25">
      <c r="A7" s="288"/>
      <c r="B7" s="63" t="s">
        <v>49</v>
      </c>
      <c r="C7" s="295">
        <v>63.3</v>
      </c>
      <c r="D7" s="581">
        <v>0.37</v>
      </c>
      <c r="E7" s="581">
        <v>0.59</v>
      </c>
      <c r="F7" s="581">
        <v>0.04</v>
      </c>
      <c r="G7" s="57">
        <v>685</v>
      </c>
    </row>
    <row r="8" spans="1:7" x14ac:dyDescent="0.25">
      <c r="A8" s="288"/>
      <c r="B8" s="63" t="s">
        <v>50</v>
      </c>
      <c r="C8" s="295">
        <v>65.3</v>
      </c>
      <c r="D8" s="581">
        <v>0.4</v>
      </c>
      <c r="E8" s="581">
        <v>0.59</v>
      </c>
      <c r="F8" s="581">
        <v>0.01</v>
      </c>
      <c r="G8" s="57">
        <v>589</v>
      </c>
    </row>
    <row r="9" spans="1:7" x14ac:dyDescent="0.25">
      <c r="A9" s="288"/>
      <c r="B9" s="63" t="s">
        <v>51</v>
      </c>
      <c r="C9" s="295">
        <v>68.400000000000006</v>
      </c>
      <c r="D9" s="581">
        <v>0.61</v>
      </c>
      <c r="E9" s="581">
        <v>0.36</v>
      </c>
      <c r="F9" s="581">
        <v>0.04</v>
      </c>
      <c r="G9" s="57">
        <v>488</v>
      </c>
    </row>
    <row r="10" spans="1:7" ht="15.75" thickBot="1" x14ac:dyDescent="0.3">
      <c r="A10" s="288"/>
      <c r="B10" s="63" t="s">
        <v>52</v>
      </c>
      <c r="C10" s="295">
        <v>67.2</v>
      </c>
      <c r="D10" s="581">
        <v>0.52</v>
      </c>
      <c r="E10" s="581">
        <v>0.47</v>
      </c>
      <c r="F10" s="581">
        <v>0.02</v>
      </c>
      <c r="G10" s="57">
        <v>383</v>
      </c>
    </row>
    <row r="11" spans="1:7" ht="16.5" thickBot="1" x14ac:dyDescent="0.3">
      <c r="A11" s="884" t="s">
        <v>63</v>
      </c>
      <c r="B11" s="884"/>
      <c r="C11" s="592"/>
      <c r="D11" s="592"/>
      <c r="E11" s="592"/>
      <c r="F11" s="592"/>
      <c r="G11" s="599"/>
    </row>
    <row r="12" spans="1:7" x14ac:dyDescent="0.25">
      <c r="A12" s="288"/>
      <c r="B12" s="63" t="s">
        <v>53</v>
      </c>
      <c r="C12" s="295">
        <v>55.5</v>
      </c>
      <c r="D12" s="581">
        <v>0.19</v>
      </c>
      <c r="E12" s="581">
        <v>0.67</v>
      </c>
      <c r="F12" s="581">
        <v>0.13</v>
      </c>
      <c r="G12" s="57">
        <v>546</v>
      </c>
    </row>
    <row r="13" spans="1:7" x14ac:dyDescent="0.25">
      <c r="A13" s="288"/>
      <c r="B13" s="63" t="s">
        <v>54</v>
      </c>
      <c r="C13" s="295">
        <v>62.2</v>
      </c>
      <c r="D13" s="581">
        <v>0.28999999999999998</v>
      </c>
      <c r="E13" s="581">
        <v>0.65</v>
      </c>
      <c r="F13" s="581">
        <v>0.06</v>
      </c>
      <c r="G13" s="57">
        <v>310</v>
      </c>
    </row>
    <row r="14" spans="1:7" x14ac:dyDescent="0.25">
      <c r="A14" s="288"/>
      <c r="B14" s="63" t="s">
        <v>55</v>
      </c>
      <c r="C14" s="295">
        <v>64.400000000000006</v>
      </c>
      <c r="D14" s="581">
        <v>0.37</v>
      </c>
      <c r="E14" s="581">
        <v>0.6</v>
      </c>
      <c r="F14" s="581">
        <v>0.03</v>
      </c>
      <c r="G14" s="57">
        <v>638</v>
      </c>
    </row>
    <row r="15" spans="1:7" x14ac:dyDescent="0.25">
      <c r="A15" s="288"/>
      <c r="B15" s="63" t="s">
        <v>56</v>
      </c>
      <c r="C15" s="295">
        <v>65.599999999999994</v>
      </c>
      <c r="D15" s="581">
        <v>0.42</v>
      </c>
      <c r="E15" s="581">
        <v>0.56000000000000005</v>
      </c>
      <c r="F15" s="581">
        <v>0.02</v>
      </c>
      <c r="G15" s="57">
        <v>704</v>
      </c>
    </row>
    <row r="16" spans="1:7" ht="15.75" thickBot="1" x14ac:dyDescent="0.3">
      <c r="A16" s="288"/>
      <c r="B16" s="63" t="s">
        <v>57</v>
      </c>
      <c r="C16" s="295">
        <v>72.599999999999994</v>
      </c>
      <c r="D16" s="581">
        <v>0.77</v>
      </c>
      <c r="E16" s="581">
        <v>0.22</v>
      </c>
      <c r="F16" s="581">
        <v>0</v>
      </c>
      <c r="G16" s="57">
        <v>799</v>
      </c>
    </row>
    <row r="17" spans="1:7" ht="15.75" thickBot="1" x14ac:dyDescent="0.3">
      <c r="A17" s="885" t="s">
        <v>644</v>
      </c>
      <c r="B17" s="885"/>
      <c r="C17" s="885"/>
      <c r="D17" s="885"/>
      <c r="E17" s="885"/>
      <c r="F17" s="885"/>
      <c r="G17" s="885"/>
    </row>
    <row r="18" spans="1:7" x14ac:dyDescent="0.25">
      <c r="A18" s="288"/>
      <c r="B18" s="63" t="s">
        <v>58</v>
      </c>
      <c r="C18" s="295">
        <v>67.5</v>
      </c>
      <c r="D18" s="581">
        <v>0.5</v>
      </c>
      <c r="E18" s="581">
        <v>0.49</v>
      </c>
      <c r="F18" s="581">
        <v>0.01</v>
      </c>
      <c r="G18" s="10">
        <v>2255</v>
      </c>
    </row>
    <row r="19" spans="1:7" x14ac:dyDescent="0.25">
      <c r="A19" s="288"/>
      <c r="B19" s="63" t="s">
        <v>59</v>
      </c>
      <c r="C19" s="295">
        <v>49.2</v>
      </c>
      <c r="D19" s="581">
        <v>0.08</v>
      </c>
      <c r="E19" s="581">
        <v>0.69</v>
      </c>
      <c r="F19" s="581">
        <v>0.23</v>
      </c>
      <c r="G19" s="57">
        <v>268</v>
      </c>
    </row>
    <row r="20" spans="1:7" x14ac:dyDescent="0.25">
      <c r="A20" s="288"/>
      <c r="B20" s="63" t="s">
        <v>60</v>
      </c>
      <c r="C20" s="295">
        <v>55.1</v>
      </c>
      <c r="D20" s="581">
        <v>0.25</v>
      </c>
      <c r="E20" s="581">
        <v>0.56999999999999995</v>
      </c>
      <c r="F20" s="581">
        <v>0.18</v>
      </c>
      <c r="G20" s="57">
        <v>379</v>
      </c>
    </row>
    <row r="21" spans="1:7" ht="15.75" thickBot="1" x14ac:dyDescent="0.3">
      <c r="A21" s="288"/>
      <c r="B21" s="63" t="s">
        <v>274</v>
      </c>
      <c r="C21" s="295">
        <v>56.1</v>
      </c>
      <c r="D21" s="581">
        <v>0.35</v>
      </c>
      <c r="E21" s="581">
        <v>0.41</v>
      </c>
      <c r="F21" s="581">
        <v>0.24</v>
      </c>
      <c r="G21" s="57">
        <v>95</v>
      </c>
    </row>
    <row r="22" spans="1:7" ht="15.75" thickBot="1" x14ac:dyDescent="0.3">
      <c r="A22" s="885" t="s">
        <v>645</v>
      </c>
      <c r="B22" s="885"/>
      <c r="C22" s="885"/>
      <c r="D22" s="885"/>
      <c r="E22" s="885"/>
      <c r="F22" s="885"/>
      <c r="G22" s="885"/>
    </row>
    <row r="23" spans="1:7" x14ac:dyDescent="0.25">
      <c r="A23" s="288"/>
      <c r="B23" s="63" t="s">
        <v>177</v>
      </c>
      <c r="C23" s="295">
        <v>66.7</v>
      </c>
      <c r="D23" s="581">
        <v>0.49</v>
      </c>
      <c r="E23" s="581">
        <v>0.49</v>
      </c>
      <c r="F23" s="581">
        <v>0.02</v>
      </c>
      <c r="G23" s="10">
        <v>2280</v>
      </c>
    </row>
    <row r="24" spans="1:7" ht="15.75" thickBot="1" x14ac:dyDescent="0.3">
      <c r="A24" s="288"/>
      <c r="B24" s="63" t="s">
        <v>178</v>
      </c>
      <c r="C24" s="295">
        <v>56.2</v>
      </c>
      <c r="D24" s="581">
        <v>0.25</v>
      </c>
      <c r="E24" s="581">
        <v>0.57999999999999996</v>
      </c>
      <c r="F24" s="581">
        <v>0.17</v>
      </c>
      <c r="G24" s="57">
        <v>717</v>
      </c>
    </row>
    <row r="25" spans="1:7" ht="16.5" thickBot="1" x14ac:dyDescent="0.3">
      <c r="A25" s="884" t="s">
        <v>264</v>
      </c>
      <c r="B25" s="884"/>
      <c r="C25" s="592"/>
      <c r="D25" s="592"/>
      <c r="E25" s="592"/>
      <c r="F25" s="592"/>
      <c r="G25" s="284"/>
    </row>
    <row r="26" spans="1:7" x14ac:dyDescent="0.25">
      <c r="A26" s="288"/>
      <c r="B26" s="63" t="s">
        <v>344</v>
      </c>
      <c r="C26" s="295">
        <v>66.3</v>
      </c>
      <c r="D26" s="581">
        <v>0.46</v>
      </c>
      <c r="E26" s="581">
        <v>0.52</v>
      </c>
      <c r="F26" s="581">
        <v>0.02</v>
      </c>
      <c r="G26" s="10">
        <v>2280</v>
      </c>
    </row>
    <row r="27" spans="1:7" ht="15.75" thickBot="1" x14ac:dyDescent="0.3">
      <c r="A27" s="288"/>
      <c r="B27" s="63" t="s">
        <v>345</v>
      </c>
      <c r="C27" s="295">
        <v>58.1</v>
      </c>
      <c r="D27" s="581">
        <v>0.38</v>
      </c>
      <c r="E27" s="581">
        <v>0.45</v>
      </c>
      <c r="F27" s="581">
        <v>0.17</v>
      </c>
      <c r="G27" s="57">
        <v>717</v>
      </c>
    </row>
    <row r="28" spans="1:7" ht="16.5" thickBot="1" x14ac:dyDescent="0.3">
      <c r="A28" s="884" t="s">
        <v>267</v>
      </c>
      <c r="B28" s="884"/>
      <c r="C28" s="592">
        <v>64.900000000000006</v>
      </c>
      <c r="D28" s="597">
        <v>0.45</v>
      </c>
      <c r="E28" s="597">
        <v>0.51</v>
      </c>
      <c r="F28" s="597">
        <v>0.04</v>
      </c>
      <c r="G28" s="299">
        <v>2997</v>
      </c>
    </row>
    <row r="29" spans="1:7" ht="16.5" x14ac:dyDescent="0.25">
      <c r="A29" s="9"/>
    </row>
  </sheetData>
  <mergeCells count="8">
    <mergeCell ref="D3:F3"/>
    <mergeCell ref="G3:G4"/>
    <mergeCell ref="A5:C5"/>
    <mergeCell ref="A25:B25"/>
    <mergeCell ref="A28:B28"/>
    <mergeCell ref="A22:G22"/>
    <mergeCell ref="A17:G17"/>
    <mergeCell ref="A11:B11"/>
  </mergeCells>
  <hyperlinks>
    <hyperlink ref="A1" location="Contents!A1" display="Contents!A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G38"/>
  <sheetViews>
    <sheetView zoomScale="80" zoomScaleNormal="80" workbookViewId="0">
      <selection activeCell="D53" sqref="D53"/>
    </sheetView>
  </sheetViews>
  <sheetFormatPr defaultRowHeight="15" x14ac:dyDescent="0.25"/>
  <cols>
    <col min="1" max="1" width="17" customWidth="1"/>
    <col min="2" max="2" width="19" bestFit="1" customWidth="1"/>
    <col min="3" max="3" width="20.28515625" customWidth="1"/>
    <col min="4" max="6" width="11.42578125" customWidth="1"/>
    <col min="7" max="7" width="11.7109375" customWidth="1"/>
  </cols>
  <sheetData>
    <row r="1" spans="1:7" x14ac:dyDescent="0.25">
      <c r="A1" s="39" t="str">
        <f>"Back to Contents"</f>
        <v>Back to Contents</v>
      </c>
    </row>
    <row r="2" spans="1:7" ht="16.5" thickBot="1" x14ac:dyDescent="0.3">
      <c r="A2" s="90" t="s">
        <v>646</v>
      </c>
      <c r="B2" s="497"/>
      <c r="C2" s="497"/>
      <c r="D2" s="497"/>
      <c r="E2" s="497"/>
      <c r="F2" s="497"/>
      <c r="G2" s="497"/>
    </row>
    <row r="3" spans="1:7" ht="15.75" customHeight="1" x14ac:dyDescent="0.25">
      <c r="A3" s="542"/>
      <c r="B3" s="307"/>
      <c r="C3" s="327" t="s">
        <v>647</v>
      </c>
      <c r="D3" s="881" t="s">
        <v>268</v>
      </c>
      <c r="E3" s="881"/>
      <c r="F3" s="881"/>
      <c r="G3" s="886" t="s">
        <v>269</v>
      </c>
    </row>
    <row r="4" spans="1:7" ht="15.75" customHeight="1" thickBot="1" x14ac:dyDescent="0.3">
      <c r="A4" s="73"/>
      <c r="B4" s="301"/>
      <c r="C4" s="298" t="s">
        <v>22</v>
      </c>
      <c r="D4" s="531" t="s">
        <v>270</v>
      </c>
      <c r="E4" s="531" t="s">
        <v>271</v>
      </c>
      <c r="F4" s="531" t="s">
        <v>272</v>
      </c>
      <c r="G4" s="887"/>
    </row>
    <row r="5" spans="1:7" ht="15.75" customHeight="1" thickBot="1" x14ac:dyDescent="0.3">
      <c r="A5" s="888" t="s">
        <v>267</v>
      </c>
      <c r="B5" s="888"/>
      <c r="C5" s="298">
        <v>7.6</v>
      </c>
      <c r="D5" s="586">
        <v>0.77</v>
      </c>
      <c r="E5" s="586">
        <v>0.21</v>
      </c>
      <c r="F5" s="586">
        <v>0.02</v>
      </c>
      <c r="G5" s="394">
        <v>2997</v>
      </c>
    </row>
    <row r="6" spans="1:7" ht="15.75" customHeight="1" thickBot="1" x14ac:dyDescent="0.3">
      <c r="A6" s="884" t="s">
        <v>643</v>
      </c>
      <c r="B6" s="884"/>
      <c r="C6" s="884"/>
      <c r="D6" s="593"/>
      <c r="E6" s="593"/>
      <c r="F6" s="593"/>
      <c r="G6" s="593"/>
    </row>
    <row r="7" spans="1:7" ht="15.75" customHeight="1" x14ac:dyDescent="0.25">
      <c r="A7" s="500"/>
      <c r="B7" s="63" t="s">
        <v>48</v>
      </c>
      <c r="C7" s="295">
        <v>7.1</v>
      </c>
      <c r="D7" s="581">
        <v>0.67</v>
      </c>
      <c r="E7" s="581">
        <v>0.31</v>
      </c>
      <c r="F7" s="581">
        <v>0.02</v>
      </c>
      <c r="G7" s="295">
        <v>852</v>
      </c>
    </row>
    <row r="8" spans="1:7" ht="15.75" customHeight="1" x14ac:dyDescent="0.25">
      <c r="A8" s="500"/>
      <c r="B8" s="63" t="s">
        <v>49</v>
      </c>
      <c r="C8" s="295">
        <v>7.3</v>
      </c>
      <c r="D8" s="581">
        <v>0.74</v>
      </c>
      <c r="E8" s="581">
        <v>0.25</v>
      </c>
      <c r="F8" s="581">
        <v>0.02</v>
      </c>
      <c r="G8" s="295">
        <v>685</v>
      </c>
    </row>
    <row r="9" spans="1:7" ht="15.75" customHeight="1" x14ac:dyDescent="0.25">
      <c r="A9" s="500"/>
      <c r="B9" s="63" t="s">
        <v>50</v>
      </c>
      <c r="C9" s="295">
        <v>7.6</v>
      </c>
      <c r="D9" s="581">
        <v>0.81</v>
      </c>
      <c r="E9" s="581">
        <v>0.18</v>
      </c>
      <c r="F9" s="581">
        <v>0.01</v>
      </c>
      <c r="G9" s="295">
        <v>589</v>
      </c>
    </row>
    <row r="10" spans="1:7" ht="15.75" customHeight="1" x14ac:dyDescent="0.25">
      <c r="A10" s="500"/>
      <c r="B10" s="63" t="s">
        <v>51</v>
      </c>
      <c r="C10" s="295">
        <v>8.1999999999999993</v>
      </c>
      <c r="D10" s="581">
        <v>0.83</v>
      </c>
      <c r="E10" s="581">
        <v>0.14000000000000001</v>
      </c>
      <c r="F10" s="581">
        <v>0.03</v>
      </c>
      <c r="G10" s="295">
        <v>488</v>
      </c>
    </row>
    <row r="11" spans="1:7" ht="15.75" customHeight="1" thickBot="1" x14ac:dyDescent="0.3">
      <c r="A11" s="500"/>
      <c r="B11" s="63" t="s">
        <v>52</v>
      </c>
      <c r="C11" s="295">
        <v>8</v>
      </c>
      <c r="D11" s="581">
        <v>0.84</v>
      </c>
      <c r="E11" s="581">
        <v>0.15</v>
      </c>
      <c r="F11" s="581">
        <v>0.01</v>
      </c>
      <c r="G11" s="295">
        <v>383</v>
      </c>
    </row>
    <row r="12" spans="1:7" ht="15.75" customHeight="1" thickBot="1" x14ac:dyDescent="0.3">
      <c r="A12" s="884" t="s">
        <v>63</v>
      </c>
      <c r="B12" s="884"/>
      <c r="C12" s="594"/>
      <c r="D12" s="594"/>
      <c r="E12" s="594"/>
      <c r="F12" s="594"/>
      <c r="G12" s="594"/>
    </row>
    <row r="13" spans="1:7" ht="15.75" customHeight="1" x14ac:dyDescent="0.25">
      <c r="A13" s="500"/>
      <c r="B13" s="63" t="s">
        <v>53</v>
      </c>
      <c r="C13" s="295">
        <v>6.2</v>
      </c>
      <c r="D13" s="581">
        <v>0.48</v>
      </c>
      <c r="E13" s="581">
        <v>0.47</v>
      </c>
      <c r="F13" s="581">
        <v>0.06</v>
      </c>
      <c r="G13" s="295">
        <v>546</v>
      </c>
    </row>
    <row r="14" spans="1:7" ht="15.75" customHeight="1" x14ac:dyDescent="0.25">
      <c r="A14" s="500"/>
      <c r="B14" s="63" t="s">
        <v>54</v>
      </c>
      <c r="C14" s="295">
        <v>7.1</v>
      </c>
      <c r="D14" s="581">
        <v>0.7</v>
      </c>
      <c r="E14" s="581">
        <v>0.28000000000000003</v>
      </c>
      <c r="F14" s="581">
        <v>0.01</v>
      </c>
      <c r="G14" s="295">
        <v>310</v>
      </c>
    </row>
    <row r="15" spans="1:7" ht="15.75" customHeight="1" x14ac:dyDescent="0.25">
      <c r="A15" s="500"/>
      <c r="B15" s="63" t="s">
        <v>55</v>
      </c>
      <c r="C15" s="295">
        <v>7.5</v>
      </c>
      <c r="D15" s="581">
        <v>0.79</v>
      </c>
      <c r="E15" s="581">
        <v>0.19</v>
      </c>
      <c r="F15" s="581">
        <v>0.01</v>
      </c>
      <c r="G15" s="295">
        <v>638</v>
      </c>
    </row>
    <row r="16" spans="1:7" ht="15.75" customHeight="1" x14ac:dyDescent="0.25">
      <c r="A16" s="500"/>
      <c r="B16" s="63" t="s">
        <v>56</v>
      </c>
      <c r="C16" s="295">
        <v>7.7</v>
      </c>
      <c r="D16" s="581">
        <v>0.84</v>
      </c>
      <c r="E16" s="581">
        <v>0.15</v>
      </c>
      <c r="F16" s="581">
        <v>0.01</v>
      </c>
      <c r="G16" s="295">
        <v>704</v>
      </c>
    </row>
    <row r="17" spans="1:7" ht="15.75" customHeight="1" thickBot="1" x14ac:dyDescent="0.3">
      <c r="A17" s="301"/>
      <c r="B17" s="63" t="s">
        <v>273</v>
      </c>
      <c r="C17" s="295">
        <v>8.8000000000000007</v>
      </c>
      <c r="D17" s="581">
        <v>0.94</v>
      </c>
      <c r="E17" s="294" t="s">
        <v>20</v>
      </c>
      <c r="F17" s="294" t="s">
        <v>20</v>
      </c>
      <c r="G17" s="295">
        <v>799</v>
      </c>
    </row>
    <row r="18" spans="1:7" ht="15.75" customHeight="1" thickBot="1" x14ac:dyDescent="0.3">
      <c r="A18" s="884" t="s">
        <v>64</v>
      </c>
      <c r="B18" s="884"/>
      <c r="C18" s="600"/>
      <c r="D18" s="594"/>
      <c r="E18" s="594"/>
      <c r="F18" s="594"/>
      <c r="G18" s="594"/>
    </row>
    <row r="19" spans="1:7" ht="15.75" customHeight="1" x14ac:dyDescent="0.25">
      <c r="A19" s="500"/>
      <c r="B19" s="63" t="s">
        <v>58</v>
      </c>
      <c r="C19" s="295">
        <v>8</v>
      </c>
      <c r="D19" s="581">
        <v>0.85</v>
      </c>
      <c r="E19" s="294" t="s">
        <v>20</v>
      </c>
      <c r="F19" s="294" t="s">
        <v>20</v>
      </c>
      <c r="G19" s="297">
        <v>2255</v>
      </c>
    </row>
    <row r="20" spans="1:7" ht="15.75" customHeight="1" x14ac:dyDescent="0.25">
      <c r="A20" s="500"/>
      <c r="B20" s="63" t="s">
        <v>59</v>
      </c>
      <c r="C20" s="295">
        <v>5.7</v>
      </c>
      <c r="D20" s="581">
        <v>0.36</v>
      </c>
      <c r="E20" s="581">
        <v>0.6</v>
      </c>
      <c r="F20" s="581">
        <v>0.04</v>
      </c>
      <c r="G20" s="295">
        <v>268</v>
      </c>
    </row>
    <row r="21" spans="1:7" ht="15.75" customHeight="1" x14ac:dyDescent="0.25">
      <c r="A21" s="500"/>
      <c r="B21" s="63" t="s">
        <v>60</v>
      </c>
      <c r="C21" s="295">
        <v>5.8</v>
      </c>
      <c r="D21" s="581">
        <v>0.44</v>
      </c>
      <c r="E21" s="581">
        <v>0.43</v>
      </c>
      <c r="F21" s="581">
        <v>0.13</v>
      </c>
      <c r="G21" s="295">
        <v>379</v>
      </c>
    </row>
    <row r="22" spans="1:7" ht="15.75" customHeight="1" thickBot="1" x14ac:dyDescent="0.3">
      <c r="A22" s="500"/>
      <c r="B22" s="63" t="s">
        <v>274</v>
      </c>
      <c r="C22" s="295">
        <v>7</v>
      </c>
      <c r="D22" s="581">
        <v>0.59</v>
      </c>
      <c r="E22" s="581">
        <v>0.33</v>
      </c>
      <c r="F22" s="581">
        <v>0.08</v>
      </c>
      <c r="G22" s="295">
        <v>95</v>
      </c>
    </row>
    <row r="23" spans="1:7" ht="15.75" customHeight="1" thickBot="1" x14ac:dyDescent="0.3">
      <c r="A23" s="884" t="s">
        <v>240</v>
      </c>
      <c r="B23" s="884"/>
      <c r="C23" s="594"/>
      <c r="D23" s="594"/>
      <c r="E23" s="594"/>
      <c r="F23" s="594"/>
      <c r="G23" s="594"/>
    </row>
    <row r="24" spans="1:7" ht="15.75" customHeight="1" x14ac:dyDescent="0.25">
      <c r="A24" s="500"/>
      <c r="B24" s="63" t="s">
        <v>241</v>
      </c>
      <c r="C24" s="295">
        <v>7.2</v>
      </c>
      <c r="D24" s="581">
        <v>0.7</v>
      </c>
      <c r="E24" s="581">
        <v>0.28000000000000003</v>
      </c>
      <c r="F24" s="581">
        <v>0.02</v>
      </c>
      <c r="G24" s="297">
        <v>1159</v>
      </c>
    </row>
    <row r="25" spans="1:7" ht="15.75" customHeight="1" x14ac:dyDescent="0.25">
      <c r="A25" s="500"/>
      <c r="B25" s="63" t="s">
        <v>242</v>
      </c>
      <c r="C25" s="295">
        <v>7.8</v>
      </c>
      <c r="D25" s="581">
        <v>0.78</v>
      </c>
      <c r="E25" s="581">
        <v>0.21</v>
      </c>
      <c r="F25" s="581">
        <v>0.01</v>
      </c>
      <c r="G25" s="295">
        <v>806</v>
      </c>
    </row>
    <row r="26" spans="1:7" ht="15.75" customHeight="1" x14ac:dyDescent="0.25">
      <c r="A26" s="500"/>
      <c r="B26" s="63" t="s">
        <v>46</v>
      </c>
      <c r="C26" s="295">
        <v>7.9</v>
      </c>
      <c r="D26" s="581">
        <v>0.85</v>
      </c>
      <c r="E26" s="581">
        <v>0.14000000000000001</v>
      </c>
      <c r="F26" s="581">
        <v>0.01</v>
      </c>
      <c r="G26" s="295">
        <v>425</v>
      </c>
    </row>
    <row r="27" spans="1:7" ht="15.75" customHeight="1" x14ac:dyDescent="0.25">
      <c r="A27" s="500"/>
      <c r="B27" s="63" t="s">
        <v>47</v>
      </c>
      <c r="C27" s="295">
        <v>8.6999999999999993</v>
      </c>
      <c r="D27" s="581">
        <v>0.91</v>
      </c>
      <c r="E27" s="294" t="s">
        <v>20</v>
      </c>
      <c r="F27" s="294" t="s">
        <v>20</v>
      </c>
      <c r="G27" s="295">
        <v>290</v>
      </c>
    </row>
    <row r="28" spans="1:7" ht="15.75" customHeight="1" thickBot="1" x14ac:dyDescent="0.3">
      <c r="A28" s="500"/>
      <c r="B28" s="301" t="s">
        <v>38</v>
      </c>
      <c r="C28" s="298">
        <v>7.2</v>
      </c>
      <c r="D28" s="586">
        <v>0.73</v>
      </c>
      <c r="E28" s="586">
        <v>0.22</v>
      </c>
      <c r="F28" s="586">
        <v>0.05</v>
      </c>
      <c r="G28" s="298">
        <v>317</v>
      </c>
    </row>
    <row r="29" spans="1:7" ht="15.75" customHeight="1" x14ac:dyDescent="0.25">
      <c r="A29" s="500"/>
      <c r="B29" s="63" t="s">
        <v>1</v>
      </c>
      <c r="C29" s="295">
        <v>7.4</v>
      </c>
      <c r="D29" s="581">
        <v>0.74</v>
      </c>
      <c r="E29" s="581">
        <v>0.24</v>
      </c>
      <c r="F29" s="581">
        <v>0.02</v>
      </c>
      <c r="G29" s="297">
        <v>2282</v>
      </c>
    </row>
    <row r="30" spans="1:7" ht="15.75" customHeight="1" thickBot="1" x14ac:dyDescent="0.3">
      <c r="A30" s="500"/>
      <c r="B30" s="63" t="s">
        <v>2</v>
      </c>
      <c r="C30" s="295">
        <v>8.1999999999999993</v>
      </c>
      <c r="D30" s="581">
        <v>0.88</v>
      </c>
      <c r="E30" s="581">
        <v>0.11</v>
      </c>
      <c r="F30" s="581">
        <v>0.01</v>
      </c>
      <c r="G30" s="295">
        <v>715</v>
      </c>
    </row>
    <row r="31" spans="1:7" ht="15.75" customHeight="1" thickBot="1" x14ac:dyDescent="0.3">
      <c r="A31" s="884" t="s">
        <v>43</v>
      </c>
      <c r="B31" s="884"/>
      <c r="C31" s="884"/>
      <c r="D31" s="594"/>
      <c r="E31" s="594"/>
      <c r="F31" s="594"/>
      <c r="G31" s="594"/>
    </row>
    <row r="32" spans="1:7" ht="15.75" customHeight="1" x14ac:dyDescent="0.25">
      <c r="A32" s="500"/>
      <c r="B32" s="63" t="s">
        <v>44</v>
      </c>
      <c r="C32" s="295">
        <v>7.4</v>
      </c>
      <c r="D32" s="581">
        <v>0.74</v>
      </c>
      <c r="E32" s="581">
        <v>0.24</v>
      </c>
      <c r="F32" s="581">
        <v>0.01</v>
      </c>
      <c r="G32" s="297">
        <v>1039</v>
      </c>
    </row>
    <row r="33" spans="1:7" ht="15.75" customHeight="1" x14ac:dyDescent="0.25">
      <c r="A33" s="500"/>
      <c r="B33" s="63" t="s">
        <v>45</v>
      </c>
      <c r="C33" s="295">
        <v>8</v>
      </c>
      <c r="D33" s="581">
        <v>0.83</v>
      </c>
      <c r="E33" s="581">
        <v>0.16</v>
      </c>
      <c r="F33" s="581">
        <v>0.01</v>
      </c>
      <c r="G33" s="295">
        <v>706</v>
      </c>
    </row>
    <row r="34" spans="1:7" ht="15.75" customHeight="1" thickBot="1" x14ac:dyDescent="0.3">
      <c r="A34" s="301"/>
      <c r="B34" s="301" t="s">
        <v>67</v>
      </c>
      <c r="C34" s="298">
        <v>7.6</v>
      </c>
      <c r="D34" s="586">
        <v>0.76</v>
      </c>
      <c r="E34" s="586">
        <v>0.21</v>
      </c>
      <c r="F34" s="586">
        <v>0.03</v>
      </c>
      <c r="G34" s="394">
        <v>1252</v>
      </c>
    </row>
    <row r="35" spans="1:7" ht="15.75" customHeight="1" x14ac:dyDescent="0.25"/>
    <row r="36" spans="1:7" ht="15.75" customHeight="1" x14ac:dyDescent="0.25"/>
    <row r="37" spans="1:7" ht="15.75" customHeight="1" x14ac:dyDescent="0.25"/>
    <row r="38" spans="1:7" ht="15.75" customHeight="1" x14ac:dyDescent="0.25"/>
  </sheetData>
  <mergeCells count="8">
    <mergeCell ref="A31:C31"/>
    <mergeCell ref="A18:B18"/>
    <mergeCell ref="D3:F3"/>
    <mergeCell ref="G3:G4"/>
    <mergeCell ref="A5:B5"/>
    <mergeCell ref="A6:C6"/>
    <mergeCell ref="A12:B12"/>
    <mergeCell ref="A23:B23"/>
  </mergeCells>
  <hyperlinks>
    <hyperlink ref="A1" location="Contents!A1" display="Contents!A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I13"/>
  <sheetViews>
    <sheetView zoomScale="80" zoomScaleNormal="80" workbookViewId="0">
      <selection activeCell="D53" sqref="D53"/>
    </sheetView>
  </sheetViews>
  <sheetFormatPr defaultRowHeight="15" x14ac:dyDescent="0.25"/>
  <cols>
    <col min="1" max="1" width="21.28515625" customWidth="1"/>
    <col min="2" max="2" width="21.85546875" customWidth="1"/>
    <col min="3" max="9" width="11.140625" customWidth="1"/>
  </cols>
  <sheetData>
    <row r="1" spans="1:9" x14ac:dyDescent="0.25">
      <c r="A1" s="39" t="str">
        <f>"Back to Contents"</f>
        <v>Back to Contents</v>
      </c>
    </row>
    <row r="2" spans="1:9" ht="17.25" thickBot="1" x14ac:dyDescent="0.3">
      <c r="A2" s="42" t="s">
        <v>648</v>
      </c>
    </row>
    <row r="3" spans="1:9" ht="15.75" customHeight="1" thickBot="1" x14ac:dyDescent="0.3">
      <c r="A3" s="78"/>
      <c r="B3" s="78"/>
      <c r="C3" s="419">
        <v>2019</v>
      </c>
      <c r="D3" s="419">
        <v>2018</v>
      </c>
      <c r="E3" s="419">
        <v>2017</v>
      </c>
      <c r="F3" s="419">
        <v>2016</v>
      </c>
      <c r="G3" s="419">
        <v>2015</v>
      </c>
      <c r="H3" s="601">
        <v>2014</v>
      </c>
      <c r="I3" s="419">
        <v>2013</v>
      </c>
    </row>
    <row r="4" spans="1:9" ht="15.75" customHeight="1" x14ac:dyDescent="0.25">
      <c r="A4" s="890" t="s">
        <v>649</v>
      </c>
      <c r="B4" s="63" t="s">
        <v>276</v>
      </c>
      <c r="C4" s="46"/>
      <c r="D4" s="295">
        <v>8.6999999999999993</v>
      </c>
      <c r="E4" s="295">
        <v>8.8000000000000007</v>
      </c>
      <c r="F4" s="295">
        <v>9.4</v>
      </c>
      <c r="G4" s="295">
        <v>10</v>
      </c>
      <c r="H4" s="304">
        <v>10.4</v>
      </c>
      <c r="I4" s="295">
        <v>12.3</v>
      </c>
    </row>
    <row r="5" spans="1:9" x14ac:dyDescent="0.25">
      <c r="A5" s="891"/>
      <c r="B5" s="83" t="s">
        <v>650</v>
      </c>
      <c r="C5" s="83"/>
      <c r="D5" s="96">
        <v>3.5</v>
      </c>
      <c r="E5" s="96">
        <v>3.6</v>
      </c>
      <c r="F5" s="96">
        <v>3.8</v>
      </c>
      <c r="G5" s="96">
        <v>4.0999999999999996</v>
      </c>
      <c r="H5" s="97">
        <v>4.3</v>
      </c>
      <c r="I5" s="96">
        <v>5.0999999999999996</v>
      </c>
    </row>
    <row r="6" spans="1:9" ht="15.75" thickBot="1" x14ac:dyDescent="0.3">
      <c r="A6" s="892"/>
      <c r="B6" s="301" t="s">
        <v>275</v>
      </c>
      <c r="C6" s="301"/>
      <c r="D6" s="99">
        <v>-1.6E-2</v>
      </c>
      <c r="E6" s="99">
        <v>-6.8000000000000005E-2</v>
      </c>
      <c r="F6" s="99">
        <v>-6.7000000000000004E-2</v>
      </c>
      <c r="G6" s="99">
        <v>-4.7E-2</v>
      </c>
      <c r="H6" s="100">
        <v>-0.158</v>
      </c>
      <c r="I6" s="99">
        <v>-0.04</v>
      </c>
    </row>
    <row r="7" spans="1:9" x14ac:dyDescent="0.25">
      <c r="A7" s="890" t="s">
        <v>651</v>
      </c>
      <c r="B7" s="63" t="s">
        <v>276</v>
      </c>
      <c r="C7" s="295">
        <v>17.399999999999999</v>
      </c>
      <c r="D7" s="295">
        <v>16.8</v>
      </c>
      <c r="E7" s="295">
        <v>17.3</v>
      </c>
      <c r="F7" s="295">
        <v>17.2</v>
      </c>
      <c r="G7" s="295">
        <v>17.7</v>
      </c>
      <c r="H7" s="304">
        <v>17.899999999999999</v>
      </c>
      <c r="I7" s="295">
        <v>17.399999999999999</v>
      </c>
    </row>
    <row r="8" spans="1:9" x14ac:dyDescent="0.25">
      <c r="A8" s="891"/>
      <c r="B8" s="83" t="s">
        <v>277</v>
      </c>
      <c r="C8" s="96">
        <v>7</v>
      </c>
      <c r="D8" s="96">
        <v>6.8</v>
      </c>
      <c r="E8" s="96">
        <v>7</v>
      </c>
      <c r="F8" s="96">
        <v>7</v>
      </c>
      <c r="G8" s="96">
        <v>7.3</v>
      </c>
      <c r="H8" s="97">
        <v>7.4</v>
      </c>
      <c r="I8" s="96">
        <v>7.3</v>
      </c>
    </row>
    <row r="9" spans="1:9" ht="17.25" thickBot="1" x14ac:dyDescent="0.3">
      <c r="A9" s="892"/>
      <c r="B9" s="301" t="s">
        <v>275</v>
      </c>
      <c r="C9" s="99">
        <v>2.5000000000000001E-2</v>
      </c>
      <c r="D9" s="602">
        <v>-3.2000000000000001E-2</v>
      </c>
      <c r="E9" s="99">
        <v>-2E-3</v>
      </c>
      <c r="F9" s="99">
        <v>-0.03</v>
      </c>
      <c r="G9" s="99">
        <v>-1.7999999999999999E-2</v>
      </c>
      <c r="H9" s="100">
        <v>1.0999999999999999E-2</v>
      </c>
      <c r="I9" s="99">
        <v>-3.5999999999999997E-2</v>
      </c>
    </row>
    <row r="10" spans="1:9" x14ac:dyDescent="0.25">
      <c r="A10" s="893" t="s">
        <v>654</v>
      </c>
      <c r="B10" s="893"/>
      <c r="C10" s="893"/>
      <c r="D10" s="893"/>
      <c r="E10" s="893"/>
      <c r="F10" s="893"/>
      <c r="G10" s="893"/>
      <c r="H10" s="893"/>
      <c r="I10" s="893"/>
    </row>
    <row r="11" spans="1:9" x14ac:dyDescent="0.25">
      <c r="A11" s="889" t="s">
        <v>652</v>
      </c>
      <c r="B11" s="889"/>
      <c r="C11" s="889"/>
      <c r="D11" s="889"/>
      <c r="E11" s="889"/>
      <c r="F11" s="889"/>
      <c r="G11" s="889"/>
      <c r="H11" s="889"/>
      <c r="I11" s="889"/>
    </row>
    <row r="12" spans="1:9" x14ac:dyDescent="0.25">
      <c r="A12" s="449" t="s">
        <v>653</v>
      </c>
      <c r="B12" s="303"/>
      <c r="C12" s="303"/>
      <c r="D12" s="303"/>
      <c r="E12" s="303"/>
      <c r="F12" s="303"/>
      <c r="G12" s="303"/>
      <c r="H12" s="303"/>
      <c r="I12" s="303"/>
    </row>
    <row r="13" spans="1:9" x14ac:dyDescent="0.25">
      <c r="A13" s="303"/>
      <c r="B13" s="303"/>
      <c r="C13" s="303"/>
      <c r="D13" s="303"/>
      <c r="E13" s="303"/>
      <c r="F13" s="303"/>
      <c r="G13" s="303"/>
      <c r="H13" s="303"/>
      <c r="I13" s="303"/>
    </row>
  </sheetData>
  <mergeCells count="4">
    <mergeCell ref="A11:I11"/>
    <mergeCell ref="A4:A6"/>
    <mergeCell ref="A7:A9"/>
    <mergeCell ref="A10:I10"/>
  </mergeCells>
  <hyperlinks>
    <hyperlink ref="A1" location="Contents!A1" display="Contents!A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E10"/>
  <sheetViews>
    <sheetView zoomScale="80" zoomScaleNormal="80" workbookViewId="0"/>
  </sheetViews>
  <sheetFormatPr defaultRowHeight="15" x14ac:dyDescent="0.25"/>
  <cols>
    <col min="1" max="1" width="21.85546875" customWidth="1"/>
    <col min="2" max="4" width="13.5703125" customWidth="1"/>
    <col min="5" max="5" width="12.140625" bestFit="1" customWidth="1"/>
    <col min="6" max="6" width="10.140625" bestFit="1" customWidth="1"/>
  </cols>
  <sheetData>
    <row r="1" spans="1:5" x14ac:dyDescent="0.25">
      <c r="A1" s="39" t="str">
        <f>"Back to Contents"</f>
        <v>Back to Contents</v>
      </c>
    </row>
    <row r="2" spans="1:5" ht="17.25" thickBot="1" x14ac:dyDescent="0.3">
      <c r="A2" s="42" t="s">
        <v>655</v>
      </c>
    </row>
    <row r="3" spans="1:5" ht="15.75" x14ac:dyDescent="0.25">
      <c r="A3" s="894" t="s">
        <v>61</v>
      </c>
      <c r="B3" s="894" t="s">
        <v>175</v>
      </c>
      <c r="C3" s="894"/>
      <c r="D3" s="894"/>
      <c r="E3" s="894"/>
    </row>
    <row r="4" spans="1:5" ht="15.75" thickBot="1" x14ac:dyDescent="0.3">
      <c r="A4" s="895"/>
      <c r="B4" s="308" t="s">
        <v>180</v>
      </c>
      <c r="C4" s="308" t="s">
        <v>181</v>
      </c>
      <c r="D4" s="308" t="s">
        <v>182</v>
      </c>
      <c r="E4" s="308" t="s">
        <v>179</v>
      </c>
    </row>
    <row r="5" spans="1:5" x14ac:dyDescent="0.25">
      <c r="A5" s="288" t="s">
        <v>48</v>
      </c>
      <c r="B5" s="295">
        <v>17</v>
      </c>
      <c r="C5" s="96">
        <v>10.1</v>
      </c>
      <c r="D5" s="295">
        <v>8</v>
      </c>
      <c r="E5" s="96">
        <v>10.6</v>
      </c>
    </row>
    <row r="6" spans="1:5" x14ac:dyDescent="0.25">
      <c r="A6" s="288" t="s">
        <v>49</v>
      </c>
      <c r="B6" s="295">
        <v>12.1</v>
      </c>
      <c r="C6" s="96">
        <v>7.2</v>
      </c>
      <c r="D6" s="295">
        <v>5.4</v>
      </c>
      <c r="E6" s="96">
        <v>7.3</v>
      </c>
    </row>
    <row r="7" spans="1:5" x14ac:dyDescent="0.25">
      <c r="A7" s="288" t="s">
        <v>50</v>
      </c>
      <c r="B7" s="295">
        <v>10.1</v>
      </c>
      <c r="C7" s="96">
        <v>6</v>
      </c>
      <c r="D7" s="295">
        <v>4.9000000000000004</v>
      </c>
      <c r="E7" s="96">
        <v>6.4</v>
      </c>
    </row>
    <row r="8" spans="1:5" x14ac:dyDescent="0.25">
      <c r="A8" s="288" t="s">
        <v>51</v>
      </c>
      <c r="B8" s="295">
        <v>5.6</v>
      </c>
      <c r="C8" s="96">
        <v>4.5</v>
      </c>
      <c r="D8" s="295">
        <v>3.6</v>
      </c>
      <c r="E8" s="96">
        <v>4.5999999999999996</v>
      </c>
    </row>
    <row r="9" spans="1:5" ht="15.75" thickBot="1" x14ac:dyDescent="0.3">
      <c r="A9" s="288" t="s">
        <v>52</v>
      </c>
      <c r="B9" s="295">
        <v>8.3000000000000007</v>
      </c>
      <c r="C9" s="96">
        <v>4.8</v>
      </c>
      <c r="D9" s="295">
        <v>3.7</v>
      </c>
      <c r="E9" s="376">
        <v>5.3</v>
      </c>
    </row>
    <row r="10" spans="1:5" ht="16.5" thickBot="1" x14ac:dyDescent="0.3">
      <c r="A10" s="318" t="s">
        <v>278</v>
      </c>
      <c r="B10" s="590">
        <v>10.1</v>
      </c>
      <c r="C10" s="603">
        <v>6.4</v>
      </c>
      <c r="D10" s="590">
        <v>5.7</v>
      </c>
      <c r="E10" s="376">
        <v>7</v>
      </c>
    </row>
  </sheetData>
  <mergeCells count="2">
    <mergeCell ref="A3:A4"/>
    <mergeCell ref="B3:E3"/>
  </mergeCells>
  <hyperlinks>
    <hyperlink ref="A1" location="Contents!A1" display="Contents!A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E12"/>
  <sheetViews>
    <sheetView zoomScale="80" zoomScaleNormal="80" workbookViewId="0">
      <selection activeCell="D53" sqref="D53"/>
    </sheetView>
  </sheetViews>
  <sheetFormatPr defaultRowHeight="15" x14ac:dyDescent="0.25"/>
  <cols>
    <col min="1" max="1" width="22" customWidth="1"/>
    <col min="2" max="5" width="12.28515625" customWidth="1"/>
  </cols>
  <sheetData>
    <row r="1" spans="1:5" x14ac:dyDescent="0.25">
      <c r="A1" s="39" t="str">
        <f>"Back to Contents"</f>
        <v>Back to Contents</v>
      </c>
    </row>
    <row r="2" spans="1:5" ht="20.25" thickBot="1" x14ac:dyDescent="0.3">
      <c r="A2" s="42" t="s">
        <v>656</v>
      </c>
    </row>
    <row r="3" spans="1:5" ht="15.75" x14ac:dyDescent="0.25">
      <c r="A3" s="823" t="s">
        <v>61</v>
      </c>
      <c r="B3" s="823" t="s">
        <v>175</v>
      </c>
      <c r="C3" s="823"/>
      <c r="D3" s="823"/>
      <c r="E3" s="823"/>
    </row>
    <row r="4" spans="1:5" ht="15.75" thickBot="1" x14ac:dyDescent="0.3">
      <c r="A4" s="870"/>
      <c r="B4" s="298" t="s">
        <v>180</v>
      </c>
      <c r="C4" s="298" t="s">
        <v>181</v>
      </c>
      <c r="D4" s="298" t="s">
        <v>57</v>
      </c>
      <c r="E4" s="298" t="s">
        <v>279</v>
      </c>
    </row>
    <row r="5" spans="1:5" ht="15.75" customHeight="1" x14ac:dyDescent="0.25">
      <c r="A5" s="63" t="s">
        <v>48</v>
      </c>
      <c r="B5" s="295">
        <v>106</v>
      </c>
      <c r="C5" s="295">
        <v>78</v>
      </c>
      <c r="D5" s="295">
        <v>57</v>
      </c>
      <c r="E5" s="295">
        <v>75</v>
      </c>
    </row>
    <row r="6" spans="1:5" ht="15.75" customHeight="1" x14ac:dyDescent="0.25">
      <c r="A6" s="63" t="s">
        <v>49</v>
      </c>
      <c r="B6" s="295">
        <v>105</v>
      </c>
      <c r="C6" s="295">
        <v>78</v>
      </c>
      <c r="D6" s="295">
        <v>60</v>
      </c>
      <c r="E6" s="295">
        <v>76</v>
      </c>
    </row>
    <row r="7" spans="1:5" ht="15.75" customHeight="1" x14ac:dyDescent="0.25">
      <c r="A7" s="63" t="s">
        <v>50</v>
      </c>
      <c r="B7" s="295">
        <v>83</v>
      </c>
      <c r="C7" s="295">
        <v>73</v>
      </c>
      <c r="D7" s="295">
        <v>61</v>
      </c>
      <c r="E7" s="295">
        <v>72</v>
      </c>
    </row>
    <row r="8" spans="1:5" ht="15.75" customHeight="1" x14ac:dyDescent="0.25">
      <c r="A8" s="63" t="s">
        <v>51</v>
      </c>
      <c r="B8" s="295">
        <v>87</v>
      </c>
      <c r="C8" s="295">
        <v>72</v>
      </c>
      <c r="D8" s="295">
        <v>56</v>
      </c>
      <c r="E8" s="295">
        <v>72</v>
      </c>
    </row>
    <row r="9" spans="1:5" ht="15.75" customHeight="1" thickBot="1" x14ac:dyDescent="0.3">
      <c r="A9" s="63" t="s">
        <v>52</v>
      </c>
      <c r="B9" s="295">
        <v>87</v>
      </c>
      <c r="C9" s="295">
        <v>70</v>
      </c>
      <c r="D9" s="295">
        <v>54</v>
      </c>
      <c r="E9" s="298">
        <v>71</v>
      </c>
    </row>
    <row r="10" spans="1:5" ht="15.75" customHeight="1" thickBot="1" x14ac:dyDescent="0.3">
      <c r="A10" s="71" t="s">
        <v>278</v>
      </c>
      <c r="B10" s="590">
        <v>93</v>
      </c>
      <c r="C10" s="590">
        <v>74</v>
      </c>
      <c r="D10" s="590">
        <v>58</v>
      </c>
      <c r="E10" s="298">
        <v>73</v>
      </c>
    </row>
    <row r="11" spans="1:5" ht="16.5" x14ac:dyDescent="0.25">
      <c r="A11" s="9"/>
    </row>
    <row r="12" spans="1:5" ht="16.5" x14ac:dyDescent="0.25">
      <c r="A12" s="9"/>
    </row>
  </sheetData>
  <mergeCells count="2">
    <mergeCell ref="A3:A4"/>
    <mergeCell ref="B3:E3"/>
  </mergeCells>
  <hyperlinks>
    <hyperlink ref="A1" location="Contents!A1" display="Contents!A1"/>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K10"/>
  <sheetViews>
    <sheetView zoomScale="80" zoomScaleNormal="80" workbookViewId="0">
      <selection activeCell="D53" sqref="D53"/>
    </sheetView>
  </sheetViews>
  <sheetFormatPr defaultRowHeight="15" x14ac:dyDescent="0.25"/>
  <cols>
    <col min="1" max="1" width="23.28515625" customWidth="1"/>
  </cols>
  <sheetData>
    <row r="1" spans="1:11" x14ac:dyDescent="0.25">
      <c r="A1" s="39" t="str">
        <f>"Back to Contents"</f>
        <v>Back to Contents</v>
      </c>
    </row>
    <row r="2" spans="1:11" ht="15.75" customHeight="1" thickBot="1" x14ac:dyDescent="0.3">
      <c r="A2" s="42" t="s">
        <v>658</v>
      </c>
    </row>
    <row r="3" spans="1:11" ht="15" customHeight="1" thickBot="1" x14ac:dyDescent="0.3">
      <c r="A3" s="218"/>
      <c r="B3" s="101">
        <v>2019</v>
      </c>
      <c r="C3" s="291">
        <v>2018</v>
      </c>
      <c r="D3" s="291">
        <v>2017</v>
      </c>
      <c r="E3" s="291">
        <v>2016</v>
      </c>
      <c r="F3" s="291">
        <v>2015</v>
      </c>
      <c r="G3" s="604">
        <v>2014</v>
      </c>
      <c r="H3" s="290">
        <v>2013</v>
      </c>
      <c r="I3" s="290">
        <v>2012</v>
      </c>
      <c r="J3" s="290">
        <v>2011</v>
      </c>
      <c r="K3" s="290">
        <v>2010</v>
      </c>
    </row>
    <row r="4" spans="1:11" x14ac:dyDescent="0.25">
      <c r="A4" s="288" t="s">
        <v>241</v>
      </c>
      <c r="B4" s="3">
        <v>75</v>
      </c>
      <c r="C4" s="249">
        <v>75</v>
      </c>
      <c r="D4" s="3">
        <v>75</v>
      </c>
      <c r="E4" s="249">
        <v>78</v>
      </c>
      <c r="F4" s="3">
        <v>79</v>
      </c>
      <c r="G4" s="605">
        <v>81</v>
      </c>
      <c r="H4" s="6">
        <v>81</v>
      </c>
      <c r="I4" s="311">
        <v>94</v>
      </c>
      <c r="J4" s="6">
        <v>92</v>
      </c>
      <c r="K4" s="311">
        <v>98</v>
      </c>
    </row>
    <row r="5" spans="1:11" x14ac:dyDescent="0.25">
      <c r="A5" s="288" t="s">
        <v>242</v>
      </c>
      <c r="B5" s="3">
        <v>70</v>
      </c>
      <c r="C5" s="249">
        <v>70</v>
      </c>
      <c r="D5" s="3">
        <v>70</v>
      </c>
      <c r="E5" s="249">
        <v>73</v>
      </c>
      <c r="F5" s="3">
        <v>74</v>
      </c>
      <c r="G5" s="605">
        <v>78</v>
      </c>
      <c r="H5" s="6">
        <v>79</v>
      </c>
      <c r="I5" s="311">
        <v>85</v>
      </c>
      <c r="J5" s="6">
        <v>90</v>
      </c>
      <c r="K5" s="311">
        <v>90</v>
      </c>
    </row>
    <row r="6" spans="1:11" x14ac:dyDescent="0.25">
      <c r="A6" s="288" t="s">
        <v>243</v>
      </c>
      <c r="B6" s="3">
        <v>73</v>
      </c>
      <c r="C6" s="249">
        <v>73</v>
      </c>
      <c r="D6" s="3">
        <v>74</v>
      </c>
      <c r="E6" s="249">
        <v>76</v>
      </c>
      <c r="F6" s="3">
        <v>78</v>
      </c>
      <c r="G6" s="605">
        <v>77</v>
      </c>
      <c r="H6" s="6">
        <v>79</v>
      </c>
      <c r="I6" s="311">
        <v>82</v>
      </c>
      <c r="J6" s="6">
        <v>84</v>
      </c>
      <c r="K6" s="311">
        <v>89</v>
      </c>
    </row>
    <row r="7" spans="1:11" x14ac:dyDescent="0.25">
      <c r="A7" s="288" t="s">
        <v>244</v>
      </c>
      <c r="B7" s="3">
        <v>66</v>
      </c>
      <c r="C7" s="249">
        <v>66</v>
      </c>
      <c r="D7" s="3">
        <v>68</v>
      </c>
      <c r="E7" s="249">
        <v>66</v>
      </c>
      <c r="F7" s="3">
        <v>70</v>
      </c>
      <c r="G7" s="605">
        <v>71</v>
      </c>
      <c r="H7" s="6">
        <v>70</v>
      </c>
      <c r="I7" s="311">
        <v>79</v>
      </c>
      <c r="J7" s="6">
        <v>79</v>
      </c>
      <c r="K7" s="311">
        <v>79</v>
      </c>
    </row>
    <row r="8" spans="1:11" ht="15.75" thickBot="1" x14ac:dyDescent="0.3">
      <c r="A8" s="289" t="s">
        <v>245</v>
      </c>
      <c r="B8" s="108">
        <v>85</v>
      </c>
      <c r="C8" s="351">
        <v>82</v>
      </c>
      <c r="D8" s="108">
        <v>83</v>
      </c>
      <c r="E8" s="351">
        <v>86</v>
      </c>
      <c r="F8" s="108">
        <v>87</v>
      </c>
      <c r="G8" s="606">
        <v>89</v>
      </c>
      <c r="H8" s="102">
        <v>90</v>
      </c>
      <c r="I8" s="308">
        <v>93</v>
      </c>
      <c r="J8" s="102">
        <v>100</v>
      </c>
      <c r="K8" s="308">
        <v>101</v>
      </c>
    </row>
    <row r="9" spans="1:11" ht="16.5" thickBot="1" x14ac:dyDescent="0.3">
      <c r="A9" s="317" t="s">
        <v>40</v>
      </c>
      <c r="B9" s="108">
        <v>73</v>
      </c>
      <c r="C9" s="351">
        <v>73</v>
      </c>
      <c r="D9" s="108">
        <v>74</v>
      </c>
      <c r="E9" s="351">
        <v>76</v>
      </c>
      <c r="F9" s="108">
        <v>78</v>
      </c>
      <c r="G9" s="606">
        <v>80</v>
      </c>
      <c r="H9" s="102">
        <v>80</v>
      </c>
      <c r="I9" s="308">
        <v>88</v>
      </c>
      <c r="J9" s="102">
        <v>90</v>
      </c>
      <c r="K9" s="308">
        <v>92</v>
      </c>
    </row>
    <row r="10" spans="1:11" ht="28.5" customHeight="1" x14ac:dyDescent="0.25">
      <c r="A10" s="896" t="s">
        <v>657</v>
      </c>
      <c r="B10" s="896"/>
      <c r="C10" s="896"/>
      <c r="D10" s="896"/>
      <c r="E10" s="896"/>
      <c r="F10" s="896"/>
      <c r="G10" s="896"/>
      <c r="H10" s="896"/>
      <c r="I10" s="896"/>
      <c r="J10" s="896"/>
      <c r="K10" s="896"/>
    </row>
  </sheetData>
  <mergeCells count="1">
    <mergeCell ref="A10:K10"/>
  </mergeCells>
  <hyperlinks>
    <hyperlink ref="A1" location="Contents!A1" display="Contents!A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24"/>
  <sheetViews>
    <sheetView zoomScale="80" zoomScaleNormal="80" workbookViewId="0">
      <selection activeCell="B3" sqref="B3:B4"/>
    </sheetView>
  </sheetViews>
  <sheetFormatPr defaultRowHeight="15" x14ac:dyDescent="0.25"/>
  <cols>
    <col min="2" max="2" width="16.42578125" customWidth="1"/>
    <col min="3" max="14" width="10" customWidth="1"/>
  </cols>
  <sheetData>
    <row r="1" spans="1:14" x14ac:dyDescent="0.25">
      <c r="A1" s="39" t="str">
        <f>"Back to Contents"</f>
        <v>Back to Contents</v>
      </c>
    </row>
    <row r="2" spans="1:14" ht="18" customHeight="1" thickBot="1" x14ac:dyDescent="0.3">
      <c r="A2" s="42" t="s">
        <v>930</v>
      </c>
    </row>
    <row r="3" spans="1:14" ht="30.75" customHeight="1" x14ac:dyDescent="0.25">
      <c r="A3" s="898"/>
      <c r="B3" s="851" t="s">
        <v>931</v>
      </c>
      <c r="C3" s="851">
        <v>2019</v>
      </c>
      <c r="D3" s="851"/>
      <c r="E3" s="851">
        <v>2018</v>
      </c>
      <c r="F3" s="851"/>
      <c r="G3" s="894">
        <v>2017</v>
      </c>
      <c r="H3" s="894"/>
      <c r="I3" s="851">
        <v>2016</v>
      </c>
      <c r="J3" s="851"/>
      <c r="K3" s="851">
        <v>2015</v>
      </c>
      <c r="L3" s="900"/>
      <c r="M3" s="901">
        <v>2012</v>
      </c>
      <c r="N3" s="894"/>
    </row>
    <row r="4" spans="1:14" ht="15.75" thickBot="1" x14ac:dyDescent="0.3">
      <c r="A4" s="898"/>
      <c r="B4" s="899"/>
      <c r="C4" s="351" t="s">
        <v>4</v>
      </c>
      <c r="D4" s="351" t="s">
        <v>26</v>
      </c>
      <c r="E4" s="351" t="s">
        <v>4</v>
      </c>
      <c r="F4" s="351" t="s">
        <v>26</v>
      </c>
      <c r="G4" s="308"/>
      <c r="H4" s="308"/>
      <c r="I4" s="351" t="s">
        <v>4</v>
      </c>
      <c r="J4" s="351" t="s">
        <v>26</v>
      </c>
      <c r="K4" s="351"/>
      <c r="L4" s="606"/>
      <c r="M4" s="308" t="s">
        <v>4</v>
      </c>
      <c r="N4" s="308" t="s">
        <v>26</v>
      </c>
    </row>
    <row r="5" spans="1:14" x14ac:dyDescent="0.25">
      <c r="A5" s="874" t="s">
        <v>659</v>
      </c>
      <c r="B5" s="288" t="s">
        <v>280</v>
      </c>
      <c r="C5" s="6">
        <v>150</v>
      </c>
      <c r="D5" s="280">
        <v>0.06</v>
      </c>
      <c r="E5" s="311">
        <v>136</v>
      </c>
      <c r="F5" s="279">
        <v>0.06</v>
      </c>
      <c r="G5" s="6">
        <v>120</v>
      </c>
      <c r="H5" s="280">
        <v>0.05</v>
      </c>
      <c r="I5" s="311">
        <v>96</v>
      </c>
      <c r="J5" s="279">
        <v>0.04</v>
      </c>
      <c r="K5" s="324">
        <v>102</v>
      </c>
      <c r="L5" s="607">
        <v>0.04</v>
      </c>
      <c r="M5" s="324">
        <v>71</v>
      </c>
      <c r="N5" s="312">
        <v>0.03</v>
      </c>
    </row>
    <row r="6" spans="1:14" x14ac:dyDescent="0.25">
      <c r="A6" s="874"/>
      <c r="B6" s="288" t="s">
        <v>30</v>
      </c>
      <c r="C6" s="6">
        <v>742</v>
      </c>
      <c r="D6" s="280">
        <v>0.3</v>
      </c>
      <c r="E6" s="311">
        <v>709</v>
      </c>
      <c r="F6" s="279">
        <v>0.28999999999999998</v>
      </c>
      <c r="G6" s="6">
        <v>671</v>
      </c>
      <c r="H6" s="280">
        <v>0.27</v>
      </c>
      <c r="I6" s="311">
        <v>613</v>
      </c>
      <c r="J6" s="279">
        <v>0.25</v>
      </c>
      <c r="K6" s="324">
        <v>554</v>
      </c>
      <c r="L6" s="607">
        <v>0.23</v>
      </c>
      <c r="M6" s="324">
        <v>524</v>
      </c>
      <c r="N6" s="312">
        <v>0.22</v>
      </c>
    </row>
    <row r="7" spans="1:14" x14ac:dyDescent="0.25">
      <c r="A7" s="874"/>
      <c r="B7" s="288" t="s">
        <v>31</v>
      </c>
      <c r="C7" s="6">
        <v>936</v>
      </c>
      <c r="D7" s="280">
        <v>0.38</v>
      </c>
      <c r="E7" s="311">
        <v>952</v>
      </c>
      <c r="F7" s="279">
        <v>0.38</v>
      </c>
      <c r="G7" s="6">
        <v>929</v>
      </c>
      <c r="H7" s="280">
        <v>0.38</v>
      </c>
      <c r="I7" s="311">
        <v>947</v>
      </c>
      <c r="J7" s="279">
        <v>0.39</v>
      </c>
      <c r="K7" s="324">
        <v>926</v>
      </c>
      <c r="L7" s="607">
        <v>0.38</v>
      </c>
      <c r="M7" s="324">
        <v>888</v>
      </c>
      <c r="N7" s="312">
        <v>0.37</v>
      </c>
    </row>
    <row r="8" spans="1:14" x14ac:dyDescent="0.25">
      <c r="A8" s="874"/>
      <c r="B8" s="288" t="s">
        <v>32</v>
      </c>
      <c r="C8" s="6">
        <v>448</v>
      </c>
      <c r="D8" s="280">
        <v>0.18</v>
      </c>
      <c r="E8" s="311">
        <v>476</v>
      </c>
      <c r="F8" s="279">
        <v>0.19</v>
      </c>
      <c r="G8" s="6">
        <v>512</v>
      </c>
      <c r="H8" s="280">
        <v>0.21</v>
      </c>
      <c r="I8" s="311">
        <v>558</v>
      </c>
      <c r="J8" s="279">
        <v>0.23</v>
      </c>
      <c r="K8" s="324">
        <v>576</v>
      </c>
      <c r="L8" s="607">
        <v>0.24</v>
      </c>
      <c r="M8" s="324">
        <v>587</v>
      </c>
      <c r="N8" s="312">
        <v>0.25</v>
      </c>
    </row>
    <row r="9" spans="1:14" x14ac:dyDescent="0.25">
      <c r="A9" s="874"/>
      <c r="B9" s="288" t="s">
        <v>33</v>
      </c>
      <c r="C9" s="6">
        <v>173</v>
      </c>
      <c r="D9" s="280">
        <v>7.0000000000000007E-2</v>
      </c>
      <c r="E9" s="311">
        <v>170</v>
      </c>
      <c r="F9" s="279">
        <v>7.0000000000000007E-2</v>
      </c>
      <c r="G9" s="6">
        <v>191</v>
      </c>
      <c r="H9" s="280">
        <v>0.08</v>
      </c>
      <c r="I9" s="311">
        <v>200</v>
      </c>
      <c r="J9" s="279">
        <v>0.08</v>
      </c>
      <c r="K9" s="324">
        <v>221</v>
      </c>
      <c r="L9" s="607">
        <v>0.09</v>
      </c>
      <c r="M9" s="324">
        <v>248</v>
      </c>
      <c r="N9" s="312">
        <v>0.1</v>
      </c>
    </row>
    <row r="10" spans="1:14" ht="15.75" thickBot="1" x14ac:dyDescent="0.3">
      <c r="A10" s="874"/>
      <c r="B10" s="289" t="s">
        <v>34</v>
      </c>
      <c r="C10" s="102">
        <v>46</v>
      </c>
      <c r="D10" s="278">
        <v>0.02</v>
      </c>
      <c r="E10" s="308">
        <v>34</v>
      </c>
      <c r="F10" s="329">
        <v>0.01</v>
      </c>
      <c r="G10" s="102">
        <v>41</v>
      </c>
      <c r="H10" s="278">
        <v>0.02</v>
      </c>
      <c r="I10" s="308">
        <v>39</v>
      </c>
      <c r="J10" s="329">
        <v>0.02</v>
      </c>
      <c r="K10" s="322">
        <v>55</v>
      </c>
      <c r="L10" s="608">
        <v>0.02</v>
      </c>
      <c r="M10" s="322">
        <v>64</v>
      </c>
      <c r="N10" s="309">
        <v>0.03</v>
      </c>
    </row>
    <row r="11" spans="1:14" ht="15.75" thickBot="1" x14ac:dyDescent="0.3">
      <c r="A11" s="874"/>
      <c r="B11" s="289" t="s">
        <v>3</v>
      </c>
      <c r="C11" s="609">
        <v>2496</v>
      </c>
      <c r="D11" s="278">
        <v>1</v>
      </c>
      <c r="E11" s="110">
        <v>2477</v>
      </c>
      <c r="F11" s="329">
        <v>1</v>
      </c>
      <c r="G11" s="609">
        <v>2464</v>
      </c>
      <c r="H11" s="278">
        <v>1</v>
      </c>
      <c r="I11" s="110">
        <v>2452</v>
      </c>
      <c r="J11" s="329">
        <v>1</v>
      </c>
      <c r="K11" s="610">
        <v>2434</v>
      </c>
      <c r="L11" s="608">
        <v>1</v>
      </c>
      <c r="M11" s="610">
        <v>2383</v>
      </c>
      <c r="N11" s="309">
        <v>1</v>
      </c>
    </row>
    <row r="12" spans="1:14" x14ac:dyDescent="0.25">
      <c r="A12" s="874"/>
      <c r="B12" s="288" t="s">
        <v>22</v>
      </c>
      <c r="C12" s="3"/>
      <c r="D12" s="3">
        <v>61</v>
      </c>
      <c r="E12" s="288"/>
      <c r="F12" s="311">
        <v>61</v>
      </c>
      <c r="G12" s="3"/>
      <c r="H12" s="3">
        <v>60</v>
      </c>
      <c r="I12" s="288"/>
      <c r="J12" s="311">
        <v>59</v>
      </c>
      <c r="K12" s="324"/>
      <c r="L12" s="611">
        <v>58</v>
      </c>
      <c r="M12" s="324"/>
      <c r="N12" s="324">
        <v>57</v>
      </c>
    </row>
    <row r="13" spans="1:14" ht="15.75" thickBot="1" x14ac:dyDescent="0.3">
      <c r="A13" s="874"/>
      <c r="B13" s="289" t="s">
        <v>23</v>
      </c>
      <c r="C13" s="108"/>
      <c r="D13" s="108">
        <v>64</v>
      </c>
      <c r="E13" s="308"/>
      <c r="F13" s="308">
        <v>64</v>
      </c>
      <c r="G13" s="108"/>
      <c r="H13" s="108">
        <v>63</v>
      </c>
      <c r="I13" s="308"/>
      <c r="J13" s="308">
        <v>62</v>
      </c>
      <c r="K13" s="322"/>
      <c r="L13" s="612">
        <v>61</v>
      </c>
      <c r="M13" s="322"/>
      <c r="N13" s="322">
        <v>60</v>
      </c>
    </row>
    <row r="14" spans="1:14" ht="15.75" x14ac:dyDescent="0.25">
      <c r="A14" s="874" t="s">
        <v>660</v>
      </c>
      <c r="B14" s="288" t="s">
        <v>280</v>
      </c>
      <c r="C14" s="324">
        <v>140</v>
      </c>
      <c r="D14" s="312">
        <v>0.06</v>
      </c>
      <c r="E14" s="311">
        <v>125</v>
      </c>
      <c r="F14" s="279">
        <v>0.05</v>
      </c>
      <c r="G14" s="615"/>
      <c r="H14" s="585"/>
      <c r="I14" s="585"/>
      <c r="J14" s="585"/>
      <c r="K14" s="585"/>
      <c r="L14" s="585"/>
      <c r="M14" s="585"/>
      <c r="N14" s="585"/>
    </row>
    <row r="15" spans="1:14" ht="15.75" x14ac:dyDescent="0.25">
      <c r="A15" s="874"/>
      <c r="B15" s="288" t="s">
        <v>30</v>
      </c>
      <c r="C15" s="324">
        <v>689</v>
      </c>
      <c r="D15" s="312">
        <v>0.28000000000000003</v>
      </c>
      <c r="E15" s="311">
        <v>682</v>
      </c>
      <c r="F15" s="279">
        <v>0.28000000000000003</v>
      </c>
      <c r="G15" s="585"/>
      <c r="H15" s="585"/>
      <c r="I15" s="585"/>
      <c r="J15" s="585"/>
      <c r="K15" s="585"/>
      <c r="L15" s="585"/>
      <c r="M15" s="585"/>
      <c r="N15" s="585"/>
    </row>
    <row r="16" spans="1:14" ht="15.75" x14ac:dyDescent="0.25">
      <c r="A16" s="874"/>
      <c r="B16" s="288" t="s">
        <v>31</v>
      </c>
      <c r="C16" s="324">
        <v>998</v>
      </c>
      <c r="D16" s="312">
        <v>0.4</v>
      </c>
      <c r="E16" s="311">
        <v>993</v>
      </c>
      <c r="F16" s="279">
        <v>0.4</v>
      </c>
      <c r="G16" s="585"/>
      <c r="H16" s="585"/>
      <c r="I16" s="585"/>
      <c r="J16" s="585"/>
      <c r="K16" s="585"/>
      <c r="L16" s="585"/>
      <c r="M16" s="585"/>
      <c r="N16" s="585"/>
    </row>
    <row r="17" spans="1:14" ht="15.75" x14ac:dyDescent="0.25">
      <c r="A17" s="874"/>
      <c r="B17" s="288" t="s">
        <v>32</v>
      </c>
      <c r="C17" s="324">
        <v>448</v>
      </c>
      <c r="D17" s="312">
        <v>0.18</v>
      </c>
      <c r="E17" s="311">
        <v>473</v>
      </c>
      <c r="F17" s="279">
        <v>0.19</v>
      </c>
      <c r="G17" s="585"/>
      <c r="H17" s="585"/>
      <c r="I17" s="585"/>
      <c r="J17" s="585"/>
      <c r="K17" s="585"/>
      <c r="L17" s="585"/>
      <c r="M17" s="585"/>
      <c r="N17" s="585"/>
    </row>
    <row r="18" spans="1:14" ht="15.75" x14ac:dyDescent="0.25">
      <c r="A18" s="874"/>
      <c r="B18" s="288" t="s">
        <v>33</v>
      </c>
      <c r="C18" s="324">
        <v>174</v>
      </c>
      <c r="D18" s="312">
        <v>7.0000000000000007E-2</v>
      </c>
      <c r="E18" s="311">
        <v>171</v>
      </c>
      <c r="F18" s="279">
        <v>7.0000000000000007E-2</v>
      </c>
      <c r="G18" s="585"/>
      <c r="H18" s="585"/>
      <c r="I18" s="585"/>
      <c r="J18" s="585"/>
      <c r="K18" s="585"/>
      <c r="L18" s="585"/>
      <c r="M18" s="585"/>
      <c r="N18" s="585"/>
    </row>
    <row r="19" spans="1:14" ht="16.5" thickBot="1" x14ac:dyDescent="0.3">
      <c r="A19" s="874"/>
      <c r="B19" s="289" t="s">
        <v>34</v>
      </c>
      <c r="C19" s="322">
        <v>47</v>
      </c>
      <c r="D19" s="309">
        <v>0.02</v>
      </c>
      <c r="E19" s="308">
        <v>34</v>
      </c>
      <c r="F19" s="329">
        <v>0.01</v>
      </c>
      <c r="G19" s="585"/>
      <c r="H19" s="585"/>
      <c r="I19" s="585"/>
      <c r="J19" s="585"/>
      <c r="K19" s="585"/>
      <c r="L19" s="585"/>
      <c r="M19" s="585"/>
      <c r="N19" s="585"/>
    </row>
    <row r="20" spans="1:14" ht="16.5" thickBot="1" x14ac:dyDescent="0.3">
      <c r="A20" s="874"/>
      <c r="B20" s="289" t="s">
        <v>3</v>
      </c>
      <c r="C20" s="610">
        <v>2496</v>
      </c>
      <c r="D20" s="309">
        <v>1</v>
      </c>
      <c r="E20" s="110">
        <v>2477</v>
      </c>
      <c r="F20" s="329">
        <v>1</v>
      </c>
      <c r="G20" s="585"/>
      <c r="H20" s="585"/>
      <c r="I20" s="585"/>
      <c r="J20" s="585"/>
      <c r="K20" s="585"/>
      <c r="L20" s="585"/>
      <c r="M20" s="585"/>
      <c r="N20" s="585"/>
    </row>
    <row r="21" spans="1:14" ht="15.75" x14ac:dyDescent="0.25">
      <c r="A21" s="874"/>
      <c r="B21" s="288" t="s">
        <v>22</v>
      </c>
      <c r="C21" s="324"/>
      <c r="D21" s="324">
        <v>61</v>
      </c>
      <c r="E21" s="288"/>
      <c r="F21" s="311">
        <v>61</v>
      </c>
      <c r="G21" s="585"/>
      <c r="H21" s="585"/>
      <c r="I21" s="585"/>
      <c r="J21" s="585"/>
      <c r="K21" s="585"/>
      <c r="L21" s="585"/>
      <c r="M21" s="585"/>
      <c r="N21" s="585"/>
    </row>
    <row r="22" spans="1:14" ht="15.75" thickBot="1" x14ac:dyDescent="0.3">
      <c r="A22" s="874"/>
      <c r="B22" s="289" t="s">
        <v>23</v>
      </c>
      <c r="C22" s="322"/>
      <c r="D22" s="322">
        <v>64</v>
      </c>
      <c r="E22" s="308"/>
      <c r="F22" s="308">
        <v>63</v>
      </c>
      <c r="G22" s="587"/>
      <c r="H22" s="587"/>
      <c r="I22" s="587"/>
      <c r="J22" s="587"/>
      <c r="K22" s="587"/>
      <c r="L22" s="587"/>
      <c r="M22" s="587"/>
      <c r="N22" s="587"/>
    </row>
    <row r="23" spans="1:14" ht="16.5" thickBot="1" x14ac:dyDescent="0.3">
      <c r="A23" s="500"/>
      <c r="B23" s="4" t="s">
        <v>24</v>
      </c>
      <c r="C23" s="89"/>
      <c r="D23" s="613">
        <v>2997</v>
      </c>
      <c r="E23" s="320"/>
      <c r="F23" s="5">
        <v>2964</v>
      </c>
      <c r="G23" s="404"/>
      <c r="H23" s="613">
        <v>3002</v>
      </c>
      <c r="I23" s="320"/>
      <c r="J23" s="5">
        <v>2850</v>
      </c>
      <c r="K23" s="89"/>
      <c r="L23" s="614">
        <v>2754</v>
      </c>
      <c r="M23" s="89"/>
      <c r="N23" s="88">
        <v>2783</v>
      </c>
    </row>
    <row r="24" spans="1:14" x14ac:dyDescent="0.25">
      <c r="A24" s="897" t="s">
        <v>661</v>
      </c>
      <c r="B24" s="897"/>
      <c r="C24" s="897"/>
      <c r="D24" s="897"/>
      <c r="E24" s="897"/>
      <c r="F24" s="897"/>
      <c r="G24" s="897"/>
      <c r="H24" s="897"/>
      <c r="I24" s="897"/>
      <c r="J24" s="897"/>
      <c r="K24" s="897"/>
      <c r="L24" s="897"/>
      <c r="M24" s="897"/>
      <c r="N24" s="897"/>
    </row>
  </sheetData>
  <mergeCells count="11">
    <mergeCell ref="A24:N24"/>
    <mergeCell ref="A14:A22"/>
    <mergeCell ref="A5:A13"/>
    <mergeCell ref="A3:A4"/>
    <mergeCell ref="B3:B4"/>
    <mergeCell ref="C3:D3"/>
    <mergeCell ref="E3:F3"/>
    <mergeCell ref="G3:H3"/>
    <mergeCell ref="I3:J3"/>
    <mergeCell ref="K3:L3"/>
    <mergeCell ref="M3:N3"/>
  </mergeCells>
  <hyperlinks>
    <hyperlink ref="A1" location="Contents!A1" display="Contents!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1"/>
  <sheetViews>
    <sheetView zoomScale="80" zoomScaleNormal="80" workbookViewId="0">
      <selection activeCell="D53" sqref="D53"/>
    </sheetView>
  </sheetViews>
  <sheetFormatPr defaultRowHeight="15" x14ac:dyDescent="0.25"/>
  <cols>
    <col min="1" max="1" width="15.140625" customWidth="1"/>
    <col min="2" max="2" width="12" bestFit="1" customWidth="1"/>
    <col min="3" max="3" width="18.7109375" bestFit="1" customWidth="1"/>
    <col min="4" max="4" width="11.42578125" bestFit="1" customWidth="1"/>
    <col min="5" max="5" width="12.7109375" bestFit="1" customWidth="1"/>
    <col min="6" max="6" width="12.85546875" bestFit="1" customWidth="1"/>
    <col min="7" max="7" width="7.85546875" bestFit="1" customWidth="1"/>
  </cols>
  <sheetData>
    <row r="1" spans="1:7" x14ac:dyDescent="0.25">
      <c r="A1" s="39" t="str">
        <f>"Back to Contents"</f>
        <v>Back to Contents</v>
      </c>
    </row>
    <row r="2" spans="1:7" ht="30.75" customHeight="1" thickBot="1" x14ac:dyDescent="0.3">
      <c r="A2" s="40" t="s">
        <v>587</v>
      </c>
    </row>
    <row r="3" spans="1:7" ht="15.75" x14ac:dyDescent="0.25">
      <c r="A3" s="821" t="s">
        <v>63</v>
      </c>
      <c r="B3" s="823" t="s">
        <v>173</v>
      </c>
      <c r="C3" s="823"/>
      <c r="D3" s="823"/>
      <c r="E3" s="823"/>
      <c r="F3" s="823"/>
      <c r="G3" s="365"/>
    </row>
    <row r="4" spans="1:7" ht="16.5" thickBot="1" x14ac:dyDescent="0.3">
      <c r="A4" s="822"/>
      <c r="B4" s="366" t="s">
        <v>48</v>
      </c>
      <c r="C4" s="366" t="s">
        <v>49</v>
      </c>
      <c r="D4" s="366" t="s">
        <v>50</v>
      </c>
      <c r="E4" s="366" t="s">
        <v>51</v>
      </c>
      <c r="F4" s="366" t="s">
        <v>52</v>
      </c>
      <c r="G4" s="366" t="s">
        <v>3</v>
      </c>
    </row>
    <row r="5" spans="1:7" ht="15.75" x14ac:dyDescent="0.25">
      <c r="A5" s="83" t="s">
        <v>53</v>
      </c>
      <c r="B5" s="96">
        <v>122</v>
      </c>
      <c r="C5" s="96">
        <v>52</v>
      </c>
      <c r="D5" s="96">
        <v>64</v>
      </c>
      <c r="E5" s="96">
        <v>184</v>
      </c>
      <c r="F5" s="96">
        <v>58</v>
      </c>
      <c r="G5" s="374">
        <v>479</v>
      </c>
    </row>
    <row r="6" spans="1:7" ht="15.75" x14ac:dyDescent="0.25">
      <c r="A6" s="63" t="s">
        <v>54</v>
      </c>
      <c r="B6" s="295">
        <v>50</v>
      </c>
      <c r="C6" s="295">
        <v>64</v>
      </c>
      <c r="D6" s="295">
        <v>32</v>
      </c>
      <c r="E6" s="295">
        <v>34</v>
      </c>
      <c r="F6" s="295">
        <v>93</v>
      </c>
      <c r="G6" s="375">
        <v>273</v>
      </c>
    </row>
    <row r="7" spans="1:7" ht="15.75" x14ac:dyDescent="0.25">
      <c r="A7" s="83" t="s">
        <v>55</v>
      </c>
      <c r="B7" s="96">
        <v>33</v>
      </c>
      <c r="C7" s="96">
        <v>146</v>
      </c>
      <c r="D7" s="96">
        <v>167</v>
      </c>
      <c r="E7" s="96">
        <v>95</v>
      </c>
      <c r="F7" s="96">
        <v>78</v>
      </c>
      <c r="G7" s="374">
        <v>518</v>
      </c>
    </row>
    <row r="8" spans="1:7" ht="15.75" x14ac:dyDescent="0.25">
      <c r="A8" s="63" t="s">
        <v>56</v>
      </c>
      <c r="B8" s="295">
        <v>115</v>
      </c>
      <c r="C8" s="295">
        <v>106</v>
      </c>
      <c r="D8" s="295">
        <v>185</v>
      </c>
      <c r="E8" s="295">
        <v>98</v>
      </c>
      <c r="F8" s="295">
        <v>44</v>
      </c>
      <c r="G8" s="375">
        <v>548</v>
      </c>
    </row>
    <row r="9" spans="1:7" ht="16.5" thickBot="1" x14ac:dyDescent="0.3">
      <c r="A9" s="85" t="s">
        <v>57</v>
      </c>
      <c r="B9" s="376">
        <v>255</v>
      </c>
      <c r="C9" s="376">
        <v>126</v>
      </c>
      <c r="D9" s="376">
        <v>76</v>
      </c>
      <c r="E9" s="376">
        <v>177</v>
      </c>
      <c r="F9" s="376">
        <v>42</v>
      </c>
      <c r="G9" s="377">
        <v>677</v>
      </c>
    </row>
    <row r="10" spans="1:7" ht="16.5" thickBot="1" x14ac:dyDescent="0.3">
      <c r="A10" s="301" t="s">
        <v>3</v>
      </c>
      <c r="B10" s="378">
        <v>576</v>
      </c>
      <c r="C10" s="378">
        <v>494</v>
      </c>
      <c r="D10" s="378">
        <v>525</v>
      </c>
      <c r="E10" s="378">
        <v>587</v>
      </c>
      <c r="F10" s="378">
        <v>315</v>
      </c>
      <c r="G10" s="379">
        <v>2496</v>
      </c>
    </row>
    <row r="11" spans="1:7" ht="15.75" thickBot="1" x14ac:dyDescent="0.3">
      <c r="A11" s="820" t="s">
        <v>174</v>
      </c>
      <c r="B11" s="820"/>
      <c r="C11" s="301"/>
      <c r="D11" s="301"/>
      <c r="E11" s="301"/>
      <c r="F11" s="301"/>
      <c r="G11" s="59">
        <v>2997</v>
      </c>
    </row>
  </sheetData>
  <mergeCells count="3">
    <mergeCell ref="A11:B11"/>
    <mergeCell ref="A3:A4"/>
    <mergeCell ref="B3:F3"/>
  </mergeCells>
  <hyperlinks>
    <hyperlink ref="A1" location="Contents!A1" display="Contents!A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M28"/>
  <sheetViews>
    <sheetView zoomScale="80" zoomScaleNormal="80" workbookViewId="0">
      <selection activeCell="D53" sqref="D53"/>
    </sheetView>
  </sheetViews>
  <sheetFormatPr defaultRowHeight="15" x14ac:dyDescent="0.25"/>
  <cols>
    <col min="1" max="1" width="3.7109375" customWidth="1"/>
    <col min="2" max="2" width="23.140625" customWidth="1"/>
    <col min="3" max="3" width="21.28515625" customWidth="1"/>
    <col min="4" max="6" width="10.42578125" customWidth="1"/>
    <col min="7" max="7" width="11.28515625" customWidth="1"/>
  </cols>
  <sheetData>
    <row r="1" spans="1:13" x14ac:dyDescent="0.25">
      <c r="A1" s="39" t="str">
        <f>"Back to Contents"</f>
        <v>Back to Contents</v>
      </c>
    </row>
    <row r="2" spans="1:13" ht="15.75" customHeight="1" thickBot="1" x14ac:dyDescent="0.3">
      <c r="A2" s="42" t="s">
        <v>662</v>
      </c>
    </row>
    <row r="3" spans="1:13" ht="32.25" customHeight="1" x14ac:dyDescent="0.25">
      <c r="A3" s="542"/>
      <c r="B3" s="307"/>
      <c r="C3" s="541" t="s">
        <v>663</v>
      </c>
      <c r="D3" s="881" t="s">
        <v>664</v>
      </c>
      <c r="E3" s="881"/>
      <c r="F3" s="881"/>
      <c r="G3" s="902" t="s">
        <v>269</v>
      </c>
    </row>
    <row r="4" spans="1:13" ht="15.75" customHeight="1" thickBot="1" x14ac:dyDescent="0.3">
      <c r="A4" s="73"/>
      <c r="B4" s="301"/>
      <c r="C4" s="298" t="s">
        <v>22</v>
      </c>
      <c r="D4" s="531" t="s">
        <v>282</v>
      </c>
      <c r="E4" s="531" t="s">
        <v>238</v>
      </c>
      <c r="F4" s="531" t="s">
        <v>239</v>
      </c>
      <c r="G4" s="903"/>
    </row>
    <row r="5" spans="1:13" ht="16.5" thickBot="1" x14ac:dyDescent="0.3">
      <c r="A5" s="884" t="s">
        <v>61</v>
      </c>
      <c r="B5" s="884"/>
      <c r="C5" s="884"/>
      <c r="D5" s="593"/>
      <c r="E5" s="593"/>
      <c r="F5" s="593"/>
      <c r="G5" s="616"/>
    </row>
    <row r="6" spans="1:13" x14ac:dyDescent="0.25">
      <c r="A6" s="303"/>
      <c r="B6" s="63" t="s">
        <v>48</v>
      </c>
      <c r="C6" s="295">
        <v>55.7</v>
      </c>
      <c r="D6" s="581">
        <v>0.23</v>
      </c>
      <c r="E6" s="581">
        <v>0.61</v>
      </c>
      <c r="F6" s="581">
        <v>0.16</v>
      </c>
      <c r="G6" s="57">
        <v>852</v>
      </c>
    </row>
    <row r="7" spans="1:13" x14ac:dyDescent="0.25">
      <c r="A7" s="303"/>
      <c r="B7" s="63" t="s">
        <v>49</v>
      </c>
      <c r="C7" s="295">
        <v>58.5</v>
      </c>
      <c r="D7" s="581">
        <v>0.25</v>
      </c>
      <c r="E7" s="581">
        <v>0.65</v>
      </c>
      <c r="F7" s="581">
        <v>0.1</v>
      </c>
      <c r="G7" s="57">
        <v>685</v>
      </c>
    </row>
    <row r="8" spans="1:13" x14ac:dyDescent="0.25">
      <c r="A8" s="303"/>
      <c r="B8" s="63" t="s">
        <v>50</v>
      </c>
      <c r="C8" s="295">
        <v>60.8</v>
      </c>
      <c r="D8" s="581">
        <v>0.25</v>
      </c>
      <c r="E8" s="581">
        <v>0.69</v>
      </c>
      <c r="F8" s="581">
        <v>0.06</v>
      </c>
      <c r="G8" s="57">
        <v>589</v>
      </c>
    </row>
    <row r="9" spans="1:13" x14ac:dyDescent="0.25">
      <c r="A9" s="303"/>
      <c r="B9" s="63" t="s">
        <v>51</v>
      </c>
      <c r="C9" s="295">
        <v>66.599999999999994</v>
      </c>
      <c r="D9" s="581">
        <v>0.53</v>
      </c>
      <c r="E9" s="581">
        <v>0.42</v>
      </c>
      <c r="F9" s="581">
        <v>0.05</v>
      </c>
      <c r="G9" s="57">
        <v>488</v>
      </c>
    </row>
    <row r="10" spans="1:13" ht="15.75" thickBot="1" x14ac:dyDescent="0.3">
      <c r="A10" s="303"/>
      <c r="B10" s="63" t="s">
        <v>52</v>
      </c>
      <c r="C10" s="295">
        <v>64</v>
      </c>
      <c r="D10" s="581">
        <v>0.42</v>
      </c>
      <c r="E10" s="581">
        <v>0.53</v>
      </c>
      <c r="F10" s="581">
        <v>0.05</v>
      </c>
      <c r="G10" s="57">
        <v>383</v>
      </c>
    </row>
    <row r="11" spans="1:13" ht="16.5" thickBot="1" x14ac:dyDescent="0.3">
      <c r="A11" s="884" t="s">
        <v>63</v>
      </c>
      <c r="B11" s="884"/>
      <c r="C11" s="884"/>
      <c r="D11" s="594"/>
      <c r="E11" s="594"/>
      <c r="F11" s="594"/>
      <c r="G11" s="595"/>
    </row>
    <row r="12" spans="1:13" ht="13.5" customHeight="1" x14ac:dyDescent="0.25">
      <c r="A12" s="303"/>
      <c r="B12" s="63" t="s">
        <v>53</v>
      </c>
      <c r="C12" s="295">
        <v>50.3</v>
      </c>
      <c r="D12" s="581">
        <v>0.16</v>
      </c>
      <c r="E12" s="581">
        <v>0.61</v>
      </c>
      <c r="F12" s="581">
        <v>0.23</v>
      </c>
      <c r="G12" s="57">
        <v>546</v>
      </c>
    </row>
    <row r="13" spans="1:13" x14ac:dyDescent="0.25">
      <c r="A13" s="303"/>
      <c r="B13" s="63" t="s">
        <v>54</v>
      </c>
      <c r="C13" s="295">
        <v>57.7</v>
      </c>
      <c r="D13" s="581">
        <v>0.2</v>
      </c>
      <c r="E13" s="581">
        <v>0.7</v>
      </c>
      <c r="F13" s="581">
        <v>0.1</v>
      </c>
      <c r="G13" s="57">
        <v>310</v>
      </c>
    </row>
    <row r="14" spans="1:13" s="54" customFormat="1" ht="16.5" customHeight="1" x14ac:dyDescent="0.25">
      <c r="A14" s="303"/>
      <c r="B14" s="63" t="s">
        <v>55</v>
      </c>
      <c r="C14" s="295">
        <v>60.1</v>
      </c>
      <c r="D14" s="581">
        <v>0.24</v>
      </c>
      <c r="E14" s="581">
        <v>0.7</v>
      </c>
      <c r="F14" s="581">
        <v>7.0000000000000007E-2</v>
      </c>
      <c r="G14" s="57">
        <v>638</v>
      </c>
      <c r="H14"/>
      <c r="I14"/>
      <c r="J14"/>
      <c r="K14"/>
      <c r="L14"/>
      <c r="M14"/>
    </row>
    <row r="15" spans="1:13" x14ac:dyDescent="0.25">
      <c r="A15" s="303"/>
      <c r="B15" s="63" t="s">
        <v>56</v>
      </c>
      <c r="C15" s="295">
        <v>61.3</v>
      </c>
      <c r="D15" s="581">
        <v>0.25</v>
      </c>
      <c r="E15" s="581">
        <v>0.69</v>
      </c>
      <c r="F15" s="581">
        <v>0.06</v>
      </c>
      <c r="G15" s="57">
        <v>704</v>
      </c>
    </row>
    <row r="16" spans="1:13" ht="15.75" thickBot="1" x14ac:dyDescent="0.3">
      <c r="A16" s="303"/>
      <c r="B16" s="63" t="s">
        <v>273</v>
      </c>
      <c r="C16" s="295">
        <v>70.099999999999994</v>
      </c>
      <c r="D16" s="581">
        <v>0.65</v>
      </c>
      <c r="E16" s="581">
        <v>0.33</v>
      </c>
      <c r="F16" s="581">
        <v>0.02</v>
      </c>
      <c r="G16" s="57">
        <v>799</v>
      </c>
    </row>
    <row r="17" spans="1:7" ht="16.5" thickBot="1" x14ac:dyDescent="0.3">
      <c r="A17" s="884" t="s">
        <v>64</v>
      </c>
      <c r="B17" s="884"/>
      <c r="C17" s="884"/>
      <c r="D17" s="594"/>
      <c r="E17" s="594"/>
      <c r="F17" s="594"/>
      <c r="G17" s="595"/>
    </row>
    <row r="18" spans="1:7" x14ac:dyDescent="0.25">
      <c r="A18" s="303"/>
      <c r="B18" s="63" t="s">
        <v>58</v>
      </c>
      <c r="C18" s="295">
        <v>64.3</v>
      </c>
      <c r="D18" s="581">
        <v>0.37</v>
      </c>
      <c r="E18" s="581">
        <v>0.6</v>
      </c>
      <c r="F18" s="581">
        <v>0.02</v>
      </c>
      <c r="G18" s="10">
        <v>2255</v>
      </c>
    </row>
    <row r="19" spans="1:7" x14ac:dyDescent="0.25">
      <c r="A19" s="303"/>
      <c r="B19" s="63" t="s">
        <v>59</v>
      </c>
      <c r="C19" s="295">
        <v>40.700000000000003</v>
      </c>
      <c r="D19" s="294" t="s">
        <v>20</v>
      </c>
      <c r="E19" s="581">
        <v>0.54</v>
      </c>
      <c r="F19" s="294" t="s">
        <v>20</v>
      </c>
      <c r="G19" s="57">
        <v>268</v>
      </c>
    </row>
    <row r="20" spans="1:7" x14ac:dyDescent="0.25">
      <c r="A20" s="303"/>
      <c r="B20" s="63" t="s">
        <v>60</v>
      </c>
      <c r="C20" s="295">
        <v>45.4</v>
      </c>
      <c r="D20" s="581">
        <v>0.11</v>
      </c>
      <c r="E20" s="581">
        <v>0.52</v>
      </c>
      <c r="F20" s="581">
        <v>0.37</v>
      </c>
      <c r="G20" s="57">
        <v>379</v>
      </c>
    </row>
    <row r="21" spans="1:7" ht="15.75" thickBot="1" x14ac:dyDescent="0.3">
      <c r="A21" s="303"/>
      <c r="B21" s="63" t="s">
        <v>274</v>
      </c>
      <c r="C21" s="295">
        <v>57.7</v>
      </c>
      <c r="D21" s="294" t="s">
        <v>20</v>
      </c>
      <c r="E21" s="581">
        <v>0.18</v>
      </c>
      <c r="F21" s="294" t="s">
        <v>20</v>
      </c>
      <c r="G21" s="57">
        <v>95</v>
      </c>
    </row>
    <row r="22" spans="1:7" ht="16.5" thickBot="1" x14ac:dyDescent="0.3">
      <c r="A22" s="884" t="s">
        <v>461</v>
      </c>
      <c r="B22" s="884"/>
      <c r="C22" s="884"/>
      <c r="D22" s="594"/>
      <c r="E22" s="594"/>
      <c r="F22" s="594"/>
      <c r="G22" s="595"/>
    </row>
    <row r="23" spans="1:7" x14ac:dyDescent="0.25">
      <c r="A23" s="303"/>
      <c r="B23" s="63" t="s">
        <v>177</v>
      </c>
      <c r="C23" s="295">
        <v>63</v>
      </c>
      <c r="D23" s="581">
        <v>0.36</v>
      </c>
      <c r="E23" s="581">
        <v>0.59</v>
      </c>
      <c r="F23" s="581">
        <v>0.05</v>
      </c>
      <c r="G23" s="10">
        <v>2280</v>
      </c>
    </row>
    <row r="24" spans="1:7" ht="15.75" thickBot="1" x14ac:dyDescent="0.3">
      <c r="A24" s="303"/>
      <c r="B24" s="63" t="s">
        <v>178</v>
      </c>
      <c r="C24" s="295">
        <v>50.8</v>
      </c>
      <c r="D24" s="581">
        <v>0.2</v>
      </c>
      <c r="E24" s="581">
        <v>0.52</v>
      </c>
      <c r="F24" s="581">
        <v>0.28000000000000003</v>
      </c>
      <c r="G24" s="57">
        <v>717</v>
      </c>
    </row>
    <row r="25" spans="1:7" ht="16.5" thickBot="1" x14ac:dyDescent="0.3">
      <c r="A25" s="884" t="s">
        <v>264</v>
      </c>
      <c r="B25" s="884"/>
      <c r="C25" s="594"/>
      <c r="D25" s="594"/>
      <c r="E25" s="594"/>
      <c r="F25" s="594"/>
      <c r="G25" s="595"/>
    </row>
    <row r="26" spans="1:7" x14ac:dyDescent="0.25">
      <c r="A26" s="303"/>
      <c r="B26" s="63" t="s">
        <v>344</v>
      </c>
      <c r="C26" s="295">
        <v>62.5</v>
      </c>
      <c r="D26" s="581">
        <v>0.33</v>
      </c>
      <c r="E26" s="581">
        <v>0.62</v>
      </c>
      <c r="F26" s="581">
        <v>0.05</v>
      </c>
      <c r="G26" s="10">
        <v>2280</v>
      </c>
    </row>
    <row r="27" spans="1:7" ht="15.75" thickBot="1" x14ac:dyDescent="0.3">
      <c r="A27" s="303"/>
      <c r="B27" s="63" t="s">
        <v>345</v>
      </c>
      <c r="C27" s="295">
        <v>53.1</v>
      </c>
      <c r="D27" s="581">
        <v>0.33</v>
      </c>
      <c r="E27" s="581">
        <v>0.38</v>
      </c>
      <c r="F27" s="581">
        <v>0.28999999999999998</v>
      </c>
      <c r="G27" s="57">
        <v>717</v>
      </c>
    </row>
    <row r="28" spans="1:7" ht="16.5" thickBot="1" x14ac:dyDescent="0.3">
      <c r="A28" s="884" t="s">
        <v>267</v>
      </c>
      <c r="B28" s="884"/>
      <c r="C28" s="592">
        <v>60.9</v>
      </c>
      <c r="D28" s="597">
        <v>0.33</v>
      </c>
      <c r="E28" s="597">
        <v>0.57999999999999996</v>
      </c>
      <c r="F28" s="597">
        <v>0.09</v>
      </c>
      <c r="G28" s="589">
        <v>2997</v>
      </c>
    </row>
  </sheetData>
  <mergeCells count="8">
    <mergeCell ref="A22:C22"/>
    <mergeCell ref="A25:B25"/>
    <mergeCell ref="A28:B28"/>
    <mergeCell ref="D3:F3"/>
    <mergeCell ref="G3:G4"/>
    <mergeCell ref="A5:C5"/>
    <mergeCell ref="A11:C11"/>
    <mergeCell ref="A17:C17"/>
  </mergeCells>
  <hyperlinks>
    <hyperlink ref="A1" location="Contents!A1" display="Contents!A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I21"/>
  <sheetViews>
    <sheetView zoomScale="80" zoomScaleNormal="80" workbookViewId="0">
      <selection activeCell="D53" sqref="D53"/>
    </sheetView>
  </sheetViews>
  <sheetFormatPr defaultRowHeight="15" x14ac:dyDescent="0.25"/>
  <cols>
    <col min="1" max="1" width="13.28515625" customWidth="1"/>
    <col min="4" max="4" width="10.42578125" bestFit="1" customWidth="1"/>
    <col min="6" max="6" width="10.85546875" customWidth="1"/>
  </cols>
  <sheetData>
    <row r="1" spans="1:9" x14ac:dyDescent="0.25">
      <c r="A1" s="39" t="str">
        <f>"Back to Contents"</f>
        <v>Back to Contents</v>
      </c>
    </row>
    <row r="2" spans="1:9" ht="17.25" thickBot="1" x14ac:dyDescent="0.3">
      <c r="A2" s="42" t="s">
        <v>665</v>
      </c>
    </row>
    <row r="3" spans="1:9" ht="31.5" customHeight="1" x14ac:dyDescent="0.25">
      <c r="A3" s="2"/>
      <c r="B3" s="904" t="s">
        <v>284</v>
      </c>
      <c r="C3" s="904"/>
      <c r="D3" s="851" t="s">
        <v>285</v>
      </c>
      <c r="E3" s="851"/>
      <c r="F3" s="905" t="s">
        <v>15</v>
      </c>
    </row>
    <row r="4" spans="1:9" ht="31.5" customHeight="1" thickBot="1" x14ac:dyDescent="0.3">
      <c r="A4" s="334"/>
      <c r="B4" s="328" t="s">
        <v>4</v>
      </c>
      <c r="C4" s="328" t="s">
        <v>26</v>
      </c>
      <c r="D4" s="328" t="s">
        <v>4</v>
      </c>
      <c r="E4" s="328" t="s">
        <v>26</v>
      </c>
      <c r="F4" s="906"/>
    </row>
    <row r="5" spans="1:9" ht="15.75" x14ac:dyDescent="0.25">
      <c r="A5" s="104">
        <v>2012</v>
      </c>
      <c r="B5" s="3">
        <v>691</v>
      </c>
      <c r="C5" s="105">
        <v>0.28999999999999998</v>
      </c>
      <c r="D5" s="3">
        <v>361</v>
      </c>
      <c r="E5" s="105">
        <v>0.151</v>
      </c>
      <c r="F5" s="617">
        <v>2728</v>
      </c>
    </row>
    <row r="6" spans="1:9" ht="15.75" x14ac:dyDescent="0.25">
      <c r="A6" s="106">
        <v>2013</v>
      </c>
      <c r="B6" s="249">
        <v>761</v>
      </c>
      <c r="C6" s="107">
        <v>0.317</v>
      </c>
      <c r="D6" s="249">
        <v>384</v>
      </c>
      <c r="E6" s="107">
        <v>0.16</v>
      </c>
      <c r="F6" s="618">
        <v>2673</v>
      </c>
    </row>
    <row r="7" spans="1:9" ht="15.75" x14ac:dyDescent="0.25">
      <c r="A7" s="104">
        <v>2014</v>
      </c>
      <c r="B7" s="3">
        <v>697</v>
      </c>
      <c r="C7" s="105">
        <v>0.28799999999999998</v>
      </c>
      <c r="D7" s="3">
        <v>368</v>
      </c>
      <c r="E7" s="105">
        <v>0.152</v>
      </c>
      <c r="F7" s="617">
        <v>2643</v>
      </c>
    </row>
    <row r="8" spans="1:9" ht="15.75" x14ac:dyDescent="0.25">
      <c r="A8" s="106">
        <v>2015</v>
      </c>
      <c r="B8" s="249">
        <v>675</v>
      </c>
      <c r="C8" s="107">
        <v>0.27700000000000002</v>
      </c>
      <c r="D8" s="249">
        <v>317</v>
      </c>
      <c r="E8" s="107">
        <v>0.13</v>
      </c>
      <c r="F8" s="618">
        <v>2708</v>
      </c>
    </row>
    <row r="9" spans="1:9" ht="15.75" x14ac:dyDescent="0.25">
      <c r="A9" s="104">
        <v>2016</v>
      </c>
      <c r="B9" s="3">
        <v>631</v>
      </c>
      <c r="C9" s="105">
        <v>0.25700000000000001</v>
      </c>
      <c r="D9" s="3">
        <v>308</v>
      </c>
      <c r="E9" s="105">
        <v>0.126</v>
      </c>
      <c r="F9" s="617">
        <v>2794</v>
      </c>
    </row>
    <row r="10" spans="1:9" ht="15.75" x14ac:dyDescent="0.25">
      <c r="A10" s="106">
        <v>2017</v>
      </c>
      <c r="B10" s="249">
        <v>583</v>
      </c>
      <c r="C10" s="107">
        <v>0.23699999999999999</v>
      </c>
      <c r="D10" s="249">
        <v>293</v>
      </c>
      <c r="E10" s="107">
        <v>0.11899999999999999</v>
      </c>
      <c r="F10" s="618">
        <v>2948</v>
      </c>
    </row>
    <row r="11" spans="1:9" ht="15.75" x14ac:dyDescent="0.25">
      <c r="A11" s="619">
        <v>2018</v>
      </c>
      <c r="B11" s="620">
        <v>619</v>
      </c>
      <c r="C11" s="621">
        <v>0.25</v>
      </c>
      <c r="D11" s="620">
        <v>279</v>
      </c>
      <c r="E11" s="621">
        <v>0.113</v>
      </c>
      <c r="F11" s="622">
        <v>2905</v>
      </c>
    </row>
    <row r="12" spans="1:9" ht="16.5" thickBot="1" x14ac:dyDescent="0.3">
      <c r="A12" s="334">
        <v>2019</v>
      </c>
      <c r="B12" s="351">
        <v>613</v>
      </c>
      <c r="C12" s="623">
        <v>0.246</v>
      </c>
      <c r="D12" s="351">
        <v>311</v>
      </c>
      <c r="E12" s="623">
        <v>0.124</v>
      </c>
      <c r="F12" s="144">
        <v>2950</v>
      </c>
    </row>
    <row r="13" spans="1:9" ht="132" customHeight="1" x14ac:dyDescent="0.25">
      <c r="A13" s="896" t="s">
        <v>666</v>
      </c>
      <c r="B13" s="896"/>
      <c r="C13" s="896"/>
      <c r="D13" s="896"/>
      <c r="E13" s="896"/>
      <c r="F13" s="896"/>
    </row>
    <row r="14" spans="1:9" s="147" customFormat="1" x14ac:dyDescent="0.25">
      <c r="A14"/>
      <c r="B14"/>
      <c r="C14"/>
      <c r="D14"/>
      <c r="E14"/>
      <c r="F14"/>
      <c r="G14"/>
      <c r="H14"/>
      <c r="I14"/>
    </row>
    <row r="15" spans="1:9" ht="33" customHeight="1" x14ac:dyDescent="0.25"/>
    <row r="20" ht="18" customHeight="1" x14ac:dyDescent="0.25"/>
    <row r="21" ht="32.25" customHeight="1" x14ac:dyDescent="0.25"/>
  </sheetData>
  <mergeCells count="4">
    <mergeCell ref="B3:C3"/>
    <mergeCell ref="D3:E3"/>
    <mergeCell ref="F3:F4"/>
    <mergeCell ref="A13:F13"/>
  </mergeCells>
  <hyperlinks>
    <hyperlink ref="A1" location="Contents!A1" display="Contents!A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D15"/>
  <sheetViews>
    <sheetView zoomScale="80" zoomScaleNormal="80" workbookViewId="0">
      <selection activeCell="D53" sqref="D53"/>
    </sheetView>
  </sheetViews>
  <sheetFormatPr defaultRowHeight="15" x14ac:dyDescent="0.25"/>
  <cols>
    <col min="1" max="1" width="13.7109375" customWidth="1"/>
    <col min="2" max="2" width="23.7109375" customWidth="1"/>
    <col min="3" max="3" width="36.42578125" customWidth="1"/>
    <col min="4" max="4" width="11.28515625" customWidth="1"/>
    <col min="5" max="7" width="14.140625" customWidth="1"/>
  </cols>
  <sheetData>
    <row r="1" spans="1:4" x14ac:dyDescent="0.25">
      <c r="A1" s="39" t="str">
        <f>"Back to Contents"</f>
        <v>Back to Contents</v>
      </c>
    </row>
    <row r="2" spans="1:4" ht="17.25" thickBot="1" x14ac:dyDescent="0.3">
      <c r="A2" s="42" t="s">
        <v>670</v>
      </c>
    </row>
    <row r="3" spans="1:4" ht="47.25" customHeight="1" x14ac:dyDescent="0.25">
      <c r="A3" s="886"/>
      <c r="B3" s="821" t="s">
        <v>667</v>
      </c>
      <c r="C3" s="364" t="s">
        <v>668</v>
      </c>
      <c r="D3" s="909" t="s">
        <v>15</v>
      </c>
    </row>
    <row r="4" spans="1:4" ht="15.75" customHeight="1" thickBot="1" x14ac:dyDescent="0.3">
      <c r="A4" s="907"/>
      <c r="B4" s="908"/>
      <c r="C4" s="624" t="s">
        <v>669</v>
      </c>
      <c r="D4" s="910"/>
    </row>
    <row r="5" spans="1:4" ht="15.75" x14ac:dyDescent="0.25">
      <c r="A5" s="374">
        <v>2012</v>
      </c>
      <c r="B5" s="625">
        <v>680</v>
      </c>
      <c r="C5" s="625">
        <v>710</v>
      </c>
      <c r="D5" s="626">
        <v>793</v>
      </c>
    </row>
    <row r="6" spans="1:4" ht="15.75" x14ac:dyDescent="0.25">
      <c r="A6" s="375">
        <v>2013</v>
      </c>
      <c r="B6" s="627">
        <v>730</v>
      </c>
      <c r="C6" s="627">
        <v>740</v>
      </c>
      <c r="D6" s="628">
        <v>831</v>
      </c>
    </row>
    <row r="7" spans="1:4" ht="15.75" x14ac:dyDescent="0.25">
      <c r="A7" s="374">
        <v>2014</v>
      </c>
      <c r="B7" s="625">
        <v>730</v>
      </c>
      <c r="C7" s="625">
        <v>730</v>
      </c>
      <c r="D7" s="626">
        <v>791</v>
      </c>
    </row>
    <row r="8" spans="1:4" ht="15.75" x14ac:dyDescent="0.25">
      <c r="A8" s="375">
        <v>2015</v>
      </c>
      <c r="B8" s="627">
        <v>640</v>
      </c>
      <c r="C8" s="627">
        <v>640</v>
      </c>
      <c r="D8" s="628">
        <v>742</v>
      </c>
    </row>
    <row r="9" spans="1:4" ht="15.75" x14ac:dyDescent="0.25">
      <c r="A9" s="374">
        <v>2016</v>
      </c>
      <c r="B9" s="625">
        <v>650</v>
      </c>
      <c r="C9" s="625">
        <v>650</v>
      </c>
      <c r="D9" s="626">
        <v>729</v>
      </c>
    </row>
    <row r="10" spans="1:4" ht="15.75" x14ac:dyDescent="0.25">
      <c r="A10" s="375">
        <v>2017</v>
      </c>
      <c r="B10" s="627">
        <v>690</v>
      </c>
      <c r="C10" s="627">
        <v>660</v>
      </c>
      <c r="D10" s="628">
        <v>728</v>
      </c>
    </row>
    <row r="11" spans="1:4" ht="15.75" x14ac:dyDescent="0.25">
      <c r="A11" s="629">
        <v>2018</v>
      </c>
      <c r="B11" s="630">
        <v>650</v>
      </c>
      <c r="C11" s="630">
        <v>610</v>
      </c>
      <c r="D11" s="631">
        <v>732</v>
      </c>
    </row>
    <row r="12" spans="1:4" ht="16.5" thickBot="1" x14ac:dyDescent="0.3">
      <c r="A12" s="378">
        <v>2019</v>
      </c>
      <c r="B12" s="632">
        <v>750</v>
      </c>
      <c r="C12" s="632">
        <v>700</v>
      </c>
      <c r="D12" s="409">
        <v>742</v>
      </c>
    </row>
    <row r="14" spans="1:4" ht="32.25" customHeight="1" x14ac:dyDescent="0.25"/>
    <row r="15" spans="1:4" ht="32.25" customHeight="1" x14ac:dyDescent="0.25"/>
  </sheetData>
  <mergeCells count="3">
    <mergeCell ref="A3:A4"/>
    <mergeCell ref="B3:B4"/>
    <mergeCell ref="D3:D4"/>
  </mergeCells>
  <hyperlinks>
    <hyperlink ref="A1" location="Contents!A1" display="Contents!A1"/>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I17"/>
  <sheetViews>
    <sheetView zoomScale="80" zoomScaleNormal="80" workbookViewId="0"/>
  </sheetViews>
  <sheetFormatPr defaultRowHeight="15" x14ac:dyDescent="0.25"/>
  <cols>
    <col min="1" max="1" width="16" customWidth="1"/>
    <col min="2" max="9" width="11.140625" customWidth="1"/>
  </cols>
  <sheetData>
    <row r="1" spans="1:9" x14ac:dyDescent="0.25">
      <c r="A1" s="39" t="str">
        <f>"Back to Contents"</f>
        <v>Back to Contents</v>
      </c>
    </row>
    <row r="2" spans="1:9" ht="19.5" customHeight="1" thickBot="1" x14ac:dyDescent="0.3">
      <c r="A2" s="42" t="s">
        <v>671</v>
      </c>
    </row>
    <row r="3" spans="1:9" ht="15.75" customHeight="1" x14ac:dyDescent="0.25">
      <c r="A3" s="894" t="s">
        <v>462</v>
      </c>
      <c r="B3" s="851" t="s">
        <v>284</v>
      </c>
      <c r="C3" s="851"/>
      <c r="D3" s="894" t="s">
        <v>286</v>
      </c>
      <c r="E3" s="894"/>
      <c r="F3" s="894" t="s">
        <v>287</v>
      </c>
      <c r="G3" s="894"/>
      <c r="H3" s="894" t="s">
        <v>672</v>
      </c>
      <c r="I3" s="894"/>
    </row>
    <row r="4" spans="1:9" ht="15.75" thickBot="1" x14ac:dyDescent="0.3">
      <c r="A4" s="895"/>
      <c r="B4" s="148" t="s">
        <v>26</v>
      </c>
      <c r="C4" s="148" t="s">
        <v>288</v>
      </c>
      <c r="D4" s="314" t="s">
        <v>288</v>
      </c>
      <c r="E4" s="314" t="s">
        <v>289</v>
      </c>
      <c r="F4" s="314" t="s">
        <v>26</v>
      </c>
      <c r="G4" s="314" t="s">
        <v>288</v>
      </c>
      <c r="H4" s="314" t="s">
        <v>290</v>
      </c>
      <c r="I4" s="314" t="s">
        <v>288</v>
      </c>
    </row>
    <row r="5" spans="1:9" x14ac:dyDescent="0.25">
      <c r="A5" s="633">
        <v>2012</v>
      </c>
      <c r="B5" s="634">
        <v>29</v>
      </c>
      <c r="C5" s="635">
        <v>100</v>
      </c>
      <c r="D5" s="633">
        <v>122</v>
      </c>
      <c r="E5" s="636">
        <v>100</v>
      </c>
      <c r="F5" s="637">
        <v>0.8</v>
      </c>
      <c r="G5" s="636">
        <v>100</v>
      </c>
      <c r="H5" s="638">
        <v>20000</v>
      </c>
      <c r="I5" s="636">
        <v>100</v>
      </c>
    </row>
    <row r="6" spans="1:9" ht="15.75" thickBot="1" x14ac:dyDescent="0.3">
      <c r="A6" s="633">
        <v>2013</v>
      </c>
      <c r="B6" s="634">
        <v>31.7</v>
      </c>
      <c r="C6" s="635">
        <v>109</v>
      </c>
      <c r="D6" s="633">
        <v>130</v>
      </c>
      <c r="E6" s="636">
        <v>107</v>
      </c>
      <c r="F6" s="639">
        <v>0.81</v>
      </c>
      <c r="G6" s="640">
        <v>102</v>
      </c>
      <c r="H6" s="638">
        <v>20000</v>
      </c>
      <c r="I6" s="636">
        <v>100</v>
      </c>
    </row>
    <row r="7" spans="1:9" x14ac:dyDescent="0.25">
      <c r="A7" s="633">
        <v>2014</v>
      </c>
      <c r="B7" s="634">
        <v>28.8</v>
      </c>
      <c r="C7" s="635">
        <v>99</v>
      </c>
      <c r="D7" s="633">
        <v>135</v>
      </c>
      <c r="E7" s="636">
        <v>111</v>
      </c>
      <c r="F7" s="637">
        <v>0.79</v>
      </c>
      <c r="G7" s="636">
        <v>99</v>
      </c>
      <c r="H7" s="638">
        <v>22000</v>
      </c>
      <c r="I7" s="636">
        <v>106</v>
      </c>
    </row>
    <row r="8" spans="1:9" x14ac:dyDescent="0.25">
      <c r="A8" s="633">
        <v>2015</v>
      </c>
      <c r="B8" s="634">
        <v>27.7</v>
      </c>
      <c r="C8" s="635">
        <v>96</v>
      </c>
      <c r="D8" s="633">
        <v>128</v>
      </c>
      <c r="E8" s="636">
        <v>105</v>
      </c>
      <c r="F8" s="637">
        <v>0.8</v>
      </c>
      <c r="G8" s="636">
        <v>101</v>
      </c>
      <c r="H8" s="638">
        <v>22000</v>
      </c>
      <c r="I8" s="636">
        <v>106</v>
      </c>
    </row>
    <row r="9" spans="1:9" x14ac:dyDescent="0.25">
      <c r="A9" s="633">
        <v>2016</v>
      </c>
      <c r="B9" s="634">
        <v>25.7</v>
      </c>
      <c r="C9" s="635">
        <v>89</v>
      </c>
      <c r="D9" s="633">
        <v>121</v>
      </c>
      <c r="E9" s="636">
        <v>99</v>
      </c>
      <c r="F9" s="637">
        <v>0.83</v>
      </c>
      <c r="G9" s="636">
        <v>104</v>
      </c>
      <c r="H9" s="638">
        <v>22000</v>
      </c>
      <c r="I9" s="636">
        <v>108</v>
      </c>
    </row>
    <row r="10" spans="1:9" ht="15.75" thickBot="1" x14ac:dyDescent="0.3">
      <c r="A10" s="633">
        <v>2017</v>
      </c>
      <c r="B10" s="634">
        <v>23.7</v>
      </c>
      <c r="C10" s="635">
        <v>82</v>
      </c>
      <c r="D10" s="633">
        <v>122</v>
      </c>
      <c r="E10" s="636">
        <v>100</v>
      </c>
      <c r="F10" s="639">
        <v>0.84</v>
      </c>
      <c r="G10" s="640">
        <v>105</v>
      </c>
      <c r="H10" s="638">
        <v>24000</v>
      </c>
      <c r="I10" s="636">
        <v>117</v>
      </c>
    </row>
    <row r="11" spans="1:9" x14ac:dyDescent="0.25">
      <c r="A11" s="633">
        <v>2018</v>
      </c>
      <c r="B11" s="634">
        <v>25</v>
      </c>
      <c r="C11" s="635">
        <v>86</v>
      </c>
      <c r="D11" s="633">
        <v>129</v>
      </c>
      <c r="E11" s="636">
        <v>106</v>
      </c>
      <c r="F11" s="637">
        <v>0.85</v>
      </c>
      <c r="G11" s="636">
        <v>106</v>
      </c>
      <c r="H11" s="638">
        <v>23000</v>
      </c>
      <c r="I11" s="636">
        <v>114</v>
      </c>
    </row>
    <row r="12" spans="1:9" ht="15.75" thickBot="1" x14ac:dyDescent="0.3">
      <c r="A12" s="314">
        <v>2019</v>
      </c>
      <c r="B12" s="148">
        <v>24.6</v>
      </c>
      <c r="C12" s="641">
        <v>85</v>
      </c>
      <c r="D12" s="314">
        <v>129</v>
      </c>
      <c r="E12" s="642">
        <v>107</v>
      </c>
      <c r="F12" s="643">
        <v>0.86</v>
      </c>
      <c r="G12" s="642">
        <v>107</v>
      </c>
      <c r="H12" s="644">
        <v>24000</v>
      </c>
      <c r="I12" s="642">
        <v>119</v>
      </c>
    </row>
    <row r="13" spans="1:9" x14ac:dyDescent="0.25">
      <c r="A13" s="450" t="s">
        <v>291</v>
      </c>
      <c r="B13" s="303"/>
      <c r="C13" s="303"/>
      <c r="D13" s="303"/>
      <c r="E13" s="303"/>
      <c r="F13" s="303"/>
      <c r="G13" s="303"/>
      <c r="H13" s="303"/>
      <c r="I13" s="303"/>
    </row>
    <row r="14" spans="1:9" ht="30.75" customHeight="1" x14ac:dyDescent="0.25">
      <c r="A14" s="911" t="s">
        <v>674</v>
      </c>
      <c r="B14" s="852"/>
      <c r="C14" s="852"/>
      <c r="D14" s="852"/>
      <c r="E14" s="852"/>
      <c r="F14" s="852"/>
      <c r="G14" s="852"/>
      <c r="H14" s="852"/>
      <c r="I14" s="852"/>
    </row>
    <row r="15" spans="1:9" ht="15.75" customHeight="1" x14ac:dyDescent="0.25">
      <c r="A15" s="912" t="s">
        <v>673</v>
      </c>
      <c r="B15" s="912"/>
      <c r="C15" s="912"/>
      <c r="D15" s="912"/>
      <c r="E15" s="912"/>
      <c r="F15" s="912"/>
      <c r="G15" s="912"/>
      <c r="H15" s="912"/>
      <c r="I15" s="912"/>
    </row>
    <row r="16" spans="1:9" ht="27.75" customHeight="1" x14ac:dyDescent="0.25">
      <c r="A16" s="912" t="s">
        <v>292</v>
      </c>
      <c r="B16" s="912"/>
      <c r="C16" s="912"/>
      <c r="D16" s="912"/>
      <c r="E16" s="912"/>
      <c r="F16" s="912"/>
      <c r="G16" s="912"/>
      <c r="H16" s="912"/>
      <c r="I16" s="912"/>
    </row>
    <row r="17" spans="1:9" x14ac:dyDescent="0.25">
      <c r="A17" s="303"/>
      <c r="B17" s="303"/>
      <c r="C17" s="303"/>
      <c r="D17" s="303"/>
      <c r="E17" s="303"/>
      <c r="F17" s="303"/>
      <c r="G17" s="303"/>
      <c r="H17" s="303"/>
      <c r="I17" s="303"/>
    </row>
  </sheetData>
  <mergeCells count="8">
    <mergeCell ref="H3:I3"/>
    <mergeCell ref="A14:I14"/>
    <mergeCell ref="A15:I15"/>
    <mergeCell ref="A16:I16"/>
    <mergeCell ref="A3:A4"/>
    <mergeCell ref="B3:C3"/>
    <mergeCell ref="D3:E3"/>
    <mergeCell ref="F3:G3"/>
  </mergeCells>
  <hyperlinks>
    <hyperlink ref="A1" location="Contents!A1" display="Contents!A1"/>
    <hyperlink ref="A13" r:id="rId1" display="https://www.gov.uk/government/statistical-data-sets/monthly-domestic-energy-price-stastic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G16"/>
  <sheetViews>
    <sheetView zoomScale="80" zoomScaleNormal="80" workbookViewId="0">
      <selection activeCell="D53" sqref="D53"/>
    </sheetView>
  </sheetViews>
  <sheetFormatPr defaultRowHeight="15" x14ac:dyDescent="0.25"/>
  <cols>
    <col min="1" max="1" width="16.28515625" customWidth="1"/>
    <col min="2" max="7" width="12.28515625" customWidth="1"/>
  </cols>
  <sheetData>
    <row r="1" spans="1:7" x14ac:dyDescent="0.25">
      <c r="A1" s="39" t="str">
        <f>"Back to Contents"</f>
        <v>Back to Contents</v>
      </c>
    </row>
    <row r="2" spans="1:7" ht="15.75" customHeight="1" thickBot="1" x14ac:dyDescent="0.3">
      <c r="A2" s="42" t="s">
        <v>675</v>
      </c>
    </row>
    <row r="3" spans="1:7" ht="15.75" customHeight="1" x14ac:dyDescent="0.25">
      <c r="A3" s="112"/>
      <c r="B3" s="894" t="s">
        <v>293</v>
      </c>
      <c r="C3" s="894"/>
      <c r="D3" s="894"/>
      <c r="E3" s="894"/>
      <c r="F3" s="894"/>
      <c r="G3" s="894"/>
    </row>
    <row r="4" spans="1:7" ht="15.75" customHeight="1" x14ac:dyDescent="0.25">
      <c r="A4" s="916" t="s">
        <v>73</v>
      </c>
      <c r="B4" s="914" t="s">
        <v>294</v>
      </c>
      <c r="C4" s="914" t="s">
        <v>295</v>
      </c>
      <c r="D4" s="914" t="s">
        <v>296</v>
      </c>
      <c r="E4" s="914" t="s">
        <v>297</v>
      </c>
      <c r="F4" s="914" t="s">
        <v>343</v>
      </c>
      <c r="G4" s="914" t="s">
        <v>298</v>
      </c>
    </row>
    <row r="5" spans="1:7" ht="15.75" customHeight="1" thickBot="1" x14ac:dyDescent="0.3">
      <c r="A5" s="899"/>
      <c r="B5" s="915"/>
      <c r="C5" s="915"/>
      <c r="D5" s="915"/>
      <c r="E5" s="915"/>
      <c r="F5" s="915"/>
      <c r="G5" s="915"/>
    </row>
    <row r="6" spans="1:7" ht="15.75" customHeight="1" x14ac:dyDescent="0.25">
      <c r="A6" s="90">
        <v>2012</v>
      </c>
      <c r="B6" s="311">
        <v>122.5</v>
      </c>
      <c r="C6" s="311">
        <v>113.4</v>
      </c>
      <c r="D6" s="311">
        <v>130.5</v>
      </c>
      <c r="E6" s="311">
        <v>108.6</v>
      </c>
      <c r="F6" s="311">
        <v>118.7</v>
      </c>
      <c r="G6" s="106">
        <v>121.5</v>
      </c>
    </row>
    <row r="7" spans="1:7" ht="15.75" customHeight="1" x14ac:dyDescent="0.25">
      <c r="A7" s="90">
        <v>2013</v>
      </c>
      <c r="B7" s="311">
        <v>131.9</v>
      </c>
      <c r="C7" s="311">
        <v>121.7</v>
      </c>
      <c r="D7" s="311">
        <v>130.80000000000001</v>
      </c>
      <c r="E7" s="311">
        <v>110.2</v>
      </c>
      <c r="F7" s="311">
        <v>127.2</v>
      </c>
      <c r="G7" s="106">
        <v>130.19999999999999</v>
      </c>
    </row>
    <row r="8" spans="1:7" ht="15.75" customHeight="1" x14ac:dyDescent="0.25">
      <c r="A8" s="90">
        <v>2014</v>
      </c>
      <c r="B8" s="311">
        <v>138.19999999999999</v>
      </c>
      <c r="C8" s="311">
        <v>128.5</v>
      </c>
      <c r="D8" s="311">
        <v>116</v>
      </c>
      <c r="E8" s="311">
        <v>113.2</v>
      </c>
      <c r="F8" s="311">
        <v>132.80000000000001</v>
      </c>
      <c r="G8" s="106">
        <v>135.19999999999999</v>
      </c>
    </row>
    <row r="9" spans="1:7" ht="15.75" customHeight="1" x14ac:dyDescent="0.25">
      <c r="A9" s="90">
        <v>2015</v>
      </c>
      <c r="B9" s="311">
        <v>131.9</v>
      </c>
      <c r="C9" s="311">
        <v>128</v>
      </c>
      <c r="D9" s="311">
        <v>81.8</v>
      </c>
      <c r="E9" s="311">
        <v>113.5</v>
      </c>
      <c r="F9" s="311">
        <v>128.4</v>
      </c>
      <c r="G9" s="106">
        <v>127.6</v>
      </c>
    </row>
    <row r="10" spans="1:7" ht="15.75" customHeight="1" x14ac:dyDescent="0.25">
      <c r="A10" s="90">
        <v>2016</v>
      </c>
      <c r="B10" s="311">
        <v>124.1</v>
      </c>
      <c r="C10" s="311">
        <v>127.7</v>
      </c>
      <c r="D10" s="311">
        <v>72.900000000000006</v>
      </c>
      <c r="E10" s="311">
        <v>113.3</v>
      </c>
      <c r="F10" s="311">
        <v>124.6</v>
      </c>
      <c r="G10" s="106">
        <v>120.7</v>
      </c>
    </row>
    <row r="11" spans="1:7" ht="15.75" customHeight="1" x14ac:dyDescent="0.25">
      <c r="A11" s="90">
        <v>2017</v>
      </c>
      <c r="B11" s="311">
        <v>122.8</v>
      </c>
      <c r="C11" s="311">
        <v>136.30000000000001</v>
      </c>
      <c r="D11" s="311">
        <v>90.4</v>
      </c>
      <c r="E11" s="311">
        <v>115.9</v>
      </c>
      <c r="F11" s="311">
        <v>129.30000000000001</v>
      </c>
      <c r="G11" s="106">
        <v>122.1</v>
      </c>
    </row>
    <row r="12" spans="1:7" s="147" customFormat="1" ht="15.75" customHeight="1" x14ac:dyDescent="0.25">
      <c r="A12" s="90">
        <v>2018</v>
      </c>
      <c r="B12" s="311">
        <v>127.4</v>
      </c>
      <c r="C12" s="311">
        <v>148.1</v>
      </c>
      <c r="D12" s="311">
        <v>113.3</v>
      </c>
      <c r="E12" s="311">
        <v>117.9</v>
      </c>
      <c r="F12" s="311">
        <v>138</v>
      </c>
      <c r="G12" s="106">
        <v>128.5</v>
      </c>
    </row>
    <row r="13" spans="1:7" ht="15.75" customHeight="1" x14ac:dyDescent="0.25">
      <c r="A13" s="113">
        <v>2019</v>
      </c>
      <c r="B13" s="114">
        <v>126.9</v>
      </c>
      <c r="C13" s="114">
        <v>158.9</v>
      </c>
      <c r="D13" s="114">
        <v>110.3</v>
      </c>
      <c r="E13" s="114">
        <v>122.1</v>
      </c>
      <c r="F13" s="114">
        <v>143.30000000000001</v>
      </c>
      <c r="G13" s="115">
        <v>129.4</v>
      </c>
    </row>
    <row r="14" spans="1:7" ht="15.75" customHeight="1" thickBot="1" x14ac:dyDescent="0.3">
      <c r="A14" s="317" t="s">
        <v>676</v>
      </c>
      <c r="B14" s="308">
        <v>118.1</v>
      </c>
      <c r="C14" s="308">
        <v>160.4</v>
      </c>
      <c r="D14" s="308">
        <v>78.8</v>
      </c>
      <c r="E14" s="308">
        <v>126.4</v>
      </c>
      <c r="F14" s="308">
        <v>139.1</v>
      </c>
      <c r="G14" s="334">
        <v>120.7</v>
      </c>
    </row>
    <row r="15" spans="1:7" ht="15.75" customHeight="1" x14ac:dyDescent="0.25">
      <c r="A15" s="913" t="s">
        <v>677</v>
      </c>
      <c r="B15" s="913"/>
      <c r="C15" s="913"/>
      <c r="D15" s="913"/>
      <c r="E15" s="913"/>
      <c r="F15" s="913"/>
      <c r="G15" s="913"/>
    </row>
    <row r="16" spans="1:7" ht="27.75" customHeight="1" x14ac:dyDescent="0.25">
      <c r="A16" s="912" t="s">
        <v>678</v>
      </c>
      <c r="B16" s="912"/>
      <c r="C16" s="912"/>
      <c r="D16" s="912"/>
      <c r="E16" s="912"/>
      <c r="F16" s="912"/>
      <c r="G16" s="912"/>
    </row>
  </sheetData>
  <mergeCells count="10">
    <mergeCell ref="A15:G15"/>
    <mergeCell ref="A16:G16"/>
    <mergeCell ref="F4:F5"/>
    <mergeCell ref="B3:G3"/>
    <mergeCell ref="A4:A5"/>
    <mergeCell ref="B4:B5"/>
    <mergeCell ref="C4:C5"/>
    <mergeCell ref="D4:D5"/>
    <mergeCell ref="E4:E5"/>
    <mergeCell ref="G4:G5"/>
  </mergeCells>
  <hyperlinks>
    <hyperlink ref="A1" location="Contents!A1" display="Contents!A1"/>
    <hyperlink ref="A15" r:id="rId1" display="https://www.gov.uk/government/statistical-data-sets/monthly-domestic-energy-price-stastics"/>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D17"/>
  <sheetViews>
    <sheetView zoomScale="80" zoomScaleNormal="80" workbookViewId="0">
      <selection activeCell="D53" sqref="D53"/>
    </sheetView>
  </sheetViews>
  <sheetFormatPr defaultRowHeight="15" x14ac:dyDescent="0.25"/>
  <cols>
    <col min="1" max="1" width="14.85546875" customWidth="1"/>
    <col min="2" max="2" width="20.85546875" bestFit="1" customWidth="1"/>
    <col min="3" max="3" width="18.28515625" bestFit="1" customWidth="1"/>
    <col min="4" max="4" width="14.5703125" customWidth="1"/>
  </cols>
  <sheetData>
    <row r="1" spans="1:4" x14ac:dyDescent="0.25">
      <c r="A1" s="39" t="str">
        <f>"Back to Contents"</f>
        <v>Back to Contents</v>
      </c>
    </row>
    <row r="2" spans="1:4" ht="17.25" thickBot="1" x14ac:dyDescent="0.3">
      <c r="A2" s="42" t="s">
        <v>679</v>
      </c>
    </row>
    <row r="3" spans="1:4" ht="15.75" customHeight="1" x14ac:dyDescent="0.25">
      <c r="A3" s="904" t="s">
        <v>299</v>
      </c>
      <c r="B3" s="894" t="s">
        <v>73</v>
      </c>
      <c r="C3" s="894"/>
      <c r="D3" s="904" t="s">
        <v>300</v>
      </c>
    </row>
    <row r="4" spans="1:4" ht="15.75" thickBot="1" x14ac:dyDescent="0.3">
      <c r="A4" s="915"/>
      <c r="B4" s="308">
        <v>2018</v>
      </c>
      <c r="C4" s="308">
        <v>2019</v>
      </c>
      <c r="D4" s="915"/>
    </row>
    <row r="5" spans="1:4" x14ac:dyDescent="0.25">
      <c r="A5" s="311">
        <v>1</v>
      </c>
      <c r="B5" s="116">
        <v>7000</v>
      </c>
      <c r="C5" s="116">
        <v>7100</v>
      </c>
      <c r="D5" s="279">
        <v>0.01</v>
      </c>
    </row>
    <row r="6" spans="1:4" x14ac:dyDescent="0.25">
      <c r="A6" s="311">
        <v>2</v>
      </c>
      <c r="B6" s="116">
        <v>11900</v>
      </c>
      <c r="C6" s="116">
        <v>12400</v>
      </c>
      <c r="D6" s="279">
        <v>0.04</v>
      </c>
    </row>
    <row r="7" spans="1:4" x14ac:dyDescent="0.25">
      <c r="A7" s="311">
        <v>3</v>
      </c>
      <c r="B7" s="116">
        <v>14700</v>
      </c>
      <c r="C7" s="116">
        <v>15600</v>
      </c>
      <c r="D7" s="279">
        <v>0.06</v>
      </c>
    </row>
    <row r="8" spans="1:4" x14ac:dyDescent="0.25">
      <c r="A8" s="311">
        <v>4</v>
      </c>
      <c r="B8" s="116">
        <v>17900</v>
      </c>
      <c r="C8" s="116">
        <v>18700</v>
      </c>
      <c r="D8" s="279">
        <v>0.05</v>
      </c>
    </row>
    <row r="9" spans="1:4" x14ac:dyDescent="0.25">
      <c r="A9" s="311">
        <v>5</v>
      </c>
      <c r="B9" s="116">
        <v>21300</v>
      </c>
      <c r="C9" s="116">
        <v>22300</v>
      </c>
      <c r="D9" s="279">
        <v>0.04</v>
      </c>
    </row>
    <row r="10" spans="1:4" x14ac:dyDescent="0.25">
      <c r="A10" s="311">
        <v>6</v>
      </c>
      <c r="B10" s="116">
        <v>25400</v>
      </c>
      <c r="C10" s="116">
        <v>26600</v>
      </c>
      <c r="D10" s="279">
        <v>0.05</v>
      </c>
    </row>
    <row r="11" spans="1:4" x14ac:dyDescent="0.25">
      <c r="A11" s="311">
        <v>7</v>
      </c>
      <c r="B11" s="116">
        <v>31000</v>
      </c>
      <c r="C11" s="116">
        <v>32000</v>
      </c>
      <c r="D11" s="279">
        <v>0.03</v>
      </c>
    </row>
    <row r="12" spans="1:4" x14ac:dyDescent="0.25">
      <c r="A12" s="311">
        <v>8</v>
      </c>
      <c r="B12" s="116">
        <v>38200</v>
      </c>
      <c r="C12" s="116">
        <v>38700</v>
      </c>
      <c r="D12" s="279">
        <v>0.01</v>
      </c>
    </row>
    <row r="13" spans="1:4" x14ac:dyDescent="0.25">
      <c r="A13" s="311">
        <v>9</v>
      </c>
      <c r="B13" s="116">
        <v>47300</v>
      </c>
      <c r="C13" s="116">
        <v>49100</v>
      </c>
      <c r="D13" s="279">
        <v>0.04</v>
      </c>
    </row>
    <row r="14" spans="1:4" ht="15.75" thickBot="1" x14ac:dyDescent="0.3">
      <c r="A14" s="645">
        <v>10</v>
      </c>
      <c r="B14" s="646">
        <v>71500</v>
      </c>
      <c r="C14" s="646">
        <v>76000</v>
      </c>
      <c r="D14" s="647">
        <v>0.06</v>
      </c>
    </row>
    <row r="15" spans="1:4" ht="15.75" thickBot="1" x14ac:dyDescent="0.3">
      <c r="A15" s="308" t="s">
        <v>179</v>
      </c>
      <c r="B15" s="117">
        <v>28600</v>
      </c>
      <c r="C15" s="117">
        <v>29900</v>
      </c>
      <c r="D15" s="329">
        <v>0.04</v>
      </c>
    </row>
    <row r="16" spans="1:4" ht="15.75" thickBot="1" x14ac:dyDescent="0.3">
      <c r="A16" s="648" t="s">
        <v>23</v>
      </c>
      <c r="B16" s="649">
        <v>23300</v>
      </c>
      <c r="C16" s="649">
        <v>24300</v>
      </c>
      <c r="D16" s="650">
        <v>0.04</v>
      </c>
    </row>
    <row r="17" spans="1:4" ht="15.75" thickBot="1" x14ac:dyDescent="0.3">
      <c r="A17" s="651" t="s">
        <v>15</v>
      </c>
      <c r="B17" s="652">
        <v>2905</v>
      </c>
      <c r="C17" s="652">
        <v>2950</v>
      </c>
      <c r="D17" s="648"/>
    </row>
  </sheetData>
  <mergeCells count="3">
    <mergeCell ref="A3:A4"/>
    <mergeCell ref="B3:C3"/>
    <mergeCell ref="D3:D4"/>
  </mergeCells>
  <hyperlinks>
    <hyperlink ref="A1" location="Contents!A1" display="Contents!A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F13"/>
  <sheetViews>
    <sheetView zoomScale="80" zoomScaleNormal="80" workbookViewId="0">
      <selection activeCell="D53" sqref="D53"/>
    </sheetView>
  </sheetViews>
  <sheetFormatPr defaultRowHeight="15" x14ac:dyDescent="0.25"/>
  <cols>
    <col min="2" max="6" width="13.7109375" customWidth="1"/>
    <col min="7" max="8" width="9.140625" customWidth="1"/>
  </cols>
  <sheetData>
    <row r="1" spans="1:6" x14ac:dyDescent="0.25">
      <c r="A1" s="39" t="str">
        <f>"Back to Contents"</f>
        <v>Back to Contents</v>
      </c>
    </row>
    <row r="2" spans="1:6" ht="17.25" thickBot="1" x14ac:dyDescent="0.3">
      <c r="A2" s="42" t="s">
        <v>680</v>
      </c>
    </row>
    <row r="3" spans="1:6" ht="15.75" customHeight="1" x14ac:dyDescent="0.25">
      <c r="A3" s="310"/>
      <c r="B3" s="851" t="s">
        <v>301</v>
      </c>
      <c r="C3" s="851"/>
      <c r="D3" s="851" t="s">
        <v>302</v>
      </c>
      <c r="E3" s="851"/>
      <c r="F3" s="905" t="s">
        <v>15</v>
      </c>
    </row>
    <row r="4" spans="1:6" ht="30.75" thickBot="1" x14ac:dyDescent="0.3">
      <c r="A4" s="334" t="s">
        <v>303</v>
      </c>
      <c r="B4" s="351" t="s">
        <v>304</v>
      </c>
      <c r="C4" s="351" t="s">
        <v>305</v>
      </c>
      <c r="D4" s="351" t="s">
        <v>306</v>
      </c>
      <c r="E4" s="351" t="s">
        <v>305</v>
      </c>
      <c r="F4" s="906"/>
    </row>
    <row r="5" spans="1:6" x14ac:dyDescent="0.25">
      <c r="A5" s="6">
        <v>2012</v>
      </c>
      <c r="B5" s="118">
        <v>29621</v>
      </c>
      <c r="C5" s="3" t="s">
        <v>307</v>
      </c>
      <c r="D5" s="118">
        <v>1727</v>
      </c>
      <c r="E5" s="3" t="s">
        <v>307</v>
      </c>
      <c r="F5" s="653">
        <v>2787</v>
      </c>
    </row>
    <row r="6" spans="1:6" x14ac:dyDescent="0.25">
      <c r="A6" s="311">
        <v>2013</v>
      </c>
      <c r="B6" s="119">
        <v>28964</v>
      </c>
      <c r="C6" s="107">
        <v>-2.1999999999999999E-2</v>
      </c>
      <c r="D6" s="119">
        <v>1860</v>
      </c>
      <c r="E6" s="107">
        <v>7.6999999999999999E-2</v>
      </c>
      <c r="F6" s="654">
        <v>2725</v>
      </c>
    </row>
    <row r="7" spans="1:6" x14ac:dyDescent="0.25">
      <c r="A7" s="6">
        <v>2014</v>
      </c>
      <c r="B7" s="118">
        <v>29195</v>
      </c>
      <c r="C7" s="105">
        <v>8.0000000000000002E-3</v>
      </c>
      <c r="D7" s="118">
        <v>1898</v>
      </c>
      <c r="E7" s="105">
        <v>2.1000000000000001E-2</v>
      </c>
      <c r="F7" s="653">
        <v>2682</v>
      </c>
    </row>
    <row r="8" spans="1:6" x14ac:dyDescent="0.25">
      <c r="A8" s="311">
        <v>2015</v>
      </c>
      <c r="B8" s="119">
        <v>29068</v>
      </c>
      <c r="C8" s="107">
        <v>-4.0000000000000001E-3</v>
      </c>
      <c r="D8" s="119">
        <v>1745</v>
      </c>
      <c r="E8" s="107">
        <v>-8.1000000000000003E-2</v>
      </c>
      <c r="F8" s="654">
        <v>2754</v>
      </c>
    </row>
    <row r="9" spans="1:6" x14ac:dyDescent="0.25">
      <c r="A9" s="6">
        <v>2016</v>
      </c>
      <c r="B9" s="118">
        <v>28286</v>
      </c>
      <c r="C9" s="105">
        <v>-2.7E-2</v>
      </c>
      <c r="D9" s="118">
        <v>1611</v>
      </c>
      <c r="E9" s="105">
        <v>-7.6999999999999999E-2</v>
      </c>
      <c r="F9" s="653">
        <v>2850</v>
      </c>
    </row>
    <row r="10" spans="1:6" x14ac:dyDescent="0.25">
      <c r="A10" s="311">
        <v>2017</v>
      </c>
      <c r="B10" s="119">
        <v>28257</v>
      </c>
      <c r="C10" s="107">
        <v>-1E-3</v>
      </c>
      <c r="D10" s="119">
        <v>1665</v>
      </c>
      <c r="E10" s="107">
        <v>3.4000000000000002E-2</v>
      </c>
      <c r="F10" s="654">
        <v>3002</v>
      </c>
    </row>
    <row r="11" spans="1:6" x14ac:dyDescent="0.25">
      <c r="A11" s="6">
        <v>2018</v>
      </c>
      <c r="B11" s="118">
        <v>27795</v>
      </c>
      <c r="C11" s="105">
        <v>-1.6E-2</v>
      </c>
      <c r="D11" s="118">
        <v>1710</v>
      </c>
      <c r="E11" s="105">
        <v>2.7E-2</v>
      </c>
      <c r="F11" s="653">
        <v>2964</v>
      </c>
    </row>
    <row r="12" spans="1:6" ht="15.75" thickBot="1" x14ac:dyDescent="0.3">
      <c r="A12" s="308">
        <v>2019</v>
      </c>
      <c r="B12" s="220">
        <v>28427</v>
      </c>
      <c r="C12" s="623">
        <v>2.3E-2</v>
      </c>
      <c r="D12" s="220">
        <v>1825</v>
      </c>
      <c r="E12" s="623">
        <v>6.7000000000000004E-2</v>
      </c>
      <c r="F12" s="144">
        <v>2997</v>
      </c>
    </row>
    <row r="13" spans="1:6" ht="113.25" customHeight="1" x14ac:dyDescent="0.25">
      <c r="A13" s="896" t="s">
        <v>681</v>
      </c>
      <c r="B13" s="896"/>
      <c r="C13" s="896"/>
      <c r="D13" s="896"/>
      <c r="E13" s="896"/>
      <c r="F13" s="896"/>
    </row>
  </sheetData>
  <mergeCells count="4">
    <mergeCell ref="B3:C3"/>
    <mergeCell ref="F3:F4"/>
    <mergeCell ref="A13:F13"/>
    <mergeCell ref="D3:E3"/>
  </mergeCells>
  <hyperlinks>
    <hyperlink ref="A1" location="Contents!A1" display="Contents!A1"/>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C44"/>
  <sheetViews>
    <sheetView zoomScale="80" zoomScaleNormal="80" workbookViewId="0">
      <selection activeCell="D53" sqref="D53"/>
    </sheetView>
  </sheetViews>
  <sheetFormatPr defaultRowHeight="15" x14ac:dyDescent="0.25"/>
  <cols>
    <col min="1" max="1" width="60.140625" customWidth="1"/>
    <col min="2" max="2" width="25.140625" bestFit="1" customWidth="1"/>
    <col min="3" max="3" width="22.28515625" customWidth="1"/>
    <col min="4" max="4" width="12.5703125" customWidth="1"/>
    <col min="7" max="7" width="10.5703125" customWidth="1"/>
  </cols>
  <sheetData>
    <row r="1" spans="1:3" x14ac:dyDescent="0.25">
      <c r="A1" s="39" t="str">
        <f>"Back to Contents"</f>
        <v>Back to Contents</v>
      </c>
    </row>
    <row r="2" spans="1:3" ht="17.25" thickBot="1" x14ac:dyDescent="0.3">
      <c r="A2" s="42" t="s">
        <v>682</v>
      </c>
    </row>
    <row r="3" spans="1:3" ht="16.5" thickBot="1" x14ac:dyDescent="0.3">
      <c r="A3" s="120"/>
      <c r="B3" s="101" t="s">
        <v>308</v>
      </c>
      <c r="C3" s="101" t="s">
        <v>309</v>
      </c>
    </row>
    <row r="4" spans="1:3" ht="15.75" x14ac:dyDescent="0.25">
      <c r="A4" s="90" t="s">
        <v>312</v>
      </c>
      <c r="B4" s="125">
        <v>0.25</v>
      </c>
      <c r="C4" s="49"/>
    </row>
    <row r="5" spans="1:3" x14ac:dyDescent="0.25">
      <c r="A5" s="7" t="s">
        <v>310</v>
      </c>
      <c r="B5" s="6" t="s">
        <v>683</v>
      </c>
      <c r="C5" s="6" t="s">
        <v>684</v>
      </c>
    </row>
    <row r="6" spans="1:3" x14ac:dyDescent="0.25">
      <c r="A6" s="288" t="s">
        <v>311</v>
      </c>
      <c r="B6" s="311" t="s">
        <v>685</v>
      </c>
      <c r="C6" s="311" t="s">
        <v>686</v>
      </c>
    </row>
    <row r="7" spans="1:3" ht="15.75" thickBot="1" x14ac:dyDescent="0.3">
      <c r="A7" s="7" t="s">
        <v>687</v>
      </c>
      <c r="B7" s="6" t="s">
        <v>688</v>
      </c>
      <c r="C7" s="6" t="s">
        <v>689</v>
      </c>
    </row>
    <row r="8" spans="1:3" ht="16.5" thickBot="1" x14ac:dyDescent="0.3">
      <c r="A8" s="318" t="s">
        <v>690</v>
      </c>
      <c r="B8" s="331">
        <v>0.246</v>
      </c>
      <c r="C8" s="120"/>
    </row>
    <row r="36" ht="15" customHeight="1" x14ac:dyDescent="0.25"/>
    <row r="43" ht="117" customHeight="1" x14ac:dyDescent="0.25"/>
    <row r="44" ht="33" customHeight="1" x14ac:dyDescent="0.25"/>
  </sheetData>
  <hyperlinks>
    <hyperlink ref="A1" location="Contents!A1" display="Contents!A1"/>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O34"/>
  <sheetViews>
    <sheetView zoomScale="80" zoomScaleNormal="80" workbookViewId="0"/>
  </sheetViews>
  <sheetFormatPr defaultRowHeight="15" x14ac:dyDescent="0.25"/>
  <cols>
    <col min="2" max="2" width="21.7109375" customWidth="1"/>
    <col min="3" max="8" width="8.85546875" customWidth="1"/>
  </cols>
  <sheetData>
    <row r="1" spans="1:8" x14ac:dyDescent="0.25">
      <c r="A1" s="39" t="str">
        <f>"Back to Contents"</f>
        <v>Back to Contents</v>
      </c>
    </row>
    <row r="2" spans="1:8" ht="17.25" thickBot="1" x14ac:dyDescent="0.3">
      <c r="A2" s="42" t="s">
        <v>691</v>
      </c>
    </row>
    <row r="3" spans="1:8" ht="15.75" x14ac:dyDescent="0.25">
      <c r="A3" s="287"/>
      <c r="B3" s="315"/>
      <c r="C3" s="894">
        <v>2019</v>
      </c>
      <c r="D3" s="894"/>
      <c r="E3" s="894"/>
      <c r="F3" s="894">
        <v>2018</v>
      </c>
      <c r="G3" s="894"/>
      <c r="H3" s="894"/>
    </row>
    <row r="4" spans="1:8" ht="16.5" thickBot="1" x14ac:dyDescent="0.3">
      <c r="A4" s="289"/>
      <c r="B4" s="317"/>
      <c r="C4" s="334" t="s">
        <v>4</v>
      </c>
      <c r="D4" s="283" t="s">
        <v>26</v>
      </c>
      <c r="E4" s="316" t="s">
        <v>24</v>
      </c>
      <c r="F4" s="334" t="s">
        <v>4</v>
      </c>
      <c r="G4" s="283" t="s">
        <v>26</v>
      </c>
      <c r="H4" s="664" t="s">
        <v>24</v>
      </c>
    </row>
    <row r="5" spans="1:8" ht="16.5" thickBot="1" x14ac:dyDescent="0.3">
      <c r="A5" s="917" t="s">
        <v>240</v>
      </c>
      <c r="B5" s="917"/>
      <c r="C5" s="917"/>
      <c r="D5" s="917"/>
      <c r="E5" s="917"/>
      <c r="F5" s="917"/>
      <c r="G5" s="917"/>
      <c r="H5" s="917"/>
    </row>
    <row r="6" spans="1:8" ht="15.75" x14ac:dyDescent="0.25">
      <c r="A6" s="288"/>
      <c r="B6" s="90" t="s">
        <v>241</v>
      </c>
      <c r="C6" s="311">
        <v>186</v>
      </c>
      <c r="D6" s="655">
        <v>0.21</v>
      </c>
      <c r="E6" s="658">
        <v>1133</v>
      </c>
      <c r="F6" s="287">
        <v>193</v>
      </c>
      <c r="G6" s="655">
        <v>0.23</v>
      </c>
      <c r="H6" s="658">
        <v>1065</v>
      </c>
    </row>
    <row r="7" spans="1:8" ht="15.75" x14ac:dyDescent="0.25">
      <c r="A7" s="288"/>
      <c r="B7" s="90" t="s">
        <v>242</v>
      </c>
      <c r="C7" s="311">
        <v>82</v>
      </c>
      <c r="D7" s="656">
        <v>0.12</v>
      </c>
      <c r="E7" s="126">
        <v>803</v>
      </c>
      <c r="F7" s="288">
        <v>74</v>
      </c>
      <c r="G7" s="656">
        <v>0.1</v>
      </c>
      <c r="H7" s="126">
        <v>840</v>
      </c>
    </row>
    <row r="8" spans="1:8" ht="15.75" x14ac:dyDescent="0.25">
      <c r="A8" s="288"/>
      <c r="B8" s="90" t="s">
        <v>313</v>
      </c>
      <c r="C8" s="311">
        <v>131</v>
      </c>
      <c r="D8" s="656">
        <v>0.36</v>
      </c>
      <c r="E8" s="126">
        <v>418</v>
      </c>
      <c r="F8" s="288">
        <v>160</v>
      </c>
      <c r="G8" s="656">
        <v>0.39</v>
      </c>
      <c r="H8" s="126">
        <v>447</v>
      </c>
    </row>
    <row r="9" spans="1:8" ht="15.75" x14ac:dyDescent="0.25">
      <c r="A9" s="288"/>
      <c r="B9" s="90" t="s">
        <v>244</v>
      </c>
      <c r="C9" s="311">
        <v>104</v>
      </c>
      <c r="D9" s="656">
        <v>0.39</v>
      </c>
      <c r="E9" s="126">
        <v>286</v>
      </c>
      <c r="F9" s="288">
        <v>97</v>
      </c>
      <c r="G9" s="656">
        <v>0.39</v>
      </c>
      <c r="H9" s="126">
        <v>266</v>
      </c>
    </row>
    <row r="10" spans="1:8" ht="16.5" thickBot="1" x14ac:dyDescent="0.3">
      <c r="A10" s="288"/>
      <c r="B10" s="317" t="s">
        <v>245</v>
      </c>
      <c r="C10" s="308">
        <v>110</v>
      </c>
      <c r="D10" s="657">
        <v>0.36</v>
      </c>
      <c r="E10" s="659">
        <v>310</v>
      </c>
      <c r="F10" s="289">
        <v>97</v>
      </c>
      <c r="G10" s="657">
        <v>0.36</v>
      </c>
      <c r="H10" s="659">
        <v>287</v>
      </c>
    </row>
    <row r="11" spans="1:8" ht="15.75" x14ac:dyDescent="0.25">
      <c r="A11" s="288"/>
      <c r="B11" s="90" t="s">
        <v>41</v>
      </c>
      <c r="C11" s="311">
        <v>378</v>
      </c>
      <c r="D11" s="655">
        <v>0.2</v>
      </c>
      <c r="E11" s="658">
        <v>2246</v>
      </c>
      <c r="F11" s="287">
        <v>363</v>
      </c>
      <c r="G11" s="655">
        <v>0.2</v>
      </c>
      <c r="H11" s="658">
        <v>2192</v>
      </c>
    </row>
    <row r="12" spans="1:8" ht="16.5" thickBot="1" x14ac:dyDescent="0.3">
      <c r="A12" s="289"/>
      <c r="B12" s="317" t="s">
        <v>42</v>
      </c>
      <c r="C12" s="308">
        <v>235</v>
      </c>
      <c r="D12" s="657">
        <v>0.37</v>
      </c>
      <c r="E12" s="659">
        <v>704</v>
      </c>
      <c r="F12" s="289">
        <v>256</v>
      </c>
      <c r="G12" s="657">
        <v>0.39</v>
      </c>
      <c r="H12" s="659">
        <v>713</v>
      </c>
    </row>
    <row r="13" spans="1:8" ht="16.5" thickBot="1" x14ac:dyDescent="0.3">
      <c r="A13" s="917" t="s">
        <v>314</v>
      </c>
      <c r="B13" s="917"/>
      <c r="C13" s="917"/>
      <c r="D13" s="917"/>
      <c r="E13" s="917"/>
      <c r="F13" s="917"/>
      <c r="G13" s="917"/>
      <c r="H13" s="917"/>
    </row>
    <row r="14" spans="1:8" ht="15.75" x14ac:dyDescent="0.25">
      <c r="A14" s="288"/>
      <c r="B14" s="90" t="s">
        <v>315</v>
      </c>
      <c r="C14" s="287">
        <v>218</v>
      </c>
      <c r="D14" s="279">
        <v>0.27</v>
      </c>
      <c r="E14" s="123">
        <v>1029</v>
      </c>
      <c r="F14" s="287">
        <v>221</v>
      </c>
      <c r="G14" s="655">
        <v>0.28000000000000003</v>
      </c>
      <c r="H14" s="661">
        <v>950</v>
      </c>
    </row>
    <row r="15" spans="1:8" ht="15.75" x14ac:dyDescent="0.25">
      <c r="A15" s="288"/>
      <c r="B15" s="90" t="s">
        <v>45</v>
      </c>
      <c r="C15" s="288">
        <v>100</v>
      </c>
      <c r="D15" s="279">
        <v>0.17</v>
      </c>
      <c r="E15" s="332">
        <v>702</v>
      </c>
      <c r="F15" s="288">
        <v>94</v>
      </c>
      <c r="G15" s="656">
        <v>0.17</v>
      </c>
      <c r="H15" s="126">
        <v>664</v>
      </c>
    </row>
    <row r="16" spans="1:8" ht="16.5" thickBot="1" x14ac:dyDescent="0.3">
      <c r="A16" s="288"/>
      <c r="B16" s="90" t="s">
        <v>246</v>
      </c>
      <c r="C16" s="289">
        <v>294</v>
      </c>
      <c r="D16" s="279">
        <v>0.27</v>
      </c>
      <c r="E16" s="123">
        <v>1219</v>
      </c>
      <c r="F16" s="289">
        <v>304</v>
      </c>
      <c r="G16" s="657">
        <v>0.27</v>
      </c>
      <c r="H16" s="662">
        <v>1291</v>
      </c>
    </row>
    <row r="17" spans="1:8" ht="16.5" thickBot="1" x14ac:dyDescent="0.3">
      <c r="A17" s="917" t="s">
        <v>247</v>
      </c>
      <c r="B17" s="917"/>
      <c r="C17" s="917"/>
      <c r="D17" s="917"/>
      <c r="E17" s="917"/>
      <c r="F17" s="917"/>
      <c r="G17" s="917"/>
      <c r="H17" s="917"/>
    </row>
    <row r="18" spans="1:8" ht="15.75" x14ac:dyDescent="0.25">
      <c r="A18" s="288"/>
      <c r="B18" s="90" t="s">
        <v>248</v>
      </c>
      <c r="C18" s="287">
        <v>222</v>
      </c>
      <c r="D18" s="279">
        <v>0.96</v>
      </c>
      <c r="E18" s="332">
        <v>272</v>
      </c>
      <c r="F18" s="287">
        <v>242</v>
      </c>
      <c r="G18" s="655">
        <v>0.95</v>
      </c>
      <c r="H18" s="661">
        <v>281</v>
      </c>
    </row>
    <row r="19" spans="1:8" ht="15.75" x14ac:dyDescent="0.25">
      <c r="A19" s="288"/>
      <c r="B19" s="90" t="s">
        <v>249</v>
      </c>
      <c r="C19" s="288">
        <v>234</v>
      </c>
      <c r="D19" s="279">
        <v>0.6</v>
      </c>
      <c r="E19" s="332">
        <v>448</v>
      </c>
      <c r="F19" s="288">
        <v>235</v>
      </c>
      <c r="G19" s="656">
        <v>0.55000000000000004</v>
      </c>
      <c r="H19" s="126">
        <v>480</v>
      </c>
    </row>
    <row r="20" spans="1:8" ht="15.75" x14ac:dyDescent="0.25">
      <c r="A20" s="288"/>
      <c r="B20" s="90" t="s">
        <v>250</v>
      </c>
      <c r="C20" s="288">
        <v>119</v>
      </c>
      <c r="D20" s="279">
        <v>0.28999999999999998</v>
      </c>
      <c r="E20" s="332">
        <v>491</v>
      </c>
      <c r="F20" s="288">
        <v>98</v>
      </c>
      <c r="G20" s="656">
        <v>0.24</v>
      </c>
      <c r="H20" s="126">
        <v>464</v>
      </c>
    </row>
    <row r="21" spans="1:8" ht="15.75" x14ac:dyDescent="0.25">
      <c r="A21" s="288"/>
      <c r="B21" s="90" t="s">
        <v>251</v>
      </c>
      <c r="C21" s="288">
        <v>25</v>
      </c>
      <c r="D21" s="279">
        <v>0.08</v>
      </c>
      <c r="E21" s="332">
        <v>358</v>
      </c>
      <c r="F21" s="288">
        <v>35</v>
      </c>
      <c r="G21" s="656">
        <v>0.12</v>
      </c>
      <c r="H21" s="126">
        <v>344</v>
      </c>
    </row>
    <row r="22" spans="1:8" ht="15.75" x14ac:dyDescent="0.25">
      <c r="A22" s="288"/>
      <c r="B22" s="90" t="s">
        <v>252</v>
      </c>
      <c r="C22" s="288" t="s">
        <v>20</v>
      </c>
      <c r="D22" s="311" t="s">
        <v>20</v>
      </c>
      <c r="E22" s="332">
        <v>530</v>
      </c>
      <c r="F22" s="288">
        <v>8</v>
      </c>
      <c r="G22" s="656">
        <v>0.02</v>
      </c>
      <c r="H22" s="126">
        <v>506</v>
      </c>
    </row>
    <row r="23" spans="1:8" ht="16.5" thickBot="1" x14ac:dyDescent="0.3">
      <c r="A23" s="289"/>
      <c r="B23" s="317" t="s">
        <v>253</v>
      </c>
      <c r="C23" s="289" t="s">
        <v>20</v>
      </c>
      <c r="D23" s="308" t="s">
        <v>20</v>
      </c>
      <c r="E23" s="330">
        <v>851</v>
      </c>
      <c r="F23" s="289">
        <v>1</v>
      </c>
      <c r="G23" s="657">
        <v>0</v>
      </c>
      <c r="H23" s="659">
        <v>830</v>
      </c>
    </row>
    <row r="24" spans="1:8" ht="16.5" thickBot="1" x14ac:dyDescent="0.3">
      <c r="A24" s="917" t="s">
        <v>254</v>
      </c>
      <c r="B24" s="917"/>
      <c r="C24" s="917"/>
      <c r="D24" s="917"/>
      <c r="E24" s="917"/>
      <c r="F24" s="917"/>
      <c r="G24" s="917"/>
      <c r="H24" s="917"/>
    </row>
    <row r="25" spans="1:8" ht="15.75" x14ac:dyDescent="0.25">
      <c r="A25" s="288"/>
      <c r="B25" s="90" t="s">
        <v>255</v>
      </c>
      <c r="C25" s="287">
        <v>175</v>
      </c>
      <c r="D25" s="279">
        <v>0.35</v>
      </c>
      <c r="E25" s="332">
        <v>579</v>
      </c>
      <c r="F25" s="287">
        <v>174</v>
      </c>
      <c r="G25" s="655">
        <v>0.33</v>
      </c>
      <c r="H25" s="661">
        <v>587</v>
      </c>
    </row>
    <row r="26" spans="1:8" ht="15.75" x14ac:dyDescent="0.25">
      <c r="A26" s="288"/>
      <c r="B26" s="90" t="s">
        <v>256</v>
      </c>
      <c r="C26" s="288">
        <v>163</v>
      </c>
      <c r="D26" s="279">
        <v>0.28999999999999998</v>
      </c>
      <c r="E26" s="332">
        <v>649</v>
      </c>
      <c r="F26" s="288">
        <v>178</v>
      </c>
      <c r="G26" s="656">
        <v>0.32</v>
      </c>
      <c r="H26" s="126">
        <v>642</v>
      </c>
    </row>
    <row r="27" spans="1:8" ht="15.75" x14ac:dyDescent="0.25">
      <c r="A27" s="288"/>
      <c r="B27" s="90" t="s">
        <v>257</v>
      </c>
      <c r="C27" s="288">
        <v>90</v>
      </c>
      <c r="D27" s="279">
        <v>0.23</v>
      </c>
      <c r="E27" s="332">
        <v>465</v>
      </c>
      <c r="F27" s="288">
        <v>95</v>
      </c>
      <c r="G27" s="656">
        <v>0.23</v>
      </c>
      <c r="H27" s="126">
        <v>477</v>
      </c>
    </row>
    <row r="28" spans="1:8" ht="15.75" x14ac:dyDescent="0.25">
      <c r="A28" s="288"/>
      <c r="B28" s="90" t="s">
        <v>258</v>
      </c>
      <c r="C28" s="288">
        <v>61</v>
      </c>
      <c r="D28" s="279">
        <v>0.19</v>
      </c>
      <c r="E28" s="332">
        <v>405</v>
      </c>
      <c r="F28" s="288">
        <v>70</v>
      </c>
      <c r="G28" s="656">
        <v>0.22</v>
      </c>
      <c r="H28" s="126">
        <v>386</v>
      </c>
    </row>
    <row r="29" spans="1:8" ht="15.75" x14ac:dyDescent="0.25">
      <c r="A29" s="288"/>
      <c r="B29" s="90" t="s">
        <v>259</v>
      </c>
      <c r="C29" s="288">
        <v>70</v>
      </c>
      <c r="D29" s="279">
        <v>0.2</v>
      </c>
      <c r="E29" s="332">
        <v>440</v>
      </c>
      <c r="F29" s="288">
        <v>57</v>
      </c>
      <c r="G29" s="656">
        <v>0.18</v>
      </c>
      <c r="H29" s="126">
        <v>392</v>
      </c>
    </row>
    <row r="30" spans="1:8" ht="15.75" x14ac:dyDescent="0.25">
      <c r="A30" s="288"/>
      <c r="B30" s="90" t="s">
        <v>260</v>
      </c>
      <c r="C30" s="288">
        <v>27</v>
      </c>
      <c r="D30" s="279">
        <v>0.14000000000000001</v>
      </c>
      <c r="E30" s="332">
        <v>213</v>
      </c>
      <c r="F30" s="288">
        <v>31</v>
      </c>
      <c r="G30" s="656">
        <v>0.14000000000000001</v>
      </c>
      <c r="H30" s="126">
        <v>269</v>
      </c>
    </row>
    <row r="31" spans="1:8" ht="16.5" thickBot="1" x14ac:dyDescent="0.3">
      <c r="A31" s="289"/>
      <c r="B31" s="317" t="s">
        <v>316</v>
      </c>
      <c r="C31" s="289">
        <v>27</v>
      </c>
      <c r="D31" s="329">
        <v>0.16</v>
      </c>
      <c r="E31" s="330">
        <v>196</v>
      </c>
      <c r="F31" s="289">
        <v>15</v>
      </c>
      <c r="G31" s="657">
        <v>0.12</v>
      </c>
      <c r="H31" s="659">
        <v>152</v>
      </c>
    </row>
    <row r="32" spans="1:8" ht="16.5" thickBot="1" x14ac:dyDescent="0.3">
      <c r="A32" s="918" t="s">
        <v>317</v>
      </c>
      <c r="B32" s="918"/>
      <c r="C32" s="284">
        <v>613</v>
      </c>
      <c r="D32" s="124">
        <v>0.246</v>
      </c>
      <c r="E32" s="333">
        <v>2950</v>
      </c>
      <c r="F32" s="319"/>
      <c r="G32" s="660">
        <v>0.25</v>
      </c>
      <c r="H32" s="663">
        <v>2905</v>
      </c>
    </row>
    <row r="33" spans="1:15" ht="41.25" customHeight="1" x14ac:dyDescent="0.25">
      <c r="A33" s="896" t="s">
        <v>692</v>
      </c>
      <c r="B33" s="896"/>
      <c r="C33" s="896"/>
      <c r="D33" s="896"/>
      <c r="E33" s="896"/>
      <c r="F33" s="896"/>
      <c r="G33" s="896"/>
      <c r="H33" s="896"/>
      <c r="I33" s="87"/>
      <c r="J33" s="87"/>
      <c r="K33" s="87"/>
      <c r="L33" s="87"/>
      <c r="M33" s="87"/>
      <c r="N33" s="87"/>
      <c r="O33" s="87"/>
    </row>
    <row r="34" spans="1:15" ht="16.5" x14ac:dyDescent="0.25">
      <c r="A34" s="134"/>
    </row>
  </sheetData>
  <mergeCells count="8">
    <mergeCell ref="C3:E3"/>
    <mergeCell ref="F3:H3"/>
    <mergeCell ref="A5:H5"/>
    <mergeCell ref="A33:H33"/>
    <mergeCell ref="A32:B32"/>
    <mergeCell ref="A24:H24"/>
    <mergeCell ref="A17:H17"/>
    <mergeCell ref="A13:H13"/>
  </mergeCells>
  <hyperlinks>
    <hyperlink ref="A1" location="Contents!A1" display="Contents!A1"/>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H46"/>
  <sheetViews>
    <sheetView zoomScale="80" zoomScaleNormal="80" workbookViewId="0"/>
  </sheetViews>
  <sheetFormatPr defaultRowHeight="15.75" customHeight="1" x14ac:dyDescent="0.25"/>
  <cols>
    <col min="2" max="2" width="30.140625" customWidth="1"/>
    <col min="3" max="8" width="10.140625" customWidth="1"/>
  </cols>
  <sheetData>
    <row r="1" spans="1:8" ht="15.75" customHeight="1" x14ac:dyDescent="0.25">
      <c r="A1" s="39" t="str">
        <f>"Back to Contents"</f>
        <v>Back to Contents</v>
      </c>
    </row>
    <row r="2" spans="1:8" ht="15.75" customHeight="1" thickBot="1" x14ac:dyDescent="0.3">
      <c r="A2" s="42" t="s">
        <v>693</v>
      </c>
    </row>
    <row r="3" spans="1:8" ht="15.75" customHeight="1" x14ac:dyDescent="0.25">
      <c r="A3" s="281"/>
      <c r="B3" s="281"/>
      <c r="C3" s="894">
        <v>2019</v>
      </c>
      <c r="D3" s="894"/>
      <c r="E3" s="894"/>
      <c r="F3" s="894">
        <v>2018</v>
      </c>
      <c r="G3" s="894"/>
      <c r="H3" s="894"/>
    </row>
    <row r="4" spans="1:8" ht="15.75" customHeight="1" thickBot="1" x14ac:dyDescent="0.3">
      <c r="A4" s="317"/>
      <c r="B4" s="317"/>
      <c r="C4" s="334" t="s">
        <v>4</v>
      </c>
      <c r="D4" s="334" t="s">
        <v>26</v>
      </c>
      <c r="E4" s="316" t="s">
        <v>24</v>
      </c>
      <c r="F4" s="334" t="s">
        <v>4</v>
      </c>
      <c r="G4" s="334" t="s">
        <v>26</v>
      </c>
      <c r="H4" s="316" t="s">
        <v>24</v>
      </c>
    </row>
    <row r="5" spans="1:8" ht="15.75" customHeight="1" thickBot="1" x14ac:dyDescent="0.3">
      <c r="A5" s="917" t="s">
        <v>61</v>
      </c>
      <c r="B5" s="917"/>
      <c r="C5" s="917"/>
      <c r="D5" s="917"/>
      <c r="E5" s="917"/>
      <c r="F5" s="917"/>
      <c r="G5" s="917"/>
      <c r="H5" s="917"/>
    </row>
    <row r="6" spans="1:8" ht="15.75" customHeight="1" x14ac:dyDescent="0.25">
      <c r="A6" s="90"/>
      <c r="B6" s="90" t="s">
        <v>48</v>
      </c>
      <c r="C6" s="311">
        <v>106</v>
      </c>
      <c r="D6" s="279">
        <v>0.18</v>
      </c>
      <c r="E6" s="332">
        <v>838</v>
      </c>
      <c r="F6" s="311">
        <v>94</v>
      </c>
      <c r="G6" s="279">
        <v>0.17</v>
      </c>
      <c r="H6" s="332">
        <v>793</v>
      </c>
    </row>
    <row r="7" spans="1:8" ht="15.75" customHeight="1" x14ac:dyDescent="0.25">
      <c r="A7" s="90"/>
      <c r="B7" s="90" t="s">
        <v>62</v>
      </c>
      <c r="C7" s="311">
        <v>108</v>
      </c>
      <c r="D7" s="279">
        <v>0.22</v>
      </c>
      <c r="E7" s="332">
        <v>674</v>
      </c>
      <c r="F7" s="311">
        <v>112</v>
      </c>
      <c r="G7" s="279">
        <v>0.22</v>
      </c>
      <c r="H7" s="332">
        <v>647</v>
      </c>
    </row>
    <row r="8" spans="1:8" ht="15.75" customHeight="1" x14ac:dyDescent="0.25">
      <c r="A8" s="90"/>
      <c r="B8" s="90" t="s">
        <v>50</v>
      </c>
      <c r="C8" s="311">
        <v>139</v>
      </c>
      <c r="D8" s="279">
        <v>0.26</v>
      </c>
      <c r="E8" s="332">
        <v>583</v>
      </c>
      <c r="F8" s="311">
        <v>138</v>
      </c>
      <c r="G8" s="279">
        <v>0.26</v>
      </c>
      <c r="H8" s="332">
        <v>626</v>
      </c>
    </row>
    <row r="9" spans="1:8" ht="15.75" customHeight="1" x14ac:dyDescent="0.25">
      <c r="A9" s="90"/>
      <c r="B9" s="90" t="s">
        <v>51</v>
      </c>
      <c r="C9" s="311">
        <v>175</v>
      </c>
      <c r="D9" s="279">
        <v>0.3</v>
      </c>
      <c r="E9" s="332">
        <v>480</v>
      </c>
      <c r="F9" s="311">
        <v>175</v>
      </c>
      <c r="G9" s="279">
        <v>0.31</v>
      </c>
      <c r="H9" s="332">
        <v>496</v>
      </c>
    </row>
    <row r="10" spans="1:8" ht="15.75" customHeight="1" thickBot="1" x14ac:dyDescent="0.3">
      <c r="A10" s="317"/>
      <c r="B10" s="317" t="s">
        <v>52</v>
      </c>
      <c r="C10" s="308">
        <v>86</v>
      </c>
      <c r="D10" s="329">
        <v>0.27</v>
      </c>
      <c r="E10" s="330">
        <v>375</v>
      </c>
      <c r="F10" s="308">
        <v>100</v>
      </c>
      <c r="G10" s="329">
        <v>0.32</v>
      </c>
      <c r="H10" s="330">
        <v>343</v>
      </c>
    </row>
    <row r="11" spans="1:8" ht="15.75" customHeight="1" thickBot="1" x14ac:dyDescent="0.3">
      <c r="A11" s="917" t="s">
        <v>318</v>
      </c>
      <c r="B11" s="917"/>
      <c r="C11" s="917"/>
      <c r="D11" s="917"/>
      <c r="E11" s="917"/>
      <c r="F11" s="917"/>
      <c r="G11" s="917"/>
      <c r="H11" s="917"/>
    </row>
    <row r="12" spans="1:8" ht="15.75" customHeight="1" x14ac:dyDescent="0.25">
      <c r="A12" s="90"/>
      <c r="B12" s="90" t="s">
        <v>53</v>
      </c>
      <c r="C12" s="311">
        <v>121</v>
      </c>
      <c r="D12" s="279">
        <v>0.25</v>
      </c>
      <c r="E12" s="332">
        <v>539</v>
      </c>
      <c r="F12" s="311">
        <v>121</v>
      </c>
      <c r="G12" s="279">
        <v>0.26</v>
      </c>
      <c r="H12" s="332">
        <v>512</v>
      </c>
    </row>
    <row r="13" spans="1:8" ht="15.75" customHeight="1" x14ac:dyDescent="0.25">
      <c r="A13" s="90"/>
      <c r="B13" s="90" t="s">
        <v>54</v>
      </c>
      <c r="C13" s="311">
        <v>68</v>
      </c>
      <c r="D13" s="279">
        <v>0.25</v>
      </c>
      <c r="E13" s="332">
        <v>301</v>
      </c>
      <c r="F13" s="311">
        <v>78</v>
      </c>
      <c r="G13" s="279">
        <v>0.28000000000000003</v>
      </c>
      <c r="H13" s="332">
        <v>318</v>
      </c>
    </row>
    <row r="14" spans="1:8" ht="15.75" customHeight="1" x14ac:dyDescent="0.25">
      <c r="A14" s="90"/>
      <c r="B14" s="90" t="s">
        <v>55</v>
      </c>
      <c r="C14" s="311">
        <v>142</v>
      </c>
      <c r="D14" s="279">
        <v>0.27</v>
      </c>
      <c r="E14" s="332">
        <v>630</v>
      </c>
      <c r="F14" s="311">
        <v>153</v>
      </c>
      <c r="G14" s="279">
        <v>0.28999999999999998</v>
      </c>
      <c r="H14" s="332">
        <v>643</v>
      </c>
    </row>
    <row r="15" spans="1:8" ht="15.75" customHeight="1" x14ac:dyDescent="0.25">
      <c r="A15" s="90"/>
      <c r="B15" s="90" t="s">
        <v>56</v>
      </c>
      <c r="C15" s="311">
        <v>144</v>
      </c>
      <c r="D15" s="279">
        <v>0.26</v>
      </c>
      <c r="E15" s="332">
        <v>693</v>
      </c>
      <c r="F15" s="311">
        <v>142</v>
      </c>
      <c r="G15" s="279">
        <v>0.27</v>
      </c>
      <c r="H15" s="332">
        <v>646</v>
      </c>
    </row>
    <row r="16" spans="1:8" ht="15.75" customHeight="1" thickBot="1" x14ac:dyDescent="0.3">
      <c r="A16" s="317"/>
      <c r="B16" s="317" t="s">
        <v>57</v>
      </c>
      <c r="C16" s="308">
        <v>138</v>
      </c>
      <c r="D16" s="329">
        <v>0.2</v>
      </c>
      <c r="E16" s="330">
        <v>787</v>
      </c>
      <c r="F16" s="308">
        <v>125</v>
      </c>
      <c r="G16" s="329">
        <v>0.19</v>
      </c>
      <c r="H16" s="330">
        <v>786</v>
      </c>
    </row>
    <row r="17" spans="1:8" ht="15.75" customHeight="1" thickBot="1" x14ac:dyDescent="0.3">
      <c r="A17" s="917" t="s">
        <v>64</v>
      </c>
      <c r="B17" s="917"/>
      <c r="C17" s="917"/>
      <c r="D17" s="917"/>
      <c r="E17" s="917"/>
      <c r="F17" s="917"/>
      <c r="G17" s="917"/>
      <c r="H17" s="917"/>
    </row>
    <row r="18" spans="1:8" ht="15.75" customHeight="1" x14ac:dyDescent="0.25">
      <c r="A18" s="90"/>
      <c r="B18" s="90" t="s">
        <v>58</v>
      </c>
      <c r="C18" s="311">
        <v>442</v>
      </c>
      <c r="D18" s="279">
        <v>0.22</v>
      </c>
      <c r="E18" s="123">
        <v>2219</v>
      </c>
      <c r="F18" s="311">
        <v>468</v>
      </c>
      <c r="G18" s="279">
        <v>0.23</v>
      </c>
      <c r="H18" s="123">
        <v>2189</v>
      </c>
    </row>
    <row r="19" spans="1:8" ht="15.75" customHeight="1" x14ac:dyDescent="0.25">
      <c r="A19" s="90"/>
      <c r="B19" s="90" t="s">
        <v>59</v>
      </c>
      <c r="C19" s="311">
        <v>36</v>
      </c>
      <c r="D19" s="279">
        <v>0.28000000000000003</v>
      </c>
      <c r="E19" s="332">
        <v>267</v>
      </c>
      <c r="F19" s="311">
        <v>33</v>
      </c>
      <c r="G19" s="279">
        <v>0.22</v>
      </c>
      <c r="H19" s="332">
        <v>257</v>
      </c>
    </row>
    <row r="20" spans="1:8" ht="15.75" customHeight="1" x14ac:dyDescent="0.25">
      <c r="A20" s="90"/>
      <c r="B20" s="90" t="s">
        <v>60</v>
      </c>
      <c r="C20" s="311">
        <v>113</v>
      </c>
      <c r="D20" s="279">
        <v>0.43</v>
      </c>
      <c r="E20" s="332">
        <v>370</v>
      </c>
      <c r="F20" s="311">
        <v>106</v>
      </c>
      <c r="G20" s="279">
        <v>0.43</v>
      </c>
      <c r="H20" s="332">
        <v>386</v>
      </c>
    </row>
    <row r="21" spans="1:8" ht="15.75" customHeight="1" thickBot="1" x14ac:dyDescent="0.3">
      <c r="A21" s="317"/>
      <c r="B21" s="317" t="s">
        <v>65</v>
      </c>
      <c r="C21" s="308">
        <v>22</v>
      </c>
      <c r="D21" s="329">
        <v>0.31</v>
      </c>
      <c r="E21" s="330">
        <v>94</v>
      </c>
      <c r="F21" s="308">
        <v>13</v>
      </c>
      <c r="G21" s="329">
        <v>0.24</v>
      </c>
      <c r="H21" s="330">
        <v>72</v>
      </c>
    </row>
    <row r="22" spans="1:8" ht="15.75" customHeight="1" thickBot="1" x14ac:dyDescent="0.3">
      <c r="A22" s="917" t="s">
        <v>319</v>
      </c>
      <c r="B22" s="917"/>
      <c r="C22" s="917"/>
      <c r="D22" s="917"/>
      <c r="E22" s="917"/>
      <c r="F22" s="917"/>
      <c r="G22" s="917"/>
      <c r="H22" s="917"/>
    </row>
    <row r="23" spans="1:8" ht="15.75" customHeight="1" x14ac:dyDescent="0.25">
      <c r="A23" s="90"/>
      <c r="B23" s="90" t="s">
        <v>320</v>
      </c>
      <c r="C23" s="311">
        <v>221</v>
      </c>
      <c r="D23" s="279">
        <v>0.2</v>
      </c>
      <c r="E23" s="123">
        <v>1201</v>
      </c>
      <c r="F23" s="311">
        <v>201</v>
      </c>
      <c r="G23" s="279">
        <v>0.19</v>
      </c>
      <c r="H23" s="123">
        <v>1104</v>
      </c>
    </row>
    <row r="24" spans="1:8" ht="15.75" customHeight="1" x14ac:dyDescent="0.25">
      <c r="A24" s="90"/>
      <c r="B24" s="90" t="s">
        <v>321</v>
      </c>
      <c r="C24" s="311">
        <v>271</v>
      </c>
      <c r="D24" s="279">
        <v>0.27</v>
      </c>
      <c r="E24" s="123">
        <v>1230</v>
      </c>
      <c r="F24" s="311">
        <v>295</v>
      </c>
      <c r="G24" s="279">
        <v>0.28999999999999998</v>
      </c>
      <c r="H24" s="123">
        <v>1240</v>
      </c>
    </row>
    <row r="25" spans="1:8" ht="15.75" customHeight="1" x14ac:dyDescent="0.25">
      <c r="A25" s="90"/>
      <c r="B25" s="90" t="s">
        <v>322</v>
      </c>
      <c r="C25" s="311">
        <v>76</v>
      </c>
      <c r="D25" s="279">
        <v>0.31</v>
      </c>
      <c r="E25" s="332">
        <v>361</v>
      </c>
      <c r="F25" s="311">
        <v>87</v>
      </c>
      <c r="G25" s="279">
        <v>0.3</v>
      </c>
      <c r="H25" s="332">
        <v>407</v>
      </c>
    </row>
    <row r="26" spans="1:8" ht="15.75" customHeight="1" thickBot="1" x14ac:dyDescent="0.3">
      <c r="A26" s="317"/>
      <c r="B26" s="317" t="s">
        <v>323</v>
      </c>
      <c r="C26" s="308">
        <v>45</v>
      </c>
      <c r="D26" s="329">
        <v>0.4</v>
      </c>
      <c r="E26" s="330">
        <v>158</v>
      </c>
      <c r="F26" s="308">
        <v>36</v>
      </c>
      <c r="G26" s="329">
        <v>0.35</v>
      </c>
      <c r="H26" s="330">
        <v>154</v>
      </c>
    </row>
    <row r="27" spans="1:8" ht="15.75" customHeight="1" thickBot="1" x14ac:dyDescent="0.3">
      <c r="A27" s="917" t="s">
        <v>694</v>
      </c>
      <c r="B27" s="917"/>
      <c r="C27" s="917"/>
      <c r="D27" s="917"/>
      <c r="E27" s="917"/>
      <c r="F27" s="917"/>
      <c r="G27" s="917"/>
      <c r="H27" s="917"/>
    </row>
    <row r="28" spans="1:8" ht="15.75" customHeight="1" x14ac:dyDescent="0.25">
      <c r="A28" s="90"/>
      <c r="B28" s="90" t="s">
        <v>325</v>
      </c>
      <c r="C28" s="311">
        <v>228</v>
      </c>
      <c r="D28" s="279">
        <v>0.26</v>
      </c>
      <c r="E28" s="332">
        <v>799</v>
      </c>
      <c r="F28" s="311">
        <v>222</v>
      </c>
      <c r="G28" s="279">
        <v>0.25</v>
      </c>
      <c r="H28" s="332">
        <v>803</v>
      </c>
    </row>
    <row r="29" spans="1:8" ht="15.75" customHeight="1" x14ac:dyDescent="0.25">
      <c r="A29" s="90"/>
      <c r="B29" s="90" t="s">
        <v>326</v>
      </c>
      <c r="C29" s="311">
        <v>186</v>
      </c>
      <c r="D29" s="279">
        <v>0.21</v>
      </c>
      <c r="E29" s="332">
        <v>988</v>
      </c>
      <c r="F29" s="311">
        <v>205</v>
      </c>
      <c r="G29" s="279">
        <v>0.24</v>
      </c>
      <c r="H29" s="332">
        <v>981</v>
      </c>
    </row>
    <row r="30" spans="1:8" ht="15.75" customHeight="1" x14ac:dyDescent="0.25">
      <c r="A30" s="90"/>
      <c r="B30" s="90" t="s">
        <v>695</v>
      </c>
      <c r="C30" s="311">
        <v>43</v>
      </c>
      <c r="D30" s="279">
        <v>0.19</v>
      </c>
      <c r="E30" s="332">
        <v>282</v>
      </c>
      <c r="F30" s="311">
        <v>54</v>
      </c>
      <c r="G30" s="279">
        <v>0.24</v>
      </c>
      <c r="H30" s="332">
        <v>275</v>
      </c>
    </row>
    <row r="31" spans="1:8" ht="15.75" customHeight="1" thickBot="1" x14ac:dyDescent="0.3">
      <c r="A31" s="665"/>
      <c r="B31" s="665" t="s">
        <v>327</v>
      </c>
      <c r="C31" s="666">
        <v>31</v>
      </c>
      <c r="D31" s="109">
        <v>0.34</v>
      </c>
      <c r="E31" s="667">
        <v>174</v>
      </c>
      <c r="F31" s="666">
        <v>27</v>
      </c>
      <c r="G31" s="109">
        <v>0.31</v>
      </c>
      <c r="H31" s="667">
        <v>183</v>
      </c>
    </row>
    <row r="32" spans="1:8" ht="15.75" customHeight="1" thickBot="1" x14ac:dyDescent="0.3">
      <c r="A32" s="920" t="s">
        <v>324</v>
      </c>
      <c r="B32" s="920"/>
      <c r="C32" s="666">
        <v>488</v>
      </c>
      <c r="D32" s="109">
        <v>0.24</v>
      </c>
      <c r="E32" s="668">
        <v>2243</v>
      </c>
      <c r="F32" s="666">
        <v>508</v>
      </c>
      <c r="G32" s="109">
        <v>0.25</v>
      </c>
      <c r="H32" s="668">
        <v>2242</v>
      </c>
    </row>
    <row r="33" spans="1:8" ht="15.75" customHeight="1" x14ac:dyDescent="0.25">
      <c r="A33" s="90"/>
      <c r="B33" s="90" t="s">
        <v>329</v>
      </c>
      <c r="C33" s="311">
        <v>60</v>
      </c>
      <c r="D33" s="279">
        <v>0.22</v>
      </c>
      <c r="E33" s="332">
        <v>350</v>
      </c>
      <c r="F33" s="311">
        <v>62</v>
      </c>
      <c r="G33" s="279">
        <v>0.23</v>
      </c>
      <c r="H33" s="332">
        <v>332</v>
      </c>
    </row>
    <row r="34" spans="1:8" ht="15.75" customHeight="1" thickBot="1" x14ac:dyDescent="0.3">
      <c r="A34" s="665"/>
      <c r="B34" s="665" t="s">
        <v>330</v>
      </c>
      <c r="C34" s="666">
        <v>64</v>
      </c>
      <c r="D34" s="109">
        <v>0.43</v>
      </c>
      <c r="E34" s="667">
        <v>357</v>
      </c>
      <c r="F34" s="666">
        <v>49</v>
      </c>
      <c r="G34" s="109">
        <v>0.33</v>
      </c>
      <c r="H34" s="667">
        <v>331</v>
      </c>
    </row>
    <row r="35" spans="1:8" ht="15.75" customHeight="1" thickBot="1" x14ac:dyDescent="0.3">
      <c r="A35" s="921" t="s">
        <v>328</v>
      </c>
      <c r="B35" s="921"/>
      <c r="C35" s="311">
        <v>125</v>
      </c>
      <c r="D35" s="279">
        <v>0.28999999999999998</v>
      </c>
      <c r="E35" s="332">
        <v>707</v>
      </c>
      <c r="F35" s="311">
        <v>111</v>
      </c>
      <c r="G35" s="279">
        <v>0.27</v>
      </c>
      <c r="H35" s="332">
        <v>663</v>
      </c>
    </row>
    <row r="36" spans="1:8" ht="15.75" customHeight="1" thickBot="1" x14ac:dyDescent="0.3">
      <c r="A36" s="917" t="s">
        <v>696</v>
      </c>
      <c r="B36" s="917"/>
      <c r="C36" s="917"/>
      <c r="D36" s="917"/>
      <c r="E36" s="917"/>
      <c r="F36" s="917"/>
      <c r="G36" s="917"/>
      <c r="H36" s="917"/>
    </row>
    <row r="37" spans="1:8" ht="15.75" customHeight="1" x14ac:dyDescent="0.25">
      <c r="A37" s="90"/>
      <c r="B37" s="90" t="s">
        <v>332</v>
      </c>
      <c r="C37" s="311">
        <v>484</v>
      </c>
      <c r="D37" s="279">
        <v>0.23</v>
      </c>
      <c r="E37" s="123">
        <v>2565</v>
      </c>
      <c r="F37" s="311">
        <v>483</v>
      </c>
      <c r="G37" s="279">
        <v>0.23</v>
      </c>
      <c r="H37" s="123">
        <v>2521</v>
      </c>
    </row>
    <row r="38" spans="1:8" ht="15.75" customHeight="1" thickBot="1" x14ac:dyDescent="0.3">
      <c r="A38" s="317"/>
      <c r="B38" s="317" t="s">
        <v>331</v>
      </c>
      <c r="C38" s="308">
        <v>129</v>
      </c>
      <c r="D38" s="329">
        <v>0.32</v>
      </c>
      <c r="E38" s="330">
        <v>385</v>
      </c>
      <c r="F38" s="308">
        <v>136</v>
      </c>
      <c r="G38" s="329">
        <v>0.33</v>
      </c>
      <c r="H38" s="330">
        <v>384</v>
      </c>
    </row>
    <row r="39" spans="1:8" ht="15.75" customHeight="1" thickBot="1" x14ac:dyDescent="0.3">
      <c r="A39" s="917" t="s">
        <v>264</v>
      </c>
      <c r="B39" s="917"/>
      <c r="C39" s="917"/>
      <c r="D39" s="917"/>
      <c r="E39" s="917"/>
      <c r="F39" s="917"/>
      <c r="G39" s="917"/>
      <c r="H39" s="917"/>
    </row>
    <row r="40" spans="1:8" ht="15.75" customHeight="1" x14ac:dyDescent="0.25">
      <c r="A40" s="127"/>
      <c r="B40" s="90" t="s">
        <v>265</v>
      </c>
      <c r="C40" s="311">
        <v>501</v>
      </c>
      <c r="D40" s="279">
        <v>0.24</v>
      </c>
      <c r="E40" s="123">
        <v>2239</v>
      </c>
      <c r="F40" s="311">
        <v>515</v>
      </c>
      <c r="G40" s="279">
        <v>0.25</v>
      </c>
      <c r="H40" s="123">
        <v>2190</v>
      </c>
    </row>
    <row r="41" spans="1:8" ht="15.75" customHeight="1" thickBot="1" x14ac:dyDescent="0.3">
      <c r="A41" s="317"/>
      <c r="B41" s="317" t="s">
        <v>266</v>
      </c>
      <c r="C41" s="308">
        <v>112</v>
      </c>
      <c r="D41" s="329">
        <v>0.27</v>
      </c>
      <c r="E41" s="330">
        <v>711</v>
      </c>
      <c r="F41" s="308">
        <v>104</v>
      </c>
      <c r="G41" s="329">
        <v>0.23</v>
      </c>
      <c r="H41" s="330">
        <v>715</v>
      </c>
    </row>
    <row r="42" spans="1:8" ht="15.75" customHeight="1" thickBot="1" x14ac:dyDescent="0.3">
      <c r="A42" s="922" t="s">
        <v>697</v>
      </c>
      <c r="B42" s="922"/>
      <c r="C42" s="922"/>
      <c r="D42" s="922"/>
      <c r="E42" s="922"/>
      <c r="F42" s="922"/>
      <c r="G42" s="922"/>
      <c r="H42" s="922"/>
    </row>
    <row r="43" spans="1:8" ht="15.75" customHeight="1" x14ac:dyDescent="0.25">
      <c r="A43" s="90"/>
      <c r="B43" s="90" t="s">
        <v>332</v>
      </c>
      <c r="C43" s="311">
        <v>458</v>
      </c>
      <c r="D43" s="279">
        <v>0.22</v>
      </c>
      <c r="E43" s="669">
        <v>2488</v>
      </c>
      <c r="F43" s="311">
        <v>439</v>
      </c>
      <c r="G43" s="279">
        <v>0.22</v>
      </c>
      <c r="H43" s="669">
        <v>2405</v>
      </c>
    </row>
    <row r="44" spans="1:8" ht="15.75" customHeight="1" thickBot="1" x14ac:dyDescent="0.3">
      <c r="A44" s="317"/>
      <c r="B44" s="317" t="s">
        <v>331</v>
      </c>
      <c r="C44" s="308">
        <v>154</v>
      </c>
      <c r="D44" s="329">
        <v>0.36</v>
      </c>
      <c r="E44" s="102">
        <v>460</v>
      </c>
      <c r="F44" s="308">
        <v>178</v>
      </c>
      <c r="G44" s="329">
        <v>0.38</v>
      </c>
      <c r="H44" s="102">
        <v>496</v>
      </c>
    </row>
    <row r="45" spans="1:8" ht="15.75" customHeight="1" thickBot="1" x14ac:dyDescent="0.3">
      <c r="A45" s="918" t="s">
        <v>317</v>
      </c>
      <c r="B45" s="918"/>
      <c r="C45" s="308">
        <v>613</v>
      </c>
      <c r="D45" s="124">
        <v>0.246</v>
      </c>
      <c r="E45" s="333">
        <v>2950</v>
      </c>
      <c r="F45" s="308">
        <v>619</v>
      </c>
      <c r="G45" s="124">
        <v>0.25</v>
      </c>
      <c r="H45" s="333">
        <v>2905</v>
      </c>
    </row>
    <row r="46" spans="1:8" ht="42.75" customHeight="1" x14ac:dyDescent="0.25">
      <c r="A46" s="919" t="s">
        <v>698</v>
      </c>
      <c r="B46" s="919"/>
      <c r="C46" s="919"/>
      <c r="D46" s="919"/>
      <c r="E46" s="919"/>
      <c r="F46" s="919"/>
      <c r="G46" s="919"/>
      <c r="H46" s="919"/>
    </row>
  </sheetData>
  <mergeCells count="14">
    <mergeCell ref="A45:B45"/>
    <mergeCell ref="A46:H46"/>
    <mergeCell ref="A27:H27"/>
    <mergeCell ref="A32:B32"/>
    <mergeCell ref="A35:B35"/>
    <mergeCell ref="A36:H36"/>
    <mergeCell ref="A39:H39"/>
    <mergeCell ref="A42:H42"/>
    <mergeCell ref="A22:H22"/>
    <mergeCell ref="C3:E3"/>
    <mergeCell ref="F3:H3"/>
    <mergeCell ref="A5:H5"/>
    <mergeCell ref="A11:H11"/>
    <mergeCell ref="A17:H17"/>
  </mergeCells>
  <hyperlinks>
    <hyperlink ref="A1" location="Contents!A1" display="Contents!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3"/>
  <sheetViews>
    <sheetView zoomScale="80" zoomScaleNormal="80" workbookViewId="0">
      <selection activeCell="D53" sqref="D53"/>
    </sheetView>
  </sheetViews>
  <sheetFormatPr defaultRowHeight="15" x14ac:dyDescent="0.25"/>
  <cols>
    <col min="1" max="1" width="15.5703125" bestFit="1" customWidth="1"/>
    <col min="2" max="2" width="11" customWidth="1"/>
    <col min="3" max="3" width="11.7109375" customWidth="1"/>
    <col min="4" max="4" width="14.5703125" customWidth="1"/>
    <col min="5" max="5" width="10" bestFit="1" customWidth="1"/>
  </cols>
  <sheetData>
    <row r="1" spans="1:5" x14ac:dyDescent="0.25">
      <c r="A1" s="39" t="str">
        <f>"Back to Contents"</f>
        <v>Back to Contents</v>
      </c>
    </row>
    <row r="2" spans="1:5" ht="31.5" customHeight="1" thickBot="1" x14ac:dyDescent="0.3">
      <c r="A2" s="40" t="s">
        <v>588</v>
      </c>
    </row>
    <row r="3" spans="1:5" ht="15.75" customHeight="1" x14ac:dyDescent="0.25">
      <c r="A3" s="821" t="s">
        <v>175</v>
      </c>
      <c r="B3" s="823" t="s">
        <v>66</v>
      </c>
      <c r="C3" s="823"/>
      <c r="D3" s="823"/>
      <c r="E3" s="821" t="s">
        <v>176</v>
      </c>
    </row>
    <row r="4" spans="1:5" ht="15.75" thickBot="1" x14ac:dyDescent="0.3">
      <c r="A4" s="822"/>
      <c r="B4" s="298" t="s">
        <v>177</v>
      </c>
      <c r="C4" s="298" t="s">
        <v>178</v>
      </c>
      <c r="D4" s="298" t="s">
        <v>179</v>
      </c>
      <c r="E4" s="822"/>
    </row>
    <row r="5" spans="1:5" x14ac:dyDescent="0.25">
      <c r="A5" s="381" t="s">
        <v>180</v>
      </c>
      <c r="B5" s="96">
        <v>105</v>
      </c>
      <c r="C5" s="295">
        <v>141</v>
      </c>
      <c r="D5" s="96">
        <v>114</v>
      </c>
      <c r="E5" s="81">
        <v>0.34</v>
      </c>
    </row>
    <row r="6" spans="1:5" x14ac:dyDescent="0.25">
      <c r="A6" s="382" t="s">
        <v>174</v>
      </c>
      <c r="B6" s="383">
        <v>345</v>
      </c>
      <c r="C6" s="57">
        <v>201</v>
      </c>
      <c r="D6" s="383">
        <v>546</v>
      </c>
      <c r="E6" s="384"/>
    </row>
    <row r="7" spans="1:5" x14ac:dyDescent="0.25">
      <c r="A7" s="381" t="s">
        <v>181</v>
      </c>
      <c r="B7" s="96">
        <v>86</v>
      </c>
      <c r="C7" s="295">
        <v>100</v>
      </c>
      <c r="D7" s="96">
        <v>88</v>
      </c>
      <c r="E7" s="81">
        <v>0.16</v>
      </c>
    </row>
    <row r="8" spans="1:5" x14ac:dyDescent="0.25">
      <c r="A8" s="373" t="s">
        <v>174</v>
      </c>
      <c r="B8" s="383">
        <v>1347</v>
      </c>
      <c r="C8" s="57">
        <v>305</v>
      </c>
      <c r="D8" s="383">
        <v>1652</v>
      </c>
      <c r="E8" s="49"/>
    </row>
    <row r="9" spans="1:5" x14ac:dyDescent="0.25">
      <c r="A9" s="63" t="s">
        <v>182</v>
      </c>
      <c r="B9" s="96">
        <v>97</v>
      </c>
      <c r="C9" s="295">
        <v>131</v>
      </c>
      <c r="D9" s="96">
        <v>104</v>
      </c>
      <c r="E9" s="368">
        <v>0.34</v>
      </c>
    </row>
    <row r="10" spans="1:5" ht="15.75" thickBot="1" x14ac:dyDescent="0.3">
      <c r="A10" s="8" t="s">
        <v>174</v>
      </c>
      <c r="B10" s="385">
        <v>588</v>
      </c>
      <c r="C10" s="58">
        <v>211</v>
      </c>
      <c r="D10" s="385">
        <v>799</v>
      </c>
      <c r="E10" s="58"/>
    </row>
    <row r="11" spans="1:5" x14ac:dyDescent="0.25">
      <c r="A11" s="381" t="s">
        <v>183</v>
      </c>
      <c r="B11" s="96">
        <v>93</v>
      </c>
      <c r="C11" s="295">
        <v>121</v>
      </c>
      <c r="D11" s="96">
        <v>97</v>
      </c>
      <c r="E11" s="81">
        <v>0.31</v>
      </c>
    </row>
    <row r="12" spans="1:5" ht="15.75" thickBot="1" x14ac:dyDescent="0.3">
      <c r="A12" s="8" t="s">
        <v>174</v>
      </c>
      <c r="B12" s="385">
        <v>2280</v>
      </c>
      <c r="C12" s="58">
        <v>717</v>
      </c>
      <c r="D12" s="385">
        <v>2997</v>
      </c>
      <c r="E12" s="58"/>
    </row>
    <row r="13" spans="1:5" ht="39.75" customHeight="1" x14ac:dyDescent="0.25">
      <c r="A13" s="824" t="s">
        <v>589</v>
      </c>
      <c r="B13" s="824"/>
      <c r="C13" s="824"/>
      <c r="D13" s="824"/>
      <c r="E13" s="824"/>
    </row>
  </sheetData>
  <mergeCells count="4">
    <mergeCell ref="A3:A4"/>
    <mergeCell ref="B3:D3"/>
    <mergeCell ref="E3:E4"/>
    <mergeCell ref="A13:E13"/>
  </mergeCells>
  <hyperlinks>
    <hyperlink ref="A1" location="Contents!A1" display="Contents!A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H33"/>
  <sheetViews>
    <sheetView zoomScale="80" zoomScaleNormal="80" workbookViewId="0"/>
  </sheetViews>
  <sheetFormatPr defaultRowHeight="15" x14ac:dyDescent="0.25"/>
  <cols>
    <col min="1" max="1" width="10.42578125" customWidth="1"/>
    <col min="2" max="2" width="19.42578125" bestFit="1" customWidth="1"/>
    <col min="3" max="8" width="11.28515625" customWidth="1"/>
  </cols>
  <sheetData>
    <row r="1" spans="1:8" x14ac:dyDescent="0.25">
      <c r="A1" s="39" t="str">
        <f>"Back to Contents"</f>
        <v>Back to Contents</v>
      </c>
    </row>
    <row r="2" spans="1:8" ht="17.25" thickBot="1" x14ac:dyDescent="0.3">
      <c r="A2" s="42" t="s">
        <v>699</v>
      </c>
    </row>
    <row r="3" spans="1:8" ht="15.75" x14ac:dyDescent="0.25">
      <c r="A3" s="287"/>
      <c r="B3" s="315"/>
      <c r="C3" s="894">
        <v>2019</v>
      </c>
      <c r="D3" s="894"/>
      <c r="E3" s="894"/>
      <c r="F3" s="894">
        <v>2018</v>
      </c>
      <c r="G3" s="894"/>
      <c r="H3" s="894"/>
    </row>
    <row r="4" spans="1:8" ht="16.5" thickBot="1" x14ac:dyDescent="0.3">
      <c r="A4" s="289"/>
      <c r="B4" s="317"/>
      <c r="C4" s="317" t="s">
        <v>4</v>
      </c>
      <c r="D4" s="283" t="s">
        <v>26</v>
      </c>
      <c r="E4" s="316" t="s">
        <v>24</v>
      </c>
      <c r="F4" s="317" t="s">
        <v>4</v>
      </c>
      <c r="G4" s="317" t="s">
        <v>26</v>
      </c>
      <c r="H4" s="664" t="s">
        <v>24</v>
      </c>
    </row>
    <row r="5" spans="1:8" ht="16.5" thickBot="1" x14ac:dyDescent="0.3">
      <c r="A5" s="335" t="s">
        <v>240</v>
      </c>
      <c r="B5" s="335"/>
      <c r="C5" s="335"/>
      <c r="D5" s="335"/>
      <c r="E5" s="335"/>
      <c r="F5" s="335"/>
      <c r="G5" s="335"/>
      <c r="H5" s="335"/>
    </row>
    <row r="6" spans="1:8" ht="15.75" x14ac:dyDescent="0.25">
      <c r="A6" s="288"/>
      <c r="B6" s="90" t="s">
        <v>241</v>
      </c>
      <c r="C6" s="311">
        <v>116</v>
      </c>
      <c r="D6" s="655">
        <v>0.13</v>
      </c>
      <c r="E6" s="658">
        <v>1133</v>
      </c>
      <c r="F6" s="287">
        <v>110</v>
      </c>
      <c r="G6" s="655">
        <v>0.13</v>
      </c>
      <c r="H6" s="123">
        <v>1065</v>
      </c>
    </row>
    <row r="7" spans="1:8" ht="15.75" x14ac:dyDescent="0.25">
      <c r="A7" s="288"/>
      <c r="B7" s="90" t="s">
        <v>242</v>
      </c>
      <c r="C7" s="311">
        <v>36</v>
      </c>
      <c r="D7" s="656">
        <v>0.05</v>
      </c>
      <c r="E7" s="126">
        <v>803</v>
      </c>
      <c r="F7" s="288">
        <v>29</v>
      </c>
      <c r="G7" s="656">
        <v>0.04</v>
      </c>
      <c r="H7" s="332">
        <v>840</v>
      </c>
    </row>
    <row r="8" spans="1:8" ht="15.75" x14ac:dyDescent="0.25">
      <c r="A8" s="288"/>
      <c r="B8" s="90" t="s">
        <v>313</v>
      </c>
      <c r="C8" s="311">
        <v>54</v>
      </c>
      <c r="D8" s="656">
        <v>0.15</v>
      </c>
      <c r="E8" s="126">
        <v>418</v>
      </c>
      <c r="F8" s="288">
        <v>61</v>
      </c>
      <c r="G8" s="656">
        <v>0.15</v>
      </c>
      <c r="H8" s="332">
        <v>447</v>
      </c>
    </row>
    <row r="9" spans="1:8" ht="15.75" x14ac:dyDescent="0.25">
      <c r="A9" s="288"/>
      <c r="B9" s="90" t="s">
        <v>244</v>
      </c>
      <c r="C9" s="311">
        <v>38</v>
      </c>
      <c r="D9" s="656">
        <v>0.14000000000000001</v>
      </c>
      <c r="E9" s="126">
        <v>286</v>
      </c>
      <c r="F9" s="288">
        <v>27</v>
      </c>
      <c r="G9" s="656">
        <v>0.11</v>
      </c>
      <c r="H9" s="332">
        <v>266</v>
      </c>
    </row>
    <row r="10" spans="1:8" ht="16.5" thickBot="1" x14ac:dyDescent="0.3">
      <c r="A10" s="288"/>
      <c r="B10" s="317" t="s">
        <v>245</v>
      </c>
      <c r="C10" s="308">
        <v>67</v>
      </c>
      <c r="D10" s="657">
        <v>0.22</v>
      </c>
      <c r="E10" s="659">
        <v>310</v>
      </c>
      <c r="F10" s="289">
        <v>52</v>
      </c>
      <c r="G10" s="657">
        <v>0.19</v>
      </c>
      <c r="H10" s="330">
        <v>287</v>
      </c>
    </row>
    <row r="11" spans="1:8" ht="15.75" x14ac:dyDescent="0.25">
      <c r="A11" s="288"/>
      <c r="B11" s="90" t="s">
        <v>41</v>
      </c>
      <c r="C11" s="311">
        <v>219</v>
      </c>
      <c r="D11" s="655">
        <v>0.12</v>
      </c>
      <c r="E11" s="658">
        <v>2246</v>
      </c>
      <c r="F11" s="287">
        <v>191</v>
      </c>
      <c r="G11" s="655">
        <v>0.1</v>
      </c>
      <c r="H11" s="123">
        <v>2192</v>
      </c>
    </row>
    <row r="12" spans="1:8" ht="16.5" thickBot="1" x14ac:dyDescent="0.3">
      <c r="A12" s="289"/>
      <c r="B12" s="317" t="s">
        <v>42</v>
      </c>
      <c r="C12" s="308">
        <v>92</v>
      </c>
      <c r="D12" s="657">
        <v>0.14000000000000001</v>
      </c>
      <c r="E12" s="659">
        <v>704</v>
      </c>
      <c r="F12" s="289">
        <v>88</v>
      </c>
      <c r="G12" s="657">
        <v>0.13</v>
      </c>
      <c r="H12" s="330">
        <v>713</v>
      </c>
    </row>
    <row r="13" spans="1:8" ht="16.5" thickBot="1" x14ac:dyDescent="0.3">
      <c r="A13" s="335" t="s">
        <v>314</v>
      </c>
      <c r="B13" s="335"/>
      <c r="C13" s="335"/>
      <c r="D13" s="335"/>
      <c r="E13" s="335"/>
      <c r="F13" s="335"/>
      <c r="G13" s="335"/>
      <c r="H13" s="335"/>
    </row>
    <row r="14" spans="1:8" ht="15.75" x14ac:dyDescent="0.25">
      <c r="A14" s="288"/>
      <c r="B14" s="90" t="s">
        <v>315</v>
      </c>
      <c r="C14" s="287">
        <v>116</v>
      </c>
      <c r="D14" s="279">
        <v>0.14000000000000001</v>
      </c>
      <c r="E14" s="123">
        <v>1029</v>
      </c>
      <c r="F14" s="287">
        <v>102</v>
      </c>
      <c r="G14" s="655">
        <v>0.13</v>
      </c>
      <c r="H14" s="661">
        <v>950</v>
      </c>
    </row>
    <row r="15" spans="1:8" ht="15.75" x14ac:dyDescent="0.25">
      <c r="A15" s="288"/>
      <c r="B15" s="90" t="s">
        <v>45</v>
      </c>
      <c r="C15" s="288">
        <v>27</v>
      </c>
      <c r="D15" s="279">
        <v>0.05</v>
      </c>
      <c r="E15" s="332">
        <v>702</v>
      </c>
      <c r="F15" s="288">
        <v>32</v>
      </c>
      <c r="G15" s="656">
        <v>0.06</v>
      </c>
      <c r="H15" s="126">
        <v>664</v>
      </c>
    </row>
    <row r="16" spans="1:8" ht="16.5" thickBot="1" x14ac:dyDescent="0.3">
      <c r="A16" s="288"/>
      <c r="B16" s="90" t="s">
        <v>246</v>
      </c>
      <c r="C16" s="289">
        <v>167</v>
      </c>
      <c r="D16" s="279">
        <v>0.15</v>
      </c>
      <c r="E16" s="123">
        <v>1219</v>
      </c>
      <c r="F16" s="289">
        <v>145</v>
      </c>
      <c r="G16" s="657">
        <v>0.13</v>
      </c>
      <c r="H16" s="662">
        <v>1291</v>
      </c>
    </row>
    <row r="17" spans="1:8" ht="16.5" thickBot="1" x14ac:dyDescent="0.3">
      <c r="A17" s="335" t="s">
        <v>247</v>
      </c>
      <c r="B17" s="335"/>
      <c r="C17" s="335"/>
      <c r="D17" s="335"/>
      <c r="E17" s="335"/>
      <c r="F17" s="335"/>
      <c r="G17" s="335"/>
      <c r="H17" s="335"/>
    </row>
    <row r="18" spans="1:8" ht="15.75" x14ac:dyDescent="0.25">
      <c r="A18" s="288"/>
      <c r="B18" s="90" t="s">
        <v>248</v>
      </c>
      <c r="C18" s="287">
        <v>171</v>
      </c>
      <c r="D18" s="279">
        <v>0.74</v>
      </c>
      <c r="E18" s="332">
        <v>272</v>
      </c>
      <c r="F18" s="287">
        <v>172</v>
      </c>
      <c r="G18" s="655">
        <v>0.68</v>
      </c>
      <c r="H18" s="661">
        <v>281</v>
      </c>
    </row>
    <row r="19" spans="1:8" ht="15.75" x14ac:dyDescent="0.25">
      <c r="A19" s="288"/>
      <c r="B19" s="90" t="s">
        <v>249</v>
      </c>
      <c r="C19" s="288">
        <v>98</v>
      </c>
      <c r="D19" s="279">
        <v>0.25</v>
      </c>
      <c r="E19" s="332">
        <v>448</v>
      </c>
      <c r="F19" s="288">
        <v>67</v>
      </c>
      <c r="G19" s="656">
        <v>0.16</v>
      </c>
      <c r="H19" s="126">
        <v>480</v>
      </c>
    </row>
    <row r="20" spans="1:8" ht="15.75" x14ac:dyDescent="0.25">
      <c r="A20" s="288"/>
      <c r="B20" s="90" t="s">
        <v>250</v>
      </c>
      <c r="C20" s="288">
        <v>33</v>
      </c>
      <c r="D20" s="279">
        <v>0.08</v>
      </c>
      <c r="E20" s="332">
        <v>491</v>
      </c>
      <c r="F20" s="288">
        <v>28</v>
      </c>
      <c r="G20" s="656">
        <v>7.0000000000000007E-2</v>
      </c>
      <c r="H20" s="126">
        <v>464</v>
      </c>
    </row>
    <row r="21" spans="1:8" ht="15.75" x14ac:dyDescent="0.25">
      <c r="A21" s="288"/>
      <c r="B21" s="90" t="s">
        <v>251</v>
      </c>
      <c r="C21" s="288">
        <v>5</v>
      </c>
      <c r="D21" s="279">
        <v>0.02</v>
      </c>
      <c r="E21" s="332">
        <v>358</v>
      </c>
      <c r="F21" s="288" t="s">
        <v>20</v>
      </c>
      <c r="G21" s="288" t="s">
        <v>20</v>
      </c>
      <c r="H21" s="126">
        <v>344</v>
      </c>
    </row>
    <row r="22" spans="1:8" ht="15.75" x14ac:dyDescent="0.25">
      <c r="A22" s="288"/>
      <c r="B22" s="90" t="s">
        <v>252</v>
      </c>
      <c r="C22" s="288">
        <v>3</v>
      </c>
      <c r="D22" s="279">
        <v>0.01</v>
      </c>
      <c r="E22" s="332">
        <v>530</v>
      </c>
      <c r="F22" s="288" t="s">
        <v>20</v>
      </c>
      <c r="G22" s="288" t="s">
        <v>20</v>
      </c>
      <c r="H22" s="126">
        <v>506</v>
      </c>
    </row>
    <row r="23" spans="1:8" ht="16.5" thickBot="1" x14ac:dyDescent="0.3">
      <c r="A23" s="289"/>
      <c r="B23" s="317" t="s">
        <v>253</v>
      </c>
      <c r="C23" s="289" t="s">
        <v>28</v>
      </c>
      <c r="D23" s="308" t="s">
        <v>28</v>
      </c>
      <c r="E23" s="330">
        <v>851</v>
      </c>
      <c r="F23" s="289" t="s">
        <v>28</v>
      </c>
      <c r="G23" s="289" t="s">
        <v>28</v>
      </c>
      <c r="H23" s="659">
        <v>830</v>
      </c>
    </row>
    <row r="24" spans="1:8" ht="16.5" thickBot="1" x14ac:dyDescent="0.3">
      <c r="A24" s="335" t="s">
        <v>254</v>
      </c>
      <c r="B24" s="335"/>
      <c r="C24" s="335"/>
      <c r="D24" s="335"/>
      <c r="E24" s="335"/>
      <c r="F24" s="335"/>
      <c r="G24" s="335"/>
      <c r="H24" s="335"/>
    </row>
    <row r="25" spans="1:8" ht="15.75" x14ac:dyDescent="0.25">
      <c r="A25" s="288"/>
      <c r="B25" s="90" t="s">
        <v>255</v>
      </c>
      <c r="C25" s="287">
        <v>82</v>
      </c>
      <c r="D25" s="279">
        <v>0.16</v>
      </c>
      <c r="E25" s="332">
        <v>579</v>
      </c>
      <c r="F25" s="287">
        <v>66</v>
      </c>
      <c r="G25" s="655">
        <v>0.13</v>
      </c>
      <c r="H25" s="661">
        <v>587</v>
      </c>
    </row>
    <row r="26" spans="1:8" ht="15.75" x14ac:dyDescent="0.25">
      <c r="A26" s="288"/>
      <c r="B26" s="90" t="s">
        <v>256</v>
      </c>
      <c r="C26" s="288">
        <v>71</v>
      </c>
      <c r="D26" s="279">
        <v>0.13</v>
      </c>
      <c r="E26" s="332">
        <v>649</v>
      </c>
      <c r="F26" s="288">
        <v>69</v>
      </c>
      <c r="G26" s="656">
        <v>0.12</v>
      </c>
      <c r="H26" s="126">
        <v>642</v>
      </c>
    </row>
    <row r="27" spans="1:8" ht="15.75" x14ac:dyDescent="0.25">
      <c r="A27" s="288"/>
      <c r="B27" s="90" t="s">
        <v>257</v>
      </c>
      <c r="C27" s="288">
        <v>44</v>
      </c>
      <c r="D27" s="279">
        <v>0.11</v>
      </c>
      <c r="E27" s="332">
        <v>465</v>
      </c>
      <c r="F27" s="288">
        <v>43</v>
      </c>
      <c r="G27" s="656">
        <v>0.11</v>
      </c>
      <c r="H27" s="126">
        <v>477</v>
      </c>
    </row>
    <row r="28" spans="1:8" ht="15.75" x14ac:dyDescent="0.25">
      <c r="A28" s="288"/>
      <c r="B28" s="90" t="s">
        <v>258</v>
      </c>
      <c r="C28" s="288">
        <v>32</v>
      </c>
      <c r="D28" s="279">
        <v>0.1</v>
      </c>
      <c r="E28" s="332">
        <v>405</v>
      </c>
      <c r="F28" s="288">
        <v>34</v>
      </c>
      <c r="G28" s="656">
        <v>0.11</v>
      </c>
      <c r="H28" s="126">
        <v>386</v>
      </c>
    </row>
    <row r="29" spans="1:8" ht="15.75" x14ac:dyDescent="0.25">
      <c r="A29" s="288"/>
      <c r="B29" s="90" t="s">
        <v>259</v>
      </c>
      <c r="C29" s="288">
        <v>42</v>
      </c>
      <c r="D29" s="279">
        <v>0.12</v>
      </c>
      <c r="E29" s="332">
        <v>440</v>
      </c>
      <c r="F29" s="288">
        <v>32</v>
      </c>
      <c r="G29" s="656">
        <v>0.1</v>
      </c>
      <c r="H29" s="126">
        <v>392</v>
      </c>
    </row>
    <row r="30" spans="1:8" ht="15.75" x14ac:dyDescent="0.25">
      <c r="A30" s="288"/>
      <c r="B30" s="90" t="s">
        <v>260</v>
      </c>
      <c r="C30" s="288">
        <v>16</v>
      </c>
      <c r="D30" s="279">
        <v>0.09</v>
      </c>
      <c r="E30" s="332">
        <v>213</v>
      </c>
      <c r="F30" s="288">
        <v>22</v>
      </c>
      <c r="G30" s="656">
        <v>0.1</v>
      </c>
      <c r="H30" s="126">
        <v>269</v>
      </c>
    </row>
    <row r="31" spans="1:8" ht="16.5" thickBot="1" x14ac:dyDescent="0.3">
      <c r="A31" s="289"/>
      <c r="B31" s="317" t="s">
        <v>316</v>
      </c>
      <c r="C31" s="289">
        <v>22</v>
      </c>
      <c r="D31" s="329">
        <v>0.13</v>
      </c>
      <c r="E31" s="330">
        <v>196</v>
      </c>
      <c r="F31" s="289">
        <v>13</v>
      </c>
      <c r="G31" s="657">
        <v>0.11</v>
      </c>
      <c r="H31" s="659">
        <v>152</v>
      </c>
    </row>
    <row r="32" spans="1:8" ht="16.5" thickBot="1" x14ac:dyDescent="0.3">
      <c r="A32" s="318" t="s">
        <v>317</v>
      </c>
      <c r="B32" s="318"/>
      <c r="C32" s="284">
        <v>311</v>
      </c>
      <c r="D32" s="124">
        <v>0.124</v>
      </c>
      <c r="E32" s="333">
        <v>2950</v>
      </c>
      <c r="F32" s="284">
        <v>279</v>
      </c>
      <c r="G32" s="670">
        <v>0.113</v>
      </c>
      <c r="H32" s="663">
        <v>2905</v>
      </c>
    </row>
    <row r="33" spans="1:8" ht="39" customHeight="1" x14ac:dyDescent="0.25">
      <c r="A33" s="896" t="s">
        <v>700</v>
      </c>
      <c r="B33" s="896"/>
      <c r="C33" s="896"/>
      <c r="D33" s="896"/>
      <c r="E33" s="896"/>
      <c r="F33" s="896"/>
      <c r="G33" s="896"/>
      <c r="H33" s="896"/>
    </row>
  </sheetData>
  <mergeCells count="3">
    <mergeCell ref="A33:H33"/>
    <mergeCell ref="C3:E3"/>
    <mergeCell ref="F3:H3"/>
  </mergeCells>
  <hyperlinks>
    <hyperlink ref="A1" location="Contents!A1" display="Contents!A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H46"/>
  <sheetViews>
    <sheetView zoomScale="80" zoomScaleNormal="80" workbookViewId="0"/>
  </sheetViews>
  <sheetFormatPr defaultRowHeight="15" x14ac:dyDescent="0.25"/>
  <cols>
    <col min="1" max="1" width="2.85546875" customWidth="1"/>
    <col min="2" max="2" width="29.42578125" customWidth="1"/>
    <col min="3" max="8" width="10.140625" customWidth="1"/>
  </cols>
  <sheetData>
    <row r="1" spans="1:8" ht="18" customHeight="1" x14ac:dyDescent="0.25">
      <c r="A1" s="39" t="str">
        <f>"Back to Contents"</f>
        <v>Back to Contents</v>
      </c>
    </row>
    <row r="2" spans="1:8" ht="18" customHeight="1" thickBot="1" x14ac:dyDescent="0.3">
      <c r="A2" s="42" t="s">
        <v>701</v>
      </c>
    </row>
    <row r="3" spans="1:8" ht="18.75" customHeight="1" x14ac:dyDescent="0.25">
      <c r="A3" s="281"/>
      <c r="B3" s="281"/>
      <c r="C3" s="894">
        <v>2019</v>
      </c>
      <c r="D3" s="894"/>
      <c r="E3" s="894"/>
      <c r="F3" s="894">
        <v>2018</v>
      </c>
      <c r="G3" s="894"/>
      <c r="H3" s="894"/>
    </row>
    <row r="4" spans="1:8" ht="18" customHeight="1" thickBot="1" x14ac:dyDescent="0.3">
      <c r="A4" s="317"/>
      <c r="B4" s="317"/>
      <c r="C4" s="334" t="s">
        <v>4</v>
      </c>
      <c r="D4" s="334" t="s">
        <v>26</v>
      </c>
      <c r="E4" s="316" t="s">
        <v>24</v>
      </c>
      <c r="F4" s="334" t="s">
        <v>4</v>
      </c>
      <c r="G4" s="334" t="s">
        <v>26</v>
      </c>
      <c r="H4" s="316" t="s">
        <v>24</v>
      </c>
    </row>
    <row r="5" spans="1:8" ht="18" customHeight="1" thickBot="1" x14ac:dyDescent="0.3">
      <c r="A5" s="917" t="s">
        <v>61</v>
      </c>
      <c r="B5" s="917"/>
      <c r="C5" s="917"/>
      <c r="D5" s="917"/>
      <c r="E5" s="917"/>
      <c r="F5" s="917"/>
      <c r="G5" s="917"/>
      <c r="H5" s="917"/>
    </row>
    <row r="6" spans="1:8" ht="18" customHeight="1" x14ac:dyDescent="0.25">
      <c r="A6" s="90"/>
      <c r="B6" s="90" t="s">
        <v>48</v>
      </c>
      <c r="C6" s="311">
        <v>79</v>
      </c>
      <c r="D6" s="279">
        <v>0.14000000000000001</v>
      </c>
      <c r="E6" s="332">
        <v>838</v>
      </c>
      <c r="F6" s="311">
        <v>63</v>
      </c>
      <c r="G6" s="279">
        <v>0.11</v>
      </c>
      <c r="H6" s="332">
        <v>793</v>
      </c>
    </row>
    <row r="7" spans="1:8" ht="18" customHeight="1" x14ac:dyDescent="0.25">
      <c r="A7" s="90"/>
      <c r="B7" s="90" t="s">
        <v>62</v>
      </c>
      <c r="C7" s="311">
        <v>46</v>
      </c>
      <c r="D7" s="279">
        <v>0.09</v>
      </c>
      <c r="E7" s="332">
        <v>674</v>
      </c>
      <c r="F7" s="311">
        <v>53</v>
      </c>
      <c r="G7" s="279">
        <v>0.11</v>
      </c>
      <c r="H7" s="332">
        <v>647</v>
      </c>
    </row>
    <row r="8" spans="1:8" ht="18" customHeight="1" x14ac:dyDescent="0.25">
      <c r="A8" s="90"/>
      <c r="B8" s="90" t="s">
        <v>50</v>
      </c>
      <c r="C8" s="311">
        <v>60</v>
      </c>
      <c r="D8" s="279">
        <v>0.11</v>
      </c>
      <c r="E8" s="332">
        <v>583</v>
      </c>
      <c r="F8" s="311">
        <v>53</v>
      </c>
      <c r="G8" s="279">
        <v>0.1</v>
      </c>
      <c r="H8" s="332">
        <v>626</v>
      </c>
    </row>
    <row r="9" spans="1:8" ht="18" customHeight="1" x14ac:dyDescent="0.25">
      <c r="A9" s="90"/>
      <c r="B9" s="90" t="s">
        <v>51</v>
      </c>
      <c r="C9" s="311">
        <v>91</v>
      </c>
      <c r="D9" s="279">
        <v>0.16</v>
      </c>
      <c r="E9" s="332">
        <v>480</v>
      </c>
      <c r="F9" s="311">
        <v>71</v>
      </c>
      <c r="G9" s="279">
        <v>0.12</v>
      </c>
      <c r="H9" s="332">
        <v>496</v>
      </c>
    </row>
    <row r="10" spans="1:8" ht="18" customHeight="1" thickBot="1" x14ac:dyDescent="0.3">
      <c r="A10" s="317"/>
      <c r="B10" s="317" t="s">
        <v>52</v>
      </c>
      <c r="C10" s="308">
        <v>35</v>
      </c>
      <c r="D10" s="329">
        <v>0.11</v>
      </c>
      <c r="E10" s="330">
        <v>375</v>
      </c>
      <c r="F10" s="308">
        <v>39</v>
      </c>
      <c r="G10" s="329">
        <v>0.12</v>
      </c>
      <c r="H10" s="330">
        <v>343</v>
      </c>
    </row>
    <row r="11" spans="1:8" ht="18" customHeight="1" thickBot="1" x14ac:dyDescent="0.3">
      <c r="A11" s="917" t="s">
        <v>318</v>
      </c>
      <c r="B11" s="917"/>
      <c r="C11" s="917"/>
      <c r="D11" s="917"/>
      <c r="E11" s="917"/>
      <c r="F11" s="917"/>
      <c r="G11" s="917"/>
      <c r="H11" s="917"/>
    </row>
    <row r="12" spans="1:8" ht="18" customHeight="1" x14ac:dyDescent="0.25">
      <c r="A12" s="90"/>
      <c r="B12" s="90" t="s">
        <v>53</v>
      </c>
      <c r="C12" s="311">
        <v>88</v>
      </c>
      <c r="D12" s="279">
        <v>0.18</v>
      </c>
      <c r="E12" s="332">
        <v>539</v>
      </c>
      <c r="F12" s="311">
        <v>81</v>
      </c>
      <c r="G12" s="279">
        <v>0.17</v>
      </c>
      <c r="H12" s="332">
        <v>512</v>
      </c>
    </row>
    <row r="13" spans="1:8" ht="18" customHeight="1" x14ac:dyDescent="0.25">
      <c r="A13" s="90"/>
      <c r="B13" s="90" t="s">
        <v>54</v>
      </c>
      <c r="C13" s="311">
        <v>33</v>
      </c>
      <c r="D13" s="279">
        <v>0.12</v>
      </c>
      <c r="E13" s="332">
        <v>301</v>
      </c>
      <c r="F13" s="311">
        <v>37</v>
      </c>
      <c r="G13" s="279">
        <v>0.13</v>
      </c>
      <c r="H13" s="332">
        <v>318</v>
      </c>
    </row>
    <row r="14" spans="1:8" ht="18" customHeight="1" x14ac:dyDescent="0.25">
      <c r="A14" s="90"/>
      <c r="B14" s="90" t="s">
        <v>55</v>
      </c>
      <c r="C14" s="311">
        <v>62</v>
      </c>
      <c r="D14" s="279">
        <v>0.12</v>
      </c>
      <c r="E14" s="332">
        <v>630</v>
      </c>
      <c r="F14" s="311">
        <v>60</v>
      </c>
      <c r="G14" s="279">
        <v>0.11</v>
      </c>
      <c r="H14" s="332">
        <v>643</v>
      </c>
    </row>
    <row r="15" spans="1:8" ht="15.75" x14ac:dyDescent="0.25">
      <c r="A15" s="90"/>
      <c r="B15" s="90" t="s">
        <v>56</v>
      </c>
      <c r="C15" s="311">
        <v>64</v>
      </c>
      <c r="D15" s="279">
        <v>0.12</v>
      </c>
      <c r="E15" s="332">
        <v>693</v>
      </c>
      <c r="F15" s="311">
        <v>56</v>
      </c>
      <c r="G15" s="279">
        <v>0.11</v>
      </c>
      <c r="H15" s="332">
        <v>646</v>
      </c>
    </row>
    <row r="16" spans="1:8" ht="16.5" thickBot="1" x14ac:dyDescent="0.3">
      <c r="A16" s="317"/>
      <c r="B16" s="317" t="s">
        <v>57</v>
      </c>
      <c r="C16" s="308">
        <v>64</v>
      </c>
      <c r="D16" s="329">
        <v>0.09</v>
      </c>
      <c r="E16" s="330">
        <v>787</v>
      </c>
      <c r="F16" s="308">
        <v>44</v>
      </c>
      <c r="G16" s="329">
        <v>7.0000000000000007E-2</v>
      </c>
      <c r="H16" s="330">
        <v>786</v>
      </c>
    </row>
    <row r="17" spans="1:8" ht="16.5" thickBot="1" x14ac:dyDescent="0.3">
      <c r="A17" s="917" t="s">
        <v>64</v>
      </c>
      <c r="B17" s="917"/>
      <c r="C17" s="917"/>
      <c r="D17" s="917"/>
      <c r="E17" s="917"/>
      <c r="F17" s="917"/>
      <c r="G17" s="917"/>
      <c r="H17" s="917"/>
    </row>
    <row r="18" spans="1:8" ht="15.75" x14ac:dyDescent="0.25">
      <c r="A18" s="90"/>
      <c r="B18" s="90" t="s">
        <v>58</v>
      </c>
      <c r="C18" s="311">
        <v>186</v>
      </c>
      <c r="D18" s="279">
        <v>0.09</v>
      </c>
      <c r="E18" s="123">
        <v>2219</v>
      </c>
      <c r="F18" s="311">
        <v>186</v>
      </c>
      <c r="G18" s="279">
        <v>0.09</v>
      </c>
      <c r="H18" s="123">
        <v>2189</v>
      </c>
    </row>
    <row r="19" spans="1:8" ht="15.75" x14ac:dyDescent="0.25">
      <c r="A19" s="90"/>
      <c r="B19" s="90" t="s">
        <v>59</v>
      </c>
      <c r="C19" s="311">
        <v>27</v>
      </c>
      <c r="D19" s="279">
        <v>0.21</v>
      </c>
      <c r="E19" s="332">
        <v>267</v>
      </c>
      <c r="F19" s="311">
        <v>23</v>
      </c>
      <c r="G19" s="279">
        <v>0.16</v>
      </c>
      <c r="H19" s="332">
        <v>257</v>
      </c>
    </row>
    <row r="20" spans="1:8" ht="15.75" x14ac:dyDescent="0.25">
      <c r="A20" s="90"/>
      <c r="B20" s="90" t="s">
        <v>60</v>
      </c>
      <c r="C20" s="311">
        <v>86</v>
      </c>
      <c r="D20" s="279">
        <v>0.33</v>
      </c>
      <c r="E20" s="332">
        <v>370</v>
      </c>
      <c r="F20" s="311">
        <v>65</v>
      </c>
      <c r="G20" s="279">
        <v>0.27</v>
      </c>
      <c r="H20" s="332">
        <v>386</v>
      </c>
    </row>
    <row r="21" spans="1:8" ht="16.5" thickBot="1" x14ac:dyDescent="0.3">
      <c r="A21" s="317"/>
      <c r="B21" s="317" t="s">
        <v>65</v>
      </c>
      <c r="C21" s="308">
        <v>11</v>
      </c>
      <c r="D21" s="329">
        <v>0.16</v>
      </c>
      <c r="E21" s="330">
        <v>94</v>
      </c>
      <c r="F21" s="308">
        <v>5</v>
      </c>
      <c r="G21" s="329">
        <v>0.1</v>
      </c>
      <c r="H21" s="330">
        <v>72</v>
      </c>
    </row>
    <row r="22" spans="1:8" ht="16.5" thickBot="1" x14ac:dyDescent="0.3">
      <c r="A22" s="917" t="s">
        <v>319</v>
      </c>
      <c r="B22" s="917"/>
      <c r="C22" s="917"/>
      <c r="D22" s="917"/>
      <c r="E22" s="917"/>
      <c r="F22" s="917"/>
      <c r="G22" s="917"/>
      <c r="H22" s="917"/>
    </row>
    <row r="23" spans="1:8" ht="15.75" x14ac:dyDescent="0.25">
      <c r="A23" s="90"/>
      <c r="B23" s="90" t="s">
        <v>320</v>
      </c>
      <c r="C23" s="311">
        <v>80</v>
      </c>
      <c r="D23" s="279">
        <v>7.0000000000000007E-2</v>
      </c>
      <c r="E23" s="123">
        <v>1201</v>
      </c>
      <c r="F23" s="311">
        <v>59</v>
      </c>
      <c r="G23" s="279">
        <v>0.06</v>
      </c>
      <c r="H23" s="123">
        <v>1104</v>
      </c>
    </row>
    <row r="24" spans="1:8" ht="15.75" x14ac:dyDescent="0.25">
      <c r="A24" s="90"/>
      <c r="B24" s="90" t="s">
        <v>321</v>
      </c>
      <c r="C24" s="311">
        <v>125</v>
      </c>
      <c r="D24" s="279">
        <v>0.12</v>
      </c>
      <c r="E24" s="123">
        <v>1230</v>
      </c>
      <c r="F24" s="311">
        <v>121</v>
      </c>
      <c r="G24" s="279">
        <v>0.12</v>
      </c>
      <c r="H24" s="123">
        <v>1240</v>
      </c>
    </row>
    <row r="25" spans="1:8" ht="15.75" x14ac:dyDescent="0.25">
      <c r="A25" s="90"/>
      <c r="B25" s="90" t="s">
        <v>322</v>
      </c>
      <c r="C25" s="311">
        <v>62</v>
      </c>
      <c r="D25" s="279">
        <v>0.26</v>
      </c>
      <c r="E25" s="332">
        <v>361</v>
      </c>
      <c r="F25" s="311">
        <v>65</v>
      </c>
      <c r="G25" s="279">
        <v>0.23</v>
      </c>
      <c r="H25" s="332">
        <v>407</v>
      </c>
    </row>
    <row r="26" spans="1:8" ht="16.5" thickBot="1" x14ac:dyDescent="0.3">
      <c r="A26" s="317"/>
      <c r="B26" s="317" t="s">
        <v>323</v>
      </c>
      <c r="C26" s="308">
        <v>43</v>
      </c>
      <c r="D26" s="329">
        <v>0.38</v>
      </c>
      <c r="E26" s="330">
        <v>158</v>
      </c>
      <c r="F26" s="308">
        <v>34</v>
      </c>
      <c r="G26" s="329">
        <v>0.34</v>
      </c>
      <c r="H26" s="330">
        <v>154</v>
      </c>
    </row>
    <row r="27" spans="1:8" ht="16.5" thickBot="1" x14ac:dyDescent="0.3">
      <c r="A27" s="917" t="s">
        <v>694</v>
      </c>
      <c r="B27" s="917"/>
      <c r="C27" s="917"/>
      <c r="D27" s="917"/>
      <c r="E27" s="917"/>
      <c r="F27" s="917"/>
      <c r="G27" s="917"/>
      <c r="H27" s="917"/>
    </row>
    <row r="28" spans="1:8" ht="15.75" x14ac:dyDescent="0.25">
      <c r="A28" s="90"/>
      <c r="B28" s="90" t="s">
        <v>325</v>
      </c>
      <c r="C28" s="311">
        <v>116</v>
      </c>
      <c r="D28" s="279">
        <v>0.13</v>
      </c>
      <c r="E28" s="332">
        <v>799</v>
      </c>
      <c r="F28" s="311">
        <v>90</v>
      </c>
      <c r="G28" s="279">
        <v>0.1</v>
      </c>
      <c r="H28" s="332">
        <v>803</v>
      </c>
    </row>
    <row r="29" spans="1:8" ht="15.75" x14ac:dyDescent="0.25">
      <c r="A29" s="90"/>
      <c r="B29" s="90" t="s">
        <v>326</v>
      </c>
      <c r="C29" s="311">
        <v>80</v>
      </c>
      <c r="D29" s="279">
        <v>0.09</v>
      </c>
      <c r="E29" s="332">
        <v>988</v>
      </c>
      <c r="F29" s="311">
        <v>82</v>
      </c>
      <c r="G29" s="279">
        <v>0.09</v>
      </c>
      <c r="H29" s="332">
        <v>981</v>
      </c>
    </row>
    <row r="30" spans="1:8" ht="15.75" x14ac:dyDescent="0.25">
      <c r="A30" s="90"/>
      <c r="B30" s="90" t="s">
        <v>695</v>
      </c>
      <c r="C30" s="311">
        <v>17</v>
      </c>
      <c r="D30" s="279">
        <v>0.08</v>
      </c>
      <c r="E30" s="332">
        <v>282</v>
      </c>
      <c r="F30" s="311">
        <v>21</v>
      </c>
      <c r="G30" s="279">
        <v>0.09</v>
      </c>
      <c r="H30" s="332">
        <v>275</v>
      </c>
    </row>
    <row r="31" spans="1:8" ht="16.5" thickBot="1" x14ac:dyDescent="0.3">
      <c r="A31" s="665"/>
      <c r="B31" s="665" t="s">
        <v>327</v>
      </c>
      <c r="C31" s="666">
        <v>16</v>
      </c>
      <c r="D31" s="109">
        <v>0.17</v>
      </c>
      <c r="E31" s="667">
        <v>174</v>
      </c>
      <c r="F31" s="666">
        <v>12</v>
      </c>
      <c r="G31" s="109">
        <v>0.14000000000000001</v>
      </c>
      <c r="H31" s="667">
        <v>183</v>
      </c>
    </row>
    <row r="32" spans="1:8" ht="16.5" thickBot="1" x14ac:dyDescent="0.3">
      <c r="A32" s="920" t="s">
        <v>324</v>
      </c>
      <c r="B32" s="920"/>
      <c r="C32" s="666">
        <v>228</v>
      </c>
      <c r="D32" s="109">
        <v>0.11</v>
      </c>
      <c r="E32" s="668">
        <v>2243</v>
      </c>
      <c r="F32" s="666">
        <v>206</v>
      </c>
      <c r="G32" s="109">
        <v>0.1</v>
      </c>
      <c r="H32" s="668">
        <v>2242</v>
      </c>
    </row>
    <row r="33" spans="1:8" ht="15.75" x14ac:dyDescent="0.25">
      <c r="A33" s="90"/>
      <c r="B33" s="90" t="s">
        <v>329</v>
      </c>
      <c r="C33" s="311">
        <v>32</v>
      </c>
      <c r="D33" s="279">
        <v>0.12</v>
      </c>
      <c r="E33" s="332">
        <v>350</v>
      </c>
      <c r="F33" s="311">
        <v>39</v>
      </c>
      <c r="G33" s="279">
        <v>0.14000000000000001</v>
      </c>
      <c r="H33" s="332">
        <v>332</v>
      </c>
    </row>
    <row r="34" spans="1:8" ht="16.5" thickBot="1" x14ac:dyDescent="0.3">
      <c r="A34" s="665"/>
      <c r="B34" s="665" t="s">
        <v>330</v>
      </c>
      <c r="C34" s="666">
        <v>51</v>
      </c>
      <c r="D34" s="109">
        <v>0.33</v>
      </c>
      <c r="E34" s="667">
        <v>357</v>
      </c>
      <c r="F34" s="666">
        <v>34</v>
      </c>
      <c r="G34" s="109">
        <v>0.23</v>
      </c>
      <c r="H34" s="667">
        <v>331</v>
      </c>
    </row>
    <row r="35" spans="1:8" ht="16.5" thickBot="1" x14ac:dyDescent="0.3">
      <c r="A35" s="921" t="s">
        <v>328</v>
      </c>
      <c r="B35" s="921"/>
      <c r="C35" s="311">
        <v>82</v>
      </c>
      <c r="D35" s="279">
        <v>0.19</v>
      </c>
      <c r="E35" s="332">
        <v>707</v>
      </c>
      <c r="F35" s="311">
        <v>72</v>
      </c>
      <c r="G35" s="279">
        <v>0.17</v>
      </c>
      <c r="H35" s="332">
        <v>663</v>
      </c>
    </row>
    <row r="36" spans="1:8" ht="16.5" thickBot="1" x14ac:dyDescent="0.3">
      <c r="A36" s="917" t="s">
        <v>696</v>
      </c>
      <c r="B36" s="917"/>
      <c r="C36" s="917"/>
      <c r="D36" s="917"/>
      <c r="E36" s="917"/>
      <c r="F36" s="917"/>
      <c r="G36" s="917"/>
      <c r="H36" s="917"/>
    </row>
    <row r="37" spans="1:8" ht="15.75" x14ac:dyDescent="0.25">
      <c r="A37" s="90"/>
      <c r="B37" s="90" t="s">
        <v>332</v>
      </c>
      <c r="C37" s="311">
        <v>257</v>
      </c>
      <c r="D37" s="279">
        <v>0.12</v>
      </c>
      <c r="E37" s="123">
        <v>2565</v>
      </c>
      <c r="F37" s="311">
        <v>236</v>
      </c>
      <c r="G37" s="279">
        <v>0.11</v>
      </c>
      <c r="H37" s="123">
        <v>2521</v>
      </c>
    </row>
    <row r="38" spans="1:8" ht="16.5" thickBot="1" x14ac:dyDescent="0.3">
      <c r="A38" s="317"/>
      <c r="B38" s="317" t="s">
        <v>331</v>
      </c>
      <c r="C38" s="308">
        <v>54</v>
      </c>
      <c r="D38" s="329">
        <v>0.13</v>
      </c>
      <c r="E38" s="330">
        <v>385</v>
      </c>
      <c r="F38" s="308">
        <v>43</v>
      </c>
      <c r="G38" s="329">
        <v>0.1</v>
      </c>
      <c r="H38" s="330">
        <v>384</v>
      </c>
    </row>
    <row r="39" spans="1:8" ht="48" customHeight="1" thickBot="1" x14ac:dyDescent="0.3">
      <c r="A39" s="917" t="s">
        <v>264</v>
      </c>
      <c r="B39" s="917"/>
      <c r="C39" s="917"/>
      <c r="D39" s="917"/>
      <c r="E39" s="917"/>
      <c r="F39" s="917"/>
      <c r="G39" s="917"/>
      <c r="H39" s="917"/>
    </row>
    <row r="40" spans="1:8" ht="15.75" x14ac:dyDescent="0.25">
      <c r="A40" s="127"/>
      <c r="B40" s="90" t="s">
        <v>265</v>
      </c>
      <c r="C40" s="311">
        <v>231</v>
      </c>
      <c r="D40" s="279">
        <v>0.11</v>
      </c>
      <c r="E40" s="123">
        <v>2239</v>
      </c>
      <c r="F40" s="311">
        <v>212</v>
      </c>
      <c r="G40" s="279">
        <v>0.1</v>
      </c>
      <c r="H40" s="123">
        <v>2190</v>
      </c>
    </row>
    <row r="41" spans="1:8" ht="16.5" thickBot="1" x14ac:dyDescent="0.3">
      <c r="A41" s="317"/>
      <c r="B41" s="317" t="s">
        <v>266</v>
      </c>
      <c r="C41" s="308">
        <v>80</v>
      </c>
      <c r="D41" s="329">
        <v>0.19</v>
      </c>
      <c r="E41" s="330">
        <v>711</v>
      </c>
      <c r="F41" s="308">
        <v>67</v>
      </c>
      <c r="G41" s="329">
        <v>0.15</v>
      </c>
      <c r="H41" s="330">
        <v>715</v>
      </c>
    </row>
    <row r="42" spans="1:8" ht="16.5" thickBot="1" x14ac:dyDescent="0.3">
      <c r="A42" s="922" t="s">
        <v>697</v>
      </c>
      <c r="B42" s="922"/>
      <c r="C42" s="922"/>
      <c r="D42" s="922"/>
      <c r="E42" s="922"/>
      <c r="F42" s="922"/>
      <c r="G42" s="922"/>
      <c r="H42" s="922"/>
    </row>
    <row r="43" spans="1:8" ht="15.75" x14ac:dyDescent="0.25">
      <c r="A43" s="90"/>
      <c r="B43" s="90" t="s">
        <v>332</v>
      </c>
      <c r="C43" s="311">
        <v>234</v>
      </c>
      <c r="D43" s="279">
        <v>0.11</v>
      </c>
      <c r="E43" s="123">
        <v>2488</v>
      </c>
      <c r="F43" s="311">
        <v>206</v>
      </c>
      <c r="G43" s="279">
        <v>0.1</v>
      </c>
      <c r="H43" s="123">
        <v>2405</v>
      </c>
    </row>
    <row r="44" spans="1:8" ht="16.5" thickBot="1" x14ac:dyDescent="0.3">
      <c r="A44" s="317"/>
      <c r="B44" s="317" t="s">
        <v>331</v>
      </c>
      <c r="C44" s="308">
        <v>75</v>
      </c>
      <c r="D44" s="329">
        <v>0.18</v>
      </c>
      <c r="E44" s="330">
        <v>460</v>
      </c>
      <c r="F44" s="308">
        <v>71</v>
      </c>
      <c r="G44" s="329">
        <v>0.15</v>
      </c>
      <c r="H44" s="330">
        <v>496</v>
      </c>
    </row>
    <row r="45" spans="1:8" ht="16.5" thickBot="1" x14ac:dyDescent="0.3">
      <c r="A45" s="918" t="s">
        <v>317</v>
      </c>
      <c r="B45" s="918"/>
      <c r="C45" s="308">
        <v>311</v>
      </c>
      <c r="D45" s="329">
        <v>0.12</v>
      </c>
      <c r="E45" s="333">
        <v>2950</v>
      </c>
      <c r="F45" s="308">
        <v>279</v>
      </c>
      <c r="G45" s="329">
        <v>0.11</v>
      </c>
      <c r="H45" s="333">
        <v>2905</v>
      </c>
    </row>
    <row r="46" spans="1:8" ht="55.5" customHeight="1" x14ac:dyDescent="0.25">
      <c r="A46" s="923" t="s">
        <v>698</v>
      </c>
      <c r="B46" s="923"/>
      <c r="C46" s="923"/>
      <c r="D46" s="923"/>
      <c r="E46" s="923"/>
      <c r="F46" s="923"/>
      <c r="G46" s="923"/>
      <c r="H46" s="923"/>
    </row>
  </sheetData>
  <mergeCells count="14">
    <mergeCell ref="A46:H46"/>
    <mergeCell ref="A11:H11"/>
    <mergeCell ref="A17:H17"/>
    <mergeCell ref="A22:H22"/>
    <mergeCell ref="A27:H27"/>
    <mergeCell ref="A32:B32"/>
    <mergeCell ref="A39:H39"/>
    <mergeCell ref="A35:B35"/>
    <mergeCell ref="A36:H36"/>
    <mergeCell ref="A5:H5"/>
    <mergeCell ref="C3:E3"/>
    <mergeCell ref="F3:H3"/>
    <mergeCell ref="A42:H42"/>
    <mergeCell ref="A45:B45"/>
  </mergeCells>
  <hyperlinks>
    <hyperlink ref="A1" location="Contents!A1" display="Contents!A1"/>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G14"/>
  <sheetViews>
    <sheetView zoomScale="80" zoomScaleNormal="80" workbookViewId="0">
      <selection activeCell="D53" sqref="D53"/>
    </sheetView>
  </sheetViews>
  <sheetFormatPr defaultRowHeight="15" x14ac:dyDescent="0.25"/>
  <cols>
    <col min="1" max="1" width="12.5703125" customWidth="1"/>
    <col min="2" max="2" width="17.85546875" customWidth="1"/>
    <col min="3" max="3" width="9.28515625" customWidth="1"/>
    <col min="4" max="5" width="20.28515625" customWidth="1"/>
    <col min="6" max="7" width="11" customWidth="1"/>
  </cols>
  <sheetData>
    <row r="1" spans="1:7" x14ac:dyDescent="0.25">
      <c r="A1" s="39" t="str">
        <f>"Back to Contents"</f>
        <v>Back to Contents</v>
      </c>
    </row>
    <row r="2" spans="1:7" ht="21" customHeight="1" thickBot="1" x14ac:dyDescent="0.3">
      <c r="A2" s="42" t="s">
        <v>702</v>
      </c>
    </row>
    <row r="3" spans="1:7" ht="33.75" customHeight="1" thickBot="1" x14ac:dyDescent="0.3">
      <c r="A3" s="671"/>
      <c r="B3" s="672"/>
      <c r="C3" s="673"/>
      <c r="D3" s="674" t="s">
        <v>333</v>
      </c>
      <c r="E3" s="674" t="s">
        <v>334</v>
      </c>
      <c r="F3" s="674" t="s">
        <v>179</v>
      </c>
      <c r="G3" s="681" t="s">
        <v>15</v>
      </c>
    </row>
    <row r="4" spans="1:7" ht="15.75" x14ac:dyDescent="0.25">
      <c r="A4" s="924">
        <v>2018</v>
      </c>
      <c r="B4" s="675" t="s">
        <v>335</v>
      </c>
      <c r="C4" s="675" t="s">
        <v>4</v>
      </c>
      <c r="D4" s="128">
        <v>432</v>
      </c>
      <c r="E4" s="128">
        <v>187</v>
      </c>
      <c r="F4" s="128">
        <v>619</v>
      </c>
      <c r="G4" s="682"/>
    </row>
    <row r="5" spans="1:7" ht="16.5" thickBot="1" x14ac:dyDescent="0.3">
      <c r="A5" s="925"/>
      <c r="B5" s="676"/>
      <c r="C5" s="677" t="s">
        <v>703</v>
      </c>
      <c r="D5" s="129">
        <v>0.7</v>
      </c>
      <c r="E5" s="129">
        <v>0.3</v>
      </c>
      <c r="F5" s="129">
        <v>1</v>
      </c>
      <c r="G5" s="683">
        <v>732</v>
      </c>
    </row>
    <row r="6" spans="1:7" ht="15.75" x14ac:dyDescent="0.25">
      <c r="A6" s="925"/>
      <c r="B6" s="675" t="s">
        <v>336</v>
      </c>
      <c r="C6" s="675" t="s">
        <v>4</v>
      </c>
      <c r="D6" s="128">
        <v>58</v>
      </c>
      <c r="E6" s="130">
        <v>1800</v>
      </c>
      <c r="F6" s="130">
        <v>1858</v>
      </c>
      <c r="G6" s="682"/>
    </row>
    <row r="7" spans="1:7" ht="16.5" thickBot="1" x14ac:dyDescent="0.3">
      <c r="A7" s="925"/>
      <c r="B7" s="675"/>
      <c r="C7" s="678" t="s">
        <v>703</v>
      </c>
      <c r="D7" s="131">
        <v>0.03</v>
      </c>
      <c r="E7" s="131">
        <v>0.97</v>
      </c>
      <c r="F7" s="131">
        <v>1</v>
      </c>
      <c r="G7" s="684">
        <v>2173</v>
      </c>
    </row>
    <row r="8" spans="1:7" ht="16.5" thickBot="1" x14ac:dyDescent="0.3">
      <c r="A8" s="926"/>
      <c r="B8" s="679" t="s">
        <v>179</v>
      </c>
      <c r="C8" s="680" t="s">
        <v>4</v>
      </c>
      <c r="D8" s="132">
        <v>490</v>
      </c>
      <c r="E8" s="133">
        <v>1988</v>
      </c>
      <c r="F8" s="133">
        <v>2477</v>
      </c>
      <c r="G8" s="685">
        <v>2905</v>
      </c>
    </row>
    <row r="9" spans="1:7" ht="16.5" thickTop="1" x14ac:dyDescent="0.25">
      <c r="A9" s="927">
        <v>2019</v>
      </c>
      <c r="B9" s="928" t="s">
        <v>335</v>
      </c>
      <c r="C9" s="675" t="s">
        <v>4</v>
      </c>
      <c r="D9" s="128">
        <v>448</v>
      </c>
      <c r="E9" s="128">
        <v>165</v>
      </c>
      <c r="F9" s="128">
        <v>613</v>
      </c>
      <c r="G9" s="682"/>
    </row>
    <row r="10" spans="1:7" ht="16.5" thickBot="1" x14ac:dyDescent="0.3">
      <c r="A10" s="925"/>
      <c r="B10" s="929"/>
      <c r="C10" s="677" t="s">
        <v>703</v>
      </c>
      <c r="D10" s="129">
        <v>0.73</v>
      </c>
      <c r="E10" s="129">
        <v>0.27</v>
      </c>
      <c r="F10" s="129">
        <v>1</v>
      </c>
      <c r="G10" s="683">
        <v>742</v>
      </c>
    </row>
    <row r="11" spans="1:7" ht="15.75" x14ac:dyDescent="0.25">
      <c r="A11" s="925"/>
      <c r="B11" s="930" t="s">
        <v>336</v>
      </c>
      <c r="C11" s="675" t="s">
        <v>4</v>
      </c>
      <c r="D11" s="128">
        <v>73</v>
      </c>
      <c r="E11" s="130">
        <v>1810</v>
      </c>
      <c r="F11" s="130">
        <v>1883</v>
      </c>
      <c r="G11" s="682"/>
    </row>
    <row r="12" spans="1:7" ht="16.5" thickBot="1" x14ac:dyDescent="0.3">
      <c r="A12" s="925"/>
      <c r="B12" s="931"/>
      <c r="C12" s="678" t="s">
        <v>703</v>
      </c>
      <c r="D12" s="131">
        <v>0.04</v>
      </c>
      <c r="E12" s="131">
        <v>0.96</v>
      </c>
      <c r="F12" s="131">
        <v>1</v>
      </c>
      <c r="G12" s="684">
        <v>2208</v>
      </c>
    </row>
    <row r="13" spans="1:7" ht="16.5" thickBot="1" x14ac:dyDescent="0.3">
      <c r="A13" s="926"/>
      <c r="B13" s="680" t="s">
        <v>179</v>
      </c>
      <c r="C13" s="680" t="s">
        <v>4</v>
      </c>
      <c r="D13" s="132">
        <v>520</v>
      </c>
      <c r="E13" s="133">
        <v>1975</v>
      </c>
      <c r="F13" s="133">
        <v>2496</v>
      </c>
      <c r="G13" s="685">
        <v>2950</v>
      </c>
    </row>
    <row r="14" spans="1:7" ht="29.25" customHeight="1" thickTop="1" x14ac:dyDescent="0.25">
      <c r="A14" s="241"/>
    </row>
  </sheetData>
  <mergeCells count="4">
    <mergeCell ref="A4:A8"/>
    <mergeCell ref="A9:A13"/>
    <mergeCell ref="B9:B10"/>
    <mergeCell ref="B11:B12"/>
  </mergeCells>
  <hyperlinks>
    <hyperlink ref="A1" location="Contents!A1" display="Contents!A1"/>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D10"/>
  <sheetViews>
    <sheetView zoomScale="80" zoomScaleNormal="80" workbookViewId="0">
      <selection activeCell="D53" sqref="D53"/>
    </sheetView>
  </sheetViews>
  <sheetFormatPr defaultRowHeight="15" x14ac:dyDescent="0.25"/>
  <cols>
    <col min="1" max="1" width="23.5703125" customWidth="1"/>
    <col min="2" max="2" width="16.140625" customWidth="1"/>
    <col min="3" max="4" width="12.28515625" customWidth="1"/>
    <col min="9" max="10" width="11.7109375" customWidth="1"/>
  </cols>
  <sheetData>
    <row r="1" spans="1:4" x14ac:dyDescent="0.25">
      <c r="A1" s="39" t="str">
        <f>"Back to Contents"</f>
        <v>Back to Contents</v>
      </c>
    </row>
    <row r="2" spans="1:4" ht="17.25" thickBot="1" x14ac:dyDescent="0.3">
      <c r="A2" s="42" t="s">
        <v>704</v>
      </c>
    </row>
    <row r="3" spans="1:4" ht="21" customHeight="1" thickBot="1" x14ac:dyDescent="0.3">
      <c r="A3" s="933"/>
      <c r="B3" s="934"/>
      <c r="C3" s="674">
        <v>2018</v>
      </c>
      <c r="D3" s="674">
        <v>2019</v>
      </c>
    </row>
    <row r="4" spans="1:4" ht="16.5" thickBot="1" x14ac:dyDescent="0.3">
      <c r="A4" s="932" t="s">
        <v>333</v>
      </c>
      <c r="B4" s="686" t="s">
        <v>26</v>
      </c>
      <c r="C4" s="687">
        <v>0.88</v>
      </c>
      <c r="D4" s="687">
        <v>0.86</v>
      </c>
    </row>
    <row r="5" spans="1:4" ht="15.75" thickBot="1" x14ac:dyDescent="0.3">
      <c r="A5" s="931"/>
      <c r="B5" s="688" t="s">
        <v>174</v>
      </c>
      <c r="C5" s="689">
        <v>551</v>
      </c>
      <c r="D5" s="689">
        <v>596</v>
      </c>
    </row>
    <row r="6" spans="1:4" ht="16.5" thickBot="1" x14ac:dyDescent="0.3">
      <c r="A6" s="932" t="s">
        <v>334</v>
      </c>
      <c r="B6" s="686" t="s">
        <v>26</v>
      </c>
      <c r="C6" s="687">
        <v>0.09</v>
      </c>
      <c r="D6" s="687">
        <v>0.08</v>
      </c>
    </row>
    <row r="7" spans="1:4" ht="15.75" thickBot="1" x14ac:dyDescent="0.3">
      <c r="A7" s="931"/>
      <c r="B7" s="688" t="s">
        <v>174</v>
      </c>
      <c r="C7" s="690">
        <v>2354</v>
      </c>
      <c r="D7" s="690">
        <v>2354</v>
      </c>
    </row>
    <row r="8" spans="1:4" ht="16.5" thickBot="1" x14ac:dyDescent="0.3">
      <c r="A8" s="932" t="s">
        <v>179</v>
      </c>
      <c r="B8" s="686" t="s">
        <v>26</v>
      </c>
      <c r="C8" s="691">
        <v>0.25</v>
      </c>
      <c r="D8" s="691">
        <v>0.246</v>
      </c>
    </row>
    <row r="9" spans="1:4" ht="15.75" thickBot="1" x14ac:dyDescent="0.3">
      <c r="A9" s="931"/>
      <c r="B9" s="688" t="s">
        <v>174</v>
      </c>
      <c r="C9" s="690">
        <v>2905</v>
      </c>
      <c r="D9" s="690">
        <v>2950</v>
      </c>
    </row>
    <row r="10" spans="1:4" ht="16.5" x14ac:dyDescent="0.25">
      <c r="A10" s="135"/>
    </row>
  </sheetData>
  <mergeCells count="4">
    <mergeCell ref="A8:A9"/>
    <mergeCell ref="A3:B3"/>
    <mergeCell ref="A4:A5"/>
    <mergeCell ref="A6:A7"/>
  </mergeCells>
  <hyperlinks>
    <hyperlink ref="A1" location="Contents!A1" display="Contents!A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H39"/>
  <sheetViews>
    <sheetView zoomScale="80" zoomScaleNormal="80" workbookViewId="0">
      <selection activeCell="D53" sqref="D53"/>
    </sheetView>
  </sheetViews>
  <sheetFormatPr defaultRowHeight="15.75" customHeight="1" x14ac:dyDescent="0.25"/>
  <cols>
    <col min="1" max="1" width="17.85546875" customWidth="1"/>
    <col min="2" max="2" width="12.42578125" style="203" bestFit="1" customWidth="1"/>
    <col min="3" max="3" width="8.7109375" customWidth="1"/>
    <col min="4" max="8" width="14.85546875" customWidth="1"/>
  </cols>
  <sheetData>
    <row r="1" spans="1:8" ht="15.75" customHeight="1" x14ac:dyDescent="0.25">
      <c r="A1" s="39" t="str">
        <f>"Back to Contents"</f>
        <v>Back to Contents</v>
      </c>
    </row>
    <row r="2" spans="1:8" ht="15.75" customHeight="1" thickBot="1" x14ac:dyDescent="0.3">
      <c r="A2" s="42" t="s">
        <v>705</v>
      </c>
    </row>
    <row r="3" spans="1:8" ht="15.75" customHeight="1" x14ac:dyDescent="0.25">
      <c r="A3" s="936"/>
      <c r="B3" s="938"/>
      <c r="C3" s="936"/>
      <c r="D3" s="942" t="s">
        <v>573</v>
      </c>
      <c r="E3" s="942" t="s">
        <v>337</v>
      </c>
      <c r="F3" s="942" t="s">
        <v>572</v>
      </c>
      <c r="G3" s="942" t="s">
        <v>574</v>
      </c>
      <c r="H3" s="944" t="s">
        <v>317</v>
      </c>
    </row>
    <row r="4" spans="1:8" ht="30" customHeight="1" thickBot="1" x14ac:dyDescent="0.3">
      <c r="A4" s="937"/>
      <c r="B4" s="939"/>
      <c r="C4" s="937"/>
      <c r="D4" s="943"/>
      <c r="E4" s="943"/>
      <c r="F4" s="943"/>
      <c r="G4" s="943"/>
      <c r="H4" s="945"/>
    </row>
    <row r="5" spans="1:8" ht="15.75" customHeight="1" thickBot="1" x14ac:dyDescent="0.3">
      <c r="A5" s="935" t="s">
        <v>319</v>
      </c>
      <c r="B5" s="935"/>
      <c r="C5" s="935"/>
      <c r="D5" s="935"/>
      <c r="E5" s="935"/>
      <c r="F5" s="935"/>
      <c r="G5" s="935"/>
      <c r="H5" s="935"/>
    </row>
    <row r="6" spans="1:8" ht="15.75" customHeight="1" x14ac:dyDescent="0.25">
      <c r="A6" s="136"/>
      <c r="B6" s="938" t="s">
        <v>338</v>
      </c>
      <c r="C6" s="136" t="s">
        <v>4</v>
      </c>
      <c r="D6" s="249">
        <v>36</v>
      </c>
      <c r="E6" s="249">
        <v>185</v>
      </c>
      <c r="F6" s="249">
        <v>221</v>
      </c>
      <c r="G6" s="249">
        <v>51</v>
      </c>
      <c r="H6" s="118">
        <v>1122</v>
      </c>
    </row>
    <row r="7" spans="1:8" ht="15.75" customHeight="1" x14ac:dyDescent="0.25">
      <c r="A7" s="136"/>
      <c r="B7" s="940"/>
      <c r="C7" s="136" t="s">
        <v>339</v>
      </c>
      <c r="D7" s="345">
        <v>0.22</v>
      </c>
      <c r="E7" s="345">
        <v>0.41</v>
      </c>
      <c r="F7" s="345">
        <v>0.36</v>
      </c>
      <c r="G7" s="345">
        <v>0.7</v>
      </c>
      <c r="H7" s="346">
        <v>0.45</v>
      </c>
    </row>
    <row r="8" spans="1:8" ht="15.75" customHeight="1" x14ac:dyDescent="0.25">
      <c r="A8" s="136"/>
      <c r="B8" s="940" t="s">
        <v>321</v>
      </c>
      <c r="C8" s="136" t="s">
        <v>4</v>
      </c>
      <c r="D8" s="249">
        <v>79</v>
      </c>
      <c r="E8" s="249">
        <v>192</v>
      </c>
      <c r="F8" s="249">
        <v>271</v>
      </c>
      <c r="G8" s="249">
        <v>22</v>
      </c>
      <c r="H8" s="118">
        <v>1017</v>
      </c>
    </row>
    <row r="9" spans="1:8" ht="15.75" customHeight="1" x14ac:dyDescent="0.25">
      <c r="A9" s="136"/>
      <c r="B9" s="940"/>
      <c r="C9" s="136" t="s">
        <v>339</v>
      </c>
      <c r="D9" s="345">
        <v>0.48</v>
      </c>
      <c r="E9" s="345">
        <v>0.43</v>
      </c>
      <c r="F9" s="345">
        <v>0.44</v>
      </c>
      <c r="G9" s="345">
        <v>0.3</v>
      </c>
      <c r="H9" s="346">
        <v>0.41</v>
      </c>
    </row>
    <row r="10" spans="1:8" ht="15.75" customHeight="1" x14ac:dyDescent="0.25">
      <c r="A10" s="136"/>
      <c r="B10" s="940" t="s">
        <v>340</v>
      </c>
      <c r="C10" s="136" t="s">
        <v>4</v>
      </c>
      <c r="D10" s="249">
        <v>51</v>
      </c>
      <c r="E10" s="249">
        <v>70</v>
      </c>
      <c r="F10" s="249">
        <v>121</v>
      </c>
      <c r="G10" s="249" t="s">
        <v>28</v>
      </c>
      <c r="H10" s="3">
        <v>357</v>
      </c>
    </row>
    <row r="11" spans="1:8" ht="15.75" customHeight="1" thickBot="1" x14ac:dyDescent="0.3">
      <c r="A11" s="338"/>
      <c r="B11" s="939"/>
      <c r="C11" s="338" t="s">
        <v>339</v>
      </c>
      <c r="D11" s="341">
        <v>0.31</v>
      </c>
      <c r="E11" s="341">
        <v>0.16</v>
      </c>
      <c r="F11" s="341">
        <v>0.2</v>
      </c>
      <c r="G11" s="351" t="s">
        <v>28</v>
      </c>
      <c r="H11" s="137">
        <v>0.14000000000000001</v>
      </c>
    </row>
    <row r="12" spans="1:8" ht="15.75" customHeight="1" thickBot="1" x14ac:dyDescent="0.3">
      <c r="A12" s="941" t="s">
        <v>341</v>
      </c>
      <c r="B12" s="941"/>
      <c r="C12" s="941"/>
      <c r="D12" s="941"/>
      <c r="E12" s="941"/>
      <c r="F12" s="941"/>
      <c r="G12" s="941"/>
      <c r="H12" s="941"/>
    </row>
    <row r="13" spans="1:8" ht="15.75" customHeight="1" x14ac:dyDescent="0.25">
      <c r="A13" s="136"/>
      <c r="B13" s="938" t="s">
        <v>342</v>
      </c>
      <c r="C13" s="136" t="s">
        <v>4</v>
      </c>
      <c r="D13" s="249">
        <v>67</v>
      </c>
      <c r="E13" s="249">
        <v>151</v>
      </c>
      <c r="F13" s="249">
        <v>218</v>
      </c>
      <c r="G13" s="249">
        <v>19</v>
      </c>
      <c r="H13" s="3">
        <v>819</v>
      </c>
    </row>
    <row r="14" spans="1:8" ht="15.75" customHeight="1" x14ac:dyDescent="0.25">
      <c r="A14" s="136"/>
      <c r="B14" s="940"/>
      <c r="C14" s="136" t="s">
        <v>339</v>
      </c>
      <c r="D14" s="345">
        <v>0.41</v>
      </c>
      <c r="E14" s="345">
        <v>0.34</v>
      </c>
      <c r="F14" s="345">
        <v>0.36</v>
      </c>
      <c r="G14" s="345">
        <v>0.26</v>
      </c>
      <c r="H14" s="346">
        <v>0.33</v>
      </c>
    </row>
    <row r="15" spans="1:8" ht="15.75" customHeight="1" x14ac:dyDescent="0.25">
      <c r="A15" s="136"/>
      <c r="B15" s="940" t="s">
        <v>45</v>
      </c>
      <c r="C15" s="136" t="s">
        <v>4</v>
      </c>
      <c r="D15" s="249">
        <v>20</v>
      </c>
      <c r="E15" s="249">
        <v>80</v>
      </c>
      <c r="F15" s="249">
        <v>100</v>
      </c>
      <c r="G15" s="249">
        <v>44</v>
      </c>
      <c r="H15" s="3">
        <v>598</v>
      </c>
    </row>
    <row r="16" spans="1:8" ht="15.75" customHeight="1" x14ac:dyDescent="0.25">
      <c r="A16" s="136"/>
      <c r="B16" s="940"/>
      <c r="C16" s="136" t="s">
        <v>339</v>
      </c>
      <c r="D16" s="345">
        <v>0.12</v>
      </c>
      <c r="E16" s="345">
        <v>0.18</v>
      </c>
      <c r="F16" s="345">
        <v>0.16</v>
      </c>
      <c r="G16" s="345">
        <v>0.61</v>
      </c>
      <c r="H16" s="346">
        <v>0.24</v>
      </c>
    </row>
    <row r="17" spans="1:8" ht="15.75" customHeight="1" x14ac:dyDescent="0.25">
      <c r="A17" s="136"/>
      <c r="B17" s="940" t="s">
        <v>65</v>
      </c>
      <c r="C17" s="136" t="s">
        <v>4</v>
      </c>
      <c r="D17" s="249">
        <v>77</v>
      </c>
      <c r="E17" s="249">
        <v>217</v>
      </c>
      <c r="F17" s="249">
        <v>294</v>
      </c>
      <c r="G17" s="249">
        <v>9</v>
      </c>
      <c r="H17" s="118">
        <v>1079</v>
      </c>
    </row>
    <row r="18" spans="1:8" ht="15.75" customHeight="1" thickBot="1" x14ac:dyDescent="0.3">
      <c r="A18" s="338"/>
      <c r="B18" s="939"/>
      <c r="C18" s="338" t="s">
        <v>339</v>
      </c>
      <c r="D18" s="341">
        <v>0.47</v>
      </c>
      <c r="E18" s="341">
        <v>0.48</v>
      </c>
      <c r="F18" s="341">
        <v>0.48</v>
      </c>
      <c r="G18" s="341">
        <v>0.13</v>
      </c>
      <c r="H18" s="137">
        <v>0.43</v>
      </c>
    </row>
    <row r="19" spans="1:8" ht="15.75" customHeight="1" thickBot="1" x14ac:dyDescent="0.3">
      <c r="A19" s="941" t="s">
        <v>706</v>
      </c>
      <c r="B19" s="941"/>
      <c r="C19" s="941"/>
      <c r="D19" s="941"/>
      <c r="E19" s="941"/>
      <c r="F19" s="941"/>
      <c r="G19" s="941"/>
      <c r="H19" s="941"/>
    </row>
    <row r="20" spans="1:8" ht="15.75" customHeight="1" x14ac:dyDescent="0.25">
      <c r="A20" s="136"/>
      <c r="B20" s="938" t="s">
        <v>177</v>
      </c>
      <c r="C20" s="136" t="s">
        <v>4</v>
      </c>
      <c r="D20" s="249">
        <v>117</v>
      </c>
      <c r="E20" s="249">
        <v>371</v>
      </c>
      <c r="F20" s="249">
        <v>488</v>
      </c>
      <c r="G20" s="249">
        <v>69</v>
      </c>
      <c r="H20" s="118">
        <v>2069</v>
      </c>
    </row>
    <row r="21" spans="1:8" ht="15.75" customHeight="1" x14ac:dyDescent="0.25">
      <c r="A21" s="136"/>
      <c r="B21" s="940"/>
      <c r="C21" s="136" t="s">
        <v>339</v>
      </c>
      <c r="D21" s="345">
        <v>0.71</v>
      </c>
      <c r="E21" s="345">
        <v>0.83</v>
      </c>
      <c r="F21" s="345">
        <v>0.8</v>
      </c>
      <c r="G21" s="345">
        <v>0.94</v>
      </c>
      <c r="H21" s="346">
        <v>0.83</v>
      </c>
    </row>
    <row r="22" spans="1:8" ht="15.75" customHeight="1" x14ac:dyDescent="0.25">
      <c r="A22" s="136"/>
      <c r="B22" s="940" t="s">
        <v>178</v>
      </c>
      <c r="C22" s="136" t="s">
        <v>4</v>
      </c>
      <c r="D22" s="249">
        <v>49</v>
      </c>
      <c r="E22" s="249">
        <v>76</v>
      </c>
      <c r="F22" s="249">
        <v>125</v>
      </c>
      <c r="G22" s="249">
        <v>4</v>
      </c>
      <c r="H22" s="3">
        <v>426</v>
      </c>
    </row>
    <row r="23" spans="1:8" ht="15.75" customHeight="1" thickBot="1" x14ac:dyDescent="0.3">
      <c r="A23" s="338"/>
      <c r="B23" s="939"/>
      <c r="C23" s="338" t="s">
        <v>339</v>
      </c>
      <c r="D23" s="341">
        <v>0.28999999999999998</v>
      </c>
      <c r="E23" s="341">
        <v>0.17</v>
      </c>
      <c r="F23" s="341">
        <v>0.2</v>
      </c>
      <c r="G23" s="341">
        <v>0.06</v>
      </c>
      <c r="H23" s="137">
        <v>0.17</v>
      </c>
    </row>
    <row r="24" spans="1:8" ht="15.75" customHeight="1" thickBot="1" x14ac:dyDescent="0.3">
      <c r="A24" s="941" t="s">
        <v>64</v>
      </c>
      <c r="B24" s="941"/>
      <c r="C24" s="941"/>
      <c r="D24" s="941"/>
      <c r="E24" s="941"/>
      <c r="F24" s="941"/>
      <c r="G24" s="941"/>
      <c r="H24" s="941"/>
    </row>
    <row r="25" spans="1:8" ht="15.75" customHeight="1" x14ac:dyDescent="0.25">
      <c r="A25" s="136"/>
      <c r="B25" s="938" t="s">
        <v>58</v>
      </c>
      <c r="C25" s="136" t="s">
        <v>4</v>
      </c>
      <c r="D25" s="249">
        <v>95</v>
      </c>
      <c r="E25" s="249">
        <v>347</v>
      </c>
      <c r="F25" s="249">
        <v>442</v>
      </c>
      <c r="G25" s="249">
        <v>71</v>
      </c>
      <c r="H25" s="118">
        <v>2035</v>
      </c>
    </row>
    <row r="26" spans="1:8" ht="15.75" customHeight="1" x14ac:dyDescent="0.25">
      <c r="A26" s="136"/>
      <c r="B26" s="940"/>
      <c r="C26" s="136" t="s">
        <v>339</v>
      </c>
      <c r="D26" s="345">
        <v>0.56999999999999995</v>
      </c>
      <c r="E26" s="345">
        <v>0.78</v>
      </c>
      <c r="F26" s="345">
        <v>0.72</v>
      </c>
      <c r="G26" s="345">
        <v>0.98</v>
      </c>
      <c r="H26" s="346">
        <v>0.82</v>
      </c>
    </row>
    <row r="27" spans="1:8" ht="15.75" customHeight="1" x14ac:dyDescent="0.25">
      <c r="A27" s="136"/>
      <c r="B27" s="940" t="s">
        <v>59</v>
      </c>
      <c r="C27" s="136" t="s">
        <v>4</v>
      </c>
      <c r="D27" s="249">
        <v>13</v>
      </c>
      <c r="E27" s="249">
        <v>23</v>
      </c>
      <c r="F27" s="249">
        <v>36</v>
      </c>
      <c r="G27" s="249" t="s">
        <v>20</v>
      </c>
      <c r="H27" s="3">
        <v>130</v>
      </c>
    </row>
    <row r="28" spans="1:8" ht="15.75" customHeight="1" x14ac:dyDescent="0.25">
      <c r="A28" s="136"/>
      <c r="B28" s="940"/>
      <c r="C28" s="136" t="s">
        <v>339</v>
      </c>
      <c r="D28" s="345">
        <v>0.08</v>
      </c>
      <c r="E28" s="345">
        <v>0.05</v>
      </c>
      <c r="F28" s="345">
        <v>0.06</v>
      </c>
      <c r="G28" s="249" t="s">
        <v>20</v>
      </c>
      <c r="H28" s="346">
        <v>0.05</v>
      </c>
    </row>
    <row r="29" spans="1:8" ht="15.75" customHeight="1" x14ac:dyDescent="0.25">
      <c r="A29" s="136"/>
      <c r="B29" s="940" t="s">
        <v>60</v>
      </c>
      <c r="C29" s="136" t="s">
        <v>4</v>
      </c>
      <c r="D29" s="249">
        <v>50</v>
      </c>
      <c r="E29" s="249">
        <v>63</v>
      </c>
      <c r="F29" s="249">
        <v>113</v>
      </c>
      <c r="G29" s="249" t="s">
        <v>20</v>
      </c>
      <c r="H29" s="3">
        <v>261</v>
      </c>
    </row>
    <row r="30" spans="1:8" ht="15.75" customHeight="1" x14ac:dyDescent="0.25">
      <c r="A30" s="136"/>
      <c r="B30" s="940"/>
      <c r="C30" s="136" t="s">
        <v>339</v>
      </c>
      <c r="D30" s="345">
        <v>0.3</v>
      </c>
      <c r="E30" s="345">
        <v>0.14000000000000001</v>
      </c>
      <c r="F30" s="345">
        <v>0.18</v>
      </c>
      <c r="G30" s="249" t="s">
        <v>20</v>
      </c>
      <c r="H30" s="346">
        <v>0.1</v>
      </c>
    </row>
    <row r="31" spans="1:8" ht="15.75" customHeight="1" x14ac:dyDescent="0.25">
      <c r="A31" s="136"/>
      <c r="B31" s="940" t="s">
        <v>343</v>
      </c>
      <c r="C31" s="136" t="s">
        <v>4</v>
      </c>
      <c r="D31" s="249">
        <v>7</v>
      </c>
      <c r="E31" s="249">
        <v>15</v>
      </c>
      <c r="F31" s="249">
        <v>22</v>
      </c>
      <c r="G31" s="249" t="s">
        <v>20</v>
      </c>
      <c r="H31" s="3">
        <v>70</v>
      </c>
    </row>
    <row r="32" spans="1:8" ht="15.75" customHeight="1" thickBot="1" x14ac:dyDescent="0.3">
      <c r="A32" s="338"/>
      <c r="B32" s="939"/>
      <c r="C32" s="338" t="s">
        <v>339</v>
      </c>
      <c r="D32" s="341">
        <v>0.04</v>
      </c>
      <c r="E32" s="341">
        <v>0.03</v>
      </c>
      <c r="F32" s="341">
        <v>0.04</v>
      </c>
      <c r="G32" s="351" t="s">
        <v>20</v>
      </c>
      <c r="H32" s="137">
        <v>0.03</v>
      </c>
    </row>
    <row r="33" spans="1:8" ht="15.75" customHeight="1" thickBot="1" x14ac:dyDescent="0.3">
      <c r="A33" s="941" t="s">
        <v>264</v>
      </c>
      <c r="B33" s="941"/>
      <c r="C33" s="941"/>
      <c r="D33" s="941"/>
      <c r="E33" s="941"/>
      <c r="F33" s="941"/>
      <c r="G33" s="941"/>
      <c r="H33" s="941"/>
    </row>
    <row r="34" spans="1:8" ht="15.75" customHeight="1" x14ac:dyDescent="0.25">
      <c r="A34" s="136"/>
      <c r="B34" s="938" t="s">
        <v>344</v>
      </c>
      <c r="C34" s="136" t="s">
        <v>4</v>
      </c>
      <c r="D34" s="249">
        <v>117</v>
      </c>
      <c r="E34" s="249">
        <v>383</v>
      </c>
      <c r="F34" s="249">
        <v>501</v>
      </c>
      <c r="G34" s="249">
        <v>68</v>
      </c>
      <c r="H34" s="118">
        <v>2075</v>
      </c>
    </row>
    <row r="35" spans="1:8" ht="15.75" customHeight="1" x14ac:dyDescent="0.25">
      <c r="A35" s="136"/>
      <c r="B35" s="940"/>
      <c r="C35" s="136" t="s">
        <v>339</v>
      </c>
      <c r="D35" s="345">
        <v>0.71</v>
      </c>
      <c r="E35" s="345">
        <v>0.86</v>
      </c>
      <c r="F35" s="345">
        <v>0.82</v>
      </c>
      <c r="G35" s="345">
        <v>0.93</v>
      </c>
      <c r="H35" s="346">
        <v>0.83</v>
      </c>
    </row>
    <row r="36" spans="1:8" ht="15.75" customHeight="1" x14ac:dyDescent="0.25">
      <c r="A36" s="136"/>
      <c r="B36" s="940" t="s">
        <v>345</v>
      </c>
      <c r="C36" s="136" t="s">
        <v>4</v>
      </c>
      <c r="D36" s="249">
        <v>48</v>
      </c>
      <c r="E36" s="249">
        <v>64</v>
      </c>
      <c r="F36" s="249">
        <v>112</v>
      </c>
      <c r="G36" s="249">
        <v>5</v>
      </c>
      <c r="H36" s="3">
        <v>421</v>
      </c>
    </row>
    <row r="37" spans="1:8" ht="15.75" customHeight="1" thickBot="1" x14ac:dyDescent="0.3">
      <c r="A37" s="338"/>
      <c r="B37" s="939"/>
      <c r="C37" s="338" t="s">
        <v>339</v>
      </c>
      <c r="D37" s="341">
        <v>0.28999999999999998</v>
      </c>
      <c r="E37" s="341">
        <v>0.14000000000000001</v>
      </c>
      <c r="F37" s="341">
        <v>0.18</v>
      </c>
      <c r="G37" s="341">
        <v>7.0000000000000007E-2</v>
      </c>
      <c r="H37" s="137">
        <v>0.17</v>
      </c>
    </row>
    <row r="38" spans="1:8" ht="15.75" customHeight="1" thickBot="1" x14ac:dyDescent="0.3">
      <c r="A38" s="946" t="s">
        <v>174</v>
      </c>
      <c r="B38" s="946"/>
      <c r="C38" s="340"/>
      <c r="D38" s="313">
        <v>222</v>
      </c>
      <c r="E38" s="313">
        <v>520</v>
      </c>
      <c r="F38" s="313">
        <v>742</v>
      </c>
      <c r="G38" s="313">
        <v>76</v>
      </c>
      <c r="H38" s="613">
        <v>2950</v>
      </c>
    </row>
    <row r="39" spans="1:8" ht="15.75" customHeight="1" x14ac:dyDescent="0.25">
      <c r="A39" s="947" t="s">
        <v>707</v>
      </c>
      <c r="B39" s="947"/>
      <c r="C39" s="947"/>
      <c r="D39" s="947"/>
      <c r="E39" s="947"/>
      <c r="F39" s="947"/>
      <c r="G39" s="947"/>
      <c r="H39" s="947"/>
    </row>
  </sheetData>
  <mergeCells count="29">
    <mergeCell ref="A38:B38"/>
    <mergeCell ref="A39:H39"/>
    <mergeCell ref="B15:B16"/>
    <mergeCell ref="B13:B14"/>
    <mergeCell ref="B10:B11"/>
    <mergeCell ref="B25:B26"/>
    <mergeCell ref="B22:B23"/>
    <mergeCell ref="B20:B21"/>
    <mergeCell ref="A24:H24"/>
    <mergeCell ref="B36:B37"/>
    <mergeCell ref="B34:B35"/>
    <mergeCell ref="B31:B32"/>
    <mergeCell ref="B29:B30"/>
    <mergeCell ref="B27:B28"/>
    <mergeCell ref="A33:H33"/>
    <mergeCell ref="A5:H5"/>
    <mergeCell ref="A3:A4"/>
    <mergeCell ref="B3:B4"/>
    <mergeCell ref="B6:B7"/>
    <mergeCell ref="A19:H19"/>
    <mergeCell ref="B8:B9"/>
    <mergeCell ref="B17:B18"/>
    <mergeCell ref="A12:H12"/>
    <mergeCell ref="C3:C4"/>
    <mergeCell ref="E3:E4"/>
    <mergeCell ref="H3:H4"/>
    <mergeCell ref="D3:D4"/>
    <mergeCell ref="F3:F4"/>
    <mergeCell ref="G3:G4"/>
  </mergeCells>
  <hyperlinks>
    <hyperlink ref="A1" location="Contents!A1" display="Contents!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4"/>
  <sheetViews>
    <sheetView zoomScale="80" zoomScaleNormal="80" workbookViewId="0">
      <selection activeCell="D53" sqref="D53"/>
    </sheetView>
  </sheetViews>
  <sheetFormatPr defaultRowHeight="15" x14ac:dyDescent="0.25"/>
  <cols>
    <col min="1" max="1" width="11.140625" customWidth="1"/>
    <col min="2" max="5" width="19.7109375" customWidth="1"/>
    <col min="6" max="6" width="14.85546875" customWidth="1"/>
    <col min="7" max="7" width="13.7109375" customWidth="1"/>
  </cols>
  <sheetData>
    <row r="1" spans="1:5" x14ac:dyDescent="0.25">
      <c r="A1" s="39" t="str">
        <f>"Back to Contents"</f>
        <v>Back to Contents</v>
      </c>
    </row>
    <row r="2" spans="1:5" ht="17.25" thickBot="1" x14ac:dyDescent="0.3">
      <c r="A2" s="42" t="s">
        <v>708</v>
      </c>
    </row>
    <row r="3" spans="1:5" ht="16.5" thickBot="1" x14ac:dyDescent="0.3">
      <c r="A3" s="290"/>
      <c r="B3" s="290" t="s">
        <v>37</v>
      </c>
      <c r="C3" s="290" t="s">
        <v>38</v>
      </c>
      <c r="D3" s="290" t="s">
        <v>39</v>
      </c>
      <c r="E3" s="290" t="s">
        <v>40</v>
      </c>
    </row>
    <row r="4" spans="1:5" ht="15.75" x14ac:dyDescent="0.25">
      <c r="A4" s="17" t="s">
        <v>346</v>
      </c>
      <c r="B4" s="139">
        <v>0.7</v>
      </c>
      <c r="C4" s="139">
        <v>0.61</v>
      </c>
      <c r="D4" s="139">
        <v>0.62</v>
      </c>
      <c r="E4" s="139">
        <v>0.67</v>
      </c>
    </row>
    <row r="5" spans="1:5" x14ac:dyDescent="0.25">
      <c r="A5" s="288" t="s">
        <v>347</v>
      </c>
      <c r="B5" s="279">
        <v>0.11</v>
      </c>
      <c r="C5" s="279">
        <v>0.18</v>
      </c>
      <c r="D5" s="279">
        <v>0.14000000000000001</v>
      </c>
      <c r="E5" s="279">
        <v>0.13</v>
      </c>
    </row>
    <row r="6" spans="1:5" x14ac:dyDescent="0.25">
      <c r="A6" s="7" t="s">
        <v>348</v>
      </c>
      <c r="B6" s="280">
        <v>0.1</v>
      </c>
      <c r="C6" s="280">
        <v>0.17</v>
      </c>
      <c r="D6" s="280">
        <v>0.16</v>
      </c>
      <c r="E6" s="280">
        <v>0.12</v>
      </c>
    </row>
    <row r="7" spans="1:5" x14ac:dyDescent="0.25">
      <c r="A7" s="288" t="s">
        <v>349</v>
      </c>
      <c r="B7" s="279">
        <v>0.08</v>
      </c>
      <c r="C7" s="279">
        <v>0.09</v>
      </c>
      <c r="D7" s="279">
        <v>0.05</v>
      </c>
      <c r="E7" s="279">
        <v>7.0000000000000007E-2</v>
      </c>
    </row>
    <row r="8" spans="1:5" x14ac:dyDescent="0.25">
      <c r="A8" s="7" t="s">
        <v>350</v>
      </c>
      <c r="B8" s="280">
        <v>0.06</v>
      </c>
      <c r="C8" s="280">
        <v>0.08</v>
      </c>
      <c r="D8" s="280">
        <v>0.08</v>
      </c>
      <c r="E8" s="280">
        <v>7.0000000000000007E-2</v>
      </c>
    </row>
    <row r="9" spans="1:5" x14ac:dyDescent="0.25">
      <c r="A9" s="288" t="s">
        <v>709</v>
      </c>
      <c r="B9" s="279">
        <v>0.02</v>
      </c>
      <c r="C9" s="279">
        <v>0.05</v>
      </c>
      <c r="D9" s="279">
        <v>0.1</v>
      </c>
      <c r="E9" s="279">
        <v>0.04</v>
      </c>
    </row>
    <row r="10" spans="1:5" x14ac:dyDescent="0.25">
      <c r="A10" s="7" t="s">
        <v>353</v>
      </c>
      <c r="B10" s="280">
        <v>0.04</v>
      </c>
      <c r="C10" s="280">
        <v>0.04</v>
      </c>
      <c r="D10" s="280">
        <v>0.01</v>
      </c>
      <c r="E10" s="280">
        <v>0.03</v>
      </c>
    </row>
    <row r="11" spans="1:5" x14ac:dyDescent="0.25">
      <c r="A11" s="288" t="s">
        <v>352</v>
      </c>
      <c r="B11" s="279">
        <v>0.02</v>
      </c>
      <c r="C11" s="279">
        <v>0.05</v>
      </c>
      <c r="D11" s="279">
        <v>0.03</v>
      </c>
      <c r="E11" s="279">
        <v>0.03</v>
      </c>
    </row>
    <row r="12" spans="1:5" ht="15.75" thickBot="1" x14ac:dyDescent="0.3">
      <c r="A12" s="16" t="s">
        <v>65</v>
      </c>
      <c r="B12" s="278">
        <v>0.02</v>
      </c>
      <c r="C12" s="278">
        <v>0.01</v>
      </c>
      <c r="D12" s="278">
        <v>0.03</v>
      </c>
      <c r="E12" s="278">
        <v>0.02</v>
      </c>
    </row>
    <row r="13" spans="1:5" ht="15.75" thickBot="1" x14ac:dyDescent="0.3">
      <c r="A13" s="4" t="s">
        <v>174</v>
      </c>
      <c r="B13" s="5">
        <v>1965</v>
      </c>
      <c r="C13" s="320">
        <v>317</v>
      </c>
      <c r="D13" s="320">
        <v>715</v>
      </c>
      <c r="E13" s="5">
        <v>2997</v>
      </c>
    </row>
    <row r="14" spans="1:5" ht="30" customHeight="1" x14ac:dyDescent="0.25">
      <c r="A14" s="896" t="s">
        <v>710</v>
      </c>
      <c r="B14" s="896"/>
      <c r="C14" s="896"/>
      <c r="D14" s="896"/>
      <c r="E14" s="896"/>
    </row>
  </sheetData>
  <mergeCells count="1">
    <mergeCell ref="A14:E14"/>
  </mergeCells>
  <hyperlinks>
    <hyperlink ref="A1" location="Contents!A1" display="Contents!A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6"/>
  <sheetViews>
    <sheetView zoomScale="80" zoomScaleNormal="80" workbookViewId="0">
      <selection activeCell="D53" sqref="D53"/>
    </sheetView>
  </sheetViews>
  <sheetFormatPr defaultColWidth="24.28515625" defaultRowHeight="15" x14ac:dyDescent="0.25"/>
  <cols>
    <col min="1" max="1" width="4.5703125" customWidth="1"/>
    <col min="2" max="2" width="24.5703125" customWidth="1"/>
    <col min="3" max="5" width="22.85546875" customWidth="1"/>
    <col min="6" max="8" width="12.85546875" customWidth="1"/>
  </cols>
  <sheetData>
    <row r="1" spans="1:5" x14ac:dyDescent="0.25">
      <c r="A1" s="39" t="str">
        <f>"Back to Contents"</f>
        <v>Back to Contents</v>
      </c>
    </row>
    <row r="2" spans="1:5" ht="17.25" thickBot="1" x14ac:dyDescent="0.3">
      <c r="A2" s="42" t="s">
        <v>711</v>
      </c>
    </row>
    <row r="3" spans="1:5" ht="21" customHeight="1" thickBot="1" x14ac:dyDescent="0.3">
      <c r="A3" s="949"/>
      <c r="B3" s="949"/>
      <c r="C3" s="343" t="s">
        <v>354</v>
      </c>
      <c r="D3" s="343" t="s">
        <v>335</v>
      </c>
      <c r="E3" s="292" t="s">
        <v>355</v>
      </c>
    </row>
    <row r="4" spans="1:5" ht="34.5" customHeight="1" thickBot="1" x14ac:dyDescent="0.3">
      <c r="A4" s="948" t="s">
        <v>356</v>
      </c>
      <c r="B4" s="948"/>
      <c r="C4" s="948"/>
      <c r="D4" s="948"/>
      <c r="E4" s="948"/>
    </row>
    <row r="5" spans="1:5" ht="15.75" x14ac:dyDescent="0.25">
      <c r="A5" s="90"/>
      <c r="B5" s="288" t="s">
        <v>357</v>
      </c>
      <c r="C5" s="655">
        <v>0.83</v>
      </c>
      <c r="D5" s="655">
        <v>0.74</v>
      </c>
      <c r="E5" s="692">
        <v>0.7</v>
      </c>
    </row>
    <row r="6" spans="1:5" ht="15.75" x14ac:dyDescent="0.25">
      <c r="A6" s="90"/>
      <c r="B6" s="288" t="s">
        <v>358</v>
      </c>
      <c r="C6" s="656">
        <v>0.13</v>
      </c>
      <c r="D6" s="656">
        <v>0.17</v>
      </c>
      <c r="E6" s="693">
        <v>0.2</v>
      </c>
    </row>
    <row r="7" spans="1:5" ht="15.75" x14ac:dyDescent="0.25">
      <c r="A7" s="90"/>
      <c r="B7" s="288" t="s">
        <v>359</v>
      </c>
      <c r="C7" s="656">
        <v>0.02</v>
      </c>
      <c r="D7" s="656">
        <v>7.0000000000000007E-2</v>
      </c>
      <c r="E7" s="693">
        <v>0.08</v>
      </c>
    </row>
    <row r="8" spans="1:5" ht="16.5" thickBot="1" x14ac:dyDescent="0.3">
      <c r="A8" s="90"/>
      <c r="B8" s="288" t="s">
        <v>360</v>
      </c>
      <c r="C8" s="657">
        <v>0.02</v>
      </c>
      <c r="D8" s="657">
        <v>0.02</v>
      </c>
      <c r="E8" s="693">
        <v>0.02</v>
      </c>
    </row>
    <row r="9" spans="1:5" ht="16.5" thickBot="1" x14ac:dyDescent="0.3">
      <c r="A9" s="335" t="s">
        <v>361</v>
      </c>
      <c r="B9" s="335"/>
      <c r="C9" s="335"/>
      <c r="D9" s="335"/>
      <c r="E9" s="335"/>
    </row>
    <row r="10" spans="1:5" ht="15.75" x14ac:dyDescent="0.25">
      <c r="A10" s="90"/>
      <c r="B10" s="326" t="s">
        <v>362</v>
      </c>
      <c r="C10" s="692">
        <v>0.03</v>
      </c>
      <c r="D10" s="692">
        <v>0.08</v>
      </c>
      <c r="E10" s="692">
        <v>0.09</v>
      </c>
    </row>
    <row r="11" spans="1:5" ht="16.5" thickBot="1" x14ac:dyDescent="0.3">
      <c r="A11" s="90"/>
      <c r="B11" s="326" t="s">
        <v>363</v>
      </c>
      <c r="C11" s="694">
        <v>0.08</v>
      </c>
      <c r="D11" s="694">
        <v>0.13</v>
      </c>
      <c r="E11" s="693">
        <v>0.17</v>
      </c>
    </row>
    <row r="12" spans="1:5" ht="16.5" thickBot="1" x14ac:dyDescent="0.3">
      <c r="A12" s="335" t="s">
        <v>364</v>
      </c>
      <c r="B12" s="335"/>
      <c r="C12" s="335"/>
      <c r="D12" s="337"/>
      <c r="E12" s="337"/>
    </row>
    <row r="13" spans="1:5" ht="30.75" thickBot="1" x14ac:dyDescent="0.3">
      <c r="A13" s="90"/>
      <c r="B13" s="326" t="s">
        <v>365</v>
      </c>
      <c r="C13" s="695">
        <v>0.03</v>
      </c>
      <c r="D13" s="695">
        <v>0.09</v>
      </c>
      <c r="E13" s="694">
        <v>0.1</v>
      </c>
    </row>
    <row r="14" spans="1:5" ht="15.75" thickBot="1" x14ac:dyDescent="0.3">
      <c r="A14" s="277" t="s">
        <v>174</v>
      </c>
      <c r="B14" s="277"/>
      <c r="C14" s="696">
        <v>2208</v>
      </c>
      <c r="D14" s="697">
        <v>742</v>
      </c>
      <c r="E14" s="697">
        <v>384</v>
      </c>
    </row>
    <row r="15" spans="1:5" x14ac:dyDescent="0.25">
      <c r="A15" s="380"/>
      <c r="B15" s="380"/>
      <c r="C15" s="380"/>
      <c r="D15" s="380"/>
      <c r="E15" s="380"/>
    </row>
    <row r="16" spans="1:5" ht="16.5" x14ac:dyDescent="0.25">
      <c r="A16" s="241"/>
    </row>
  </sheetData>
  <mergeCells count="2">
    <mergeCell ref="A4:E4"/>
    <mergeCell ref="A3:B3"/>
  </mergeCells>
  <hyperlinks>
    <hyperlink ref="A1" location="Contents!A1" display="Contents!A1"/>
  </hyperlinks>
  <pageMargins left="0.7" right="0.7" top="0.75" bottom="0.75" header="0.3" footer="0.3"/>
  <pageSetup paperSize="9" orientation="portrait" horizontalDpi="90" verticalDpi="9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13"/>
  <sheetViews>
    <sheetView zoomScale="80" zoomScaleNormal="80" workbookViewId="0">
      <selection activeCell="D53" sqref="D53"/>
    </sheetView>
  </sheetViews>
  <sheetFormatPr defaultRowHeight="15" x14ac:dyDescent="0.25"/>
  <cols>
    <col min="1" max="1" width="36.7109375" customWidth="1"/>
    <col min="2" max="3" width="9.85546875" style="147" customWidth="1"/>
    <col min="4" max="10" width="9.85546875" customWidth="1"/>
  </cols>
  <sheetData>
    <row r="1" spans="1:10" x14ac:dyDescent="0.25">
      <c r="A1" s="39" t="str">
        <f>"Back to Contents"</f>
        <v>Back to Contents</v>
      </c>
    </row>
    <row r="2" spans="1:10" ht="17.25" thickBot="1" x14ac:dyDescent="0.3">
      <c r="A2" s="42" t="s">
        <v>712</v>
      </c>
      <c r="B2"/>
      <c r="C2"/>
    </row>
    <row r="3" spans="1:10" ht="15.75" customHeight="1" x14ac:dyDescent="0.25">
      <c r="A3" s="950"/>
      <c r="B3" s="851" t="s">
        <v>73</v>
      </c>
      <c r="C3" s="851"/>
      <c r="D3" s="851"/>
      <c r="E3" s="851"/>
      <c r="F3" s="851"/>
      <c r="G3" s="851"/>
      <c r="H3" s="851"/>
      <c r="I3" s="851"/>
      <c r="J3" s="851"/>
    </row>
    <row r="4" spans="1:10" ht="36" customHeight="1" thickBot="1" x14ac:dyDescent="0.3">
      <c r="A4" s="951"/>
      <c r="B4" s="293">
        <v>2019</v>
      </c>
      <c r="C4" s="293">
        <v>2018</v>
      </c>
      <c r="D4" s="293">
        <v>2017</v>
      </c>
      <c r="E4" s="293">
        <v>2016</v>
      </c>
      <c r="F4" s="293">
        <v>2015</v>
      </c>
      <c r="G4" s="317">
        <v>2014</v>
      </c>
      <c r="H4" s="317">
        <v>2013</v>
      </c>
      <c r="I4" s="140">
        <v>2012</v>
      </c>
      <c r="J4" s="317">
        <v>2008</v>
      </c>
    </row>
    <row r="5" spans="1:10" ht="15.75" x14ac:dyDescent="0.25">
      <c r="A5" s="90" t="s">
        <v>366</v>
      </c>
      <c r="B5" s="345">
        <v>0.2</v>
      </c>
      <c r="C5" s="692">
        <v>0.19</v>
      </c>
      <c r="D5" s="692">
        <v>0.17</v>
      </c>
      <c r="E5" s="345">
        <v>0.18</v>
      </c>
      <c r="F5" s="345">
        <v>0.16</v>
      </c>
      <c r="G5" s="279">
        <v>0.16</v>
      </c>
      <c r="H5" s="279">
        <v>0.17</v>
      </c>
      <c r="I5" s="141">
        <v>0.16</v>
      </c>
      <c r="J5" s="279">
        <v>0.11</v>
      </c>
    </row>
    <row r="6" spans="1:10" ht="15.75" x14ac:dyDescent="0.25">
      <c r="A6" s="90" t="s">
        <v>367</v>
      </c>
      <c r="B6" s="345">
        <v>0.37</v>
      </c>
      <c r="C6" s="693">
        <v>0.39</v>
      </c>
      <c r="D6" s="693">
        <v>0.37</v>
      </c>
      <c r="E6" s="345">
        <v>0.38</v>
      </c>
      <c r="F6" s="345">
        <v>0.41</v>
      </c>
      <c r="G6" s="279">
        <v>0.37</v>
      </c>
      <c r="H6" s="279">
        <v>0.38</v>
      </c>
      <c r="I6" s="141">
        <v>0.38</v>
      </c>
      <c r="J6" s="279">
        <v>0.33</v>
      </c>
    </row>
    <row r="7" spans="1:10" ht="15.75" x14ac:dyDescent="0.25">
      <c r="A7" s="121" t="s">
        <v>368</v>
      </c>
      <c r="B7" s="346">
        <v>0.56999999999999995</v>
      </c>
      <c r="C7" s="698">
        <v>0.57999999999999996</v>
      </c>
      <c r="D7" s="698">
        <v>0.54</v>
      </c>
      <c r="E7" s="346">
        <v>0.56000000000000005</v>
      </c>
      <c r="F7" s="346">
        <v>0.56999999999999995</v>
      </c>
      <c r="G7" s="280">
        <v>0.54</v>
      </c>
      <c r="H7" s="280">
        <v>0.56000000000000005</v>
      </c>
      <c r="I7" s="142">
        <v>0.54</v>
      </c>
      <c r="J7" s="280">
        <v>0.44</v>
      </c>
    </row>
    <row r="8" spans="1:10" ht="15.75" x14ac:dyDescent="0.25">
      <c r="A8" s="90" t="s">
        <v>369</v>
      </c>
      <c r="B8" s="345">
        <v>0.23</v>
      </c>
      <c r="C8" s="693">
        <v>0.22</v>
      </c>
      <c r="D8" s="693">
        <v>0.21</v>
      </c>
      <c r="E8" s="345">
        <v>0.23</v>
      </c>
      <c r="F8" s="345">
        <v>0.22</v>
      </c>
      <c r="G8" s="279">
        <v>0.24</v>
      </c>
      <c r="H8" s="279">
        <v>0.24</v>
      </c>
      <c r="I8" s="141">
        <v>0.24</v>
      </c>
      <c r="J8" s="279">
        <v>0.24</v>
      </c>
    </row>
    <row r="9" spans="1:10" ht="15.75" x14ac:dyDescent="0.25">
      <c r="A9" s="90" t="s">
        <v>370</v>
      </c>
      <c r="B9" s="345">
        <v>0.2</v>
      </c>
      <c r="C9" s="693">
        <v>0.19</v>
      </c>
      <c r="D9" s="693">
        <v>0.24</v>
      </c>
      <c r="E9" s="345">
        <v>0.2</v>
      </c>
      <c r="F9" s="345">
        <v>0.22</v>
      </c>
      <c r="G9" s="279">
        <v>0.22</v>
      </c>
      <c r="H9" s="279">
        <v>0.2</v>
      </c>
      <c r="I9" s="141">
        <v>0.22</v>
      </c>
      <c r="J9" s="279">
        <v>0.31</v>
      </c>
    </row>
    <row r="10" spans="1:10" ht="16.5" thickBot="1" x14ac:dyDescent="0.3">
      <c r="A10" s="90" t="s">
        <v>360</v>
      </c>
      <c r="B10" s="345">
        <v>0.01</v>
      </c>
      <c r="C10" s="694">
        <v>0.01</v>
      </c>
      <c r="D10" s="694">
        <v>0.01</v>
      </c>
      <c r="E10" s="345">
        <v>0.01</v>
      </c>
      <c r="F10" s="345">
        <v>0</v>
      </c>
      <c r="G10" s="279">
        <v>0.01</v>
      </c>
      <c r="H10" s="279">
        <v>0</v>
      </c>
      <c r="I10" s="141">
        <v>0</v>
      </c>
      <c r="J10" s="279">
        <v>0.01</v>
      </c>
    </row>
    <row r="11" spans="1:10" ht="16.5" thickBot="1" x14ac:dyDescent="0.3">
      <c r="A11" s="318" t="s">
        <v>3</v>
      </c>
      <c r="B11" s="342">
        <v>1</v>
      </c>
      <c r="C11" s="695">
        <v>1</v>
      </c>
      <c r="D11" s="695">
        <v>1</v>
      </c>
      <c r="E11" s="342">
        <v>1</v>
      </c>
      <c r="F11" s="342">
        <v>1</v>
      </c>
      <c r="G11" s="336">
        <v>1</v>
      </c>
      <c r="H11" s="336">
        <v>1</v>
      </c>
      <c r="I11" s="143">
        <v>1</v>
      </c>
      <c r="J11" s="336">
        <v>1</v>
      </c>
    </row>
    <row r="12" spans="1:10" ht="15.75" thickBot="1" x14ac:dyDescent="0.3">
      <c r="A12" s="664" t="s">
        <v>174</v>
      </c>
      <c r="B12" s="144">
        <v>2997</v>
      </c>
      <c r="C12" s="696">
        <v>2964</v>
      </c>
      <c r="D12" s="696">
        <v>2529</v>
      </c>
      <c r="E12" s="144">
        <v>2441</v>
      </c>
      <c r="F12" s="144">
        <v>2492</v>
      </c>
      <c r="G12" s="5">
        <v>2682</v>
      </c>
      <c r="H12" s="5">
        <v>3442</v>
      </c>
      <c r="I12" s="145">
        <v>3428</v>
      </c>
      <c r="J12" s="5">
        <v>3762</v>
      </c>
    </row>
    <row r="13" spans="1:10" ht="90.75" customHeight="1" x14ac:dyDescent="0.25">
      <c r="B13"/>
      <c r="C13"/>
    </row>
  </sheetData>
  <mergeCells count="2">
    <mergeCell ref="B3:J3"/>
    <mergeCell ref="A3:A4"/>
  </mergeCells>
  <hyperlinks>
    <hyperlink ref="A1" location="Contents!A1" display="Contents!A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C15"/>
  <sheetViews>
    <sheetView zoomScale="80" zoomScaleNormal="80" workbookViewId="0">
      <selection activeCell="D53" sqref="D53"/>
    </sheetView>
  </sheetViews>
  <sheetFormatPr defaultRowHeight="15" x14ac:dyDescent="0.25"/>
  <cols>
    <col min="1" max="1" width="9.140625" customWidth="1"/>
    <col min="2" max="2" width="21" customWidth="1"/>
    <col min="3" max="3" width="15.42578125" customWidth="1"/>
    <col min="9" max="9" width="11.42578125" customWidth="1"/>
    <col min="10" max="10" width="9.140625" customWidth="1"/>
  </cols>
  <sheetData>
    <row r="1" spans="1:3" x14ac:dyDescent="0.25">
      <c r="A1" s="39" t="str">
        <f>"Back to Contents"</f>
        <v>Back to Contents</v>
      </c>
    </row>
    <row r="2" spans="1:3" ht="17.25" thickBot="1" x14ac:dyDescent="0.3">
      <c r="A2" s="42" t="s">
        <v>713</v>
      </c>
    </row>
    <row r="3" spans="1:3" ht="15.75" customHeight="1" thickBot="1" x14ac:dyDescent="0.3">
      <c r="A3" s="146"/>
      <c r="B3" s="699" t="s">
        <v>371</v>
      </c>
      <c r="C3" s="700" t="s">
        <v>15</v>
      </c>
    </row>
    <row r="4" spans="1:3" ht="15.75" x14ac:dyDescent="0.25">
      <c r="A4" s="121">
        <v>2019</v>
      </c>
      <c r="B4" s="400">
        <v>0.35</v>
      </c>
      <c r="C4" s="123">
        <v>2997</v>
      </c>
    </row>
    <row r="5" spans="1:3" ht="15.75" x14ac:dyDescent="0.25">
      <c r="A5" s="90">
        <v>2018</v>
      </c>
      <c r="B5" s="399">
        <v>0.28000000000000003</v>
      </c>
      <c r="C5" s="321">
        <v>2964</v>
      </c>
    </row>
    <row r="6" spans="1:3" ht="15.75" x14ac:dyDescent="0.25">
      <c r="A6" s="121">
        <v>2017</v>
      </c>
      <c r="B6" s="400">
        <v>0.18</v>
      </c>
      <c r="C6" s="123">
        <v>2529</v>
      </c>
    </row>
    <row r="7" spans="1:3" ht="15.75" x14ac:dyDescent="0.25">
      <c r="A7" s="90">
        <v>2016</v>
      </c>
      <c r="B7" s="399">
        <v>0.1</v>
      </c>
      <c r="C7" s="321">
        <v>2441</v>
      </c>
    </row>
    <row r="8" spans="1:3" ht="15.75" x14ac:dyDescent="0.25">
      <c r="A8" s="121">
        <v>2015</v>
      </c>
      <c r="B8" s="400">
        <v>0.08</v>
      </c>
      <c r="C8" s="123">
        <v>2492</v>
      </c>
    </row>
    <row r="9" spans="1:3" ht="15.75" x14ac:dyDescent="0.25">
      <c r="A9" s="90">
        <v>2014</v>
      </c>
      <c r="B9" s="399">
        <v>7.0000000000000007E-2</v>
      </c>
      <c r="C9" s="321">
        <v>2682</v>
      </c>
    </row>
    <row r="10" spans="1:3" ht="15.75" x14ac:dyDescent="0.25">
      <c r="A10" s="121">
        <v>2013</v>
      </c>
      <c r="B10" s="400">
        <v>0.08</v>
      </c>
      <c r="C10" s="123">
        <v>3442</v>
      </c>
    </row>
    <row r="11" spans="1:3" ht="15.75" x14ac:dyDescent="0.25">
      <c r="A11" s="90">
        <v>2012</v>
      </c>
      <c r="B11" s="399">
        <v>0.08</v>
      </c>
      <c r="C11" s="321">
        <v>3428</v>
      </c>
    </row>
    <row r="12" spans="1:3" ht="15.75" x14ac:dyDescent="0.25">
      <c r="A12" s="121">
        <v>2011</v>
      </c>
      <c r="B12" s="400">
        <v>7.0000000000000007E-2</v>
      </c>
      <c r="C12" s="123">
        <v>3949</v>
      </c>
    </row>
    <row r="13" spans="1:3" ht="15.75" x14ac:dyDescent="0.25">
      <c r="A13" s="90">
        <v>2010</v>
      </c>
      <c r="B13" s="399">
        <v>0.04</v>
      </c>
      <c r="C13" s="321">
        <v>3853</v>
      </c>
    </row>
    <row r="14" spans="1:3" ht="15.75" x14ac:dyDescent="0.25">
      <c r="A14" s="121">
        <v>2009</v>
      </c>
      <c r="B14" s="400">
        <v>0.02</v>
      </c>
      <c r="C14" s="123">
        <v>4153</v>
      </c>
    </row>
    <row r="15" spans="1:3" ht="16.5" thickBot="1" x14ac:dyDescent="0.3">
      <c r="A15" s="317">
        <v>2008</v>
      </c>
      <c r="B15" s="701">
        <v>0.02</v>
      </c>
      <c r="C15" s="5">
        <v>3762</v>
      </c>
    </row>
  </sheetData>
  <hyperlinks>
    <hyperlink ref="A1" location="Contents!A1" display="Contents!A1"/>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E13"/>
  <sheetViews>
    <sheetView zoomScale="80" zoomScaleNormal="80" workbookViewId="0">
      <selection activeCell="D53" sqref="D53"/>
    </sheetView>
  </sheetViews>
  <sheetFormatPr defaultRowHeight="15" x14ac:dyDescent="0.25"/>
  <cols>
    <col min="1" max="1" width="5" customWidth="1"/>
    <col min="2" max="2" width="18.85546875" customWidth="1"/>
    <col min="3" max="5" width="18.42578125" customWidth="1"/>
    <col min="6" max="6" width="9.85546875" customWidth="1"/>
  </cols>
  <sheetData>
    <row r="1" spans="1:5" x14ac:dyDescent="0.25">
      <c r="A1" s="39" t="str">
        <f>"Back to Contents"</f>
        <v>Back to Contents</v>
      </c>
    </row>
    <row r="2" spans="1:5" ht="17.25" thickBot="1" x14ac:dyDescent="0.3">
      <c r="A2" s="42" t="s">
        <v>714</v>
      </c>
    </row>
    <row r="3" spans="1:5" ht="32.25" customHeight="1" thickBot="1" x14ac:dyDescent="0.3">
      <c r="A3" s="949"/>
      <c r="B3" s="949"/>
      <c r="C3" s="343" t="s">
        <v>354</v>
      </c>
      <c r="D3" s="292" t="s">
        <v>335</v>
      </c>
      <c r="E3" s="343" t="s">
        <v>355</v>
      </c>
    </row>
    <row r="4" spans="1:5" ht="16.5" thickBot="1" x14ac:dyDescent="0.3">
      <c r="A4" s="335" t="s">
        <v>372</v>
      </c>
      <c r="B4" s="335"/>
      <c r="C4" s="335"/>
      <c r="D4" s="335"/>
      <c r="E4" s="335"/>
    </row>
    <row r="5" spans="1:5" ht="15.75" x14ac:dyDescent="0.25">
      <c r="A5" s="90"/>
      <c r="B5" s="288" t="s">
        <v>373</v>
      </c>
      <c r="C5" s="279">
        <v>0.2</v>
      </c>
      <c r="D5" s="655">
        <v>0.19</v>
      </c>
      <c r="E5" s="692">
        <v>0.18</v>
      </c>
    </row>
    <row r="6" spans="1:5" ht="15.75" x14ac:dyDescent="0.25">
      <c r="A6" s="90"/>
      <c r="B6" s="288" t="s">
        <v>374</v>
      </c>
      <c r="C6" s="279">
        <v>0.36</v>
      </c>
      <c r="D6" s="656">
        <v>0.41</v>
      </c>
      <c r="E6" s="693">
        <v>0.42</v>
      </c>
    </row>
    <row r="7" spans="1:5" ht="15.75" x14ac:dyDescent="0.25">
      <c r="A7" s="90"/>
      <c r="B7" s="288" t="s">
        <v>375</v>
      </c>
      <c r="C7" s="279">
        <v>0.23</v>
      </c>
      <c r="D7" s="656">
        <v>0.22</v>
      </c>
      <c r="E7" s="693">
        <v>0.22</v>
      </c>
    </row>
    <row r="8" spans="1:5" ht="15.75" x14ac:dyDescent="0.25">
      <c r="A8" s="90"/>
      <c r="B8" s="288" t="s">
        <v>376</v>
      </c>
      <c r="C8" s="279">
        <v>0.2</v>
      </c>
      <c r="D8" s="656">
        <v>0.17</v>
      </c>
      <c r="E8" s="326" t="s">
        <v>20</v>
      </c>
    </row>
    <row r="9" spans="1:5" ht="16.5" thickBot="1" x14ac:dyDescent="0.3">
      <c r="A9" s="90"/>
      <c r="B9" s="288" t="s">
        <v>377</v>
      </c>
      <c r="C9" s="279">
        <v>0.01</v>
      </c>
      <c r="D9" s="657">
        <v>0</v>
      </c>
      <c r="E9" s="340" t="s">
        <v>20</v>
      </c>
    </row>
    <row r="10" spans="1:5" ht="16.5" thickBot="1" x14ac:dyDescent="0.3">
      <c r="A10" s="335" t="s">
        <v>378</v>
      </c>
      <c r="B10" s="335"/>
      <c r="C10" s="335"/>
      <c r="D10" s="335"/>
      <c r="E10" s="335"/>
    </row>
    <row r="11" spans="1:5" ht="16.5" thickBot="1" x14ac:dyDescent="0.3">
      <c r="A11" s="90"/>
      <c r="B11" s="326" t="s">
        <v>379</v>
      </c>
      <c r="C11" s="345">
        <v>0.36</v>
      </c>
      <c r="D11" s="695">
        <v>0.32</v>
      </c>
      <c r="E11" s="695">
        <v>0.28000000000000003</v>
      </c>
    </row>
    <row r="12" spans="1:5" ht="15.75" thickBot="1" x14ac:dyDescent="0.3">
      <c r="A12" s="952" t="s">
        <v>15</v>
      </c>
      <c r="B12" s="952"/>
      <c r="C12" s="344">
        <v>2208</v>
      </c>
      <c r="D12" s="697">
        <v>742</v>
      </c>
      <c r="E12" s="697">
        <v>384</v>
      </c>
    </row>
    <row r="13" spans="1:5" x14ac:dyDescent="0.25">
      <c r="A13" s="947" t="s">
        <v>715</v>
      </c>
      <c r="B13" s="947"/>
      <c r="C13" s="947"/>
      <c r="D13" s="947"/>
      <c r="E13" s="947"/>
    </row>
  </sheetData>
  <mergeCells count="3">
    <mergeCell ref="A12:B12"/>
    <mergeCell ref="A13:E13"/>
    <mergeCell ref="A3:B3"/>
  </mergeCells>
  <hyperlinks>
    <hyperlink ref="A1" location="Contents!A1" display="Contents!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10"/>
  <sheetViews>
    <sheetView zoomScale="80" zoomScaleNormal="80" workbookViewId="0">
      <selection activeCell="D53" sqref="D53"/>
    </sheetView>
  </sheetViews>
  <sheetFormatPr defaultRowHeight="15" x14ac:dyDescent="0.25"/>
  <cols>
    <col min="1" max="1" width="16.5703125" customWidth="1"/>
    <col min="3" max="3" width="11" customWidth="1"/>
  </cols>
  <sheetData>
    <row r="1" spans="1:10" x14ac:dyDescent="0.25">
      <c r="A1" s="39" t="str">
        <f>"Back to Contents"</f>
        <v>Back to Contents</v>
      </c>
    </row>
    <row r="2" spans="1:10" ht="17.25" thickBot="1" x14ac:dyDescent="0.3">
      <c r="A2" s="42" t="s">
        <v>590</v>
      </c>
    </row>
    <row r="3" spans="1:10" ht="15.75" x14ac:dyDescent="0.25">
      <c r="A3" s="823" t="s">
        <v>184</v>
      </c>
      <c r="B3" s="823"/>
      <c r="C3" s="823"/>
      <c r="D3" s="825"/>
      <c r="E3" s="828" t="s">
        <v>66</v>
      </c>
      <c r="F3" s="823"/>
      <c r="G3" s="823"/>
      <c r="H3" s="823"/>
      <c r="I3" s="823"/>
      <c r="J3" s="823"/>
    </row>
    <row r="4" spans="1:10" ht="15.75" x14ac:dyDescent="0.25">
      <c r="A4" s="826"/>
      <c r="B4" s="826"/>
      <c r="C4" s="826"/>
      <c r="D4" s="827"/>
      <c r="E4" s="829" t="s">
        <v>177</v>
      </c>
      <c r="F4" s="830"/>
      <c r="G4" s="827"/>
      <c r="H4" s="829" t="s">
        <v>178</v>
      </c>
      <c r="I4" s="830"/>
      <c r="J4" s="830"/>
    </row>
    <row r="5" spans="1:10" ht="16.5" thickBot="1" x14ac:dyDescent="0.3">
      <c r="A5" s="386"/>
      <c r="B5" s="366" t="s">
        <v>4</v>
      </c>
      <c r="C5" s="366" t="s">
        <v>591</v>
      </c>
      <c r="D5" s="387" t="s">
        <v>592</v>
      </c>
      <c r="E5" s="366" t="s">
        <v>4</v>
      </c>
      <c r="F5" s="366" t="s">
        <v>591</v>
      </c>
      <c r="G5" s="387" t="s">
        <v>592</v>
      </c>
      <c r="H5" s="366" t="s">
        <v>4</v>
      </c>
      <c r="I5" s="366" t="s">
        <v>591</v>
      </c>
      <c r="J5" s="366" t="s">
        <v>592</v>
      </c>
    </row>
    <row r="6" spans="1:10" x14ac:dyDescent="0.25">
      <c r="A6" s="63" t="s">
        <v>185</v>
      </c>
      <c r="B6" s="297">
        <v>2079</v>
      </c>
      <c r="C6" s="368">
        <v>1</v>
      </c>
      <c r="D6" s="388">
        <v>0.83</v>
      </c>
      <c r="E6" s="389">
        <v>1928</v>
      </c>
      <c r="F6" s="84">
        <v>0.93</v>
      </c>
      <c r="G6" s="390">
        <v>0.93</v>
      </c>
      <c r="H6" s="96">
        <v>150</v>
      </c>
      <c r="I6" s="84">
        <v>7.0000000000000007E-2</v>
      </c>
      <c r="J6" s="84">
        <v>0.35</v>
      </c>
    </row>
    <row r="7" spans="1:10" ht="15.75" thickBot="1" x14ac:dyDescent="0.3">
      <c r="A7" s="301" t="s">
        <v>186</v>
      </c>
      <c r="B7" s="298">
        <v>417</v>
      </c>
      <c r="C7" s="391">
        <v>1</v>
      </c>
      <c r="D7" s="392">
        <v>0.17</v>
      </c>
      <c r="E7" s="376">
        <v>143</v>
      </c>
      <c r="F7" s="370">
        <v>0.34</v>
      </c>
      <c r="G7" s="393">
        <v>7.0000000000000007E-2</v>
      </c>
      <c r="H7" s="376">
        <v>274</v>
      </c>
      <c r="I7" s="370">
        <v>0.66</v>
      </c>
      <c r="J7" s="370">
        <v>0.65</v>
      </c>
    </row>
    <row r="8" spans="1:10" ht="15.75" thickBot="1" x14ac:dyDescent="0.3">
      <c r="A8" s="301" t="s">
        <v>3</v>
      </c>
      <c r="B8" s="394">
        <v>2496</v>
      </c>
      <c r="C8" s="298"/>
      <c r="D8" s="392">
        <v>1</v>
      </c>
      <c r="E8" s="395">
        <v>2071</v>
      </c>
      <c r="F8" s="370">
        <v>0.83</v>
      </c>
      <c r="G8" s="393">
        <v>1</v>
      </c>
      <c r="H8" s="376">
        <v>425</v>
      </c>
      <c r="I8" s="370">
        <v>0.17</v>
      </c>
      <c r="J8" s="370">
        <v>1</v>
      </c>
    </row>
    <row r="9" spans="1:10" ht="15.75" thickBot="1" x14ac:dyDescent="0.3">
      <c r="A9" s="820" t="s">
        <v>174</v>
      </c>
      <c r="B9" s="820"/>
      <c r="C9" s="8"/>
      <c r="D9" s="396">
        <v>2997</v>
      </c>
      <c r="E9" s="397"/>
      <c r="F9" s="397"/>
      <c r="G9" s="398">
        <v>2280</v>
      </c>
      <c r="H9" s="397"/>
      <c r="I9" s="397"/>
      <c r="J9" s="385">
        <v>717</v>
      </c>
    </row>
    <row r="10" spans="1:10" ht="30" customHeight="1" x14ac:dyDescent="0.25">
      <c r="A10" s="824" t="s">
        <v>589</v>
      </c>
      <c r="B10" s="824"/>
      <c r="C10" s="824"/>
      <c r="D10" s="824"/>
      <c r="E10" s="824"/>
      <c r="F10" s="824"/>
      <c r="G10" s="824"/>
      <c r="H10" s="824"/>
      <c r="I10" s="824"/>
      <c r="J10" s="824"/>
    </row>
  </sheetData>
  <mergeCells count="6">
    <mergeCell ref="A9:B9"/>
    <mergeCell ref="A10:J10"/>
    <mergeCell ref="A3:D4"/>
    <mergeCell ref="E3:J3"/>
    <mergeCell ref="E4:G4"/>
    <mergeCell ref="H4:J4"/>
  </mergeCells>
  <hyperlinks>
    <hyperlink ref="A1" location="Contents!A1" display="Contents!A1"/>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H16"/>
  <sheetViews>
    <sheetView tabSelected="1" zoomScale="80" zoomScaleNormal="80" workbookViewId="0">
      <selection activeCell="N5" sqref="N5"/>
    </sheetView>
  </sheetViews>
  <sheetFormatPr defaultRowHeight="15" x14ac:dyDescent="0.25"/>
  <cols>
    <col min="1" max="1" width="10" customWidth="1"/>
    <col min="2" max="8" width="14.85546875" customWidth="1"/>
  </cols>
  <sheetData>
    <row r="1" spans="1:8" x14ac:dyDescent="0.25">
      <c r="A1" s="39" t="str">
        <f>"Back to Contents"</f>
        <v>Back to Contents</v>
      </c>
    </row>
    <row r="2" spans="1:8" ht="17.25" thickBot="1" x14ac:dyDescent="0.3">
      <c r="A2" s="42" t="s">
        <v>716</v>
      </c>
    </row>
    <row r="3" spans="1:8" ht="33" customHeight="1" x14ac:dyDescent="0.25">
      <c r="A3" s="1059" t="s">
        <v>73</v>
      </c>
      <c r="B3" s="1062" t="s">
        <v>933</v>
      </c>
      <c r="C3" s="1061"/>
      <c r="D3" s="1063"/>
      <c r="E3" s="1065" t="s">
        <v>717</v>
      </c>
      <c r="F3" s="1064"/>
      <c r="G3" s="1066"/>
      <c r="H3" s="1065" t="s">
        <v>174</v>
      </c>
    </row>
    <row r="4" spans="1:8" ht="66.75" thickBot="1" x14ac:dyDescent="0.3">
      <c r="A4" s="1060"/>
      <c r="B4" s="1053" t="s">
        <v>934</v>
      </c>
      <c r="C4" s="1053" t="s">
        <v>718</v>
      </c>
      <c r="D4" s="1054" t="s">
        <v>719</v>
      </c>
      <c r="E4" s="1055" t="s">
        <v>934</v>
      </c>
      <c r="F4" s="1055" t="s">
        <v>720</v>
      </c>
      <c r="G4" s="1054" t="s">
        <v>721</v>
      </c>
      <c r="H4" s="1067"/>
    </row>
    <row r="5" spans="1:8" ht="16.5" x14ac:dyDescent="0.25">
      <c r="A5" s="702">
        <v>2019</v>
      </c>
      <c r="B5" s="368">
        <v>0.52</v>
      </c>
      <c r="C5" s="368">
        <v>0.19</v>
      </c>
      <c r="D5" s="703">
        <v>0.01</v>
      </c>
      <c r="E5" s="81">
        <v>0.18</v>
      </c>
      <c r="F5" s="368">
        <v>0.03</v>
      </c>
      <c r="G5" s="388">
        <v>0.01</v>
      </c>
      <c r="H5" s="1056">
        <v>2997</v>
      </c>
    </row>
    <row r="6" spans="1:8" ht="16.5" x14ac:dyDescent="0.25">
      <c r="A6" s="702">
        <v>2018</v>
      </c>
      <c r="B6" s="368">
        <v>0.56999999999999995</v>
      </c>
      <c r="C6" s="368">
        <v>0.2</v>
      </c>
      <c r="D6" s="703">
        <v>0.01</v>
      </c>
      <c r="E6" s="81">
        <v>0.18</v>
      </c>
      <c r="F6" s="368">
        <v>0.03</v>
      </c>
      <c r="G6" s="388">
        <v>0.01</v>
      </c>
      <c r="H6" s="1056">
        <v>2964</v>
      </c>
    </row>
    <row r="7" spans="1:8" ht="16.5" x14ac:dyDescent="0.25">
      <c r="A7" s="702">
        <v>2017</v>
      </c>
      <c r="B7" s="368">
        <v>0.5</v>
      </c>
      <c r="C7" s="295" t="s">
        <v>722</v>
      </c>
      <c r="D7" s="704" t="s">
        <v>722</v>
      </c>
      <c r="E7" s="81">
        <v>0.18</v>
      </c>
      <c r="F7" s="368">
        <v>0.04</v>
      </c>
      <c r="G7" s="388">
        <v>0.01</v>
      </c>
      <c r="H7" s="1056">
        <v>3002</v>
      </c>
    </row>
    <row r="8" spans="1:8" ht="16.5" x14ac:dyDescent="0.25">
      <c r="A8" s="702">
        <v>2016</v>
      </c>
      <c r="B8" s="368">
        <v>0.48</v>
      </c>
      <c r="C8" s="295" t="s">
        <v>722</v>
      </c>
      <c r="D8" s="704" t="s">
        <v>722</v>
      </c>
      <c r="E8" s="81">
        <v>0.2</v>
      </c>
      <c r="F8" s="368">
        <v>0.04</v>
      </c>
      <c r="G8" s="388">
        <v>0.01</v>
      </c>
      <c r="H8" s="1056">
        <v>2850</v>
      </c>
    </row>
    <row r="9" spans="1:8" ht="16.5" x14ac:dyDescent="0.25">
      <c r="A9" s="702">
        <v>2015</v>
      </c>
      <c r="B9" s="368">
        <v>0.52</v>
      </c>
      <c r="C9" s="295" t="s">
        <v>722</v>
      </c>
      <c r="D9" s="704" t="s">
        <v>722</v>
      </c>
      <c r="E9" s="81">
        <v>0.21</v>
      </c>
      <c r="F9" s="368">
        <v>0.05</v>
      </c>
      <c r="G9" s="388">
        <v>0.01</v>
      </c>
      <c r="H9" s="1056">
        <v>2754</v>
      </c>
    </row>
    <row r="10" spans="1:8" ht="16.5" x14ac:dyDescent="0.25">
      <c r="A10" s="702">
        <v>2014</v>
      </c>
      <c r="B10" s="368">
        <v>0.53</v>
      </c>
      <c r="C10" s="295" t="s">
        <v>722</v>
      </c>
      <c r="D10" s="704" t="s">
        <v>722</v>
      </c>
      <c r="E10" s="81">
        <v>0.2</v>
      </c>
      <c r="F10" s="368">
        <v>0.04</v>
      </c>
      <c r="G10" s="388">
        <v>0.01</v>
      </c>
      <c r="H10" s="1056">
        <v>2682</v>
      </c>
    </row>
    <row r="11" spans="1:8" ht="16.5" x14ac:dyDescent="0.25">
      <c r="A11" s="702">
        <v>2013</v>
      </c>
      <c r="B11" s="368">
        <v>0.56999999999999995</v>
      </c>
      <c r="C11" s="295" t="s">
        <v>722</v>
      </c>
      <c r="D11" s="704" t="s">
        <v>722</v>
      </c>
      <c r="E11" s="81">
        <v>0.2</v>
      </c>
      <c r="F11" s="368">
        <v>0.04</v>
      </c>
      <c r="G11" s="388">
        <v>0.01</v>
      </c>
      <c r="H11" s="1056">
        <v>2725</v>
      </c>
    </row>
    <row r="12" spans="1:8" ht="17.25" thickBot="1" x14ac:dyDescent="0.3">
      <c r="A12" s="705">
        <v>2012</v>
      </c>
      <c r="B12" s="391">
        <v>0.61</v>
      </c>
      <c r="C12" s="706" t="s">
        <v>722</v>
      </c>
      <c r="D12" s="707" t="s">
        <v>722</v>
      </c>
      <c r="E12" s="1057">
        <v>0.2</v>
      </c>
      <c r="F12" s="708">
        <v>0.04</v>
      </c>
      <c r="G12" s="709">
        <v>0.01</v>
      </c>
      <c r="H12" s="1058">
        <v>2787</v>
      </c>
    </row>
    <row r="13" spans="1:8" ht="32.25" customHeight="1" x14ac:dyDescent="0.25">
      <c r="A13" s="897" t="s">
        <v>723</v>
      </c>
      <c r="B13" s="897"/>
      <c r="C13" s="897"/>
      <c r="D13" s="897"/>
      <c r="E13" s="897"/>
      <c r="F13" s="897"/>
      <c r="G13" s="897"/>
      <c r="H13" s="897"/>
    </row>
    <row r="14" spans="1:8" ht="56.25" customHeight="1" x14ac:dyDescent="0.25">
      <c r="A14" s="912" t="s">
        <v>724</v>
      </c>
      <c r="B14" s="912"/>
      <c r="C14" s="912"/>
      <c r="D14" s="912"/>
      <c r="E14" s="912"/>
      <c r="F14" s="912"/>
      <c r="G14" s="912"/>
      <c r="H14" s="912"/>
    </row>
    <row r="15" spans="1:8" ht="42" customHeight="1" x14ac:dyDescent="0.25">
      <c r="A15" s="912" t="s">
        <v>725</v>
      </c>
      <c r="B15" s="912"/>
      <c r="C15" s="912"/>
      <c r="D15" s="912"/>
      <c r="E15" s="912"/>
      <c r="F15" s="912"/>
      <c r="G15" s="912"/>
      <c r="H15" s="912"/>
    </row>
    <row r="16" spans="1:8" x14ac:dyDescent="0.25">
      <c r="A16" s="912" t="s">
        <v>726</v>
      </c>
      <c r="B16" s="912"/>
      <c r="C16" s="912"/>
      <c r="D16" s="912"/>
      <c r="E16" s="912"/>
      <c r="F16" s="912"/>
      <c r="G16" s="912"/>
      <c r="H16" s="912"/>
    </row>
  </sheetData>
  <mergeCells count="8">
    <mergeCell ref="A13:H13"/>
    <mergeCell ref="A14:H14"/>
    <mergeCell ref="A15:H15"/>
    <mergeCell ref="A16:H16"/>
    <mergeCell ref="A3:A4"/>
    <mergeCell ref="H3:H4"/>
    <mergeCell ref="B3:D3"/>
    <mergeCell ref="E3:G3"/>
  </mergeCells>
  <hyperlinks>
    <hyperlink ref="A1" location="Contents!A1" display="Contents!A1"/>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E12"/>
  <sheetViews>
    <sheetView zoomScale="80" zoomScaleNormal="80" workbookViewId="0">
      <selection activeCell="I21" sqref="I21"/>
    </sheetView>
  </sheetViews>
  <sheetFormatPr defaultRowHeight="15" x14ac:dyDescent="0.25"/>
  <cols>
    <col min="1" max="1" width="12.85546875" customWidth="1"/>
    <col min="2" max="4" width="16.140625" customWidth="1"/>
    <col min="5" max="5" width="12.85546875" customWidth="1"/>
  </cols>
  <sheetData>
    <row r="1" spans="1:5" x14ac:dyDescent="0.25">
      <c r="A1" s="39" t="str">
        <f>"Back to Contents"</f>
        <v>Back to Contents</v>
      </c>
    </row>
    <row r="2" spans="1:5" ht="17.25" thickBot="1" x14ac:dyDescent="0.3">
      <c r="A2" s="42" t="s">
        <v>727</v>
      </c>
    </row>
    <row r="3" spans="1:5" ht="48" thickBot="1" x14ac:dyDescent="0.3">
      <c r="A3" s="710" t="s">
        <v>73</v>
      </c>
      <c r="B3" s="819" t="s">
        <v>927</v>
      </c>
      <c r="C3" s="420" t="s">
        <v>728</v>
      </c>
      <c r="D3" s="711" t="s">
        <v>729</v>
      </c>
      <c r="E3" s="717" t="s">
        <v>174</v>
      </c>
    </row>
    <row r="4" spans="1:5" ht="15.75" x14ac:dyDescent="0.25">
      <c r="A4" s="702">
        <v>2019</v>
      </c>
      <c r="B4" s="368">
        <v>0.52</v>
      </c>
      <c r="C4" s="714">
        <v>0.27</v>
      </c>
      <c r="D4" s="712">
        <v>0.06</v>
      </c>
      <c r="E4" s="10">
        <v>2997</v>
      </c>
    </row>
    <row r="5" spans="1:5" ht="15.75" x14ac:dyDescent="0.25">
      <c r="A5" s="702">
        <v>2018</v>
      </c>
      <c r="B5" s="368">
        <v>0.56999999999999995</v>
      </c>
      <c r="C5" s="715">
        <v>0.3</v>
      </c>
      <c r="D5" s="712">
        <v>0.06</v>
      </c>
      <c r="E5" s="10">
        <v>2964</v>
      </c>
    </row>
    <row r="6" spans="1:5" ht="15.75" x14ac:dyDescent="0.25">
      <c r="A6" s="702">
        <v>2017</v>
      </c>
      <c r="B6" s="368">
        <v>0.5</v>
      </c>
      <c r="C6" s="715">
        <v>0.28000000000000003</v>
      </c>
      <c r="D6" s="712">
        <v>0.05</v>
      </c>
      <c r="E6" s="10">
        <v>3002</v>
      </c>
    </row>
    <row r="7" spans="1:5" ht="15.75" x14ac:dyDescent="0.25">
      <c r="A7" s="702">
        <v>2016</v>
      </c>
      <c r="B7" s="368">
        <v>0.48</v>
      </c>
      <c r="C7" s="715">
        <v>0.28000000000000003</v>
      </c>
      <c r="D7" s="712">
        <v>0.06</v>
      </c>
      <c r="E7" s="10">
        <v>2850</v>
      </c>
    </row>
    <row r="8" spans="1:5" ht="15.75" x14ac:dyDescent="0.25">
      <c r="A8" s="702">
        <v>2015</v>
      </c>
      <c r="B8" s="368">
        <v>0.52</v>
      </c>
      <c r="C8" s="715">
        <v>0.33</v>
      </c>
      <c r="D8" s="712">
        <v>0.08</v>
      </c>
      <c r="E8" s="10">
        <v>2754</v>
      </c>
    </row>
    <row r="9" spans="1:5" ht="15.75" x14ac:dyDescent="0.25">
      <c r="A9" s="702">
        <v>2014</v>
      </c>
      <c r="B9" s="368">
        <v>0.53</v>
      </c>
      <c r="C9" s="715">
        <v>0.32</v>
      </c>
      <c r="D9" s="712">
        <v>7.0000000000000007E-2</v>
      </c>
      <c r="E9" s="10">
        <v>2682</v>
      </c>
    </row>
    <row r="10" spans="1:5" ht="15.75" x14ac:dyDescent="0.25">
      <c r="A10" s="702">
        <v>2013</v>
      </c>
      <c r="B10" s="368">
        <v>0.56999999999999995</v>
      </c>
      <c r="C10" s="715">
        <v>0.36</v>
      </c>
      <c r="D10" s="712">
        <v>7.0000000000000007E-2</v>
      </c>
      <c r="E10" s="10">
        <v>2725</v>
      </c>
    </row>
    <row r="11" spans="1:5" ht="16.5" thickBot="1" x14ac:dyDescent="0.3">
      <c r="A11" s="705">
        <v>2012</v>
      </c>
      <c r="B11" s="391">
        <v>0.61</v>
      </c>
      <c r="C11" s="716">
        <v>0.39</v>
      </c>
      <c r="D11" s="713">
        <v>0.09</v>
      </c>
      <c r="E11" s="718">
        <v>2787</v>
      </c>
    </row>
    <row r="12" spans="1:5" ht="55.5" customHeight="1" x14ac:dyDescent="0.25">
      <c r="A12" s="953" t="s">
        <v>730</v>
      </c>
      <c r="B12" s="953"/>
      <c r="C12" s="953"/>
      <c r="D12" s="953"/>
      <c r="E12" s="953"/>
    </row>
  </sheetData>
  <mergeCells count="1">
    <mergeCell ref="A12:E12"/>
  </mergeCells>
  <hyperlinks>
    <hyperlink ref="A1" location="Contents!A1" display="Contents!A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I26"/>
  <sheetViews>
    <sheetView zoomScale="80" zoomScaleNormal="80" workbookViewId="0">
      <selection activeCell="J25" sqref="J25"/>
    </sheetView>
  </sheetViews>
  <sheetFormatPr defaultRowHeight="15" x14ac:dyDescent="0.25"/>
  <cols>
    <col min="1" max="1" width="9.140625" customWidth="1"/>
    <col min="2" max="9" width="11" customWidth="1"/>
  </cols>
  <sheetData>
    <row r="1" spans="1:9" x14ac:dyDescent="0.25">
      <c r="A1" s="39" t="str">
        <f>"Back to Contents"</f>
        <v>Back to Contents</v>
      </c>
    </row>
    <row r="2" spans="1:9" ht="17.25" thickBot="1" x14ac:dyDescent="0.3">
      <c r="A2" s="42" t="s">
        <v>731</v>
      </c>
    </row>
    <row r="3" spans="1:9" ht="15.75" x14ac:dyDescent="0.25">
      <c r="A3" s="287"/>
      <c r="B3" s="894" t="s">
        <v>63</v>
      </c>
      <c r="C3" s="894"/>
      <c r="D3" s="894"/>
      <c r="E3" s="894"/>
      <c r="F3" s="954"/>
      <c r="G3" s="955" t="s">
        <v>66</v>
      </c>
      <c r="H3" s="954"/>
      <c r="I3" s="315"/>
    </row>
    <row r="4" spans="1:9" ht="30.75" thickBot="1" x14ac:dyDescent="0.3">
      <c r="A4" s="289"/>
      <c r="B4" s="351" t="s">
        <v>380</v>
      </c>
      <c r="C4" s="351" t="s">
        <v>381</v>
      </c>
      <c r="D4" s="351" t="s">
        <v>382</v>
      </c>
      <c r="E4" s="351" t="s">
        <v>383</v>
      </c>
      <c r="F4" s="351" t="s">
        <v>384</v>
      </c>
      <c r="G4" s="149" t="s">
        <v>385</v>
      </c>
      <c r="H4" s="150" t="s">
        <v>386</v>
      </c>
      <c r="I4" s="351" t="s">
        <v>267</v>
      </c>
    </row>
    <row r="5" spans="1:9" x14ac:dyDescent="0.25">
      <c r="A5" s="956" t="s">
        <v>732</v>
      </c>
      <c r="B5" s="956"/>
      <c r="C5" s="956"/>
      <c r="D5" s="956"/>
      <c r="E5" s="956"/>
      <c r="F5" s="956"/>
      <c r="G5" s="956"/>
      <c r="H5" s="956"/>
      <c r="I5" s="956"/>
    </row>
    <row r="6" spans="1:9" x14ac:dyDescent="0.25">
      <c r="A6" s="311">
        <v>2019</v>
      </c>
      <c r="B6" s="279">
        <v>0.71</v>
      </c>
      <c r="C6" s="279">
        <v>0.64</v>
      </c>
      <c r="D6" s="279">
        <v>0.59</v>
      </c>
      <c r="E6" s="279">
        <v>0.48</v>
      </c>
      <c r="F6" s="719">
        <v>0.31</v>
      </c>
      <c r="G6" s="279">
        <v>0.52</v>
      </c>
      <c r="H6" s="719">
        <v>0.53</v>
      </c>
      <c r="I6" s="279">
        <v>0.52</v>
      </c>
    </row>
    <row r="7" spans="1:9" x14ac:dyDescent="0.25">
      <c r="A7" s="311">
        <v>2018</v>
      </c>
      <c r="B7" s="279">
        <v>0.73</v>
      </c>
      <c r="C7" s="279">
        <v>0.73</v>
      </c>
      <c r="D7" s="279">
        <v>0.67</v>
      </c>
      <c r="E7" s="279">
        <v>0.52</v>
      </c>
      <c r="F7" s="719">
        <v>0.35</v>
      </c>
      <c r="G7" s="279">
        <v>0.56999999999999995</v>
      </c>
      <c r="H7" s="719">
        <v>0.54</v>
      </c>
      <c r="I7" s="279">
        <v>0.56999999999999995</v>
      </c>
    </row>
    <row r="8" spans="1:9" x14ac:dyDescent="0.25">
      <c r="A8" s="957" t="s">
        <v>733</v>
      </c>
      <c r="B8" s="957"/>
      <c r="C8" s="957"/>
      <c r="D8" s="957"/>
      <c r="E8" s="957"/>
      <c r="F8" s="957"/>
      <c r="G8" s="957"/>
      <c r="H8" s="957"/>
      <c r="I8" s="957"/>
    </row>
    <row r="9" spans="1:9" x14ac:dyDescent="0.25">
      <c r="A9" s="311">
        <v>2019</v>
      </c>
      <c r="B9" s="279">
        <v>0.36</v>
      </c>
      <c r="C9" s="279">
        <v>0.3</v>
      </c>
      <c r="D9" s="279">
        <v>0.3</v>
      </c>
      <c r="E9" s="279">
        <v>0.19</v>
      </c>
      <c r="F9" s="719">
        <v>0.11</v>
      </c>
      <c r="G9" s="279">
        <v>0.24</v>
      </c>
      <c r="H9" s="719">
        <v>0.21</v>
      </c>
      <c r="I9" s="279">
        <v>0.24</v>
      </c>
    </row>
    <row r="10" spans="1:9" ht="30.75" customHeight="1" x14ac:dyDescent="0.25">
      <c r="A10" s="311">
        <v>2018</v>
      </c>
      <c r="B10" s="279">
        <v>0.4</v>
      </c>
      <c r="C10" s="279">
        <v>0.35</v>
      </c>
      <c r="D10" s="279">
        <v>0.34</v>
      </c>
      <c r="E10" s="279">
        <v>0.21</v>
      </c>
      <c r="F10" s="719">
        <v>0.12</v>
      </c>
      <c r="G10" s="279">
        <v>0.27</v>
      </c>
      <c r="H10" s="719">
        <v>0.23</v>
      </c>
      <c r="I10" s="279">
        <v>0.26</v>
      </c>
    </row>
    <row r="11" spans="1:9" x14ac:dyDescent="0.25">
      <c r="A11" s="957" t="s">
        <v>734</v>
      </c>
      <c r="B11" s="957"/>
      <c r="C11" s="957"/>
      <c r="D11" s="957"/>
      <c r="E11" s="957"/>
      <c r="F11" s="957"/>
      <c r="G11" s="957"/>
      <c r="H11" s="957"/>
      <c r="I11" s="957"/>
    </row>
    <row r="12" spans="1:9" x14ac:dyDescent="0.25">
      <c r="A12" s="311">
        <v>2019</v>
      </c>
      <c r="B12" s="279">
        <v>0.04</v>
      </c>
      <c r="C12" s="279">
        <v>0.04</v>
      </c>
      <c r="D12" s="279">
        <v>0.03</v>
      </c>
      <c r="E12" s="279">
        <v>0.04</v>
      </c>
      <c r="F12" s="719">
        <v>0.01</v>
      </c>
      <c r="G12" s="279">
        <v>0.03</v>
      </c>
      <c r="H12" s="719">
        <v>0.03</v>
      </c>
      <c r="I12" s="279">
        <v>0.03</v>
      </c>
    </row>
    <row r="13" spans="1:9" ht="15.75" thickBot="1" x14ac:dyDescent="0.3">
      <c r="A13" s="308">
        <v>2018</v>
      </c>
      <c r="B13" s="329">
        <v>7.0000000000000007E-2</v>
      </c>
      <c r="C13" s="329">
        <v>0.02</v>
      </c>
      <c r="D13" s="329">
        <v>0.05</v>
      </c>
      <c r="E13" s="329">
        <v>0.03</v>
      </c>
      <c r="F13" s="720">
        <v>0.01</v>
      </c>
      <c r="G13" s="329">
        <v>0.04</v>
      </c>
      <c r="H13" s="720">
        <v>0.04</v>
      </c>
      <c r="I13" s="329">
        <v>0.04</v>
      </c>
    </row>
    <row r="14" spans="1:9" x14ac:dyDescent="0.25">
      <c r="A14" s="961"/>
      <c r="B14" s="961"/>
      <c r="C14" s="961"/>
      <c r="D14" s="961"/>
      <c r="E14" s="961"/>
      <c r="F14" s="961"/>
      <c r="G14" s="961"/>
      <c r="H14" s="86"/>
      <c r="I14" s="86"/>
    </row>
    <row r="15" spans="1:9" x14ac:dyDescent="0.25">
      <c r="A15" s="957" t="s">
        <v>735</v>
      </c>
      <c r="B15" s="957"/>
      <c r="C15" s="957"/>
      <c r="D15" s="957"/>
      <c r="E15" s="957"/>
      <c r="F15" s="957"/>
      <c r="G15" s="957"/>
      <c r="H15" s="957"/>
      <c r="I15" s="957"/>
    </row>
    <row r="16" spans="1:9" x14ac:dyDescent="0.25">
      <c r="A16" s="311">
        <v>2019</v>
      </c>
      <c r="B16" s="279">
        <v>0.32</v>
      </c>
      <c r="C16" s="279">
        <v>0.24</v>
      </c>
      <c r="D16" s="279">
        <v>0.22</v>
      </c>
      <c r="E16" s="279">
        <v>0.15</v>
      </c>
      <c r="F16" s="719">
        <v>0.09</v>
      </c>
      <c r="G16" s="279">
        <v>0.19</v>
      </c>
      <c r="H16" s="719">
        <v>0.18</v>
      </c>
      <c r="I16" s="279">
        <v>0.19</v>
      </c>
    </row>
    <row r="17" spans="1:9" x14ac:dyDescent="0.25">
      <c r="A17" s="311">
        <v>2018</v>
      </c>
      <c r="B17" s="279">
        <v>0.31</v>
      </c>
      <c r="C17" s="279">
        <v>0.26</v>
      </c>
      <c r="D17" s="279">
        <v>0.26</v>
      </c>
      <c r="E17" s="279">
        <v>0.15</v>
      </c>
      <c r="F17" s="719">
        <v>0.08</v>
      </c>
      <c r="G17" s="279">
        <v>0.2</v>
      </c>
      <c r="H17" s="719">
        <v>0.2</v>
      </c>
      <c r="I17" s="279">
        <v>0.2</v>
      </c>
    </row>
    <row r="18" spans="1:9" x14ac:dyDescent="0.25">
      <c r="A18" s="962" t="s">
        <v>736</v>
      </c>
      <c r="B18" s="962"/>
      <c r="C18" s="962"/>
      <c r="D18" s="962"/>
      <c r="E18" s="962"/>
      <c r="F18" s="962"/>
      <c r="G18" s="962"/>
      <c r="H18" s="962"/>
      <c r="I18" s="962"/>
    </row>
    <row r="19" spans="1:9" x14ac:dyDescent="0.25">
      <c r="A19" s="311">
        <v>2019</v>
      </c>
      <c r="B19" s="279">
        <v>0.02</v>
      </c>
      <c r="C19" s="279">
        <v>0.01</v>
      </c>
      <c r="D19" s="279">
        <v>0.02</v>
      </c>
      <c r="E19" s="279">
        <v>0.01</v>
      </c>
      <c r="F19" s="721" t="s">
        <v>28</v>
      </c>
      <c r="G19" s="279">
        <v>0.01</v>
      </c>
      <c r="H19" s="719">
        <v>0.01</v>
      </c>
      <c r="I19" s="279">
        <v>0.01</v>
      </c>
    </row>
    <row r="20" spans="1:9" x14ac:dyDescent="0.25">
      <c r="A20" s="311">
        <v>2018</v>
      </c>
      <c r="B20" s="279">
        <v>0.03</v>
      </c>
      <c r="C20" s="311" t="s">
        <v>20</v>
      </c>
      <c r="D20" s="279">
        <v>0.01</v>
      </c>
      <c r="E20" s="279">
        <v>0.01</v>
      </c>
      <c r="F20" s="719">
        <v>0.01</v>
      </c>
      <c r="G20" s="279">
        <v>0.01</v>
      </c>
      <c r="H20" s="719">
        <v>0.03</v>
      </c>
      <c r="I20" s="279">
        <v>0.01</v>
      </c>
    </row>
    <row r="21" spans="1:9" x14ac:dyDescent="0.25">
      <c r="A21" s="962" t="s">
        <v>737</v>
      </c>
      <c r="B21" s="962"/>
      <c r="C21" s="962"/>
      <c r="D21" s="962"/>
      <c r="E21" s="962"/>
      <c r="F21" s="962"/>
      <c r="G21" s="962"/>
      <c r="H21" s="962"/>
      <c r="I21" s="962"/>
    </row>
    <row r="22" spans="1:9" x14ac:dyDescent="0.25">
      <c r="A22" s="311">
        <v>2019</v>
      </c>
      <c r="B22" s="311">
        <v>546</v>
      </c>
      <c r="C22" s="311">
        <v>310</v>
      </c>
      <c r="D22" s="311">
        <v>638</v>
      </c>
      <c r="E22" s="311">
        <v>704</v>
      </c>
      <c r="F22" s="721">
        <v>799</v>
      </c>
      <c r="G22" s="1">
        <v>2280</v>
      </c>
      <c r="H22" s="721">
        <v>717</v>
      </c>
      <c r="I22" s="1">
        <v>2997</v>
      </c>
    </row>
    <row r="23" spans="1:9" ht="15.75" thickBot="1" x14ac:dyDescent="0.3">
      <c r="A23" s="308">
        <v>2018</v>
      </c>
      <c r="B23" s="308">
        <v>521</v>
      </c>
      <c r="C23" s="308">
        <v>327</v>
      </c>
      <c r="D23" s="308">
        <v>654</v>
      </c>
      <c r="E23" s="308">
        <v>654</v>
      </c>
      <c r="F23" s="722">
        <v>808</v>
      </c>
      <c r="G23" s="110">
        <v>2292</v>
      </c>
      <c r="H23" s="722">
        <v>672</v>
      </c>
      <c r="I23" s="110">
        <v>2964</v>
      </c>
    </row>
    <row r="24" spans="1:9" ht="32.450000000000003" customHeight="1" x14ac:dyDescent="0.25">
      <c r="A24" s="958" t="s">
        <v>738</v>
      </c>
      <c r="B24" s="958"/>
      <c r="C24" s="958"/>
      <c r="D24" s="958"/>
      <c r="E24" s="958"/>
      <c r="F24" s="958"/>
      <c r="G24" s="958"/>
      <c r="H24" s="958"/>
      <c r="I24" s="958"/>
    </row>
    <row r="25" spans="1:9" ht="40.9" customHeight="1" x14ac:dyDescent="0.25">
      <c r="A25" s="959" t="s">
        <v>928</v>
      </c>
      <c r="B25" s="959"/>
      <c r="C25" s="959"/>
      <c r="D25" s="959"/>
      <c r="E25" s="959"/>
      <c r="F25" s="959"/>
      <c r="G25" s="959"/>
      <c r="H25" s="959"/>
      <c r="I25" s="959"/>
    </row>
    <row r="26" spans="1:9" x14ac:dyDescent="0.25">
      <c r="A26" s="960" t="s">
        <v>726</v>
      </c>
      <c r="B26" s="960"/>
      <c r="C26" s="960"/>
      <c r="D26" s="960"/>
      <c r="E26" s="960"/>
      <c r="F26" s="960"/>
      <c r="G26" s="960"/>
      <c r="H26" s="960"/>
      <c r="I26" s="960"/>
    </row>
  </sheetData>
  <mergeCells count="12">
    <mergeCell ref="A25:I25"/>
    <mergeCell ref="A26:I26"/>
    <mergeCell ref="A11:I11"/>
    <mergeCell ref="A14:G14"/>
    <mergeCell ref="A15:I15"/>
    <mergeCell ref="A18:I18"/>
    <mergeCell ref="A21:I21"/>
    <mergeCell ref="B3:F3"/>
    <mergeCell ref="G3:H3"/>
    <mergeCell ref="A5:I5"/>
    <mergeCell ref="A8:I8"/>
    <mergeCell ref="A24:I24"/>
  </mergeCells>
  <hyperlinks>
    <hyperlink ref="A1" location="Contents!A1" display="Contents!A1"/>
  </hyperlinks>
  <pageMargins left="0.7" right="0.7" top="0.75" bottom="0.75" header="0.3" footer="0.3"/>
  <pageSetup paperSize="9" orientation="portrait" horizontalDpi="90" verticalDpi="9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H27"/>
  <sheetViews>
    <sheetView zoomScale="80" zoomScaleNormal="80" workbookViewId="0">
      <selection activeCell="K23" sqref="K23"/>
    </sheetView>
  </sheetViews>
  <sheetFormatPr defaultRowHeight="15" x14ac:dyDescent="0.25"/>
  <cols>
    <col min="1" max="1" width="9" customWidth="1"/>
    <col min="2" max="8" width="11.85546875" customWidth="1"/>
  </cols>
  <sheetData>
    <row r="1" spans="1:8" x14ac:dyDescent="0.25">
      <c r="A1" s="39" t="str">
        <f>"Back to Contents"</f>
        <v>Back to Contents</v>
      </c>
    </row>
    <row r="2" spans="1:8" ht="17.25" thickBot="1" x14ac:dyDescent="0.3">
      <c r="A2" s="42" t="s">
        <v>739</v>
      </c>
    </row>
    <row r="3" spans="1:8" ht="15.75" x14ac:dyDescent="0.25">
      <c r="A3" s="287"/>
      <c r="B3" s="894" t="s">
        <v>240</v>
      </c>
      <c r="C3" s="894"/>
      <c r="D3" s="894"/>
      <c r="E3" s="894"/>
      <c r="F3" s="894"/>
      <c r="G3" s="894"/>
      <c r="H3" s="894"/>
    </row>
    <row r="4" spans="1:8" ht="30.75" thickBot="1" x14ac:dyDescent="0.3">
      <c r="A4" s="289"/>
      <c r="B4" s="351" t="s">
        <v>387</v>
      </c>
      <c r="C4" s="351" t="s">
        <v>388</v>
      </c>
      <c r="D4" s="351" t="s">
        <v>389</v>
      </c>
      <c r="E4" s="150" t="s">
        <v>390</v>
      </c>
      <c r="F4" s="351" t="s">
        <v>391</v>
      </c>
      <c r="G4" s="150" t="s">
        <v>392</v>
      </c>
      <c r="H4" s="351" t="s">
        <v>267</v>
      </c>
    </row>
    <row r="5" spans="1:8" x14ac:dyDescent="0.25">
      <c r="A5" s="956" t="s">
        <v>740</v>
      </c>
      <c r="B5" s="956"/>
      <c r="C5" s="956"/>
      <c r="D5" s="956"/>
      <c r="E5" s="956"/>
      <c r="F5" s="956"/>
      <c r="G5" s="956"/>
      <c r="H5" s="956"/>
    </row>
    <row r="6" spans="1:8" ht="16.5" x14ac:dyDescent="0.25">
      <c r="A6" s="311">
        <v>2019</v>
      </c>
      <c r="B6" s="56">
        <v>0.47</v>
      </c>
      <c r="C6" s="56">
        <v>0.66</v>
      </c>
      <c r="D6" s="56">
        <v>0.48</v>
      </c>
      <c r="E6" s="65">
        <v>0.65</v>
      </c>
      <c r="F6" s="56">
        <v>0.5</v>
      </c>
      <c r="G6" s="65">
        <v>0.57999999999999996</v>
      </c>
      <c r="H6" s="56">
        <v>0.52</v>
      </c>
    </row>
    <row r="7" spans="1:8" ht="16.5" x14ac:dyDescent="0.25">
      <c r="A7" s="311">
        <v>2018</v>
      </c>
      <c r="B7" s="56">
        <v>0.54</v>
      </c>
      <c r="C7" s="56">
        <v>0.63</v>
      </c>
      <c r="D7" s="56">
        <v>0.46</v>
      </c>
      <c r="E7" s="65">
        <v>0.72</v>
      </c>
      <c r="F7" s="56">
        <v>0.56999999999999995</v>
      </c>
      <c r="G7" s="65">
        <v>0.56999999999999995</v>
      </c>
      <c r="H7" s="56">
        <v>0.56999999999999995</v>
      </c>
    </row>
    <row r="8" spans="1:8" x14ac:dyDescent="0.25">
      <c r="A8" s="957" t="s">
        <v>741</v>
      </c>
      <c r="B8" s="957"/>
      <c r="C8" s="957"/>
      <c r="D8" s="957"/>
      <c r="E8" s="957"/>
      <c r="F8" s="957"/>
      <c r="G8" s="957"/>
      <c r="H8" s="957"/>
    </row>
    <row r="9" spans="1:8" ht="16.5" x14ac:dyDescent="0.25">
      <c r="A9" s="311">
        <v>2019</v>
      </c>
      <c r="B9" s="56">
        <v>0.21</v>
      </c>
      <c r="C9" s="56">
        <v>0.31</v>
      </c>
      <c r="D9" s="56">
        <v>0.14000000000000001</v>
      </c>
      <c r="E9" s="65">
        <v>0.36</v>
      </c>
      <c r="F9" s="56">
        <v>0.24</v>
      </c>
      <c r="G9" s="65">
        <v>0.24</v>
      </c>
      <c r="H9" s="56">
        <v>0.24</v>
      </c>
    </row>
    <row r="10" spans="1:8" ht="16.5" x14ac:dyDescent="0.25">
      <c r="A10" s="311">
        <v>2018</v>
      </c>
      <c r="B10" s="56">
        <v>0.24</v>
      </c>
      <c r="C10" s="56">
        <v>0.31</v>
      </c>
      <c r="D10" s="56">
        <v>0.17</v>
      </c>
      <c r="E10" s="65">
        <v>0.39</v>
      </c>
      <c r="F10" s="56">
        <v>0.27</v>
      </c>
      <c r="G10" s="65">
        <v>0.26</v>
      </c>
      <c r="H10" s="56">
        <v>0.26</v>
      </c>
    </row>
    <row r="11" spans="1:8" x14ac:dyDescent="0.25">
      <c r="A11" s="957" t="s">
        <v>742</v>
      </c>
      <c r="B11" s="957"/>
      <c r="C11" s="957"/>
      <c r="D11" s="957"/>
      <c r="E11" s="957"/>
      <c r="F11" s="957"/>
      <c r="G11" s="957"/>
      <c r="H11" s="957"/>
    </row>
    <row r="12" spans="1:8" ht="16.5" x14ac:dyDescent="0.25">
      <c r="A12" s="311">
        <v>2019</v>
      </c>
      <c r="B12" s="56">
        <v>0.03</v>
      </c>
      <c r="C12" s="56">
        <v>0.04</v>
      </c>
      <c r="D12" s="56">
        <v>0.01</v>
      </c>
      <c r="E12" s="65">
        <v>0.04</v>
      </c>
      <c r="F12" s="56">
        <v>0.03</v>
      </c>
      <c r="G12" s="65">
        <v>0.03</v>
      </c>
      <c r="H12" s="56">
        <v>0.03</v>
      </c>
    </row>
    <row r="13" spans="1:8" ht="17.25" thickBot="1" x14ac:dyDescent="0.3">
      <c r="A13" s="308">
        <v>2018</v>
      </c>
      <c r="B13" s="60">
        <v>0.03</v>
      </c>
      <c r="C13" s="60">
        <v>0.03</v>
      </c>
      <c r="D13" s="60">
        <v>0.02</v>
      </c>
      <c r="E13" s="66">
        <v>0.09</v>
      </c>
      <c r="F13" s="60">
        <v>0.04</v>
      </c>
      <c r="G13" s="66">
        <v>0.03</v>
      </c>
      <c r="H13" s="60">
        <v>0.04</v>
      </c>
    </row>
    <row r="14" spans="1:8" ht="16.5" x14ac:dyDescent="0.25">
      <c r="A14" s="311"/>
      <c r="B14" s="285"/>
      <c r="C14" s="285"/>
      <c r="D14" s="285"/>
      <c r="E14" s="285"/>
      <c r="F14" s="285"/>
      <c r="G14" s="285"/>
      <c r="H14" s="285"/>
    </row>
    <row r="15" spans="1:8" x14ac:dyDescent="0.25">
      <c r="A15" s="962" t="s">
        <v>735</v>
      </c>
      <c r="B15" s="962"/>
      <c r="C15" s="962"/>
      <c r="D15" s="962"/>
      <c r="E15" s="962"/>
      <c r="F15" s="962"/>
      <c r="G15" s="962"/>
      <c r="H15" s="962"/>
    </row>
    <row r="16" spans="1:8" ht="16.5" x14ac:dyDescent="0.25">
      <c r="A16" s="311">
        <v>2019</v>
      </c>
      <c r="B16" s="56">
        <v>0.16</v>
      </c>
      <c r="C16" s="56">
        <v>0.25</v>
      </c>
      <c r="D16" s="56">
        <v>0.12</v>
      </c>
      <c r="E16" s="65">
        <v>0.3</v>
      </c>
      <c r="F16" s="56">
        <v>0.19</v>
      </c>
      <c r="G16" s="65">
        <v>0.2</v>
      </c>
      <c r="H16" s="56">
        <v>0.19</v>
      </c>
    </row>
    <row r="17" spans="1:8" ht="16.5" x14ac:dyDescent="0.25">
      <c r="A17" s="311">
        <v>2018</v>
      </c>
      <c r="B17" s="56">
        <v>0.18</v>
      </c>
      <c r="C17" s="56">
        <v>0.25</v>
      </c>
      <c r="D17" s="56">
        <v>0.11</v>
      </c>
      <c r="E17" s="65">
        <v>0.28999999999999998</v>
      </c>
      <c r="F17" s="56">
        <v>0.2</v>
      </c>
      <c r="G17" s="65">
        <v>0.2</v>
      </c>
      <c r="H17" s="56">
        <v>0.2</v>
      </c>
    </row>
    <row r="18" spans="1:8" x14ac:dyDescent="0.25">
      <c r="A18" s="962" t="s">
        <v>736</v>
      </c>
      <c r="B18" s="962"/>
      <c r="C18" s="962"/>
      <c r="D18" s="962"/>
      <c r="E18" s="962"/>
      <c r="F18" s="962"/>
      <c r="G18" s="962"/>
      <c r="H18" s="962"/>
    </row>
    <row r="19" spans="1:8" ht="16.5" x14ac:dyDescent="0.25">
      <c r="A19" s="311">
        <v>2019</v>
      </c>
      <c r="B19" s="56">
        <v>0.01</v>
      </c>
      <c r="C19" s="56">
        <v>0.02</v>
      </c>
      <c r="D19" s="56">
        <v>0.02</v>
      </c>
      <c r="E19" s="65">
        <v>0.01</v>
      </c>
      <c r="F19" s="56">
        <v>0.01</v>
      </c>
      <c r="G19" s="65">
        <v>0.02</v>
      </c>
      <c r="H19" s="56">
        <v>0.01</v>
      </c>
    </row>
    <row r="20" spans="1:8" ht="17.25" thickBot="1" x14ac:dyDescent="0.3">
      <c r="A20" s="308">
        <v>2018</v>
      </c>
      <c r="B20" s="60">
        <v>0.01</v>
      </c>
      <c r="C20" s="60">
        <v>0.01</v>
      </c>
      <c r="D20" s="44" t="s">
        <v>20</v>
      </c>
      <c r="E20" s="66">
        <v>0.02</v>
      </c>
      <c r="F20" s="60">
        <v>0.01</v>
      </c>
      <c r="G20" s="66">
        <v>0.01</v>
      </c>
      <c r="H20" s="60">
        <v>0.01</v>
      </c>
    </row>
    <row r="21" spans="1:8" ht="16.5" x14ac:dyDescent="0.25">
      <c r="A21" s="311"/>
      <c r="B21" s="285"/>
      <c r="C21" s="285"/>
      <c r="D21" s="285"/>
      <c r="E21" s="285"/>
      <c r="F21" s="285"/>
      <c r="G21" s="285"/>
      <c r="H21" s="285"/>
    </row>
    <row r="22" spans="1:8" x14ac:dyDescent="0.25">
      <c r="A22" s="962" t="s">
        <v>737</v>
      </c>
      <c r="B22" s="962"/>
      <c r="C22" s="962"/>
      <c r="D22" s="962"/>
      <c r="E22" s="962"/>
      <c r="F22" s="962"/>
      <c r="G22" s="962"/>
      <c r="H22" s="962"/>
    </row>
    <row r="23" spans="1:8" ht="16.5" x14ac:dyDescent="0.25">
      <c r="A23" s="311">
        <v>2019</v>
      </c>
      <c r="B23" s="43">
        <v>1965</v>
      </c>
      <c r="C23" s="285">
        <v>425</v>
      </c>
      <c r="D23" s="285">
        <v>290</v>
      </c>
      <c r="E23" s="723">
        <v>317</v>
      </c>
      <c r="F23" s="43">
        <v>2282</v>
      </c>
      <c r="G23" s="723">
        <v>715</v>
      </c>
      <c r="H23" s="43">
        <v>2997</v>
      </c>
    </row>
    <row r="24" spans="1:8" ht="17.25" thickBot="1" x14ac:dyDescent="0.3">
      <c r="A24" s="308">
        <v>2018</v>
      </c>
      <c r="B24" s="67">
        <v>1937</v>
      </c>
      <c r="C24" s="44">
        <v>459</v>
      </c>
      <c r="D24" s="44">
        <v>274</v>
      </c>
      <c r="E24" s="724">
        <v>294</v>
      </c>
      <c r="F24" s="67">
        <v>2231</v>
      </c>
      <c r="G24" s="724">
        <v>733</v>
      </c>
      <c r="H24" s="67">
        <v>2964</v>
      </c>
    </row>
    <row r="25" spans="1:8" ht="33" customHeight="1" x14ac:dyDescent="0.25">
      <c r="A25" s="963" t="s">
        <v>743</v>
      </c>
      <c r="B25" s="963"/>
      <c r="C25" s="963"/>
      <c r="D25" s="963"/>
      <c r="E25" s="963"/>
      <c r="F25" s="963"/>
      <c r="G25" s="963"/>
      <c r="H25" s="963"/>
    </row>
    <row r="26" spans="1:8" ht="45" customHeight="1" x14ac:dyDescent="0.25">
      <c r="A26" s="959" t="s">
        <v>929</v>
      </c>
      <c r="B26" s="959"/>
      <c r="C26" s="959"/>
      <c r="D26" s="959"/>
      <c r="E26" s="959"/>
      <c r="F26" s="959"/>
      <c r="G26" s="959"/>
      <c r="H26" s="959"/>
    </row>
    <row r="27" spans="1:8" x14ac:dyDescent="0.25">
      <c r="A27" s="960" t="s">
        <v>726</v>
      </c>
      <c r="B27" s="960"/>
      <c r="C27" s="960"/>
      <c r="D27" s="960"/>
      <c r="E27" s="960"/>
      <c r="F27" s="960"/>
      <c r="G27" s="960"/>
      <c r="H27" s="960"/>
    </row>
  </sheetData>
  <mergeCells count="10">
    <mergeCell ref="A22:H22"/>
    <mergeCell ref="A25:H25"/>
    <mergeCell ref="A26:H26"/>
    <mergeCell ref="A27:H27"/>
    <mergeCell ref="B3:H3"/>
    <mergeCell ref="A5:H5"/>
    <mergeCell ref="A8:H8"/>
    <mergeCell ref="A11:H11"/>
    <mergeCell ref="A15:H15"/>
    <mergeCell ref="A18:H18"/>
  </mergeCells>
  <hyperlinks>
    <hyperlink ref="A1" location="Contents!A1" display="Contents!A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J12"/>
  <sheetViews>
    <sheetView zoomScale="80" zoomScaleNormal="80" workbookViewId="0">
      <selection activeCell="D53" sqref="D53"/>
    </sheetView>
  </sheetViews>
  <sheetFormatPr defaultRowHeight="15" x14ac:dyDescent="0.25"/>
  <cols>
    <col min="1" max="1" width="9.140625" customWidth="1"/>
    <col min="2" max="2" width="34.5703125" customWidth="1"/>
    <col min="3" max="10" width="9.85546875" customWidth="1"/>
  </cols>
  <sheetData>
    <row r="1" spans="1:10" x14ac:dyDescent="0.25">
      <c r="A1" s="39" t="str">
        <f>"Back to Contents"</f>
        <v>Back to Contents</v>
      </c>
    </row>
    <row r="2" spans="1:10" ht="17.25" thickBot="1" x14ac:dyDescent="0.3">
      <c r="A2" s="42" t="s">
        <v>744</v>
      </c>
    </row>
    <row r="3" spans="1:10" ht="15.75" customHeight="1" x14ac:dyDescent="0.25">
      <c r="A3" s="349"/>
      <c r="B3" s="349"/>
      <c r="C3" s="964">
        <v>2019</v>
      </c>
      <c r="D3" s="964"/>
      <c r="E3" s="964">
        <v>2018</v>
      </c>
      <c r="F3" s="964"/>
      <c r="G3" s="964">
        <v>2017</v>
      </c>
      <c r="H3" s="964"/>
      <c r="I3" s="965">
        <v>2012</v>
      </c>
      <c r="J3" s="965"/>
    </row>
    <row r="4" spans="1:10" ht="16.5" thickBot="1" x14ac:dyDescent="0.3">
      <c r="A4" s="971" t="s">
        <v>393</v>
      </c>
      <c r="B4" s="971"/>
      <c r="C4" s="151" t="s">
        <v>4</v>
      </c>
      <c r="D4" s="158" t="s">
        <v>26</v>
      </c>
      <c r="E4" s="151" t="s">
        <v>4</v>
      </c>
      <c r="F4" s="158" t="s">
        <v>26</v>
      </c>
      <c r="G4" s="152" t="s">
        <v>4</v>
      </c>
      <c r="H4" s="153" t="s">
        <v>26</v>
      </c>
      <c r="I4" s="151" t="s">
        <v>4</v>
      </c>
      <c r="J4" s="151" t="s">
        <v>26</v>
      </c>
    </row>
    <row r="5" spans="1:10" x14ac:dyDescent="0.25">
      <c r="A5" s="966" t="s">
        <v>394</v>
      </c>
      <c r="B5" s="966"/>
      <c r="C5" s="18">
        <v>2268</v>
      </c>
      <c r="D5" s="732">
        <v>0.90900000000000003</v>
      </c>
      <c r="E5" s="18">
        <v>2209</v>
      </c>
      <c r="F5" s="732">
        <v>0.89200000000000002</v>
      </c>
      <c r="G5" s="154">
        <v>2236</v>
      </c>
      <c r="H5" s="736">
        <v>0.90800000000000003</v>
      </c>
      <c r="I5" s="18">
        <v>2056</v>
      </c>
      <c r="J5" s="738">
        <v>0.86199999999999999</v>
      </c>
    </row>
    <row r="6" spans="1:10" x14ac:dyDescent="0.25">
      <c r="A6" s="972" t="s">
        <v>395</v>
      </c>
      <c r="B6" s="972"/>
      <c r="C6" s="61">
        <v>192</v>
      </c>
      <c r="D6" s="733">
        <v>7.6999999999999999E-2</v>
      </c>
      <c r="E6" s="61">
        <v>220</v>
      </c>
      <c r="F6" s="733">
        <v>8.8999999999999996E-2</v>
      </c>
      <c r="G6" s="155">
        <v>185</v>
      </c>
      <c r="H6" s="736">
        <v>7.4999999999999997E-2</v>
      </c>
      <c r="I6" s="61">
        <v>270</v>
      </c>
      <c r="J6" s="738">
        <v>0.113</v>
      </c>
    </row>
    <row r="7" spans="1:10" x14ac:dyDescent="0.25">
      <c r="A7" s="972" t="s">
        <v>396</v>
      </c>
      <c r="B7" s="972"/>
      <c r="C7" s="61">
        <v>49</v>
      </c>
      <c r="D7" s="733">
        <v>0.02</v>
      </c>
      <c r="E7" s="61">
        <v>69</v>
      </c>
      <c r="F7" s="733">
        <v>2.8000000000000001E-2</v>
      </c>
      <c r="G7" s="155">
        <v>58</v>
      </c>
      <c r="H7" s="736">
        <v>2.3E-2</v>
      </c>
      <c r="I7" s="61">
        <v>86</v>
      </c>
      <c r="J7" s="738">
        <v>3.5999999999999997E-2</v>
      </c>
    </row>
    <row r="8" spans="1:10" x14ac:dyDescent="0.25">
      <c r="A8" s="972" t="s">
        <v>397</v>
      </c>
      <c r="B8" s="972"/>
      <c r="C8" s="61">
        <v>10</v>
      </c>
      <c r="D8" s="733">
        <v>4.0000000000000001E-3</v>
      </c>
      <c r="E8" s="61">
        <v>10</v>
      </c>
      <c r="F8" s="733">
        <v>4.0000000000000001E-3</v>
      </c>
      <c r="G8" s="155">
        <v>6</v>
      </c>
      <c r="H8" s="736">
        <v>2E-3</v>
      </c>
      <c r="I8" s="61">
        <v>7</v>
      </c>
      <c r="J8" s="738">
        <v>3.0000000000000001E-3</v>
      </c>
    </row>
    <row r="9" spans="1:10" ht="15.75" thickBot="1" x14ac:dyDescent="0.3">
      <c r="A9" s="969" t="s">
        <v>745</v>
      </c>
      <c r="B9" s="969"/>
      <c r="C9" s="156">
        <v>54</v>
      </c>
      <c r="D9" s="734">
        <v>2.1999999999999999E-2</v>
      </c>
      <c r="E9" s="156">
        <v>73</v>
      </c>
      <c r="F9" s="734">
        <v>0.03</v>
      </c>
      <c r="G9" s="157">
        <v>60</v>
      </c>
      <c r="H9" s="737">
        <v>2.4E-2</v>
      </c>
      <c r="I9" s="156">
        <v>90</v>
      </c>
      <c r="J9" s="739">
        <v>3.7999999999999999E-2</v>
      </c>
    </row>
    <row r="10" spans="1:10" ht="15.75" thickBot="1" x14ac:dyDescent="0.3">
      <c r="A10" s="970" t="s">
        <v>398</v>
      </c>
      <c r="B10" s="970"/>
      <c r="C10" s="156">
        <v>18</v>
      </c>
      <c r="D10" s="735">
        <v>7.0000000000000001E-3</v>
      </c>
      <c r="E10" s="156">
        <v>26</v>
      </c>
      <c r="F10" s="735">
        <v>0.01</v>
      </c>
      <c r="G10" s="157">
        <v>19</v>
      </c>
      <c r="H10" s="737">
        <v>8.0000000000000002E-3</v>
      </c>
      <c r="I10" s="156">
        <v>29</v>
      </c>
      <c r="J10" s="739">
        <v>1.2E-2</v>
      </c>
    </row>
    <row r="11" spans="1:10" ht="15.75" thickBot="1" x14ac:dyDescent="0.3">
      <c r="A11" s="967" t="s">
        <v>3</v>
      </c>
      <c r="B11" s="967"/>
      <c r="C11" s="159">
        <v>2496</v>
      </c>
      <c r="D11" s="730"/>
      <c r="E11" s="159">
        <v>2477</v>
      </c>
      <c r="F11" s="730"/>
      <c r="G11" s="160">
        <v>2464</v>
      </c>
      <c r="H11" s="161"/>
      <c r="I11" s="159">
        <v>2386</v>
      </c>
      <c r="J11" s="158"/>
    </row>
    <row r="12" spans="1:10" ht="15.75" thickBot="1" x14ac:dyDescent="0.3">
      <c r="A12" s="968" t="s">
        <v>24</v>
      </c>
      <c r="B12" s="968"/>
      <c r="C12" s="727"/>
      <c r="D12" s="731">
        <v>2997</v>
      </c>
      <c r="E12" s="728"/>
      <c r="F12" s="731">
        <v>2964</v>
      </c>
      <c r="G12" s="725"/>
      <c r="H12" s="729">
        <v>3002</v>
      </c>
      <c r="I12" s="726"/>
      <c r="J12" s="162">
        <v>2787</v>
      </c>
    </row>
  </sheetData>
  <mergeCells count="13">
    <mergeCell ref="A11:B11"/>
    <mergeCell ref="A12:B12"/>
    <mergeCell ref="A9:B9"/>
    <mergeCell ref="A10:B10"/>
    <mergeCell ref="A4:B4"/>
    <mergeCell ref="A6:B6"/>
    <mergeCell ref="A7:B7"/>
    <mergeCell ref="A8:B8"/>
    <mergeCell ref="E3:F3"/>
    <mergeCell ref="G3:H3"/>
    <mergeCell ref="I3:J3"/>
    <mergeCell ref="C3:D3"/>
    <mergeCell ref="A5:B5"/>
  </mergeCells>
  <hyperlinks>
    <hyperlink ref="A1" location="Contents!A1" display="Contents!A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G13"/>
  <sheetViews>
    <sheetView zoomScale="80" zoomScaleNormal="80" workbookViewId="0">
      <selection activeCell="D53" sqref="D53"/>
    </sheetView>
  </sheetViews>
  <sheetFormatPr defaultRowHeight="15" x14ac:dyDescent="0.25"/>
  <cols>
    <col min="1" max="1" width="13.7109375" customWidth="1"/>
    <col min="2" max="2" width="17.85546875" customWidth="1"/>
    <col min="3" max="7" width="11.85546875" customWidth="1"/>
  </cols>
  <sheetData>
    <row r="1" spans="1:7" x14ac:dyDescent="0.25">
      <c r="A1" s="39" t="str">
        <f>"Back to Contents"</f>
        <v>Back to Contents</v>
      </c>
    </row>
    <row r="2" spans="1:7" ht="15.75" customHeight="1" thickBot="1" x14ac:dyDescent="0.3">
      <c r="A2" s="42" t="s">
        <v>746</v>
      </c>
    </row>
    <row r="3" spans="1:7" ht="15.75" customHeight="1" x14ac:dyDescent="0.25">
      <c r="A3" s="163"/>
      <c r="B3" s="163"/>
      <c r="C3" s="980" t="s">
        <v>399</v>
      </c>
      <c r="D3" s="980"/>
      <c r="E3" s="980"/>
      <c r="F3" s="981"/>
      <c r="G3" s="982" t="s">
        <v>747</v>
      </c>
    </row>
    <row r="4" spans="1:7" ht="33.75" customHeight="1" thickBot="1" x14ac:dyDescent="0.3">
      <c r="A4" s="984"/>
      <c r="B4" s="984"/>
      <c r="C4" s="164" t="s">
        <v>26</v>
      </c>
      <c r="D4" s="164" t="s">
        <v>4</v>
      </c>
      <c r="E4" s="164" t="s">
        <v>400</v>
      </c>
      <c r="F4" s="740" t="s">
        <v>24</v>
      </c>
      <c r="G4" s="983"/>
    </row>
    <row r="5" spans="1:7" ht="15.75" customHeight="1" thickBot="1" x14ac:dyDescent="0.3">
      <c r="A5" s="973" t="s">
        <v>401</v>
      </c>
      <c r="B5" s="973"/>
      <c r="C5" s="165">
        <v>0.02</v>
      </c>
      <c r="D5" s="166">
        <v>40</v>
      </c>
      <c r="E5" s="165">
        <v>1</v>
      </c>
      <c r="F5" s="741">
        <v>2997</v>
      </c>
      <c r="G5" s="742">
        <v>0.04</v>
      </c>
    </row>
    <row r="6" spans="1:7" ht="15.75" customHeight="1" x14ac:dyDescent="0.25">
      <c r="A6" s="974" t="s">
        <v>240</v>
      </c>
      <c r="B6" s="347" t="s">
        <v>402</v>
      </c>
      <c r="C6" s="11">
        <v>0.01</v>
      </c>
      <c r="D6" s="61">
        <v>23</v>
      </c>
      <c r="E6" s="11">
        <v>0.56999999999999995</v>
      </c>
      <c r="F6" s="743">
        <v>1965</v>
      </c>
      <c r="G6" s="744">
        <v>0.04</v>
      </c>
    </row>
    <row r="7" spans="1:7" ht="15.75" customHeight="1" x14ac:dyDescent="0.25">
      <c r="A7" s="975"/>
      <c r="B7" s="347" t="s">
        <v>403</v>
      </c>
      <c r="C7" s="11">
        <v>0.03</v>
      </c>
      <c r="D7" s="61">
        <v>9</v>
      </c>
      <c r="E7" s="11">
        <v>0.22</v>
      </c>
      <c r="F7" s="745">
        <v>317</v>
      </c>
      <c r="G7" s="744">
        <v>0.04</v>
      </c>
    </row>
    <row r="8" spans="1:7" ht="15.75" customHeight="1" x14ac:dyDescent="0.25">
      <c r="A8" s="975"/>
      <c r="B8" s="126" t="s">
        <v>404</v>
      </c>
      <c r="C8" s="746">
        <v>0.02</v>
      </c>
      <c r="D8" s="332">
        <v>31</v>
      </c>
      <c r="E8" s="746">
        <v>0.78</v>
      </c>
      <c r="F8" s="747">
        <v>2282</v>
      </c>
      <c r="G8" s="748">
        <v>0.04</v>
      </c>
    </row>
    <row r="9" spans="1:7" ht="15.75" customHeight="1" thickBot="1" x14ac:dyDescent="0.3">
      <c r="A9" s="976"/>
      <c r="B9" s="350" t="s">
        <v>42</v>
      </c>
      <c r="C9" s="165">
        <v>0.01</v>
      </c>
      <c r="D9" s="166">
        <v>9</v>
      </c>
      <c r="E9" s="165">
        <v>0.22</v>
      </c>
      <c r="F9" s="749">
        <v>715</v>
      </c>
      <c r="G9" s="742">
        <v>0.03</v>
      </c>
    </row>
    <row r="10" spans="1:7" ht="15.75" customHeight="1" x14ac:dyDescent="0.25">
      <c r="A10" s="977" t="s">
        <v>283</v>
      </c>
      <c r="B10" s="347" t="s">
        <v>180</v>
      </c>
      <c r="C10" s="11">
        <v>0.04</v>
      </c>
      <c r="D10" s="61">
        <v>21</v>
      </c>
      <c r="E10" s="11">
        <v>0.53</v>
      </c>
      <c r="F10" s="745">
        <v>546</v>
      </c>
      <c r="G10" s="744">
        <v>0.09</v>
      </c>
    </row>
    <row r="11" spans="1:7" ht="15.75" customHeight="1" x14ac:dyDescent="0.25">
      <c r="A11" s="978"/>
      <c r="B11" s="347" t="s">
        <v>54</v>
      </c>
      <c r="C11" s="11">
        <v>0.03</v>
      </c>
      <c r="D11" s="61">
        <v>7</v>
      </c>
      <c r="E11" s="11">
        <v>0.17</v>
      </c>
      <c r="F11" s="745">
        <v>310</v>
      </c>
      <c r="G11" s="744">
        <v>0.04</v>
      </c>
    </row>
    <row r="12" spans="1:7" ht="15.75" customHeight="1" x14ac:dyDescent="0.25">
      <c r="A12" s="978"/>
      <c r="B12" s="347" t="s">
        <v>55</v>
      </c>
      <c r="C12" s="11">
        <v>0.01</v>
      </c>
      <c r="D12" s="61">
        <v>7</v>
      </c>
      <c r="E12" s="11">
        <v>0.17</v>
      </c>
      <c r="F12" s="745">
        <v>638</v>
      </c>
      <c r="G12" s="744">
        <v>0.02</v>
      </c>
    </row>
    <row r="13" spans="1:7" ht="15.75" customHeight="1" thickBot="1" x14ac:dyDescent="0.3">
      <c r="A13" s="979"/>
      <c r="B13" s="350" t="s">
        <v>405</v>
      </c>
      <c r="C13" s="165">
        <v>0</v>
      </c>
      <c r="D13" s="166">
        <v>5</v>
      </c>
      <c r="E13" s="165">
        <v>0.12</v>
      </c>
      <c r="F13" s="741">
        <v>1503</v>
      </c>
      <c r="G13" s="742">
        <v>0.02</v>
      </c>
    </row>
  </sheetData>
  <mergeCells count="6">
    <mergeCell ref="A5:B5"/>
    <mergeCell ref="A6:A9"/>
    <mergeCell ref="A10:A13"/>
    <mergeCell ref="C3:F3"/>
    <mergeCell ref="G3:G4"/>
    <mergeCell ref="A4:B4"/>
  </mergeCells>
  <hyperlinks>
    <hyperlink ref="A1" location="Contents!A1" display="Contents!A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H12"/>
  <sheetViews>
    <sheetView zoomScale="80" zoomScaleNormal="80" workbookViewId="0">
      <selection activeCell="D53" sqref="D53"/>
    </sheetView>
  </sheetViews>
  <sheetFormatPr defaultRowHeight="15" x14ac:dyDescent="0.25"/>
  <cols>
    <col min="1" max="1" width="33.5703125" customWidth="1"/>
    <col min="2" max="8" width="9.7109375" customWidth="1"/>
  </cols>
  <sheetData>
    <row r="1" spans="1:8" x14ac:dyDescent="0.25">
      <c r="A1" s="39" t="str">
        <f>"Back to Contents"</f>
        <v>Back to Contents</v>
      </c>
    </row>
    <row r="2" spans="1:8" ht="17.25" thickBot="1" x14ac:dyDescent="0.3">
      <c r="A2" s="42" t="s">
        <v>748</v>
      </c>
    </row>
    <row r="3" spans="1:8" ht="44.25" customHeight="1" thickBot="1" x14ac:dyDescent="0.3">
      <c r="A3" s="284"/>
      <c r="B3" s="50">
        <v>2019</v>
      </c>
      <c r="C3" s="50">
        <v>2018</v>
      </c>
      <c r="D3" s="50">
        <v>2017</v>
      </c>
      <c r="E3" s="50">
        <v>2016</v>
      </c>
      <c r="F3" s="50">
        <v>2015</v>
      </c>
      <c r="G3" s="167">
        <v>2014</v>
      </c>
      <c r="H3" s="101">
        <v>2010</v>
      </c>
    </row>
    <row r="4" spans="1:8" ht="15.75" x14ac:dyDescent="0.25">
      <c r="A4" s="90" t="s">
        <v>749</v>
      </c>
      <c r="B4" s="750">
        <v>0.42899999999999999</v>
      </c>
      <c r="C4" s="750">
        <v>0.41099999999999998</v>
      </c>
      <c r="D4" s="750">
        <v>0.40300000000000002</v>
      </c>
      <c r="E4" s="750">
        <v>0.44700000000000001</v>
      </c>
      <c r="F4" s="750">
        <v>0.45400000000000001</v>
      </c>
      <c r="G4" s="751">
        <v>0.47499999999999998</v>
      </c>
      <c r="H4" s="752">
        <v>0.61</v>
      </c>
    </row>
    <row r="5" spans="1:8" ht="15.75" x14ac:dyDescent="0.25">
      <c r="A5" s="121" t="s">
        <v>406</v>
      </c>
      <c r="B5" s="753">
        <v>1.6E-2</v>
      </c>
      <c r="C5" s="753">
        <v>0.02</v>
      </c>
      <c r="D5" s="753">
        <v>0.01</v>
      </c>
      <c r="E5" s="753">
        <v>1.6E-2</v>
      </c>
      <c r="F5" s="753">
        <v>1.7000000000000001E-2</v>
      </c>
      <c r="G5" s="754">
        <v>0.02</v>
      </c>
      <c r="H5" s="755">
        <v>3.5999999999999997E-2</v>
      </c>
    </row>
    <row r="6" spans="1:8" ht="15.75" x14ac:dyDescent="0.25">
      <c r="A6" s="90" t="s">
        <v>407</v>
      </c>
      <c r="B6" s="750">
        <v>1E-3</v>
      </c>
      <c r="C6" s="750">
        <v>1E-3</v>
      </c>
      <c r="D6" s="750">
        <v>1E-3</v>
      </c>
      <c r="E6" s="750" t="s">
        <v>20</v>
      </c>
      <c r="F6" s="750">
        <v>1E-3</v>
      </c>
      <c r="G6" s="751">
        <v>1E-3</v>
      </c>
      <c r="H6" s="752">
        <v>8.0000000000000002E-3</v>
      </c>
    </row>
    <row r="7" spans="1:8" ht="15.75" x14ac:dyDescent="0.25">
      <c r="A7" s="121" t="s">
        <v>750</v>
      </c>
      <c r="B7" s="753">
        <v>0.318</v>
      </c>
      <c r="C7" s="753">
        <v>0.29899999999999999</v>
      </c>
      <c r="D7" s="753">
        <v>0.29699999999999999</v>
      </c>
      <c r="E7" s="753">
        <v>0.32800000000000001</v>
      </c>
      <c r="F7" s="753">
        <v>0.33700000000000002</v>
      </c>
      <c r="G7" s="754">
        <v>0.34799999999999998</v>
      </c>
      <c r="H7" s="755">
        <v>0.49199999999999999</v>
      </c>
    </row>
    <row r="8" spans="1:8" ht="15.75" x14ac:dyDescent="0.25">
      <c r="A8" s="90" t="s">
        <v>408</v>
      </c>
      <c r="B8" s="750">
        <v>6.5000000000000002E-2</v>
      </c>
      <c r="C8" s="750">
        <v>0.06</v>
      </c>
      <c r="D8" s="750">
        <v>7.3999999999999996E-2</v>
      </c>
      <c r="E8" s="750">
        <v>8.5999999999999993E-2</v>
      </c>
      <c r="F8" s="750">
        <v>8.7999999999999995E-2</v>
      </c>
      <c r="G8" s="751">
        <v>0.111</v>
      </c>
      <c r="H8" s="752">
        <v>0.156</v>
      </c>
    </row>
    <row r="9" spans="1:8" ht="16.5" thickBot="1" x14ac:dyDescent="0.3">
      <c r="A9" s="122" t="s">
        <v>409</v>
      </c>
      <c r="B9" s="756">
        <v>0.122</v>
      </c>
      <c r="C9" s="756">
        <v>0.126</v>
      </c>
      <c r="D9" s="756">
        <v>0.104</v>
      </c>
      <c r="E9" s="756">
        <v>0.124</v>
      </c>
      <c r="F9" s="756">
        <v>0.13400000000000001</v>
      </c>
      <c r="G9" s="757">
        <v>0.13800000000000001</v>
      </c>
      <c r="H9" s="758">
        <v>0.16600000000000001</v>
      </c>
    </row>
    <row r="10" spans="1:8" x14ac:dyDescent="0.25">
      <c r="A10" s="985" t="s">
        <v>754</v>
      </c>
      <c r="B10" s="985"/>
      <c r="C10" s="985"/>
      <c r="D10" s="985"/>
      <c r="E10" s="985"/>
      <c r="F10" s="985"/>
      <c r="G10" s="985"/>
      <c r="H10" s="985"/>
    </row>
    <row r="11" spans="1:8" ht="30" customHeight="1" x14ac:dyDescent="0.25">
      <c r="A11" s="912" t="s">
        <v>752</v>
      </c>
      <c r="B11" s="912"/>
      <c r="C11" s="912"/>
      <c r="D11" s="912"/>
      <c r="E11" s="912"/>
      <c r="F11" s="912"/>
      <c r="G11" s="912"/>
      <c r="H11" s="912"/>
    </row>
    <row r="12" spans="1:8" x14ac:dyDescent="0.25">
      <c r="A12" s="889" t="s">
        <v>753</v>
      </c>
      <c r="B12" s="889"/>
      <c r="C12" s="889"/>
      <c r="D12" s="889"/>
      <c r="E12" s="889"/>
      <c r="F12" s="889"/>
      <c r="G12" s="889"/>
      <c r="H12" s="889"/>
    </row>
  </sheetData>
  <mergeCells count="3">
    <mergeCell ref="A10:H10"/>
    <mergeCell ref="A11:H11"/>
    <mergeCell ref="A12:H12"/>
  </mergeCells>
  <hyperlinks>
    <hyperlink ref="A1" location="Contents!A1" display="Contents!A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22"/>
  <sheetViews>
    <sheetView zoomScale="80" zoomScaleNormal="80" workbookViewId="0">
      <selection activeCell="D53" sqref="D53"/>
    </sheetView>
  </sheetViews>
  <sheetFormatPr defaultRowHeight="15" x14ac:dyDescent="0.25"/>
  <cols>
    <col min="1" max="1" width="6.42578125" customWidth="1"/>
    <col min="2" max="2" width="21" customWidth="1"/>
    <col min="3" max="8" width="11.140625" customWidth="1"/>
  </cols>
  <sheetData>
    <row r="1" spans="1:8" x14ac:dyDescent="0.25">
      <c r="A1" s="39" t="str">
        <f>"Back to Contents"</f>
        <v>Back to Contents</v>
      </c>
    </row>
    <row r="2" spans="1:8" ht="17.25" thickBot="1" x14ac:dyDescent="0.3">
      <c r="A2" s="42" t="s">
        <v>755</v>
      </c>
    </row>
    <row r="3" spans="1:8" ht="15" customHeight="1" x14ac:dyDescent="0.25">
      <c r="A3" s="307"/>
      <c r="B3" s="307"/>
      <c r="C3" s="823">
        <v>2019</v>
      </c>
      <c r="D3" s="823"/>
      <c r="E3" s="823"/>
      <c r="F3" s="823">
        <v>2018</v>
      </c>
      <c r="G3" s="823"/>
      <c r="H3" s="823"/>
    </row>
    <row r="4" spans="1:8" ht="15.75" customHeight="1" thickBot="1" x14ac:dyDescent="0.3">
      <c r="A4" s="301"/>
      <c r="B4" s="301"/>
      <c r="C4" s="298" t="s">
        <v>4</v>
      </c>
      <c r="D4" s="298" t="s">
        <v>410</v>
      </c>
      <c r="E4" s="58" t="s">
        <v>24</v>
      </c>
      <c r="F4" s="298" t="s">
        <v>4</v>
      </c>
      <c r="G4" s="298" t="s">
        <v>410</v>
      </c>
      <c r="H4" s="58" t="s">
        <v>24</v>
      </c>
    </row>
    <row r="5" spans="1:8" ht="16.5" thickBot="1" x14ac:dyDescent="0.3">
      <c r="A5" s="888" t="s">
        <v>411</v>
      </c>
      <c r="B5" s="888"/>
      <c r="C5" s="394">
        <v>1070</v>
      </c>
      <c r="D5" s="391">
        <v>0.43</v>
      </c>
      <c r="E5" s="433">
        <v>2997</v>
      </c>
      <c r="F5" s="394">
        <v>1017</v>
      </c>
      <c r="G5" s="391">
        <v>0.41</v>
      </c>
      <c r="H5" s="433">
        <v>2964</v>
      </c>
    </row>
    <row r="6" spans="1:8" ht="16.5" thickBot="1" x14ac:dyDescent="0.3">
      <c r="A6" s="986" t="s">
        <v>240</v>
      </c>
      <c r="B6" s="986"/>
      <c r="C6" s="385"/>
      <c r="D6" s="385"/>
      <c r="E6" s="385"/>
      <c r="F6" s="385"/>
      <c r="G6" s="385"/>
      <c r="H6" s="385"/>
    </row>
    <row r="7" spans="1:8" x14ac:dyDescent="0.25">
      <c r="A7" s="46"/>
      <c r="B7" s="63" t="s">
        <v>241</v>
      </c>
      <c r="C7" s="295">
        <v>384</v>
      </c>
      <c r="D7" s="368">
        <v>0.44</v>
      </c>
      <c r="E7" s="759">
        <v>1159</v>
      </c>
      <c r="F7" s="295">
        <v>367</v>
      </c>
      <c r="G7" s="368">
        <v>0.43</v>
      </c>
      <c r="H7" s="759">
        <v>1091</v>
      </c>
    </row>
    <row r="8" spans="1:8" x14ac:dyDescent="0.25">
      <c r="A8" s="303"/>
      <c r="B8" s="63" t="s">
        <v>242</v>
      </c>
      <c r="C8" s="295">
        <v>265</v>
      </c>
      <c r="D8" s="368">
        <v>0.4</v>
      </c>
      <c r="E8" s="383">
        <v>806</v>
      </c>
      <c r="F8" s="295">
        <v>266</v>
      </c>
      <c r="G8" s="368">
        <v>0.38</v>
      </c>
      <c r="H8" s="383">
        <v>846</v>
      </c>
    </row>
    <row r="9" spans="1:8" x14ac:dyDescent="0.25">
      <c r="A9" s="303"/>
      <c r="B9" s="63" t="s">
        <v>412</v>
      </c>
      <c r="C9" s="295">
        <v>172</v>
      </c>
      <c r="D9" s="368">
        <v>0.47</v>
      </c>
      <c r="E9" s="383">
        <v>425</v>
      </c>
      <c r="F9" s="295">
        <v>167</v>
      </c>
      <c r="G9" s="368">
        <v>0.41</v>
      </c>
      <c r="H9" s="383">
        <v>459</v>
      </c>
    </row>
    <row r="10" spans="1:8" x14ac:dyDescent="0.25">
      <c r="A10" s="303"/>
      <c r="B10" s="63" t="s">
        <v>413</v>
      </c>
      <c r="C10" s="295">
        <v>86</v>
      </c>
      <c r="D10" s="368">
        <v>0.32</v>
      </c>
      <c r="E10" s="383">
        <v>290</v>
      </c>
      <c r="F10" s="295">
        <v>64</v>
      </c>
      <c r="G10" s="368">
        <v>0.26</v>
      </c>
      <c r="H10" s="383">
        <v>274</v>
      </c>
    </row>
    <row r="11" spans="1:8" ht="15.75" thickBot="1" x14ac:dyDescent="0.3">
      <c r="A11" s="303"/>
      <c r="B11" s="301" t="s">
        <v>245</v>
      </c>
      <c r="C11" s="298">
        <v>163</v>
      </c>
      <c r="D11" s="391">
        <v>0.52</v>
      </c>
      <c r="E11" s="385">
        <v>317</v>
      </c>
      <c r="F11" s="298">
        <v>153</v>
      </c>
      <c r="G11" s="391">
        <v>0.56000000000000005</v>
      </c>
      <c r="H11" s="385">
        <v>294</v>
      </c>
    </row>
    <row r="12" spans="1:8" x14ac:dyDescent="0.25">
      <c r="A12" s="303"/>
      <c r="B12" s="63" t="s">
        <v>41</v>
      </c>
      <c r="C12" s="295">
        <v>812</v>
      </c>
      <c r="D12" s="368">
        <v>0.44</v>
      </c>
      <c r="E12" s="759">
        <v>2282</v>
      </c>
      <c r="F12" s="295">
        <v>786</v>
      </c>
      <c r="G12" s="368">
        <v>0.43</v>
      </c>
      <c r="H12" s="759">
        <v>2231</v>
      </c>
    </row>
    <row r="13" spans="1:8" ht="16.5" thickBot="1" x14ac:dyDescent="0.3">
      <c r="A13" s="73"/>
      <c r="B13" s="301" t="s">
        <v>414</v>
      </c>
      <c r="C13" s="298">
        <v>258</v>
      </c>
      <c r="D13" s="391">
        <v>0.41</v>
      </c>
      <c r="E13" s="385">
        <v>715</v>
      </c>
      <c r="F13" s="298">
        <v>231</v>
      </c>
      <c r="G13" s="391">
        <v>0.35</v>
      </c>
      <c r="H13" s="385">
        <v>733</v>
      </c>
    </row>
    <row r="14" spans="1:8" ht="16.5" thickBot="1" x14ac:dyDescent="0.3">
      <c r="A14" s="986" t="s">
        <v>175</v>
      </c>
      <c r="B14" s="986"/>
      <c r="C14" s="385"/>
      <c r="D14" s="385"/>
      <c r="E14" s="385"/>
      <c r="F14" s="385"/>
      <c r="G14" s="385"/>
      <c r="H14" s="385"/>
    </row>
    <row r="15" spans="1:8" x14ac:dyDescent="0.25">
      <c r="A15" s="303"/>
      <c r="B15" s="63" t="s">
        <v>53</v>
      </c>
      <c r="C15" s="295">
        <v>256</v>
      </c>
      <c r="D15" s="368">
        <v>0.53</v>
      </c>
      <c r="E15" s="383">
        <v>546</v>
      </c>
      <c r="F15" s="295">
        <v>251</v>
      </c>
      <c r="G15" s="368">
        <v>0.53</v>
      </c>
      <c r="H15" s="383">
        <v>521</v>
      </c>
    </row>
    <row r="16" spans="1:8" x14ac:dyDescent="0.25">
      <c r="A16" s="303"/>
      <c r="B16" s="63" t="s">
        <v>54</v>
      </c>
      <c r="C16" s="295">
        <v>151</v>
      </c>
      <c r="D16" s="368">
        <v>0.55000000000000004</v>
      </c>
      <c r="E16" s="383">
        <v>310</v>
      </c>
      <c r="F16" s="295">
        <v>143</v>
      </c>
      <c r="G16" s="368">
        <v>0.51</v>
      </c>
      <c r="H16" s="383">
        <v>327</v>
      </c>
    </row>
    <row r="17" spans="1:8" x14ac:dyDescent="0.25">
      <c r="A17" s="303"/>
      <c r="B17" s="63" t="s">
        <v>55</v>
      </c>
      <c r="C17" s="295">
        <v>277</v>
      </c>
      <c r="D17" s="368">
        <v>0.53</v>
      </c>
      <c r="E17" s="383">
        <v>638</v>
      </c>
      <c r="F17" s="295">
        <v>260</v>
      </c>
      <c r="G17" s="368">
        <v>0.49</v>
      </c>
      <c r="H17" s="383">
        <v>654</v>
      </c>
    </row>
    <row r="18" spans="1:8" x14ac:dyDescent="0.25">
      <c r="A18" s="303"/>
      <c r="B18" s="63" t="s">
        <v>56</v>
      </c>
      <c r="C18" s="295">
        <v>269</v>
      </c>
      <c r="D18" s="368">
        <v>0.49</v>
      </c>
      <c r="E18" s="383">
        <v>704</v>
      </c>
      <c r="F18" s="295">
        <v>253</v>
      </c>
      <c r="G18" s="368">
        <v>0.48</v>
      </c>
      <c r="H18" s="383">
        <v>654</v>
      </c>
    </row>
    <row r="19" spans="1:8" ht="16.5" thickBot="1" x14ac:dyDescent="0.3">
      <c r="A19" s="73"/>
      <c r="B19" s="301" t="s">
        <v>57</v>
      </c>
      <c r="C19" s="298">
        <v>117</v>
      </c>
      <c r="D19" s="391">
        <v>0.17</v>
      </c>
      <c r="E19" s="385">
        <v>799</v>
      </c>
      <c r="F19" s="298">
        <v>110</v>
      </c>
      <c r="G19" s="391">
        <v>0.17</v>
      </c>
      <c r="H19" s="385">
        <v>808</v>
      </c>
    </row>
    <row r="20" spans="1:8" ht="16.5" thickBot="1" x14ac:dyDescent="0.3">
      <c r="A20" s="986" t="s">
        <v>66</v>
      </c>
      <c r="B20" s="986"/>
      <c r="C20" s="385"/>
      <c r="D20" s="385"/>
      <c r="E20" s="385"/>
      <c r="F20" s="385"/>
      <c r="G20" s="385"/>
      <c r="H20" s="385"/>
    </row>
    <row r="21" spans="1:8" x14ac:dyDescent="0.25">
      <c r="A21" s="303"/>
      <c r="B21" s="63" t="s">
        <v>177</v>
      </c>
      <c r="C21" s="295">
        <v>860</v>
      </c>
      <c r="D21" s="368">
        <v>0.42</v>
      </c>
      <c r="E21" s="759">
        <v>2280</v>
      </c>
      <c r="F21" s="295">
        <v>813</v>
      </c>
      <c r="G21" s="368">
        <v>0.39</v>
      </c>
      <c r="H21" s="759">
        <v>2292</v>
      </c>
    </row>
    <row r="22" spans="1:8" ht="16.5" thickBot="1" x14ac:dyDescent="0.3">
      <c r="A22" s="73"/>
      <c r="B22" s="301" t="s">
        <v>178</v>
      </c>
      <c r="C22" s="298">
        <v>209</v>
      </c>
      <c r="D22" s="391">
        <v>0.49</v>
      </c>
      <c r="E22" s="385">
        <v>717</v>
      </c>
      <c r="F22" s="298">
        <v>204</v>
      </c>
      <c r="G22" s="391">
        <v>0.49</v>
      </c>
      <c r="H22" s="385">
        <v>672</v>
      </c>
    </row>
  </sheetData>
  <mergeCells count="6">
    <mergeCell ref="A6:B6"/>
    <mergeCell ref="A14:B14"/>
    <mergeCell ref="C3:E3"/>
    <mergeCell ref="F3:H3"/>
    <mergeCell ref="A20:B20"/>
    <mergeCell ref="A5:B5"/>
  </mergeCells>
  <hyperlinks>
    <hyperlink ref="A1" location="Contents!A1" display="Contents!A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I24"/>
  <sheetViews>
    <sheetView zoomScale="80" zoomScaleNormal="80" workbookViewId="0">
      <selection activeCell="D53" sqref="D53"/>
    </sheetView>
  </sheetViews>
  <sheetFormatPr defaultRowHeight="15" x14ac:dyDescent="0.25"/>
  <cols>
    <col min="1" max="1" width="10.28515625" customWidth="1"/>
    <col min="2" max="2" width="38.42578125" customWidth="1"/>
    <col min="3" max="9" width="11.140625" customWidth="1"/>
  </cols>
  <sheetData>
    <row r="1" spans="1:9" x14ac:dyDescent="0.25">
      <c r="A1" s="39" t="str">
        <f>"Back to Contents"</f>
        <v>Back to Contents</v>
      </c>
    </row>
    <row r="2" spans="1:9" ht="15.75" customHeight="1" thickBot="1" x14ac:dyDescent="0.3">
      <c r="A2" s="111" t="s">
        <v>756</v>
      </c>
    </row>
    <row r="3" spans="1:9" ht="15.75" customHeight="1" thickBot="1" x14ac:dyDescent="0.3">
      <c r="A3" s="71"/>
      <c r="B3" s="300"/>
      <c r="C3" s="79">
        <v>2019</v>
      </c>
      <c r="D3" s="79">
        <v>2018</v>
      </c>
      <c r="E3" s="79">
        <v>2017</v>
      </c>
      <c r="F3" s="79">
        <v>2016</v>
      </c>
      <c r="G3" s="79">
        <v>2015</v>
      </c>
      <c r="H3" s="760">
        <v>2014</v>
      </c>
      <c r="I3" s="93">
        <v>2010</v>
      </c>
    </row>
    <row r="4" spans="1:9" ht="15.75" customHeight="1" x14ac:dyDescent="0.25">
      <c r="A4" s="871" t="s">
        <v>415</v>
      </c>
      <c r="B4" s="761" t="s">
        <v>416</v>
      </c>
      <c r="C4" s="762">
        <v>0.43</v>
      </c>
      <c r="D4" s="762">
        <v>0.41</v>
      </c>
      <c r="E4" s="762">
        <v>0.4</v>
      </c>
      <c r="F4" s="762">
        <v>0.45</v>
      </c>
      <c r="G4" s="762">
        <v>0.45</v>
      </c>
      <c r="H4" s="763">
        <v>0.47</v>
      </c>
      <c r="I4" s="764">
        <v>0.61</v>
      </c>
    </row>
    <row r="5" spans="1:9" ht="15.75" customHeight="1" x14ac:dyDescent="0.25">
      <c r="A5" s="988"/>
      <c r="B5" s="63" t="s">
        <v>399</v>
      </c>
      <c r="C5" s="81">
        <v>0.02</v>
      </c>
      <c r="D5" s="81">
        <v>0.02</v>
      </c>
      <c r="E5" s="81">
        <v>0.01</v>
      </c>
      <c r="F5" s="81">
        <v>0.02</v>
      </c>
      <c r="G5" s="81">
        <v>0.02</v>
      </c>
      <c r="H5" s="765">
        <v>0.02</v>
      </c>
      <c r="I5" s="84">
        <v>0.04</v>
      </c>
    </row>
    <row r="6" spans="1:9" ht="15.75" customHeight="1" x14ac:dyDescent="0.25">
      <c r="A6" s="988"/>
      <c r="B6" s="63" t="s">
        <v>407</v>
      </c>
      <c r="C6" s="81">
        <v>0</v>
      </c>
      <c r="D6" s="81">
        <v>0</v>
      </c>
      <c r="E6" s="81">
        <v>0</v>
      </c>
      <c r="F6" s="95" t="s">
        <v>20</v>
      </c>
      <c r="G6" s="81">
        <v>0</v>
      </c>
      <c r="H6" s="765">
        <v>0</v>
      </c>
      <c r="I6" s="84">
        <v>0.01</v>
      </c>
    </row>
    <row r="7" spans="1:9" ht="15.75" customHeight="1" x14ac:dyDescent="0.25">
      <c r="A7" s="988"/>
      <c r="B7" s="63" t="s">
        <v>417</v>
      </c>
      <c r="C7" s="81">
        <v>0.32</v>
      </c>
      <c r="D7" s="81">
        <v>0.3</v>
      </c>
      <c r="E7" s="81">
        <v>0.3</v>
      </c>
      <c r="F7" s="81">
        <v>0.33</v>
      </c>
      <c r="G7" s="81">
        <v>0.34</v>
      </c>
      <c r="H7" s="765">
        <v>0.35</v>
      </c>
      <c r="I7" s="84">
        <v>0.49</v>
      </c>
    </row>
    <row r="8" spans="1:9" ht="15.75" customHeight="1" x14ac:dyDescent="0.25">
      <c r="A8" s="988"/>
      <c r="B8" s="63" t="s">
        <v>418</v>
      </c>
      <c r="C8" s="81">
        <v>7.0000000000000007E-2</v>
      </c>
      <c r="D8" s="81">
        <v>0.06</v>
      </c>
      <c r="E8" s="81">
        <v>7.0000000000000007E-2</v>
      </c>
      <c r="F8" s="81">
        <v>0.09</v>
      </c>
      <c r="G8" s="81">
        <v>0.09</v>
      </c>
      <c r="H8" s="765">
        <v>0.11</v>
      </c>
      <c r="I8" s="84">
        <v>0.16</v>
      </c>
    </row>
    <row r="9" spans="1:9" ht="15.75" customHeight="1" thickBot="1" x14ac:dyDescent="0.3">
      <c r="A9" s="872"/>
      <c r="B9" s="301" t="s">
        <v>419</v>
      </c>
      <c r="C9" s="766">
        <v>0.12</v>
      </c>
      <c r="D9" s="766">
        <v>0.13</v>
      </c>
      <c r="E9" s="766">
        <v>0.1</v>
      </c>
      <c r="F9" s="766">
        <v>0.12</v>
      </c>
      <c r="G9" s="766">
        <v>0.13</v>
      </c>
      <c r="H9" s="767">
        <v>0.14000000000000001</v>
      </c>
      <c r="I9" s="370">
        <v>0.17</v>
      </c>
    </row>
    <row r="10" spans="1:9" ht="15.75" customHeight="1" x14ac:dyDescent="0.25">
      <c r="A10" s="871" t="s">
        <v>41</v>
      </c>
      <c r="B10" s="761" t="s">
        <v>420</v>
      </c>
      <c r="C10" s="762">
        <v>0.44</v>
      </c>
      <c r="D10" s="762">
        <v>0.43</v>
      </c>
      <c r="E10" s="762">
        <v>0.41</v>
      </c>
      <c r="F10" s="762">
        <v>0.47</v>
      </c>
      <c r="G10" s="762">
        <v>0.47</v>
      </c>
      <c r="H10" s="763">
        <v>0.48</v>
      </c>
      <c r="I10" s="764">
        <v>0.61</v>
      </c>
    </row>
    <row r="11" spans="1:9" ht="15.75" customHeight="1" x14ac:dyDescent="0.25">
      <c r="A11" s="988"/>
      <c r="B11" s="63" t="s">
        <v>399</v>
      </c>
      <c r="C11" s="81">
        <v>0.02</v>
      </c>
      <c r="D11" s="81">
        <v>0.02</v>
      </c>
      <c r="E11" s="81">
        <v>0.01</v>
      </c>
      <c r="F11" s="81">
        <v>0.02</v>
      </c>
      <c r="G11" s="81">
        <v>0.02</v>
      </c>
      <c r="H11" s="765">
        <v>0.02</v>
      </c>
      <c r="I11" s="84">
        <v>0.04</v>
      </c>
    </row>
    <row r="12" spans="1:9" ht="15.75" customHeight="1" x14ac:dyDescent="0.25">
      <c r="A12" s="988"/>
      <c r="B12" s="63" t="s">
        <v>407</v>
      </c>
      <c r="C12" s="81">
        <v>0</v>
      </c>
      <c r="D12" s="95" t="s">
        <v>20</v>
      </c>
      <c r="E12" s="81">
        <v>0</v>
      </c>
      <c r="F12" s="95" t="s">
        <v>20</v>
      </c>
      <c r="G12" s="81">
        <v>0</v>
      </c>
      <c r="H12" s="765">
        <v>0</v>
      </c>
      <c r="I12" s="84">
        <v>0.01</v>
      </c>
    </row>
    <row r="13" spans="1:9" ht="15.75" customHeight="1" x14ac:dyDescent="0.25">
      <c r="A13" s="988"/>
      <c r="B13" s="63" t="s">
        <v>421</v>
      </c>
      <c r="C13" s="81">
        <v>0.32</v>
      </c>
      <c r="D13" s="81">
        <v>0.31</v>
      </c>
      <c r="E13" s="81">
        <v>0.31</v>
      </c>
      <c r="F13" s="81">
        <v>0.35</v>
      </c>
      <c r="G13" s="81">
        <v>0.36</v>
      </c>
      <c r="H13" s="765">
        <v>0.37</v>
      </c>
      <c r="I13" s="84">
        <v>0.51</v>
      </c>
    </row>
    <row r="14" spans="1:9" ht="15.75" customHeight="1" x14ac:dyDescent="0.25">
      <c r="A14" s="988"/>
      <c r="B14" s="63" t="s">
        <v>418</v>
      </c>
      <c r="C14" s="81">
        <v>0.06</v>
      </c>
      <c r="D14" s="81">
        <v>7.0000000000000007E-2</v>
      </c>
      <c r="E14" s="81">
        <v>7.0000000000000007E-2</v>
      </c>
      <c r="F14" s="81">
        <v>0.09</v>
      </c>
      <c r="G14" s="81">
        <v>0.09</v>
      </c>
      <c r="H14" s="765">
        <v>0.11</v>
      </c>
      <c r="I14" s="84">
        <v>0.13</v>
      </c>
    </row>
    <row r="15" spans="1:9" ht="15.75" customHeight="1" thickBot="1" x14ac:dyDescent="0.3">
      <c r="A15" s="872"/>
      <c r="B15" s="301" t="s">
        <v>419</v>
      </c>
      <c r="C15" s="766">
        <v>0.13</v>
      </c>
      <c r="D15" s="766">
        <v>0.14000000000000001</v>
      </c>
      <c r="E15" s="766">
        <v>0.11</v>
      </c>
      <c r="F15" s="766">
        <v>0.14000000000000001</v>
      </c>
      <c r="G15" s="766">
        <v>0.14000000000000001</v>
      </c>
      <c r="H15" s="767">
        <v>0.14000000000000001</v>
      </c>
      <c r="I15" s="370">
        <v>0.17</v>
      </c>
    </row>
    <row r="16" spans="1:9" ht="15.75" customHeight="1" x14ac:dyDescent="0.25">
      <c r="A16" s="871" t="s">
        <v>42</v>
      </c>
      <c r="B16" s="761" t="s">
        <v>416</v>
      </c>
      <c r="C16" s="762">
        <v>0.41</v>
      </c>
      <c r="D16" s="762">
        <v>0.35</v>
      </c>
      <c r="E16" s="762">
        <v>0.37</v>
      </c>
      <c r="F16" s="762">
        <v>0.38</v>
      </c>
      <c r="G16" s="762">
        <v>0.39</v>
      </c>
      <c r="H16" s="763">
        <v>0.45</v>
      </c>
      <c r="I16" s="764">
        <v>0.6</v>
      </c>
    </row>
    <row r="17" spans="1:9" ht="15.75" customHeight="1" x14ac:dyDescent="0.25">
      <c r="A17" s="988"/>
      <c r="B17" s="63" t="s">
        <v>399</v>
      </c>
      <c r="C17" s="81">
        <v>0.01</v>
      </c>
      <c r="D17" s="81">
        <v>0.02</v>
      </c>
      <c r="E17" s="81">
        <v>0</v>
      </c>
      <c r="F17" s="81">
        <v>0.01</v>
      </c>
      <c r="G17" s="81">
        <v>0.01</v>
      </c>
      <c r="H17" s="765">
        <v>0.01</v>
      </c>
      <c r="I17" s="84">
        <v>0.02</v>
      </c>
    </row>
    <row r="18" spans="1:9" ht="15.75" customHeight="1" x14ac:dyDescent="0.25">
      <c r="A18" s="988"/>
      <c r="B18" s="63" t="s">
        <v>407</v>
      </c>
      <c r="C18" s="95" t="s">
        <v>28</v>
      </c>
      <c r="D18" s="95" t="s">
        <v>20</v>
      </c>
      <c r="E18" s="95" t="s">
        <v>28</v>
      </c>
      <c r="F18" s="95" t="s">
        <v>28</v>
      </c>
      <c r="G18" s="95" t="s">
        <v>28</v>
      </c>
      <c r="H18" s="768" t="s">
        <v>20</v>
      </c>
      <c r="I18" s="96" t="s">
        <v>20</v>
      </c>
    </row>
    <row r="19" spans="1:9" ht="15.75" customHeight="1" x14ac:dyDescent="0.25">
      <c r="A19" s="988"/>
      <c r="B19" s="63" t="s">
        <v>417</v>
      </c>
      <c r="C19" s="81">
        <v>0.31</v>
      </c>
      <c r="D19" s="81">
        <v>0.26</v>
      </c>
      <c r="E19" s="81">
        <v>0.26</v>
      </c>
      <c r="F19" s="81">
        <v>0.26</v>
      </c>
      <c r="G19" s="81">
        <v>0.27</v>
      </c>
      <c r="H19" s="765">
        <v>0.3</v>
      </c>
      <c r="I19" s="84">
        <v>0.44</v>
      </c>
    </row>
    <row r="20" spans="1:9" ht="15.75" customHeight="1" x14ac:dyDescent="0.25">
      <c r="A20" s="988"/>
      <c r="B20" s="63" t="s">
        <v>418</v>
      </c>
      <c r="C20" s="81">
        <v>7.0000000000000007E-2</v>
      </c>
      <c r="D20" s="81">
        <v>0.05</v>
      </c>
      <c r="E20" s="81">
        <v>7.0000000000000007E-2</v>
      </c>
      <c r="F20" s="81">
        <v>0.08</v>
      </c>
      <c r="G20" s="81">
        <v>0.08</v>
      </c>
      <c r="H20" s="765">
        <v>0.12</v>
      </c>
      <c r="I20" s="84">
        <v>0.22</v>
      </c>
    </row>
    <row r="21" spans="1:9" ht="15.75" customHeight="1" thickBot="1" x14ac:dyDescent="0.3">
      <c r="A21" s="872"/>
      <c r="B21" s="301" t="s">
        <v>419</v>
      </c>
      <c r="C21" s="766">
        <v>0.09</v>
      </c>
      <c r="D21" s="766">
        <v>0.09</v>
      </c>
      <c r="E21" s="766">
        <v>7.0000000000000007E-2</v>
      </c>
      <c r="F21" s="766">
        <v>0.09</v>
      </c>
      <c r="G21" s="766">
        <v>0.1</v>
      </c>
      <c r="H21" s="767">
        <v>0.14000000000000001</v>
      </c>
      <c r="I21" s="370">
        <v>0.16</v>
      </c>
    </row>
    <row r="22" spans="1:9" ht="15.75" customHeight="1" x14ac:dyDescent="0.25">
      <c r="A22" s="985" t="s">
        <v>751</v>
      </c>
      <c r="B22" s="985"/>
      <c r="C22" s="985"/>
      <c r="D22" s="985"/>
      <c r="E22" s="985"/>
      <c r="F22" s="985"/>
      <c r="G22" s="985"/>
      <c r="H22" s="985"/>
      <c r="I22" s="985"/>
    </row>
    <row r="23" spans="1:9" ht="15.75" customHeight="1" x14ac:dyDescent="0.25">
      <c r="A23" s="987" t="s">
        <v>752</v>
      </c>
      <c r="B23" s="987"/>
      <c r="C23" s="987"/>
      <c r="D23" s="987"/>
      <c r="E23" s="987"/>
      <c r="F23" s="987"/>
      <c r="G23" s="987"/>
      <c r="H23" s="987"/>
      <c r="I23" s="987"/>
    </row>
    <row r="24" spans="1:9" ht="15.75" customHeight="1" x14ac:dyDescent="0.25">
      <c r="A24" s="987" t="s">
        <v>757</v>
      </c>
      <c r="B24" s="987"/>
      <c r="C24" s="987"/>
      <c r="D24" s="987"/>
      <c r="E24" s="987"/>
      <c r="F24" s="987"/>
      <c r="G24" s="987"/>
      <c r="H24" s="987"/>
      <c r="I24" s="987"/>
    </row>
  </sheetData>
  <mergeCells count="6">
    <mergeCell ref="A22:I22"/>
    <mergeCell ref="A23:I23"/>
    <mergeCell ref="A24:I24"/>
    <mergeCell ref="A4:A9"/>
    <mergeCell ref="A10:A15"/>
    <mergeCell ref="A16:A21"/>
  </mergeCells>
  <hyperlinks>
    <hyperlink ref="A1" location="Contents!A1" display="Contents!A1"/>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K11"/>
  <sheetViews>
    <sheetView zoomScale="80" zoomScaleNormal="80" workbookViewId="0">
      <selection activeCell="D53" sqref="D53"/>
    </sheetView>
  </sheetViews>
  <sheetFormatPr defaultRowHeight="15" x14ac:dyDescent="0.25"/>
  <cols>
    <col min="1" max="1" width="37.28515625" customWidth="1"/>
    <col min="2" max="11" width="9.85546875" customWidth="1"/>
    <col min="12" max="13" width="9.140625" customWidth="1"/>
  </cols>
  <sheetData>
    <row r="1" spans="1:11" x14ac:dyDescent="0.25">
      <c r="A1" s="39" t="str">
        <f>"Back to Contents"</f>
        <v>Back to Contents</v>
      </c>
    </row>
    <row r="2" spans="1:11" ht="17.25" thickBot="1" x14ac:dyDescent="0.3">
      <c r="A2" s="42" t="s">
        <v>758</v>
      </c>
    </row>
    <row r="3" spans="1:11" ht="15.75" x14ac:dyDescent="0.25">
      <c r="A3" s="851" t="s">
        <v>422</v>
      </c>
      <c r="B3" s="851">
        <v>2019</v>
      </c>
      <c r="C3" s="851"/>
      <c r="D3" s="851">
        <v>2018</v>
      </c>
      <c r="E3" s="851"/>
      <c r="F3" s="991">
        <v>2017</v>
      </c>
      <c r="G3" s="991"/>
      <c r="H3" s="894">
        <v>2016</v>
      </c>
      <c r="I3" s="992"/>
      <c r="J3" s="989">
        <v>2010</v>
      </c>
      <c r="K3" s="990"/>
    </row>
    <row r="4" spans="1:11" ht="15.75" thickBot="1" x14ac:dyDescent="0.3">
      <c r="A4" s="899"/>
      <c r="B4" s="351" t="s">
        <v>4</v>
      </c>
      <c r="C4" s="351" t="s">
        <v>423</v>
      </c>
      <c r="D4" s="351" t="s">
        <v>4</v>
      </c>
      <c r="E4" s="351" t="s">
        <v>423</v>
      </c>
      <c r="F4" s="108" t="s">
        <v>4</v>
      </c>
      <c r="G4" s="108" t="s">
        <v>423</v>
      </c>
      <c r="H4" s="308" t="s">
        <v>4</v>
      </c>
      <c r="I4" s="103" t="s">
        <v>423</v>
      </c>
      <c r="J4" s="102" t="s">
        <v>4</v>
      </c>
      <c r="K4" s="102" t="s">
        <v>423</v>
      </c>
    </row>
    <row r="5" spans="1:11" x14ac:dyDescent="0.25">
      <c r="A5" s="288" t="s">
        <v>424</v>
      </c>
      <c r="B5" s="119">
        <v>1426</v>
      </c>
      <c r="C5" s="345">
        <v>0.56999999999999995</v>
      </c>
      <c r="D5" s="119">
        <v>1460</v>
      </c>
      <c r="E5" s="345">
        <v>0.59</v>
      </c>
      <c r="F5" s="118">
        <v>1470</v>
      </c>
      <c r="G5" s="346">
        <v>0.6</v>
      </c>
      <c r="H5" s="1">
        <v>1355</v>
      </c>
      <c r="I5" s="141">
        <v>0.55000000000000004</v>
      </c>
      <c r="J5" s="6">
        <v>920</v>
      </c>
      <c r="K5" s="280">
        <v>0.39</v>
      </c>
    </row>
    <row r="6" spans="1:11" x14ac:dyDescent="0.25">
      <c r="A6" s="769">
        <v>1</v>
      </c>
      <c r="B6" s="249">
        <v>865</v>
      </c>
      <c r="C6" s="345">
        <v>0.35</v>
      </c>
      <c r="D6" s="249">
        <v>806</v>
      </c>
      <c r="E6" s="345">
        <v>0.33</v>
      </c>
      <c r="F6" s="3">
        <v>821</v>
      </c>
      <c r="G6" s="346">
        <v>0.33</v>
      </c>
      <c r="H6" s="311">
        <v>867</v>
      </c>
      <c r="I6" s="141">
        <v>0.35</v>
      </c>
      <c r="J6" s="6">
        <v>980</v>
      </c>
      <c r="K6" s="280">
        <v>0.42</v>
      </c>
    </row>
    <row r="7" spans="1:11" x14ac:dyDescent="0.25">
      <c r="A7" s="769">
        <v>2</v>
      </c>
      <c r="B7" s="249">
        <v>178</v>
      </c>
      <c r="C7" s="345">
        <v>7.0000000000000007E-2</v>
      </c>
      <c r="D7" s="249">
        <v>185</v>
      </c>
      <c r="E7" s="345">
        <v>7.0000000000000007E-2</v>
      </c>
      <c r="F7" s="3">
        <v>143</v>
      </c>
      <c r="G7" s="346">
        <v>0.06</v>
      </c>
      <c r="H7" s="311">
        <v>202</v>
      </c>
      <c r="I7" s="141">
        <v>0.08</v>
      </c>
      <c r="J7" s="6">
        <v>352</v>
      </c>
      <c r="K7" s="280">
        <v>0.15</v>
      </c>
    </row>
    <row r="8" spans="1:11" ht="15.75" thickBot="1" x14ac:dyDescent="0.3">
      <c r="A8" s="288" t="s">
        <v>425</v>
      </c>
      <c r="B8" s="249">
        <v>26</v>
      </c>
      <c r="C8" s="345">
        <v>0.01</v>
      </c>
      <c r="D8" s="249">
        <v>26</v>
      </c>
      <c r="E8" s="345">
        <v>0.01</v>
      </c>
      <c r="F8" s="3">
        <v>29</v>
      </c>
      <c r="G8" s="346">
        <v>0.01</v>
      </c>
      <c r="H8" s="311">
        <v>28</v>
      </c>
      <c r="I8" s="141">
        <v>0.01</v>
      </c>
      <c r="J8" s="6">
        <v>106</v>
      </c>
      <c r="K8" s="280">
        <v>0.04</v>
      </c>
    </row>
    <row r="9" spans="1:11" ht="15.75" thickBot="1" x14ac:dyDescent="0.3">
      <c r="A9" s="770" t="s">
        <v>426</v>
      </c>
      <c r="B9" s="771">
        <v>2496</v>
      </c>
      <c r="C9" s="772">
        <v>1</v>
      </c>
      <c r="D9" s="771">
        <v>2477</v>
      </c>
      <c r="E9" s="772">
        <v>1</v>
      </c>
      <c r="F9" s="773">
        <v>2464</v>
      </c>
      <c r="G9" s="774">
        <v>1</v>
      </c>
      <c r="H9" s="775">
        <v>2452</v>
      </c>
      <c r="I9" s="776">
        <v>1</v>
      </c>
      <c r="J9" s="777">
        <v>2357</v>
      </c>
      <c r="K9" s="778">
        <v>1</v>
      </c>
    </row>
    <row r="10" spans="1:11" ht="16.5" thickBot="1" x14ac:dyDescent="0.3">
      <c r="A10" s="352" t="s">
        <v>427</v>
      </c>
      <c r="B10" s="779">
        <v>0.1</v>
      </c>
      <c r="C10" s="780"/>
      <c r="D10" s="779">
        <v>0.1</v>
      </c>
      <c r="E10" s="781"/>
      <c r="F10" s="782">
        <v>0.1</v>
      </c>
      <c r="G10" s="783"/>
      <c r="H10" s="192">
        <v>0.11</v>
      </c>
      <c r="I10" s="784"/>
      <c r="J10" s="278">
        <v>0.17</v>
      </c>
      <c r="K10" s="785"/>
    </row>
    <row r="11" spans="1:11" ht="16.5" thickBot="1" x14ac:dyDescent="0.3">
      <c r="A11" s="4" t="s">
        <v>174</v>
      </c>
      <c r="B11" s="138"/>
      <c r="C11" s="786">
        <v>2997</v>
      </c>
      <c r="D11" s="340"/>
      <c r="E11" s="144">
        <v>2964</v>
      </c>
      <c r="F11" s="787"/>
      <c r="G11" s="788">
        <v>3002</v>
      </c>
      <c r="H11" s="789"/>
      <c r="I11" s="145">
        <v>2850</v>
      </c>
      <c r="J11" s="785"/>
      <c r="K11" s="333">
        <v>3115</v>
      </c>
    </row>
  </sheetData>
  <mergeCells count="6">
    <mergeCell ref="J3:K3"/>
    <mergeCell ref="A3:A4"/>
    <mergeCell ref="B3:C3"/>
    <mergeCell ref="D3:E3"/>
    <mergeCell ref="F3:G3"/>
    <mergeCell ref="H3:I3"/>
  </mergeCells>
  <hyperlinks>
    <hyperlink ref="A1" location="Contents!A1" display="Contents!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13"/>
  <sheetViews>
    <sheetView zoomScale="80" zoomScaleNormal="80" workbookViewId="0">
      <selection activeCell="D53" sqref="D53"/>
    </sheetView>
  </sheetViews>
  <sheetFormatPr defaultRowHeight="15" x14ac:dyDescent="0.25"/>
  <cols>
    <col min="1" max="1" width="29.7109375" customWidth="1"/>
  </cols>
  <sheetData>
    <row r="1" spans="1:9" x14ac:dyDescent="0.25">
      <c r="A1" s="39" t="str">
        <f>"Back to Contents"</f>
        <v>Back to Contents</v>
      </c>
    </row>
    <row r="2" spans="1:9" ht="17.25" thickBot="1" x14ac:dyDescent="0.3">
      <c r="A2" s="42" t="s">
        <v>593</v>
      </c>
    </row>
    <row r="3" spans="1:9" ht="31.5" customHeight="1" thickBot="1" x14ac:dyDescent="0.3">
      <c r="A3" s="290"/>
      <c r="B3" s="832" t="s">
        <v>187</v>
      </c>
      <c r="C3" s="832"/>
      <c r="D3" s="833" t="s">
        <v>594</v>
      </c>
      <c r="E3" s="833"/>
      <c r="F3" s="833" t="s">
        <v>595</v>
      </c>
      <c r="G3" s="833"/>
      <c r="H3" s="833" t="s">
        <v>42</v>
      </c>
      <c r="I3" s="833"/>
    </row>
    <row r="4" spans="1:9" ht="16.5" thickBot="1" x14ac:dyDescent="0.3">
      <c r="A4" s="283" t="s">
        <v>64</v>
      </c>
      <c r="B4" s="283" t="s">
        <v>4</v>
      </c>
      <c r="C4" s="283" t="s">
        <v>26</v>
      </c>
      <c r="D4" s="282" t="s">
        <v>4</v>
      </c>
      <c r="E4" s="282" t="s">
        <v>26</v>
      </c>
      <c r="F4" s="282" t="s">
        <v>4</v>
      </c>
      <c r="G4" s="282" t="s">
        <v>26</v>
      </c>
      <c r="H4" s="282" t="s">
        <v>4</v>
      </c>
      <c r="I4" s="282" t="s">
        <v>26</v>
      </c>
    </row>
    <row r="5" spans="1:9" x14ac:dyDescent="0.25">
      <c r="A5" s="288" t="s">
        <v>188</v>
      </c>
      <c r="B5" s="119">
        <v>2016</v>
      </c>
      <c r="C5" s="399">
        <v>0.81</v>
      </c>
      <c r="D5" s="118">
        <v>1277</v>
      </c>
      <c r="E5" s="400">
        <v>0.82</v>
      </c>
      <c r="F5" s="249">
        <v>230</v>
      </c>
      <c r="G5" s="399">
        <v>0.74</v>
      </c>
      <c r="H5" s="3">
        <v>509</v>
      </c>
      <c r="I5" s="400">
        <v>0.8</v>
      </c>
    </row>
    <row r="6" spans="1:9" x14ac:dyDescent="0.25">
      <c r="A6" s="288" t="s">
        <v>189</v>
      </c>
      <c r="B6" s="249">
        <v>262</v>
      </c>
      <c r="C6" s="399">
        <v>0.11</v>
      </c>
      <c r="D6" s="3">
        <v>121</v>
      </c>
      <c r="E6" s="400">
        <v>0.08</v>
      </c>
      <c r="F6" s="249">
        <v>53</v>
      </c>
      <c r="G6" s="399">
        <v>0.17</v>
      </c>
      <c r="H6" s="3">
        <v>88</v>
      </c>
      <c r="I6" s="400">
        <v>0.14000000000000001</v>
      </c>
    </row>
    <row r="7" spans="1:9" x14ac:dyDescent="0.25">
      <c r="A7" s="288" t="s">
        <v>59</v>
      </c>
      <c r="B7" s="249">
        <v>129</v>
      </c>
      <c r="C7" s="399">
        <v>0.05</v>
      </c>
      <c r="D7" s="3">
        <v>111</v>
      </c>
      <c r="E7" s="400">
        <v>7.0000000000000007E-2</v>
      </c>
      <c r="F7" s="249">
        <v>15</v>
      </c>
      <c r="G7" s="399">
        <v>0.05</v>
      </c>
      <c r="H7" s="3">
        <v>2</v>
      </c>
      <c r="I7" s="400">
        <v>0</v>
      </c>
    </row>
    <row r="8" spans="1:9" x14ac:dyDescent="0.25">
      <c r="A8" s="288" t="s">
        <v>190</v>
      </c>
      <c r="B8" s="249">
        <v>34</v>
      </c>
      <c r="C8" s="399">
        <v>0.01</v>
      </c>
      <c r="D8" s="3" t="s">
        <v>20</v>
      </c>
      <c r="E8" s="401" t="s">
        <v>20</v>
      </c>
      <c r="F8" s="249" t="s">
        <v>20</v>
      </c>
      <c r="G8" s="402" t="s">
        <v>20</v>
      </c>
      <c r="H8" s="3">
        <v>28</v>
      </c>
      <c r="I8" s="400">
        <v>0.04</v>
      </c>
    </row>
    <row r="9" spans="1:9" x14ac:dyDescent="0.25">
      <c r="A9" s="288" t="s">
        <v>191</v>
      </c>
      <c r="B9" s="249">
        <v>18</v>
      </c>
      <c r="C9" s="399">
        <v>0.01</v>
      </c>
      <c r="D9" s="3" t="s">
        <v>20</v>
      </c>
      <c r="E9" s="401" t="s">
        <v>20</v>
      </c>
      <c r="F9" s="249" t="s">
        <v>20</v>
      </c>
      <c r="G9" s="402" t="s">
        <v>20</v>
      </c>
      <c r="H9" s="3" t="s">
        <v>28</v>
      </c>
      <c r="I9" s="401" t="s">
        <v>28</v>
      </c>
    </row>
    <row r="10" spans="1:9" x14ac:dyDescent="0.25">
      <c r="A10" s="288" t="s">
        <v>192</v>
      </c>
      <c r="B10" s="249">
        <v>20</v>
      </c>
      <c r="C10" s="399">
        <v>0.01</v>
      </c>
      <c r="D10" s="3">
        <v>10</v>
      </c>
      <c r="E10" s="400">
        <v>0.01</v>
      </c>
      <c r="F10" s="249">
        <v>4</v>
      </c>
      <c r="G10" s="399">
        <v>0.01</v>
      </c>
      <c r="H10" s="3">
        <v>6</v>
      </c>
      <c r="I10" s="400">
        <v>0.01</v>
      </c>
    </row>
    <row r="11" spans="1:9" x14ac:dyDescent="0.25">
      <c r="A11" s="288" t="s">
        <v>193</v>
      </c>
      <c r="B11" s="249">
        <v>16</v>
      </c>
      <c r="C11" s="399">
        <v>0.01</v>
      </c>
      <c r="D11" s="3">
        <v>11</v>
      </c>
      <c r="E11" s="400">
        <v>0.01</v>
      </c>
      <c r="F11" s="249">
        <v>4</v>
      </c>
      <c r="G11" s="399">
        <v>0.01</v>
      </c>
      <c r="H11" s="3" t="s">
        <v>28</v>
      </c>
      <c r="I11" s="401" t="s">
        <v>28</v>
      </c>
    </row>
    <row r="12" spans="1:9" ht="15.75" thickBot="1" x14ac:dyDescent="0.3">
      <c r="A12" s="4" t="s">
        <v>174</v>
      </c>
      <c r="B12" s="4"/>
      <c r="C12" s="403">
        <v>2997</v>
      </c>
      <c r="D12" s="404"/>
      <c r="E12" s="405">
        <v>1965</v>
      </c>
      <c r="F12" s="138"/>
      <c r="G12" s="406">
        <v>317</v>
      </c>
      <c r="H12" s="404"/>
      <c r="I12" s="407">
        <v>715</v>
      </c>
    </row>
    <row r="13" spans="1:9" ht="29.25" customHeight="1" x14ac:dyDescent="0.25">
      <c r="A13" s="831" t="s">
        <v>596</v>
      </c>
      <c r="B13" s="831"/>
      <c r="C13" s="831"/>
      <c r="D13" s="831"/>
      <c r="E13" s="831"/>
      <c r="F13" s="831"/>
      <c r="G13" s="831"/>
      <c r="H13" s="831"/>
      <c r="I13" s="831"/>
    </row>
  </sheetData>
  <mergeCells count="5">
    <mergeCell ref="A13:I13"/>
    <mergeCell ref="B3:C3"/>
    <mergeCell ref="D3:E3"/>
    <mergeCell ref="F3:G3"/>
    <mergeCell ref="H3:I3"/>
  </mergeCells>
  <hyperlinks>
    <hyperlink ref="A1" location="Contents!A1" display="Contents!A1"/>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K38"/>
  <sheetViews>
    <sheetView zoomScale="80" zoomScaleNormal="80" workbookViewId="0">
      <selection activeCell="D53" sqref="D53"/>
    </sheetView>
  </sheetViews>
  <sheetFormatPr defaultRowHeight="15" x14ac:dyDescent="0.25"/>
  <cols>
    <col min="1" max="1" width="35.28515625" customWidth="1"/>
    <col min="2" max="11" width="9.85546875" customWidth="1"/>
  </cols>
  <sheetData>
    <row r="1" spans="1:11" x14ac:dyDescent="0.25">
      <c r="A1" s="39" t="str">
        <f>"Back to Contents"</f>
        <v>Back to Contents</v>
      </c>
    </row>
    <row r="2" spans="1:11" ht="17.25" thickBot="1" x14ac:dyDescent="0.3">
      <c r="A2" s="42" t="s">
        <v>759</v>
      </c>
    </row>
    <row r="3" spans="1:11" ht="44.25" customHeight="1" x14ac:dyDescent="0.25">
      <c r="A3" s="995" t="s">
        <v>422</v>
      </c>
      <c r="B3" s="995">
        <v>2019</v>
      </c>
      <c r="C3" s="995"/>
      <c r="D3" s="994">
        <v>2018</v>
      </c>
      <c r="E3" s="994"/>
      <c r="F3" s="997">
        <v>2017</v>
      </c>
      <c r="G3" s="997"/>
      <c r="H3" s="994">
        <v>2016</v>
      </c>
      <c r="I3" s="998"/>
      <c r="J3" s="993">
        <v>2010</v>
      </c>
      <c r="K3" s="994"/>
    </row>
    <row r="4" spans="1:11" ht="15.75" thickBot="1" x14ac:dyDescent="0.3">
      <c r="A4" s="996"/>
      <c r="B4" s="30" t="s">
        <v>4</v>
      </c>
      <c r="C4" s="30" t="s">
        <v>423</v>
      </c>
      <c r="D4" s="31" t="s">
        <v>4</v>
      </c>
      <c r="E4" s="31" t="s">
        <v>423</v>
      </c>
      <c r="F4" s="32" t="s">
        <v>4</v>
      </c>
      <c r="G4" s="32" t="s">
        <v>423</v>
      </c>
      <c r="H4" s="31" t="s">
        <v>4</v>
      </c>
      <c r="I4" s="172" t="s">
        <v>423</v>
      </c>
      <c r="J4" s="31" t="s">
        <v>4</v>
      </c>
      <c r="K4" s="31" t="s">
        <v>423</v>
      </c>
    </row>
    <row r="5" spans="1:11" x14ac:dyDescent="0.25">
      <c r="A5" s="14" t="s">
        <v>424</v>
      </c>
      <c r="B5" s="27">
        <v>376</v>
      </c>
      <c r="C5" s="26">
        <v>0.59</v>
      </c>
      <c r="D5" s="34">
        <v>425</v>
      </c>
      <c r="E5" s="33">
        <v>0.65</v>
      </c>
      <c r="F5" s="306">
        <v>392</v>
      </c>
      <c r="G5" s="305">
        <v>0.63</v>
      </c>
      <c r="H5" s="34">
        <v>385</v>
      </c>
      <c r="I5" s="168">
        <v>0.62</v>
      </c>
      <c r="J5" s="34">
        <v>259</v>
      </c>
      <c r="K5" s="33">
        <v>0.4</v>
      </c>
    </row>
    <row r="6" spans="1:11" x14ac:dyDescent="0.25">
      <c r="A6" s="181">
        <v>1</v>
      </c>
      <c r="B6" s="27">
        <v>214</v>
      </c>
      <c r="C6" s="26">
        <v>0.34</v>
      </c>
      <c r="D6" s="34">
        <v>193</v>
      </c>
      <c r="E6" s="33">
        <v>0.28999999999999998</v>
      </c>
      <c r="F6" s="306">
        <v>217</v>
      </c>
      <c r="G6" s="305">
        <v>0.35</v>
      </c>
      <c r="H6" s="34">
        <v>202</v>
      </c>
      <c r="I6" s="168">
        <v>0.33</v>
      </c>
      <c r="J6" s="34">
        <v>262</v>
      </c>
      <c r="K6" s="33">
        <v>0.41</v>
      </c>
    </row>
    <row r="7" spans="1:11" x14ac:dyDescent="0.25">
      <c r="A7" s="181">
        <v>2</v>
      </c>
      <c r="B7" s="27">
        <v>40</v>
      </c>
      <c r="C7" s="26">
        <v>0.06</v>
      </c>
      <c r="D7" s="34">
        <v>34</v>
      </c>
      <c r="E7" s="33">
        <v>0.05</v>
      </c>
      <c r="F7" s="306" t="s">
        <v>20</v>
      </c>
      <c r="G7" s="306" t="s">
        <v>20</v>
      </c>
      <c r="H7" s="34">
        <v>35</v>
      </c>
      <c r="I7" s="168">
        <v>0.06</v>
      </c>
      <c r="J7" s="34">
        <v>98</v>
      </c>
      <c r="K7" s="33">
        <v>0.15</v>
      </c>
    </row>
    <row r="8" spans="1:11" ht="15.75" thickBot="1" x14ac:dyDescent="0.3">
      <c r="A8" s="14" t="s">
        <v>425</v>
      </c>
      <c r="B8" s="27">
        <v>4</v>
      </c>
      <c r="C8" s="26">
        <v>0.01</v>
      </c>
      <c r="D8" s="34">
        <v>4</v>
      </c>
      <c r="E8" s="33">
        <v>0.01</v>
      </c>
      <c r="F8" s="306" t="s">
        <v>20</v>
      </c>
      <c r="G8" s="306" t="s">
        <v>20</v>
      </c>
      <c r="H8" s="34" t="s">
        <v>28</v>
      </c>
      <c r="I8" s="169" t="s">
        <v>28</v>
      </c>
      <c r="J8" s="34">
        <v>31</v>
      </c>
      <c r="K8" s="33">
        <v>0.05</v>
      </c>
    </row>
    <row r="9" spans="1:11" ht="15.75" thickBot="1" x14ac:dyDescent="0.3">
      <c r="A9" s="25" t="s">
        <v>426</v>
      </c>
      <c r="B9" s="173">
        <v>634</v>
      </c>
      <c r="C9" s="174">
        <v>1</v>
      </c>
      <c r="D9" s="175">
        <v>656</v>
      </c>
      <c r="E9" s="176">
        <v>1</v>
      </c>
      <c r="F9" s="177">
        <v>626</v>
      </c>
      <c r="G9" s="178">
        <v>1</v>
      </c>
      <c r="H9" s="175">
        <v>622</v>
      </c>
      <c r="I9" s="179">
        <v>1</v>
      </c>
      <c r="J9" s="175">
        <v>650</v>
      </c>
      <c r="K9" s="176">
        <v>1</v>
      </c>
    </row>
    <row r="10" spans="1:11" ht="15.75" thickBot="1" x14ac:dyDescent="0.3">
      <c r="A10" s="15" t="s">
        <v>428</v>
      </c>
      <c r="B10" s="28">
        <v>0.1</v>
      </c>
      <c r="C10" s="170"/>
      <c r="D10" s="790">
        <v>0.08</v>
      </c>
      <c r="E10" s="31"/>
      <c r="F10" s="29">
        <v>0.08</v>
      </c>
      <c r="G10" s="15"/>
      <c r="H10" s="790">
        <v>0.09</v>
      </c>
      <c r="I10" s="791"/>
      <c r="J10" s="790">
        <v>0.17</v>
      </c>
      <c r="K10" s="171"/>
    </row>
    <row r="11" spans="1:11" ht="15.75" thickBot="1" x14ac:dyDescent="0.3">
      <c r="A11" s="35" t="s">
        <v>174</v>
      </c>
      <c r="B11" s="170"/>
      <c r="C11" s="36">
        <v>715</v>
      </c>
      <c r="D11" s="37"/>
      <c r="E11" s="37">
        <v>733</v>
      </c>
      <c r="F11" s="38"/>
      <c r="G11" s="38">
        <v>728</v>
      </c>
      <c r="H11" s="37"/>
      <c r="I11" s="180">
        <v>716</v>
      </c>
      <c r="J11" s="37"/>
      <c r="K11" s="37">
        <v>823</v>
      </c>
    </row>
    <row r="38" spans="1:9" s="203" customFormat="1" ht="57.75" customHeight="1" x14ac:dyDescent="0.25">
      <c r="A38"/>
      <c r="B38"/>
      <c r="C38"/>
      <c r="D38"/>
      <c r="E38"/>
      <c r="F38"/>
      <c r="G38"/>
      <c r="H38"/>
      <c r="I38"/>
    </row>
  </sheetData>
  <mergeCells count="6">
    <mergeCell ref="J3:K3"/>
    <mergeCell ref="A3:A4"/>
    <mergeCell ref="B3:C3"/>
    <mergeCell ref="D3:E3"/>
    <mergeCell ref="F3:G3"/>
    <mergeCell ref="H3:I3"/>
  </mergeCells>
  <hyperlinks>
    <hyperlink ref="A1" location="Contents!A1" display="Contents!A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39"/>
  <sheetViews>
    <sheetView zoomScale="80" zoomScaleNormal="80" workbookViewId="0">
      <selection activeCell="D53" sqref="D53"/>
    </sheetView>
  </sheetViews>
  <sheetFormatPr defaultRowHeight="15" x14ac:dyDescent="0.25"/>
  <cols>
    <col min="1" max="1" width="46.140625" customWidth="1"/>
    <col min="2" max="4" width="13.140625" customWidth="1"/>
  </cols>
  <sheetData>
    <row r="1" spans="1:4" x14ac:dyDescent="0.25">
      <c r="A1" s="39" t="str">
        <f>"Back to Contents"</f>
        <v>Back to Contents</v>
      </c>
    </row>
    <row r="2" spans="1:4" ht="17.25" thickBot="1" x14ac:dyDescent="0.3">
      <c r="A2" s="42" t="s">
        <v>760</v>
      </c>
    </row>
    <row r="3" spans="1:4" ht="44.25" customHeight="1" x14ac:dyDescent="0.25">
      <c r="A3" s="999" t="s">
        <v>429</v>
      </c>
      <c r="B3" s="1001" t="s">
        <v>4</v>
      </c>
      <c r="C3" s="1005" t="s">
        <v>762</v>
      </c>
      <c r="D3" s="1003" t="s">
        <v>430</v>
      </c>
    </row>
    <row r="4" spans="1:4" ht="15.75" customHeight="1" thickBot="1" x14ac:dyDescent="0.3">
      <c r="A4" s="1000"/>
      <c r="B4" s="1002"/>
      <c r="C4" s="1006"/>
      <c r="D4" s="1004"/>
    </row>
    <row r="5" spans="1:4" ht="15.75" customHeight="1" x14ac:dyDescent="0.25">
      <c r="A5" s="288" t="s">
        <v>424</v>
      </c>
      <c r="B5" s="249">
        <v>376</v>
      </c>
      <c r="C5" s="345">
        <v>0.59</v>
      </c>
      <c r="D5" s="249"/>
    </row>
    <row r="6" spans="1:4" x14ac:dyDescent="0.25">
      <c r="A6" s="288" t="s">
        <v>431</v>
      </c>
      <c r="B6" s="249">
        <v>177</v>
      </c>
      <c r="C6" s="345">
        <v>0.28000000000000003</v>
      </c>
      <c r="D6" s="345">
        <v>0.69</v>
      </c>
    </row>
    <row r="7" spans="1:4" x14ac:dyDescent="0.25">
      <c r="A7" s="7" t="s">
        <v>432</v>
      </c>
      <c r="B7" s="3"/>
      <c r="C7" s="3"/>
      <c r="D7" s="3"/>
    </row>
    <row r="8" spans="1:4" x14ac:dyDescent="0.25">
      <c r="A8" s="7" t="s">
        <v>433</v>
      </c>
      <c r="B8" s="792">
        <v>81</v>
      </c>
      <c r="C8" s="3"/>
      <c r="D8" s="3"/>
    </row>
    <row r="9" spans="1:4" x14ac:dyDescent="0.25">
      <c r="A9" s="7" t="s">
        <v>434</v>
      </c>
      <c r="B9" s="792">
        <v>29</v>
      </c>
      <c r="C9" s="3"/>
      <c r="D9" s="3"/>
    </row>
    <row r="10" spans="1:4" x14ac:dyDescent="0.25">
      <c r="A10" s="7" t="s">
        <v>435</v>
      </c>
      <c r="B10" s="792">
        <v>14</v>
      </c>
      <c r="C10" s="3"/>
      <c r="D10" s="3"/>
    </row>
    <row r="11" spans="1:4" x14ac:dyDescent="0.25">
      <c r="A11" s="7" t="s">
        <v>761</v>
      </c>
      <c r="B11" s="792">
        <v>12</v>
      </c>
      <c r="C11" s="3"/>
      <c r="D11" s="3"/>
    </row>
    <row r="12" spans="1:4" x14ac:dyDescent="0.25">
      <c r="A12" s="7" t="s">
        <v>436</v>
      </c>
      <c r="B12" s="792">
        <v>10</v>
      </c>
      <c r="C12" s="3"/>
      <c r="D12" s="3"/>
    </row>
    <row r="13" spans="1:4" x14ac:dyDescent="0.25">
      <c r="A13" s="7" t="s">
        <v>437</v>
      </c>
      <c r="B13" s="792">
        <v>9</v>
      </c>
      <c r="C13" s="3"/>
      <c r="D13" s="3"/>
    </row>
    <row r="14" spans="1:4" x14ac:dyDescent="0.25">
      <c r="A14" s="288" t="s">
        <v>438</v>
      </c>
      <c r="B14" s="249">
        <v>55</v>
      </c>
      <c r="C14" s="345">
        <v>0.09</v>
      </c>
      <c r="D14" s="345">
        <v>0.21</v>
      </c>
    </row>
    <row r="15" spans="1:4" ht="15.75" thickBot="1" x14ac:dyDescent="0.3">
      <c r="A15" s="288" t="s">
        <v>439</v>
      </c>
      <c r="B15" s="249">
        <v>27</v>
      </c>
      <c r="C15" s="345">
        <v>0.04</v>
      </c>
      <c r="D15" s="345">
        <v>0.1</v>
      </c>
    </row>
    <row r="16" spans="1:4" ht="15.75" thickBot="1" x14ac:dyDescent="0.3">
      <c r="A16" s="284" t="s">
        <v>440</v>
      </c>
      <c r="B16" s="248">
        <v>258</v>
      </c>
      <c r="C16" s="248"/>
      <c r="D16" s="342">
        <v>1</v>
      </c>
    </row>
    <row r="17" spans="1:4" ht="15.75" thickBot="1" x14ac:dyDescent="0.3">
      <c r="A17" s="289" t="s">
        <v>441</v>
      </c>
      <c r="B17" s="351">
        <v>634</v>
      </c>
      <c r="C17" s="341">
        <v>1</v>
      </c>
      <c r="D17" s="351"/>
    </row>
    <row r="18" spans="1:4" ht="15.75" thickBot="1" x14ac:dyDescent="0.3">
      <c r="A18" s="4" t="s">
        <v>174</v>
      </c>
      <c r="B18" s="1007">
        <v>715</v>
      </c>
      <c r="C18" s="1007"/>
      <c r="D18" s="1007"/>
    </row>
    <row r="39" ht="41.25" customHeight="1" x14ac:dyDescent="0.25"/>
  </sheetData>
  <mergeCells count="5">
    <mergeCell ref="A3:A4"/>
    <mergeCell ref="B3:B4"/>
    <mergeCell ref="D3:D4"/>
    <mergeCell ref="C3:C4"/>
    <mergeCell ref="B18:D18"/>
  </mergeCells>
  <hyperlinks>
    <hyperlink ref="A1" location="Contents!A1" display="Contents!A1"/>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F36"/>
  <sheetViews>
    <sheetView zoomScale="80" zoomScaleNormal="80" workbookViewId="0">
      <selection activeCell="D53" sqref="D53"/>
    </sheetView>
  </sheetViews>
  <sheetFormatPr defaultRowHeight="15" x14ac:dyDescent="0.25"/>
  <cols>
    <col min="1" max="1" width="9.140625" customWidth="1"/>
    <col min="2" max="2" width="22.42578125" customWidth="1"/>
    <col min="3" max="6" width="15.5703125" customWidth="1"/>
    <col min="8" max="8" width="18.42578125" customWidth="1"/>
  </cols>
  <sheetData>
    <row r="1" spans="1:6" x14ac:dyDescent="0.25">
      <c r="A1" s="39" t="str">
        <f>"Back to Contents"</f>
        <v>Back to Contents</v>
      </c>
    </row>
    <row r="2" spans="1:6" ht="17.25" thickBot="1" x14ac:dyDescent="0.3">
      <c r="A2" s="42" t="s">
        <v>763</v>
      </c>
    </row>
    <row r="3" spans="1:6" ht="63" customHeight="1" x14ac:dyDescent="0.25">
      <c r="A3" s="339"/>
      <c r="B3" s="339"/>
      <c r="C3" s="991" t="s">
        <v>442</v>
      </c>
      <c r="D3" s="991"/>
      <c r="E3" s="991" t="s">
        <v>443</v>
      </c>
      <c r="F3" s="991"/>
    </row>
    <row r="4" spans="1:6" ht="16.5" x14ac:dyDescent="0.25">
      <c r="A4" s="326"/>
      <c r="B4" s="288"/>
      <c r="C4" s="182" t="s">
        <v>4</v>
      </c>
      <c r="D4" s="182" t="s">
        <v>26</v>
      </c>
      <c r="E4" s="41" t="s">
        <v>4</v>
      </c>
      <c r="F4" s="41" t="s">
        <v>26</v>
      </c>
    </row>
    <row r="5" spans="1:6" x14ac:dyDescent="0.25">
      <c r="A5" s="326">
        <v>2019</v>
      </c>
      <c r="B5" s="288" t="s">
        <v>444</v>
      </c>
      <c r="C5" s="249">
        <v>193</v>
      </c>
      <c r="D5" s="345">
        <v>0.31</v>
      </c>
      <c r="E5" s="311">
        <v>258</v>
      </c>
      <c r="F5" s="279">
        <v>0.41</v>
      </c>
    </row>
    <row r="6" spans="1:6" ht="15.75" thickBot="1" x14ac:dyDescent="0.3">
      <c r="A6" s="340"/>
      <c r="B6" s="289" t="s">
        <v>445</v>
      </c>
      <c r="C6" s="351">
        <v>90</v>
      </c>
      <c r="D6" s="341">
        <v>0.14000000000000001</v>
      </c>
      <c r="E6" s="308">
        <v>176</v>
      </c>
      <c r="F6" s="329">
        <v>0.28000000000000003</v>
      </c>
    </row>
    <row r="7" spans="1:6" ht="15.75" thickBot="1" x14ac:dyDescent="0.3">
      <c r="A7" s="340"/>
      <c r="B7" s="289" t="s">
        <v>446</v>
      </c>
      <c r="C7" s="351">
        <v>-103</v>
      </c>
      <c r="D7" s="351" t="s">
        <v>764</v>
      </c>
      <c r="E7" s="308" t="s">
        <v>765</v>
      </c>
      <c r="F7" s="308" t="s">
        <v>448</v>
      </c>
    </row>
    <row r="8" spans="1:6" x14ac:dyDescent="0.25">
      <c r="A8" s="793">
        <v>2018</v>
      </c>
      <c r="B8" s="288" t="s">
        <v>444</v>
      </c>
      <c r="C8" s="249">
        <v>170</v>
      </c>
      <c r="D8" s="345">
        <v>0.26</v>
      </c>
      <c r="E8" s="311">
        <v>231</v>
      </c>
      <c r="F8" s="279">
        <v>0.35</v>
      </c>
    </row>
    <row r="9" spans="1:6" ht="15.75" thickBot="1" x14ac:dyDescent="0.3">
      <c r="A9" s="340"/>
      <c r="B9" s="289" t="s">
        <v>445</v>
      </c>
      <c r="C9" s="351">
        <v>68</v>
      </c>
      <c r="D9" s="341">
        <v>0.1</v>
      </c>
      <c r="E9" s="308">
        <v>147</v>
      </c>
      <c r="F9" s="329">
        <v>0.22</v>
      </c>
    </row>
    <row r="10" spans="1:6" ht="15.75" thickBot="1" x14ac:dyDescent="0.3">
      <c r="A10" s="340"/>
      <c r="B10" s="289" t="s">
        <v>446</v>
      </c>
      <c r="C10" s="351">
        <v>-102</v>
      </c>
      <c r="D10" s="351" t="s">
        <v>764</v>
      </c>
      <c r="E10" s="308" t="s">
        <v>447</v>
      </c>
      <c r="F10" s="308" t="s">
        <v>448</v>
      </c>
    </row>
    <row r="36" ht="48.75" customHeight="1" x14ac:dyDescent="0.25"/>
  </sheetData>
  <mergeCells count="2">
    <mergeCell ref="C3:D3"/>
    <mergeCell ref="E3:F3"/>
  </mergeCells>
  <hyperlinks>
    <hyperlink ref="A1" location="Contents!A1" display="Contents!A1"/>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G13"/>
  <sheetViews>
    <sheetView zoomScale="80" zoomScaleNormal="80" workbookViewId="0">
      <selection activeCell="D53" sqref="D53"/>
    </sheetView>
  </sheetViews>
  <sheetFormatPr defaultRowHeight="15" x14ac:dyDescent="0.25"/>
  <cols>
    <col min="1" max="1" width="40.85546875" customWidth="1"/>
    <col min="2" max="7" width="10.140625" customWidth="1"/>
  </cols>
  <sheetData>
    <row r="1" spans="1:7" x14ac:dyDescent="0.25">
      <c r="A1" s="39" t="str">
        <f>"Back to Contents"</f>
        <v>Back to Contents</v>
      </c>
    </row>
    <row r="2" spans="1:7" ht="17.25" thickBot="1" x14ac:dyDescent="0.3">
      <c r="A2" s="42" t="s">
        <v>766</v>
      </c>
    </row>
    <row r="3" spans="1:7" ht="16.5" x14ac:dyDescent="0.25">
      <c r="A3" s="1008" t="s">
        <v>450</v>
      </c>
      <c r="B3" s="1008">
        <v>2019</v>
      </c>
      <c r="C3" s="1008"/>
      <c r="D3" s="1008">
        <v>2018</v>
      </c>
      <c r="E3" s="1008"/>
      <c r="F3" s="1008">
        <v>2012</v>
      </c>
      <c r="G3" s="1008"/>
    </row>
    <row r="4" spans="1:7" ht="17.25" thickBot="1" x14ac:dyDescent="0.3">
      <c r="A4" s="1009"/>
      <c r="B4" s="183" t="s">
        <v>4</v>
      </c>
      <c r="C4" s="183" t="s">
        <v>26</v>
      </c>
      <c r="D4" s="183" t="s">
        <v>4</v>
      </c>
      <c r="E4" s="183" t="s">
        <v>26</v>
      </c>
      <c r="F4" s="183" t="s">
        <v>4</v>
      </c>
      <c r="G4" s="183" t="s">
        <v>26</v>
      </c>
    </row>
    <row r="5" spans="1:7" x14ac:dyDescent="0.25">
      <c r="A5" s="347" t="s">
        <v>451</v>
      </c>
      <c r="B5" s="61">
        <v>51</v>
      </c>
      <c r="C5" s="11">
        <v>0.02</v>
      </c>
      <c r="D5" s="61">
        <v>53</v>
      </c>
      <c r="E5" s="11">
        <v>0.02</v>
      </c>
      <c r="F5" s="61">
        <v>62</v>
      </c>
      <c r="G5" s="11">
        <v>0.03</v>
      </c>
    </row>
    <row r="6" spans="1:7" x14ac:dyDescent="0.25">
      <c r="A6" s="347" t="s">
        <v>452</v>
      </c>
      <c r="B6" s="61">
        <v>714</v>
      </c>
      <c r="C6" s="11">
        <v>0.28999999999999998</v>
      </c>
      <c r="D6" s="61">
        <v>703</v>
      </c>
      <c r="E6" s="11">
        <v>0.28000000000000003</v>
      </c>
      <c r="F6" s="61">
        <v>718</v>
      </c>
      <c r="G6" s="11">
        <v>0.3</v>
      </c>
    </row>
    <row r="7" spans="1:7" ht="15.75" thickBot="1" x14ac:dyDescent="0.3">
      <c r="A7" s="184" t="s">
        <v>453</v>
      </c>
      <c r="B7" s="794">
        <v>1730</v>
      </c>
      <c r="C7" s="185">
        <v>0.69</v>
      </c>
      <c r="D7" s="794">
        <v>1721</v>
      </c>
      <c r="E7" s="185">
        <v>0.69</v>
      </c>
      <c r="F7" s="794">
        <v>1607</v>
      </c>
      <c r="G7" s="185">
        <v>0.67</v>
      </c>
    </row>
    <row r="8" spans="1:7" x14ac:dyDescent="0.25">
      <c r="A8" s="347" t="s">
        <v>454</v>
      </c>
      <c r="B8" s="61">
        <v>918</v>
      </c>
      <c r="C8" s="11">
        <v>0.37</v>
      </c>
      <c r="D8" s="61">
        <v>918</v>
      </c>
      <c r="E8" s="11">
        <v>0.37</v>
      </c>
      <c r="F8" s="61">
        <v>900</v>
      </c>
      <c r="G8" s="11">
        <v>0.38</v>
      </c>
    </row>
    <row r="9" spans="1:7" x14ac:dyDescent="0.25">
      <c r="A9" s="347" t="s">
        <v>455</v>
      </c>
      <c r="B9" s="61">
        <v>812</v>
      </c>
      <c r="C9" s="11">
        <v>0.33</v>
      </c>
      <c r="D9" s="61">
        <v>804</v>
      </c>
      <c r="E9" s="11">
        <v>0.32</v>
      </c>
      <c r="F9" s="61">
        <v>706</v>
      </c>
      <c r="G9" s="11">
        <v>0.3</v>
      </c>
    </row>
    <row r="10" spans="1:7" x14ac:dyDescent="0.25">
      <c r="A10" s="12" t="s">
        <v>456</v>
      </c>
      <c r="B10" s="74">
        <v>549</v>
      </c>
      <c r="C10" s="75">
        <v>0.22</v>
      </c>
      <c r="D10" s="74">
        <v>573</v>
      </c>
      <c r="E10" s="75">
        <v>0.23</v>
      </c>
      <c r="F10" s="74">
        <v>514</v>
      </c>
      <c r="G10" s="75">
        <v>0.22</v>
      </c>
    </row>
    <row r="11" spans="1:7" ht="15.75" thickBot="1" x14ac:dyDescent="0.3">
      <c r="A11" s="12" t="s">
        <v>457</v>
      </c>
      <c r="B11" s="74">
        <v>263</v>
      </c>
      <c r="C11" s="75">
        <v>0.11</v>
      </c>
      <c r="D11" s="74">
        <v>230</v>
      </c>
      <c r="E11" s="75">
        <v>0.09</v>
      </c>
      <c r="F11" s="74">
        <v>192</v>
      </c>
      <c r="G11" s="75">
        <v>0.08</v>
      </c>
    </row>
    <row r="12" spans="1:7" ht="15.75" thickBot="1" x14ac:dyDescent="0.3">
      <c r="A12" s="348" t="s">
        <v>3</v>
      </c>
      <c r="B12" s="62">
        <v>2496</v>
      </c>
      <c r="C12" s="77">
        <v>1</v>
      </c>
      <c r="D12" s="62">
        <v>2477</v>
      </c>
      <c r="E12" s="77">
        <v>1</v>
      </c>
      <c r="F12" s="62">
        <v>2386</v>
      </c>
      <c r="G12" s="77">
        <v>1</v>
      </c>
    </row>
    <row r="13" spans="1:7" ht="15.75" thickBot="1" x14ac:dyDescent="0.3">
      <c r="A13" s="48" t="s">
        <v>15</v>
      </c>
      <c r="B13" s="76"/>
      <c r="C13" s="159">
        <v>2997</v>
      </c>
      <c r="D13" s="76"/>
      <c r="E13" s="159">
        <v>2964</v>
      </c>
      <c r="F13" s="76"/>
      <c r="G13" s="159">
        <v>2787</v>
      </c>
    </row>
  </sheetData>
  <mergeCells count="4">
    <mergeCell ref="A3:A4"/>
    <mergeCell ref="B3:C3"/>
    <mergeCell ref="D3:E3"/>
    <mergeCell ref="F3:G3"/>
  </mergeCells>
  <hyperlinks>
    <hyperlink ref="A1" location="Contents!A1" display="Contents!A1"/>
  </hyperlinks>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G39"/>
  <sheetViews>
    <sheetView zoomScale="80" zoomScaleNormal="80" workbookViewId="0">
      <selection activeCell="D53" sqref="D53"/>
    </sheetView>
  </sheetViews>
  <sheetFormatPr defaultRowHeight="15" x14ac:dyDescent="0.25"/>
  <cols>
    <col min="1" max="1" width="18.28515625" customWidth="1"/>
    <col min="2" max="2" width="9.140625" customWidth="1"/>
  </cols>
  <sheetData>
    <row r="1" spans="1:7" x14ac:dyDescent="0.25">
      <c r="A1" s="39" t="str">
        <f>"Back to Contents"</f>
        <v>Back to Contents</v>
      </c>
    </row>
    <row r="2" spans="1:7" ht="17.25" thickBot="1" x14ac:dyDescent="0.3">
      <c r="A2" s="42" t="s">
        <v>767</v>
      </c>
    </row>
    <row r="3" spans="1:7" ht="15.75" x14ac:dyDescent="0.25">
      <c r="A3" s="354"/>
      <c r="B3" s="1011" t="s">
        <v>458</v>
      </c>
      <c r="C3" s="1011"/>
      <c r="D3" s="1011"/>
      <c r="E3" s="1011"/>
      <c r="F3" s="1011"/>
      <c r="G3" s="1011"/>
    </row>
    <row r="4" spans="1:7" ht="15.75" customHeight="1" thickBot="1" x14ac:dyDescent="0.3">
      <c r="A4" s="352"/>
      <c r="B4" s="1012">
        <v>2019</v>
      </c>
      <c r="C4" s="1012"/>
      <c r="D4" s="1012"/>
      <c r="E4" s="1012">
        <v>2018</v>
      </c>
      <c r="F4" s="1012"/>
      <c r="G4" s="1012"/>
    </row>
    <row r="5" spans="1:7" ht="30.75" thickBot="1" x14ac:dyDescent="0.3">
      <c r="A5" s="356"/>
      <c r="B5" s="186" t="s">
        <v>4</v>
      </c>
      <c r="C5" s="186" t="s">
        <v>26</v>
      </c>
      <c r="D5" s="187" t="s">
        <v>24</v>
      </c>
      <c r="E5" s="186" t="s">
        <v>4</v>
      </c>
      <c r="F5" s="186" t="s">
        <v>26</v>
      </c>
      <c r="G5" s="188" t="s">
        <v>24</v>
      </c>
    </row>
    <row r="6" spans="1:7" ht="16.5" thickBot="1" x14ac:dyDescent="0.3">
      <c r="A6" s="1013" t="s">
        <v>240</v>
      </c>
      <c r="B6" s="1013"/>
      <c r="C6" s="1013"/>
      <c r="D6" s="1013"/>
      <c r="E6" s="1013"/>
      <c r="F6" s="1013"/>
      <c r="G6" s="1013"/>
    </row>
    <row r="7" spans="1:7" x14ac:dyDescent="0.25">
      <c r="A7" s="355" t="s">
        <v>87</v>
      </c>
      <c r="B7" s="311">
        <v>7</v>
      </c>
      <c r="C7" s="279">
        <v>0.01</v>
      </c>
      <c r="D7" s="196">
        <v>1159</v>
      </c>
      <c r="E7" s="311">
        <v>2</v>
      </c>
      <c r="F7" s="190">
        <v>0</v>
      </c>
      <c r="G7" s="323">
        <v>1091</v>
      </c>
    </row>
    <row r="8" spans="1:7" x14ac:dyDescent="0.25">
      <c r="A8" s="288" t="s">
        <v>242</v>
      </c>
      <c r="B8" s="311">
        <v>10</v>
      </c>
      <c r="C8" s="279">
        <v>0.02</v>
      </c>
      <c r="D8" s="189">
        <v>806</v>
      </c>
      <c r="E8" s="311">
        <v>7</v>
      </c>
      <c r="F8" s="190">
        <v>0.01</v>
      </c>
      <c r="G8" s="323">
        <v>846</v>
      </c>
    </row>
    <row r="9" spans="1:7" x14ac:dyDescent="0.25">
      <c r="A9" s="288" t="s">
        <v>46</v>
      </c>
      <c r="B9" s="311">
        <v>8</v>
      </c>
      <c r="C9" s="279">
        <v>0.02</v>
      </c>
      <c r="D9" s="189">
        <v>425</v>
      </c>
      <c r="E9" s="311">
        <v>14</v>
      </c>
      <c r="F9" s="190">
        <v>0.03</v>
      </c>
      <c r="G9" s="323">
        <v>459</v>
      </c>
    </row>
    <row r="10" spans="1:7" x14ac:dyDescent="0.25">
      <c r="A10" s="288" t="s">
        <v>47</v>
      </c>
      <c r="B10" s="311">
        <v>13</v>
      </c>
      <c r="C10" s="279">
        <v>0.05</v>
      </c>
      <c r="D10" s="189">
        <v>290</v>
      </c>
      <c r="E10" s="311">
        <v>14</v>
      </c>
      <c r="F10" s="190">
        <v>0.06</v>
      </c>
      <c r="G10" s="323">
        <v>274</v>
      </c>
    </row>
    <row r="11" spans="1:7" ht="15.75" thickBot="1" x14ac:dyDescent="0.3">
      <c r="A11" s="352" t="s">
        <v>245</v>
      </c>
      <c r="B11" s="191">
        <v>13</v>
      </c>
      <c r="C11" s="192">
        <v>0.04</v>
      </c>
      <c r="D11" s="193">
        <v>317</v>
      </c>
      <c r="E11" s="191">
        <v>15</v>
      </c>
      <c r="F11" s="194">
        <v>0.06</v>
      </c>
      <c r="G11" s="195">
        <v>294</v>
      </c>
    </row>
    <row r="12" spans="1:7" x14ac:dyDescent="0.25">
      <c r="A12" s="354" t="s">
        <v>41</v>
      </c>
      <c r="B12" s="311">
        <v>31</v>
      </c>
      <c r="C12" s="279">
        <v>0.02</v>
      </c>
      <c r="D12" s="196">
        <v>2282</v>
      </c>
      <c r="E12" s="311">
        <v>25</v>
      </c>
      <c r="F12" s="190">
        <v>0.01</v>
      </c>
      <c r="G12" s="321">
        <v>2231</v>
      </c>
    </row>
    <row r="13" spans="1:7" ht="15.75" thickBot="1" x14ac:dyDescent="0.3">
      <c r="A13" s="352" t="s">
        <v>42</v>
      </c>
      <c r="B13" s="191">
        <v>21</v>
      </c>
      <c r="C13" s="192">
        <v>0.03</v>
      </c>
      <c r="D13" s="193">
        <v>715</v>
      </c>
      <c r="E13" s="191">
        <v>28</v>
      </c>
      <c r="F13" s="194">
        <v>0.04</v>
      </c>
      <c r="G13" s="195">
        <v>733</v>
      </c>
    </row>
    <row r="14" spans="1:7" ht="16.5" thickBot="1" x14ac:dyDescent="0.3">
      <c r="A14" s="1010" t="s">
        <v>63</v>
      </c>
      <c r="B14" s="1010"/>
      <c r="C14" s="1010"/>
      <c r="D14" s="1010"/>
      <c r="E14" s="1010"/>
      <c r="F14" s="1010"/>
      <c r="G14" s="1010"/>
    </row>
    <row r="15" spans="1:7" x14ac:dyDescent="0.25">
      <c r="A15" s="354" t="s">
        <v>53</v>
      </c>
      <c r="B15" s="311" t="s">
        <v>20</v>
      </c>
      <c r="C15" s="311" t="s">
        <v>20</v>
      </c>
      <c r="D15" s="189">
        <v>546</v>
      </c>
      <c r="E15" s="311">
        <v>10</v>
      </c>
      <c r="F15" s="190">
        <v>0.02</v>
      </c>
      <c r="G15" s="323">
        <v>521</v>
      </c>
    </row>
    <row r="16" spans="1:7" x14ac:dyDescent="0.25">
      <c r="A16" s="288" t="s">
        <v>54</v>
      </c>
      <c r="B16" s="311" t="s">
        <v>20</v>
      </c>
      <c r="C16" s="311" t="s">
        <v>20</v>
      </c>
      <c r="D16" s="189">
        <v>310</v>
      </c>
      <c r="E16" s="311">
        <v>8</v>
      </c>
      <c r="F16" s="190">
        <v>0.03</v>
      </c>
      <c r="G16" s="323">
        <v>327</v>
      </c>
    </row>
    <row r="17" spans="1:7" x14ac:dyDescent="0.25">
      <c r="A17" s="288" t="s">
        <v>55</v>
      </c>
      <c r="B17" s="311">
        <v>16</v>
      </c>
      <c r="C17" s="279">
        <v>0.03</v>
      </c>
      <c r="D17" s="189">
        <v>638</v>
      </c>
      <c r="E17" s="311">
        <v>13</v>
      </c>
      <c r="F17" s="190">
        <v>0.03</v>
      </c>
      <c r="G17" s="323">
        <v>654</v>
      </c>
    </row>
    <row r="18" spans="1:7" x14ac:dyDescent="0.25">
      <c r="A18" s="288" t="s">
        <v>56</v>
      </c>
      <c r="B18" s="311">
        <v>13</v>
      </c>
      <c r="C18" s="279">
        <v>0.02</v>
      </c>
      <c r="D18" s="189">
        <v>704</v>
      </c>
      <c r="E18" s="311">
        <v>9</v>
      </c>
      <c r="F18" s="190">
        <v>0.02</v>
      </c>
      <c r="G18" s="323">
        <v>654</v>
      </c>
    </row>
    <row r="19" spans="1:7" ht="15.75" thickBot="1" x14ac:dyDescent="0.3">
      <c r="A19" s="352" t="s">
        <v>57</v>
      </c>
      <c r="B19" s="191">
        <v>11</v>
      </c>
      <c r="C19" s="192">
        <v>0.02</v>
      </c>
      <c r="D19" s="193">
        <v>799</v>
      </c>
      <c r="E19" s="191">
        <v>13</v>
      </c>
      <c r="F19" s="194">
        <v>0.02</v>
      </c>
      <c r="G19" s="195">
        <v>808</v>
      </c>
    </row>
    <row r="20" spans="1:7" ht="16.5" thickBot="1" x14ac:dyDescent="0.3">
      <c r="A20" s="1010" t="s">
        <v>61</v>
      </c>
      <c r="B20" s="1010"/>
      <c r="C20" s="1010"/>
      <c r="D20" s="1010"/>
      <c r="E20" s="1010"/>
      <c r="F20" s="1010"/>
      <c r="G20" s="1010"/>
    </row>
    <row r="21" spans="1:7" x14ac:dyDescent="0.25">
      <c r="A21" s="354" t="s">
        <v>48</v>
      </c>
      <c r="B21" s="311" t="s">
        <v>20</v>
      </c>
      <c r="C21" s="311" t="s">
        <v>20</v>
      </c>
      <c r="D21" s="795">
        <v>852</v>
      </c>
      <c r="E21" s="295">
        <v>4</v>
      </c>
      <c r="F21" s="796">
        <v>0.01</v>
      </c>
      <c r="G21" s="57">
        <v>807</v>
      </c>
    </row>
    <row r="22" spans="1:7" x14ac:dyDescent="0.25">
      <c r="A22" s="288" t="s">
        <v>49</v>
      </c>
      <c r="B22" s="311">
        <v>10</v>
      </c>
      <c r="C22" s="279">
        <v>0.02</v>
      </c>
      <c r="D22" s="795">
        <v>685</v>
      </c>
      <c r="E22" s="295">
        <v>4</v>
      </c>
      <c r="F22" s="796">
        <v>0.01</v>
      </c>
      <c r="G22" s="57">
        <v>659</v>
      </c>
    </row>
    <row r="23" spans="1:7" x14ac:dyDescent="0.25">
      <c r="A23" s="288" t="s">
        <v>50</v>
      </c>
      <c r="B23" s="311">
        <v>8</v>
      </c>
      <c r="C23" s="279">
        <v>0.02</v>
      </c>
      <c r="D23" s="795">
        <v>589</v>
      </c>
      <c r="E23" s="295">
        <v>13</v>
      </c>
      <c r="F23" s="796">
        <v>0.02</v>
      </c>
      <c r="G23" s="57">
        <v>633</v>
      </c>
    </row>
    <row r="24" spans="1:7" x14ac:dyDescent="0.25">
      <c r="A24" s="288" t="s">
        <v>51</v>
      </c>
      <c r="B24" s="311">
        <v>24</v>
      </c>
      <c r="C24" s="279">
        <v>0.04</v>
      </c>
      <c r="D24" s="795">
        <v>488</v>
      </c>
      <c r="E24" s="295">
        <v>22</v>
      </c>
      <c r="F24" s="796">
        <v>0.04</v>
      </c>
      <c r="G24" s="57">
        <v>514</v>
      </c>
    </row>
    <row r="25" spans="1:7" ht="15.75" thickBot="1" x14ac:dyDescent="0.3">
      <c r="A25" s="352" t="s">
        <v>52</v>
      </c>
      <c r="B25" s="191" t="s">
        <v>20</v>
      </c>
      <c r="C25" s="191" t="s">
        <v>20</v>
      </c>
      <c r="D25" s="797">
        <v>383</v>
      </c>
      <c r="E25" s="798">
        <v>10</v>
      </c>
      <c r="F25" s="799">
        <v>0.03</v>
      </c>
      <c r="G25" s="800">
        <v>351</v>
      </c>
    </row>
    <row r="26" spans="1:7" ht="16.5" thickBot="1" x14ac:dyDescent="0.3">
      <c r="A26" s="1010" t="s">
        <v>247</v>
      </c>
      <c r="B26" s="1010"/>
      <c r="C26" s="1010"/>
      <c r="D26" s="1010"/>
      <c r="E26" s="1010"/>
      <c r="F26" s="1010"/>
      <c r="G26" s="1010"/>
    </row>
    <row r="27" spans="1:7" ht="16.5" x14ac:dyDescent="0.25">
      <c r="A27" s="354" t="s">
        <v>248</v>
      </c>
      <c r="B27" s="801">
        <v>5</v>
      </c>
      <c r="C27" s="438">
        <v>0.02</v>
      </c>
      <c r="D27" s="802">
        <v>272</v>
      </c>
      <c r="E27" s="801">
        <v>3</v>
      </c>
      <c r="F27" s="803">
        <v>0.01</v>
      </c>
      <c r="G27" s="804">
        <v>281</v>
      </c>
    </row>
    <row r="28" spans="1:7" ht="16.5" x14ac:dyDescent="0.25">
      <c r="A28" s="288" t="s">
        <v>249</v>
      </c>
      <c r="B28" s="801">
        <v>7</v>
      </c>
      <c r="C28" s="438">
        <v>0.02</v>
      </c>
      <c r="D28" s="802">
        <v>448</v>
      </c>
      <c r="E28" s="801">
        <v>13</v>
      </c>
      <c r="F28" s="803">
        <v>0.03</v>
      </c>
      <c r="G28" s="804">
        <v>480</v>
      </c>
    </row>
    <row r="29" spans="1:7" ht="16.5" x14ac:dyDescent="0.25">
      <c r="A29" s="288" t="s">
        <v>250</v>
      </c>
      <c r="B29" s="801">
        <v>9</v>
      </c>
      <c r="C29" s="438">
        <v>0.02</v>
      </c>
      <c r="D29" s="802">
        <v>491</v>
      </c>
      <c r="E29" s="801">
        <v>8</v>
      </c>
      <c r="F29" s="803">
        <v>0.02</v>
      </c>
      <c r="G29" s="804">
        <v>464</v>
      </c>
    </row>
    <row r="30" spans="1:7" ht="16.5" x14ac:dyDescent="0.25">
      <c r="A30" s="288" t="s">
        <v>251</v>
      </c>
      <c r="B30" s="801">
        <v>7</v>
      </c>
      <c r="C30" s="438">
        <v>0.02</v>
      </c>
      <c r="D30" s="802">
        <v>358</v>
      </c>
      <c r="E30" s="801">
        <v>7</v>
      </c>
      <c r="F30" s="803">
        <v>0.02</v>
      </c>
      <c r="G30" s="804">
        <v>344</v>
      </c>
    </row>
    <row r="31" spans="1:7" ht="16.5" x14ac:dyDescent="0.25">
      <c r="A31" s="288" t="s">
        <v>252</v>
      </c>
      <c r="B31" s="801">
        <v>15</v>
      </c>
      <c r="C31" s="438">
        <v>0.03</v>
      </c>
      <c r="D31" s="802">
        <v>530</v>
      </c>
      <c r="E31" s="801">
        <v>8</v>
      </c>
      <c r="F31" s="803">
        <v>0.02</v>
      </c>
      <c r="G31" s="804">
        <v>506</v>
      </c>
    </row>
    <row r="32" spans="1:7" ht="17.25" thickBot="1" x14ac:dyDescent="0.3">
      <c r="A32" s="352" t="s">
        <v>253</v>
      </c>
      <c r="B32" s="805">
        <v>8</v>
      </c>
      <c r="C32" s="806">
        <v>0.01</v>
      </c>
      <c r="D32" s="807">
        <v>851</v>
      </c>
      <c r="E32" s="805">
        <v>12</v>
      </c>
      <c r="F32" s="808">
        <v>0.02</v>
      </c>
      <c r="G32" s="809">
        <v>830</v>
      </c>
    </row>
    <row r="33" spans="1:7" ht="16.5" thickBot="1" x14ac:dyDescent="0.3">
      <c r="A33" s="1010" t="s">
        <v>66</v>
      </c>
      <c r="B33" s="1010"/>
      <c r="C33" s="1010"/>
      <c r="D33" s="1010"/>
      <c r="E33" s="1010"/>
      <c r="F33" s="1010"/>
      <c r="G33" s="1010"/>
    </row>
    <row r="34" spans="1:7" ht="16.5" x14ac:dyDescent="0.25">
      <c r="A34" s="354" t="s">
        <v>262</v>
      </c>
      <c r="B34" s="801">
        <v>48</v>
      </c>
      <c r="C34" s="438">
        <v>0.02</v>
      </c>
      <c r="D34" s="810">
        <v>2280</v>
      </c>
      <c r="E34" s="801">
        <v>50</v>
      </c>
      <c r="F34" s="803">
        <v>0.02</v>
      </c>
      <c r="G34" s="811">
        <v>2292</v>
      </c>
    </row>
    <row r="35" spans="1:7" ht="17.25" thickBot="1" x14ac:dyDescent="0.3">
      <c r="A35" s="352" t="s">
        <v>263</v>
      </c>
      <c r="B35" s="805">
        <v>4</v>
      </c>
      <c r="C35" s="806">
        <v>0.01</v>
      </c>
      <c r="D35" s="807">
        <v>717</v>
      </c>
      <c r="E35" s="805">
        <v>3</v>
      </c>
      <c r="F35" s="808">
        <v>0.01</v>
      </c>
      <c r="G35" s="809">
        <v>672</v>
      </c>
    </row>
    <row r="36" spans="1:7" ht="16.5" thickBot="1" x14ac:dyDescent="0.3">
      <c r="A36" s="353" t="s">
        <v>267</v>
      </c>
      <c r="B36" s="198">
        <v>51</v>
      </c>
      <c r="C36" s="199">
        <v>0.02</v>
      </c>
      <c r="D36" s="200">
        <v>2997</v>
      </c>
      <c r="E36" s="201">
        <v>53</v>
      </c>
      <c r="F36" s="202">
        <v>0.02</v>
      </c>
      <c r="G36" s="200">
        <v>2964</v>
      </c>
    </row>
    <row r="37" spans="1:7" x14ac:dyDescent="0.25">
      <c r="A37" s="360"/>
      <c r="B37" s="360"/>
      <c r="C37" s="360"/>
      <c r="D37" s="360"/>
      <c r="E37" s="360"/>
      <c r="F37" s="360"/>
      <c r="G37" s="360"/>
    </row>
    <row r="38" spans="1:7" ht="16.5" x14ac:dyDescent="0.25">
      <c r="A38" s="812"/>
    </row>
    <row r="39" spans="1:7" ht="16.5" x14ac:dyDescent="0.25">
      <c r="A39" s="812"/>
    </row>
  </sheetData>
  <mergeCells count="8">
    <mergeCell ref="A33:G33"/>
    <mergeCell ref="A26:G26"/>
    <mergeCell ref="A20:G20"/>
    <mergeCell ref="A14:G14"/>
    <mergeCell ref="B3:G3"/>
    <mergeCell ref="B4:D4"/>
    <mergeCell ref="E4:G4"/>
    <mergeCell ref="A6:G6"/>
  </mergeCells>
  <hyperlinks>
    <hyperlink ref="A1" location="Contents!A1" display="Contents!A1"/>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K40"/>
  <sheetViews>
    <sheetView zoomScale="80" zoomScaleNormal="80" workbookViewId="0">
      <selection activeCell="D53" sqref="D53"/>
    </sheetView>
  </sheetViews>
  <sheetFormatPr defaultRowHeight="15" x14ac:dyDescent="0.25"/>
  <cols>
    <col min="1" max="1" width="15.7109375" customWidth="1"/>
    <col min="2" max="11" width="10" customWidth="1"/>
  </cols>
  <sheetData>
    <row r="1" spans="1:11" x14ac:dyDescent="0.25">
      <c r="A1" s="39" t="str">
        <f>"Back to Contents"</f>
        <v>Back to Contents</v>
      </c>
    </row>
    <row r="2" spans="1:11" ht="17.25" thickBot="1" x14ac:dyDescent="0.3">
      <c r="A2" s="42" t="s">
        <v>768</v>
      </c>
    </row>
    <row r="3" spans="1:11" ht="15.75" customHeight="1" thickBot="1" x14ac:dyDescent="0.3">
      <c r="A3" s="318"/>
      <c r="B3" s="832"/>
      <c r="C3" s="832"/>
      <c r="D3" s="832"/>
      <c r="E3" s="832"/>
      <c r="F3" s="1030"/>
      <c r="G3" s="1014">
        <v>2018</v>
      </c>
      <c r="H3" s="832"/>
      <c r="I3" s="832"/>
      <c r="J3" s="832"/>
      <c r="K3" s="832"/>
    </row>
    <row r="4" spans="1:11" ht="15.75" customHeight="1" x14ac:dyDescent="0.25">
      <c r="A4" s="1015"/>
      <c r="B4" s="1017" t="s">
        <v>459</v>
      </c>
      <c r="C4" s="1018"/>
      <c r="D4" s="1017">
        <v>1</v>
      </c>
      <c r="E4" s="1018"/>
      <c r="F4" s="1021" t="s">
        <v>24</v>
      </c>
      <c r="G4" s="1024" t="s">
        <v>459</v>
      </c>
      <c r="H4" s="1018"/>
      <c r="I4" s="1017">
        <v>1</v>
      </c>
      <c r="J4" s="1018"/>
      <c r="K4" s="1026" t="s">
        <v>24</v>
      </c>
    </row>
    <row r="5" spans="1:11" ht="15.75" customHeight="1" x14ac:dyDescent="0.25">
      <c r="A5" s="1016"/>
      <c r="B5" s="916" t="s">
        <v>460</v>
      </c>
      <c r="C5" s="1020"/>
      <c r="D5" s="1019" t="s">
        <v>460</v>
      </c>
      <c r="E5" s="1020"/>
      <c r="F5" s="1022"/>
      <c r="G5" s="1025" t="s">
        <v>460</v>
      </c>
      <c r="H5" s="1020"/>
      <c r="I5" s="1019" t="s">
        <v>460</v>
      </c>
      <c r="J5" s="1020"/>
      <c r="K5" s="1027"/>
    </row>
    <row r="6" spans="1:11" ht="15.75" thickBot="1" x14ac:dyDescent="0.3">
      <c r="A6" s="47"/>
      <c r="B6" s="289" t="s">
        <v>4</v>
      </c>
      <c r="C6" s="308" t="s">
        <v>26</v>
      </c>
      <c r="D6" s="204" t="s">
        <v>4</v>
      </c>
      <c r="E6" s="205" t="s">
        <v>26</v>
      </c>
      <c r="F6" s="1023"/>
      <c r="G6" s="308" t="s">
        <v>4</v>
      </c>
      <c r="H6" s="308" t="s">
        <v>26</v>
      </c>
      <c r="I6" s="204" t="s">
        <v>4</v>
      </c>
      <c r="J6" s="205" t="s">
        <v>26</v>
      </c>
      <c r="K6" s="1028"/>
    </row>
    <row r="7" spans="1:11" ht="16.5" thickBot="1" x14ac:dyDescent="0.3">
      <c r="A7" s="197" t="s">
        <v>240</v>
      </c>
      <c r="B7" s="357"/>
      <c r="C7" s="197"/>
      <c r="D7" s="197"/>
      <c r="E7" s="197"/>
      <c r="F7" s="197"/>
      <c r="G7" s="197"/>
      <c r="H7" s="197"/>
      <c r="I7" s="197"/>
      <c r="J7" s="197"/>
      <c r="K7" s="197"/>
    </row>
    <row r="8" spans="1:11" x14ac:dyDescent="0.25">
      <c r="A8" s="288" t="s">
        <v>87</v>
      </c>
      <c r="B8" s="354">
        <v>482</v>
      </c>
      <c r="C8" s="279">
        <v>0.55000000000000004</v>
      </c>
      <c r="D8" s="206">
        <v>302</v>
      </c>
      <c r="E8" s="279">
        <v>0.34</v>
      </c>
      <c r="F8" s="207">
        <v>1159</v>
      </c>
      <c r="G8" s="311">
        <v>446</v>
      </c>
      <c r="H8" s="279">
        <v>0.53</v>
      </c>
      <c r="I8" s="206">
        <v>306</v>
      </c>
      <c r="J8" s="279">
        <v>0.36</v>
      </c>
      <c r="K8" s="189">
        <v>1091</v>
      </c>
    </row>
    <row r="9" spans="1:11" x14ac:dyDescent="0.25">
      <c r="A9" s="288" t="s">
        <v>242</v>
      </c>
      <c r="B9" s="288">
        <v>228</v>
      </c>
      <c r="C9" s="279">
        <v>0.34</v>
      </c>
      <c r="D9" s="206">
        <v>273</v>
      </c>
      <c r="E9" s="279">
        <v>0.41</v>
      </c>
      <c r="F9" s="207">
        <v>806</v>
      </c>
      <c r="G9" s="311">
        <v>267</v>
      </c>
      <c r="H9" s="279">
        <v>0.38</v>
      </c>
      <c r="I9" s="206">
        <v>289</v>
      </c>
      <c r="J9" s="279">
        <v>0.41</v>
      </c>
      <c r="K9" s="189">
        <v>846</v>
      </c>
    </row>
    <row r="10" spans="1:11" x14ac:dyDescent="0.25">
      <c r="A10" s="288" t="s">
        <v>46</v>
      </c>
      <c r="B10" s="288">
        <v>44</v>
      </c>
      <c r="C10" s="279">
        <v>0.12</v>
      </c>
      <c r="D10" s="206">
        <v>125</v>
      </c>
      <c r="E10" s="279">
        <v>0.34</v>
      </c>
      <c r="F10" s="207">
        <v>425</v>
      </c>
      <c r="G10" s="311">
        <v>39</v>
      </c>
      <c r="H10" s="279">
        <v>0.1</v>
      </c>
      <c r="I10" s="206">
        <v>141</v>
      </c>
      <c r="J10" s="279">
        <v>0.35</v>
      </c>
      <c r="K10" s="189">
        <v>459</v>
      </c>
    </row>
    <row r="11" spans="1:11" x14ac:dyDescent="0.25">
      <c r="A11" s="288" t="s">
        <v>244</v>
      </c>
      <c r="B11" s="288">
        <v>19</v>
      </c>
      <c r="C11" s="279">
        <v>7.0000000000000007E-2</v>
      </c>
      <c r="D11" s="206">
        <v>91</v>
      </c>
      <c r="E11" s="279">
        <v>0.34</v>
      </c>
      <c r="F11" s="207">
        <v>290</v>
      </c>
      <c r="G11" s="311">
        <v>19</v>
      </c>
      <c r="H11" s="279">
        <v>0.08</v>
      </c>
      <c r="I11" s="206">
        <v>79</v>
      </c>
      <c r="J11" s="279">
        <v>0.32</v>
      </c>
      <c r="K11" s="189">
        <v>274</v>
      </c>
    </row>
    <row r="12" spans="1:11" ht="15.75" thickBot="1" x14ac:dyDescent="0.3">
      <c r="A12" s="289" t="s">
        <v>245</v>
      </c>
      <c r="B12" s="289">
        <v>39</v>
      </c>
      <c r="C12" s="329">
        <v>0.13</v>
      </c>
      <c r="D12" s="308">
        <v>127</v>
      </c>
      <c r="E12" s="208">
        <v>0.41</v>
      </c>
      <c r="F12" s="209">
        <v>317</v>
      </c>
      <c r="G12" s="308">
        <v>32</v>
      </c>
      <c r="H12" s="208">
        <v>0.12</v>
      </c>
      <c r="I12" s="308">
        <v>103</v>
      </c>
      <c r="J12" s="208">
        <v>0.38</v>
      </c>
      <c r="K12" s="320">
        <v>294</v>
      </c>
    </row>
    <row r="13" spans="1:11" x14ac:dyDescent="0.25">
      <c r="A13" s="288" t="s">
        <v>41</v>
      </c>
      <c r="B13" s="287">
        <v>749</v>
      </c>
      <c r="C13" s="279">
        <v>0.4</v>
      </c>
      <c r="D13" s="206">
        <v>702</v>
      </c>
      <c r="E13" s="279">
        <v>0.38</v>
      </c>
      <c r="F13" s="210">
        <v>2282</v>
      </c>
      <c r="G13" s="311">
        <v>745</v>
      </c>
      <c r="H13" s="279">
        <v>0.41</v>
      </c>
      <c r="I13" s="206">
        <v>698</v>
      </c>
      <c r="J13" s="279">
        <v>0.38</v>
      </c>
      <c r="K13" s="196">
        <v>2231</v>
      </c>
    </row>
    <row r="14" spans="1:11" ht="15.75" thickBot="1" x14ac:dyDescent="0.3">
      <c r="A14" s="289" t="s">
        <v>42</v>
      </c>
      <c r="B14" s="289">
        <v>63</v>
      </c>
      <c r="C14" s="329">
        <v>0.1</v>
      </c>
      <c r="D14" s="204">
        <v>216</v>
      </c>
      <c r="E14" s="329">
        <v>0.34</v>
      </c>
      <c r="F14" s="211">
        <v>715</v>
      </c>
      <c r="G14" s="308">
        <v>59</v>
      </c>
      <c r="H14" s="329">
        <v>0.09</v>
      </c>
      <c r="I14" s="204">
        <v>220</v>
      </c>
      <c r="J14" s="329">
        <v>0.33</v>
      </c>
      <c r="K14" s="212">
        <v>733</v>
      </c>
    </row>
    <row r="15" spans="1:11" ht="16.5" thickBot="1" x14ac:dyDescent="0.3">
      <c r="A15" s="1029" t="s">
        <v>63</v>
      </c>
      <c r="B15" s="1029"/>
      <c r="C15" s="197"/>
      <c r="D15" s="197"/>
      <c r="E15" s="197"/>
      <c r="F15" s="213"/>
      <c r="G15" s="197"/>
      <c r="H15" s="197"/>
      <c r="I15" s="197"/>
      <c r="J15" s="197"/>
      <c r="K15" s="213"/>
    </row>
    <row r="16" spans="1:11" x14ac:dyDescent="0.25">
      <c r="A16" s="354" t="s">
        <v>53</v>
      </c>
      <c r="B16" s="311">
        <v>162</v>
      </c>
      <c r="C16" s="279">
        <v>0.34</v>
      </c>
      <c r="D16" s="206">
        <v>164</v>
      </c>
      <c r="E16" s="279">
        <v>0.34</v>
      </c>
      <c r="F16" s="207">
        <v>546</v>
      </c>
      <c r="G16" s="311">
        <v>142</v>
      </c>
      <c r="H16" s="279">
        <v>0.3</v>
      </c>
      <c r="I16" s="206">
        <v>166</v>
      </c>
      <c r="J16" s="279">
        <v>0.35</v>
      </c>
      <c r="K16" s="189">
        <v>521</v>
      </c>
    </row>
    <row r="17" spans="1:11" x14ac:dyDescent="0.25">
      <c r="A17" s="288" t="s">
        <v>54</v>
      </c>
      <c r="B17" s="311">
        <v>76</v>
      </c>
      <c r="C17" s="279">
        <v>0.28000000000000003</v>
      </c>
      <c r="D17" s="206">
        <v>124</v>
      </c>
      <c r="E17" s="279">
        <v>0.45</v>
      </c>
      <c r="F17" s="207">
        <v>310</v>
      </c>
      <c r="G17" s="311">
        <v>79</v>
      </c>
      <c r="H17" s="279">
        <v>0.28000000000000003</v>
      </c>
      <c r="I17" s="206">
        <v>124</v>
      </c>
      <c r="J17" s="279">
        <v>0.44</v>
      </c>
      <c r="K17" s="189">
        <v>327</v>
      </c>
    </row>
    <row r="18" spans="1:11" x14ac:dyDescent="0.25">
      <c r="A18" s="288" t="s">
        <v>55</v>
      </c>
      <c r="B18" s="311">
        <v>142</v>
      </c>
      <c r="C18" s="279">
        <v>0.27</v>
      </c>
      <c r="D18" s="206">
        <v>211</v>
      </c>
      <c r="E18" s="279">
        <v>0.41</v>
      </c>
      <c r="F18" s="207">
        <v>638</v>
      </c>
      <c r="G18" s="311">
        <v>143</v>
      </c>
      <c r="H18" s="279">
        <v>0.27</v>
      </c>
      <c r="I18" s="206">
        <v>217</v>
      </c>
      <c r="J18" s="279">
        <v>0.41</v>
      </c>
      <c r="K18" s="189">
        <v>654</v>
      </c>
    </row>
    <row r="19" spans="1:11" x14ac:dyDescent="0.25">
      <c r="A19" s="288" t="s">
        <v>56</v>
      </c>
      <c r="B19" s="311">
        <v>180</v>
      </c>
      <c r="C19" s="279">
        <v>0.33</v>
      </c>
      <c r="D19" s="206">
        <v>184</v>
      </c>
      <c r="E19" s="279">
        <v>0.34</v>
      </c>
      <c r="F19" s="207">
        <v>704</v>
      </c>
      <c r="G19" s="311">
        <v>183</v>
      </c>
      <c r="H19" s="279">
        <v>0.35</v>
      </c>
      <c r="I19" s="206">
        <v>185</v>
      </c>
      <c r="J19" s="279">
        <v>0.35</v>
      </c>
      <c r="K19" s="189">
        <v>654</v>
      </c>
    </row>
    <row r="20" spans="1:11" ht="15.75" thickBot="1" x14ac:dyDescent="0.3">
      <c r="A20" s="289" t="s">
        <v>57</v>
      </c>
      <c r="B20" s="308">
        <v>252</v>
      </c>
      <c r="C20" s="329">
        <v>0.37</v>
      </c>
      <c r="D20" s="204">
        <v>235</v>
      </c>
      <c r="E20" s="329">
        <v>0.35</v>
      </c>
      <c r="F20" s="211">
        <v>799</v>
      </c>
      <c r="G20" s="308">
        <v>257</v>
      </c>
      <c r="H20" s="329">
        <v>0.39</v>
      </c>
      <c r="I20" s="204">
        <v>226</v>
      </c>
      <c r="J20" s="329">
        <v>0.34</v>
      </c>
      <c r="K20" s="212">
        <v>808</v>
      </c>
    </row>
    <row r="21" spans="1:11" ht="16.5" thickBot="1" x14ac:dyDescent="0.3">
      <c r="A21" s="1029" t="s">
        <v>61</v>
      </c>
      <c r="B21" s="1029"/>
      <c r="C21" s="197"/>
      <c r="D21" s="197"/>
      <c r="E21" s="197"/>
      <c r="F21" s="213"/>
      <c r="G21" s="197"/>
      <c r="H21" s="197"/>
      <c r="I21" s="197"/>
      <c r="J21" s="197"/>
      <c r="K21" s="213"/>
    </row>
    <row r="22" spans="1:11" x14ac:dyDescent="0.25">
      <c r="A22" s="354" t="s">
        <v>48</v>
      </c>
      <c r="B22" s="311">
        <v>395</v>
      </c>
      <c r="C22" s="279">
        <v>0.69</v>
      </c>
      <c r="D22" s="206">
        <v>140</v>
      </c>
      <c r="E22" s="279">
        <v>0.24</v>
      </c>
      <c r="F22" s="207">
        <v>852</v>
      </c>
      <c r="G22" s="311">
        <v>391</v>
      </c>
      <c r="H22" s="279">
        <v>0.71</v>
      </c>
      <c r="I22" s="206">
        <v>122</v>
      </c>
      <c r="J22" s="279">
        <v>0.22</v>
      </c>
      <c r="K22" s="189">
        <v>807</v>
      </c>
    </row>
    <row r="23" spans="1:11" x14ac:dyDescent="0.25">
      <c r="A23" s="288" t="s">
        <v>62</v>
      </c>
      <c r="B23" s="311">
        <v>183</v>
      </c>
      <c r="C23" s="279">
        <v>0.37</v>
      </c>
      <c r="D23" s="206">
        <v>201</v>
      </c>
      <c r="E23" s="279">
        <v>0.41</v>
      </c>
      <c r="F23" s="207">
        <v>685</v>
      </c>
      <c r="G23" s="311">
        <v>175</v>
      </c>
      <c r="H23" s="279">
        <v>0.35</v>
      </c>
      <c r="I23" s="206">
        <v>223</v>
      </c>
      <c r="J23" s="279">
        <v>0.44</v>
      </c>
      <c r="K23" s="189">
        <v>659</v>
      </c>
    </row>
    <row r="24" spans="1:11" x14ac:dyDescent="0.25">
      <c r="A24" s="288" t="s">
        <v>50</v>
      </c>
      <c r="B24" s="311">
        <v>164</v>
      </c>
      <c r="C24" s="279">
        <v>0.31</v>
      </c>
      <c r="D24" s="206">
        <v>211</v>
      </c>
      <c r="E24" s="279">
        <v>0.4</v>
      </c>
      <c r="F24" s="207">
        <v>589</v>
      </c>
      <c r="G24" s="311">
        <v>160</v>
      </c>
      <c r="H24" s="279">
        <v>0.3</v>
      </c>
      <c r="I24" s="206">
        <v>210</v>
      </c>
      <c r="J24" s="279">
        <v>0.39</v>
      </c>
      <c r="K24" s="189">
        <v>633</v>
      </c>
    </row>
    <row r="25" spans="1:11" x14ac:dyDescent="0.25">
      <c r="A25" s="288" t="s">
        <v>51</v>
      </c>
      <c r="B25" s="311">
        <v>36</v>
      </c>
      <c r="C25" s="279">
        <v>0.06</v>
      </c>
      <c r="D25" s="206">
        <v>225</v>
      </c>
      <c r="E25" s="279">
        <v>0.38</v>
      </c>
      <c r="F25" s="207">
        <v>488</v>
      </c>
      <c r="G25" s="311">
        <v>36</v>
      </c>
      <c r="H25" s="279">
        <v>0.06</v>
      </c>
      <c r="I25" s="206">
        <v>222</v>
      </c>
      <c r="J25" s="279">
        <v>0.39</v>
      </c>
      <c r="K25" s="189">
        <v>514</v>
      </c>
    </row>
    <row r="26" spans="1:11" ht="15.75" thickBot="1" x14ac:dyDescent="0.3">
      <c r="A26" s="289" t="s">
        <v>52</v>
      </c>
      <c r="B26" s="308">
        <v>35</v>
      </c>
      <c r="C26" s="329">
        <v>0.11</v>
      </c>
      <c r="D26" s="204">
        <v>141</v>
      </c>
      <c r="E26" s="329">
        <v>0.45</v>
      </c>
      <c r="F26" s="211">
        <v>383</v>
      </c>
      <c r="G26" s="308">
        <v>42</v>
      </c>
      <c r="H26" s="329">
        <v>0.13</v>
      </c>
      <c r="I26" s="204">
        <v>140</v>
      </c>
      <c r="J26" s="329">
        <v>0.45</v>
      </c>
      <c r="K26" s="212">
        <v>351</v>
      </c>
    </row>
    <row r="27" spans="1:11" ht="16.5" thickBot="1" x14ac:dyDescent="0.3">
      <c r="A27" s="1029" t="s">
        <v>247</v>
      </c>
      <c r="B27" s="1029"/>
      <c r="C27" s="1029"/>
      <c r="D27" s="1029"/>
      <c r="E27" s="197"/>
      <c r="F27" s="213"/>
      <c r="G27" s="197"/>
      <c r="H27" s="197"/>
      <c r="I27" s="197"/>
      <c r="J27" s="197"/>
      <c r="K27" s="213"/>
    </row>
    <row r="28" spans="1:11" x14ac:dyDescent="0.25">
      <c r="A28" s="354" t="s">
        <v>248</v>
      </c>
      <c r="B28" s="311">
        <v>60</v>
      </c>
      <c r="C28" s="279">
        <v>0.27</v>
      </c>
      <c r="D28" s="206">
        <v>81</v>
      </c>
      <c r="E28" s="279">
        <v>0.35</v>
      </c>
      <c r="F28" s="207">
        <v>272</v>
      </c>
      <c r="G28" s="311">
        <v>58</v>
      </c>
      <c r="H28" s="279">
        <v>0.23</v>
      </c>
      <c r="I28" s="206">
        <v>103</v>
      </c>
      <c r="J28" s="279">
        <v>0.41</v>
      </c>
      <c r="K28" s="189">
        <v>281</v>
      </c>
    </row>
    <row r="29" spans="1:11" x14ac:dyDescent="0.25">
      <c r="A29" s="288" t="s">
        <v>249</v>
      </c>
      <c r="B29" s="311">
        <v>87</v>
      </c>
      <c r="C29" s="279">
        <v>0.23</v>
      </c>
      <c r="D29" s="206">
        <v>145</v>
      </c>
      <c r="E29" s="279">
        <v>0.38</v>
      </c>
      <c r="F29" s="207">
        <v>448</v>
      </c>
      <c r="G29" s="311">
        <v>100</v>
      </c>
      <c r="H29" s="279">
        <v>0.24</v>
      </c>
      <c r="I29" s="206">
        <v>152</v>
      </c>
      <c r="J29" s="279">
        <v>0.36</v>
      </c>
      <c r="K29" s="189">
        <v>480</v>
      </c>
    </row>
    <row r="30" spans="1:11" x14ac:dyDescent="0.25">
      <c r="A30" s="288" t="s">
        <v>250</v>
      </c>
      <c r="B30" s="311">
        <v>106</v>
      </c>
      <c r="C30" s="279">
        <v>0.26</v>
      </c>
      <c r="D30" s="206">
        <v>155</v>
      </c>
      <c r="E30" s="279">
        <v>0.38</v>
      </c>
      <c r="F30" s="207">
        <v>491</v>
      </c>
      <c r="G30" s="311">
        <v>106</v>
      </c>
      <c r="H30" s="279">
        <v>0.27</v>
      </c>
      <c r="I30" s="206">
        <v>134</v>
      </c>
      <c r="J30" s="279">
        <v>0.34</v>
      </c>
      <c r="K30" s="189">
        <v>464</v>
      </c>
    </row>
    <row r="31" spans="1:11" x14ac:dyDescent="0.25">
      <c r="A31" s="288" t="s">
        <v>251</v>
      </c>
      <c r="B31" s="311">
        <v>89</v>
      </c>
      <c r="C31" s="279">
        <v>0.3</v>
      </c>
      <c r="D31" s="206">
        <v>113</v>
      </c>
      <c r="E31" s="279">
        <v>0.38</v>
      </c>
      <c r="F31" s="207">
        <v>358</v>
      </c>
      <c r="G31" s="311">
        <v>80</v>
      </c>
      <c r="H31" s="279">
        <v>0.27</v>
      </c>
      <c r="I31" s="206">
        <v>124</v>
      </c>
      <c r="J31" s="279">
        <v>0.42</v>
      </c>
      <c r="K31" s="189">
        <v>344</v>
      </c>
    </row>
    <row r="32" spans="1:11" x14ac:dyDescent="0.25">
      <c r="A32" s="288" t="s">
        <v>252</v>
      </c>
      <c r="B32" s="311">
        <v>159</v>
      </c>
      <c r="C32" s="279">
        <v>0.35</v>
      </c>
      <c r="D32" s="206">
        <v>161</v>
      </c>
      <c r="E32" s="279">
        <v>0.36</v>
      </c>
      <c r="F32" s="207">
        <v>530</v>
      </c>
      <c r="G32" s="311">
        <v>142</v>
      </c>
      <c r="H32" s="279">
        <v>0.34</v>
      </c>
      <c r="I32" s="206">
        <v>150</v>
      </c>
      <c r="J32" s="279">
        <v>0.37</v>
      </c>
      <c r="K32" s="189">
        <v>506</v>
      </c>
    </row>
    <row r="33" spans="1:11" ht="15.75" thickBot="1" x14ac:dyDescent="0.3">
      <c r="A33" s="352" t="s">
        <v>253</v>
      </c>
      <c r="B33" s="191">
        <v>294</v>
      </c>
      <c r="C33" s="192">
        <v>0.43</v>
      </c>
      <c r="D33" s="214">
        <v>254</v>
      </c>
      <c r="E33" s="192">
        <v>0.37</v>
      </c>
      <c r="F33" s="215">
        <v>851</v>
      </c>
      <c r="G33" s="191">
        <v>308</v>
      </c>
      <c r="H33" s="192">
        <v>0.47</v>
      </c>
      <c r="I33" s="214">
        <v>231</v>
      </c>
      <c r="J33" s="192">
        <v>0.35</v>
      </c>
      <c r="K33" s="193">
        <v>830</v>
      </c>
    </row>
    <row r="34" spans="1:11" ht="16.5" thickBot="1" x14ac:dyDescent="0.3">
      <c r="A34" s="1010" t="s">
        <v>461</v>
      </c>
      <c r="B34" s="1010"/>
      <c r="C34" s="1010"/>
      <c r="D34" s="197"/>
      <c r="E34" s="197"/>
      <c r="F34" s="213"/>
      <c r="G34" s="197"/>
      <c r="H34" s="197"/>
      <c r="I34" s="197"/>
      <c r="J34" s="197"/>
      <c r="K34" s="213"/>
    </row>
    <row r="35" spans="1:11" x14ac:dyDescent="0.25">
      <c r="A35" s="354" t="s">
        <v>262</v>
      </c>
      <c r="B35" s="311">
        <v>616</v>
      </c>
      <c r="C35" s="279">
        <v>0.3</v>
      </c>
      <c r="D35" s="206">
        <v>774</v>
      </c>
      <c r="E35" s="279">
        <v>0.37</v>
      </c>
      <c r="F35" s="210">
        <v>2280</v>
      </c>
      <c r="G35" s="311">
        <v>606</v>
      </c>
      <c r="H35" s="279">
        <v>0.28999999999999998</v>
      </c>
      <c r="I35" s="206">
        <v>771</v>
      </c>
      <c r="J35" s="279">
        <v>0.37</v>
      </c>
      <c r="K35" s="196">
        <v>2292</v>
      </c>
    </row>
    <row r="36" spans="1:11" ht="15.75" thickBot="1" x14ac:dyDescent="0.3">
      <c r="A36" s="352" t="s">
        <v>263</v>
      </c>
      <c r="B36" s="191">
        <v>196</v>
      </c>
      <c r="C36" s="192">
        <v>0.46</v>
      </c>
      <c r="D36" s="214">
        <v>143</v>
      </c>
      <c r="E36" s="192">
        <v>0.34</v>
      </c>
      <c r="F36" s="215">
        <v>717</v>
      </c>
      <c r="G36" s="191">
        <v>197</v>
      </c>
      <c r="H36" s="192">
        <v>0.48</v>
      </c>
      <c r="I36" s="214">
        <v>147</v>
      </c>
      <c r="J36" s="192">
        <v>0.35</v>
      </c>
      <c r="K36" s="193">
        <v>672</v>
      </c>
    </row>
    <row r="37" spans="1:11" ht="16.5" thickBot="1" x14ac:dyDescent="0.3">
      <c r="A37" s="358" t="s">
        <v>267</v>
      </c>
      <c r="B37" s="191">
        <v>812</v>
      </c>
      <c r="C37" s="192">
        <v>0.33</v>
      </c>
      <c r="D37" s="214">
        <v>918</v>
      </c>
      <c r="E37" s="192">
        <v>0.37</v>
      </c>
      <c r="F37" s="216">
        <v>2997</v>
      </c>
      <c r="G37" s="191">
        <v>804</v>
      </c>
      <c r="H37" s="192">
        <v>0.32</v>
      </c>
      <c r="I37" s="214">
        <v>918</v>
      </c>
      <c r="J37" s="192">
        <v>0.37</v>
      </c>
      <c r="K37" s="217">
        <v>2964</v>
      </c>
    </row>
    <row r="38" spans="1:11" x14ac:dyDescent="0.25">
      <c r="A38" s="360"/>
      <c r="B38" s="360"/>
      <c r="C38" s="360"/>
      <c r="D38" s="360"/>
      <c r="E38" s="360"/>
      <c r="F38" s="360"/>
      <c r="G38" s="360"/>
      <c r="H38" s="360"/>
      <c r="I38" s="360"/>
      <c r="J38" s="360"/>
      <c r="K38" s="360"/>
    </row>
    <row r="39" spans="1:11" ht="16.5" x14ac:dyDescent="0.25">
      <c r="A39" s="241"/>
    </row>
    <row r="40" spans="1:11" ht="16.5" x14ac:dyDescent="0.25">
      <c r="A40" s="241"/>
    </row>
  </sheetData>
  <mergeCells count="17">
    <mergeCell ref="A34:C34"/>
    <mergeCell ref="A27:D27"/>
    <mergeCell ref="A21:B21"/>
    <mergeCell ref="A15:B15"/>
    <mergeCell ref="B3:F3"/>
    <mergeCell ref="G3:K3"/>
    <mergeCell ref="A4:A5"/>
    <mergeCell ref="B4:C4"/>
    <mergeCell ref="D4:E4"/>
    <mergeCell ref="D5:E5"/>
    <mergeCell ref="F4:F6"/>
    <mergeCell ref="G4:H4"/>
    <mergeCell ref="G5:H5"/>
    <mergeCell ref="I4:J4"/>
    <mergeCell ref="I5:J5"/>
    <mergeCell ref="K4:K6"/>
    <mergeCell ref="B5:C5"/>
  </mergeCells>
  <hyperlinks>
    <hyperlink ref="A1" location="Contents!A1" display="Contents!A1"/>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G35"/>
  <sheetViews>
    <sheetView zoomScale="80" zoomScaleNormal="80" workbookViewId="0">
      <selection activeCell="D53" sqref="D53"/>
    </sheetView>
  </sheetViews>
  <sheetFormatPr defaultRowHeight="15" x14ac:dyDescent="0.25"/>
  <cols>
    <col min="1" max="1" width="29" customWidth="1"/>
    <col min="2" max="7" width="9.28515625" customWidth="1"/>
  </cols>
  <sheetData>
    <row r="1" spans="1:7" x14ac:dyDescent="0.25">
      <c r="A1" s="39" t="str">
        <f>"Back to Contents"</f>
        <v>Back to Contents</v>
      </c>
    </row>
    <row r="2" spans="1:7" ht="17.25" thickBot="1" x14ac:dyDescent="0.3">
      <c r="A2" s="42" t="s">
        <v>769</v>
      </c>
    </row>
    <row r="3" spans="1:7" ht="16.5" thickBot="1" x14ac:dyDescent="0.3">
      <c r="A3" s="218"/>
      <c r="B3" s="832">
        <v>2019</v>
      </c>
      <c r="C3" s="832"/>
      <c r="D3" s="1032"/>
      <c r="E3" s="1031">
        <v>2018</v>
      </c>
      <c r="F3" s="832"/>
      <c r="G3" s="832"/>
    </row>
    <row r="4" spans="1:7" ht="30.75" thickBot="1" x14ac:dyDescent="0.3">
      <c r="A4" s="359"/>
      <c r="B4" s="186" t="s">
        <v>4</v>
      </c>
      <c r="C4" s="186" t="s">
        <v>26</v>
      </c>
      <c r="D4" s="187" t="s">
        <v>24</v>
      </c>
      <c r="E4" s="186" t="s">
        <v>4</v>
      </c>
      <c r="F4" s="186" t="s">
        <v>26</v>
      </c>
      <c r="G4" s="188" t="s">
        <v>24</v>
      </c>
    </row>
    <row r="5" spans="1:7" ht="16.5" thickBot="1" x14ac:dyDescent="0.3">
      <c r="A5" s="1013" t="s">
        <v>240</v>
      </c>
      <c r="B5" s="1013"/>
      <c r="C5" s="1013"/>
      <c r="D5" s="1013"/>
      <c r="E5" s="1013"/>
      <c r="F5" s="1013"/>
      <c r="G5" s="1013"/>
    </row>
    <row r="6" spans="1:7" x14ac:dyDescent="0.25">
      <c r="A6" s="355" t="s">
        <v>87</v>
      </c>
      <c r="B6" s="311">
        <v>91</v>
      </c>
      <c r="C6" s="279">
        <v>0.1</v>
      </c>
      <c r="D6" s="210">
        <v>1159</v>
      </c>
      <c r="E6" s="311">
        <v>92</v>
      </c>
      <c r="F6" s="190">
        <v>0.11</v>
      </c>
      <c r="G6" s="321">
        <v>1091</v>
      </c>
    </row>
    <row r="7" spans="1:7" x14ac:dyDescent="0.25">
      <c r="A7" s="288" t="s">
        <v>242</v>
      </c>
      <c r="B7" s="311">
        <v>156</v>
      </c>
      <c r="C7" s="279">
        <v>0.23</v>
      </c>
      <c r="D7" s="207">
        <v>806</v>
      </c>
      <c r="E7" s="311">
        <v>138</v>
      </c>
      <c r="F7" s="190">
        <v>0.2</v>
      </c>
      <c r="G7" s="323">
        <v>846</v>
      </c>
    </row>
    <row r="8" spans="1:7" x14ac:dyDescent="0.25">
      <c r="A8" s="288" t="s">
        <v>46</v>
      </c>
      <c r="B8" s="311">
        <v>190</v>
      </c>
      <c r="C8" s="279">
        <v>0.52</v>
      </c>
      <c r="D8" s="207">
        <v>425</v>
      </c>
      <c r="E8" s="311">
        <v>213</v>
      </c>
      <c r="F8" s="190">
        <v>0.52</v>
      </c>
      <c r="G8" s="323">
        <v>459</v>
      </c>
    </row>
    <row r="9" spans="1:7" x14ac:dyDescent="0.25">
      <c r="A9" s="288" t="s">
        <v>47</v>
      </c>
      <c r="B9" s="311">
        <v>144</v>
      </c>
      <c r="C9" s="279">
        <v>0.54</v>
      </c>
      <c r="D9" s="207">
        <v>290</v>
      </c>
      <c r="E9" s="311">
        <v>136</v>
      </c>
      <c r="F9" s="190">
        <v>0.55000000000000004</v>
      </c>
      <c r="G9" s="323">
        <v>274</v>
      </c>
    </row>
    <row r="10" spans="1:7" ht="15.75" thickBot="1" x14ac:dyDescent="0.3">
      <c r="A10" s="352" t="s">
        <v>245</v>
      </c>
      <c r="B10" s="191">
        <v>133</v>
      </c>
      <c r="C10" s="192">
        <v>0.43</v>
      </c>
      <c r="D10" s="215">
        <v>317</v>
      </c>
      <c r="E10" s="191">
        <v>123</v>
      </c>
      <c r="F10" s="194">
        <v>0.45</v>
      </c>
      <c r="G10" s="195">
        <v>294</v>
      </c>
    </row>
    <row r="11" spans="1:7" x14ac:dyDescent="0.25">
      <c r="A11" s="354" t="s">
        <v>41</v>
      </c>
      <c r="B11" s="311">
        <v>380</v>
      </c>
      <c r="C11" s="279">
        <v>0.2</v>
      </c>
      <c r="D11" s="210">
        <v>2282</v>
      </c>
      <c r="E11" s="311">
        <v>353</v>
      </c>
      <c r="F11" s="190">
        <v>0.19</v>
      </c>
      <c r="G11" s="321">
        <v>2231</v>
      </c>
    </row>
    <row r="12" spans="1:7" ht="15.75" thickBot="1" x14ac:dyDescent="0.3">
      <c r="A12" s="352" t="s">
        <v>42</v>
      </c>
      <c r="B12" s="191">
        <v>334</v>
      </c>
      <c r="C12" s="192">
        <v>0.53</v>
      </c>
      <c r="D12" s="215">
        <v>715</v>
      </c>
      <c r="E12" s="191">
        <v>350</v>
      </c>
      <c r="F12" s="194">
        <v>0.53</v>
      </c>
      <c r="G12" s="195">
        <v>733</v>
      </c>
    </row>
    <row r="13" spans="1:7" ht="16.5" thickBot="1" x14ac:dyDescent="0.3">
      <c r="A13" s="1010" t="s">
        <v>63</v>
      </c>
      <c r="B13" s="1010"/>
      <c r="C13" s="1010"/>
      <c r="D13" s="1010"/>
      <c r="E13" s="1010"/>
      <c r="F13" s="1010"/>
      <c r="G13" s="1010"/>
    </row>
    <row r="14" spans="1:7" x14ac:dyDescent="0.25">
      <c r="A14" s="354" t="s">
        <v>53</v>
      </c>
      <c r="B14" s="311">
        <v>144</v>
      </c>
      <c r="C14" s="279">
        <v>0.3</v>
      </c>
      <c r="D14" s="207">
        <v>546</v>
      </c>
      <c r="E14" s="311">
        <v>153</v>
      </c>
      <c r="F14" s="190">
        <v>0.32</v>
      </c>
      <c r="G14" s="323">
        <v>521</v>
      </c>
    </row>
    <row r="15" spans="1:7" x14ac:dyDescent="0.25">
      <c r="A15" s="288" t="s">
        <v>54</v>
      </c>
      <c r="B15" s="311">
        <v>71</v>
      </c>
      <c r="C15" s="279">
        <v>0.26</v>
      </c>
      <c r="D15" s="207">
        <v>310</v>
      </c>
      <c r="E15" s="311">
        <v>70</v>
      </c>
      <c r="F15" s="190">
        <v>0.25</v>
      </c>
      <c r="G15" s="323">
        <v>327</v>
      </c>
    </row>
    <row r="16" spans="1:7" x14ac:dyDescent="0.25">
      <c r="A16" s="288" t="s">
        <v>55</v>
      </c>
      <c r="B16" s="311">
        <v>149</v>
      </c>
      <c r="C16" s="279">
        <v>0.28999999999999998</v>
      </c>
      <c r="D16" s="207">
        <v>638</v>
      </c>
      <c r="E16" s="311">
        <v>157</v>
      </c>
      <c r="F16" s="190">
        <v>0.3</v>
      </c>
      <c r="G16" s="323">
        <v>654</v>
      </c>
    </row>
    <row r="17" spans="1:7" x14ac:dyDescent="0.25">
      <c r="A17" s="288" t="s">
        <v>56</v>
      </c>
      <c r="B17" s="311">
        <v>172</v>
      </c>
      <c r="C17" s="279">
        <v>0.31</v>
      </c>
      <c r="D17" s="207">
        <v>704</v>
      </c>
      <c r="E17" s="311">
        <v>152</v>
      </c>
      <c r="F17" s="190">
        <v>0.28999999999999998</v>
      </c>
      <c r="G17" s="323">
        <v>654</v>
      </c>
    </row>
    <row r="18" spans="1:7" ht="15.75" thickBot="1" x14ac:dyDescent="0.3">
      <c r="A18" s="352" t="s">
        <v>57</v>
      </c>
      <c r="B18" s="191">
        <v>178</v>
      </c>
      <c r="C18" s="192">
        <v>0.26</v>
      </c>
      <c r="D18" s="215">
        <v>799</v>
      </c>
      <c r="E18" s="191">
        <v>171</v>
      </c>
      <c r="F18" s="194">
        <v>0.26</v>
      </c>
      <c r="G18" s="195">
        <v>808</v>
      </c>
    </row>
    <row r="19" spans="1:7" ht="16.5" thickBot="1" x14ac:dyDescent="0.3">
      <c r="A19" s="1010" t="s">
        <v>61</v>
      </c>
      <c r="B19" s="1010"/>
      <c r="C19" s="1010"/>
      <c r="D19" s="1010"/>
      <c r="E19" s="1010"/>
      <c r="F19" s="1010"/>
      <c r="G19" s="1010"/>
    </row>
    <row r="20" spans="1:7" x14ac:dyDescent="0.25">
      <c r="A20" s="354" t="s">
        <v>48</v>
      </c>
      <c r="B20" s="311">
        <v>40</v>
      </c>
      <c r="C20" s="279">
        <v>7.0000000000000007E-2</v>
      </c>
      <c r="D20" s="207">
        <v>852</v>
      </c>
      <c r="E20" s="311">
        <v>35</v>
      </c>
      <c r="F20" s="190">
        <v>0.06</v>
      </c>
      <c r="G20" s="323">
        <v>807</v>
      </c>
    </row>
    <row r="21" spans="1:7" x14ac:dyDescent="0.25">
      <c r="A21" s="288" t="s">
        <v>49</v>
      </c>
      <c r="B21" s="311">
        <v>101</v>
      </c>
      <c r="C21" s="279">
        <v>0.2</v>
      </c>
      <c r="D21" s="207">
        <v>685</v>
      </c>
      <c r="E21" s="311">
        <v>102</v>
      </c>
      <c r="F21" s="190">
        <v>0.2</v>
      </c>
      <c r="G21" s="323">
        <v>659</v>
      </c>
    </row>
    <row r="22" spans="1:7" x14ac:dyDescent="0.25">
      <c r="A22" s="288" t="s">
        <v>50</v>
      </c>
      <c r="B22" s="311">
        <v>142</v>
      </c>
      <c r="C22" s="279">
        <v>0.27</v>
      </c>
      <c r="D22" s="207">
        <v>589</v>
      </c>
      <c r="E22" s="311">
        <v>149</v>
      </c>
      <c r="F22" s="190">
        <v>0.28000000000000003</v>
      </c>
      <c r="G22" s="323">
        <v>633</v>
      </c>
    </row>
    <row r="23" spans="1:7" x14ac:dyDescent="0.25">
      <c r="A23" s="288" t="s">
        <v>51</v>
      </c>
      <c r="B23" s="311">
        <v>302</v>
      </c>
      <c r="C23" s="279">
        <v>0.52</v>
      </c>
      <c r="D23" s="207">
        <v>488</v>
      </c>
      <c r="E23" s="311">
        <v>296</v>
      </c>
      <c r="F23" s="190">
        <v>0.51</v>
      </c>
      <c r="G23" s="323">
        <v>514</v>
      </c>
    </row>
    <row r="24" spans="1:7" ht="15.75" thickBot="1" x14ac:dyDescent="0.3">
      <c r="A24" s="352" t="s">
        <v>52</v>
      </c>
      <c r="B24" s="191">
        <v>130</v>
      </c>
      <c r="C24" s="192">
        <v>0.41</v>
      </c>
      <c r="D24" s="215">
        <v>383</v>
      </c>
      <c r="E24" s="191">
        <v>121</v>
      </c>
      <c r="F24" s="194">
        <v>0.39</v>
      </c>
      <c r="G24" s="195">
        <v>351</v>
      </c>
    </row>
    <row r="25" spans="1:7" ht="16.5" thickBot="1" x14ac:dyDescent="0.3">
      <c r="A25" s="1010" t="s">
        <v>247</v>
      </c>
      <c r="B25" s="1010"/>
      <c r="C25" s="1010"/>
      <c r="D25" s="1010"/>
      <c r="E25" s="1010"/>
      <c r="F25" s="1010"/>
      <c r="G25" s="1010"/>
    </row>
    <row r="26" spans="1:7" x14ac:dyDescent="0.25">
      <c r="A26" s="354" t="s">
        <v>248</v>
      </c>
      <c r="B26" s="311">
        <v>81</v>
      </c>
      <c r="C26" s="279">
        <v>0.36</v>
      </c>
      <c r="D26" s="207">
        <v>272</v>
      </c>
      <c r="E26" s="311">
        <v>86</v>
      </c>
      <c r="F26" s="190">
        <v>0.34</v>
      </c>
      <c r="G26" s="323">
        <v>281</v>
      </c>
    </row>
    <row r="27" spans="1:7" x14ac:dyDescent="0.25">
      <c r="A27" s="288" t="s">
        <v>249</v>
      </c>
      <c r="B27" s="311">
        <v>144</v>
      </c>
      <c r="C27" s="279">
        <v>0.38</v>
      </c>
      <c r="D27" s="207">
        <v>448</v>
      </c>
      <c r="E27" s="311">
        <v>153</v>
      </c>
      <c r="F27" s="190">
        <v>0.37</v>
      </c>
      <c r="G27" s="323">
        <v>480</v>
      </c>
    </row>
    <row r="28" spans="1:7" x14ac:dyDescent="0.25">
      <c r="A28" s="288" t="s">
        <v>250</v>
      </c>
      <c r="B28" s="311">
        <v>133</v>
      </c>
      <c r="C28" s="279">
        <v>0.33</v>
      </c>
      <c r="D28" s="207">
        <v>491</v>
      </c>
      <c r="E28" s="311">
        <v>143</v>
      </c>
      <c r="F28" s="190">
        <v>0.36</v>
      </c>
      <c r="G28" s="323">
        <v>464</v>
      </c>
    </row>
    <row r="29" spans="1:7" x14ac:dyDescent="0.25">
      <c r="A29" s="288" t="s">
        <v>251</v>
      </c>
      <c r="B29" s="311">
        <v>92</v>
      </c>
      <c r="C29" s="279">
        <v>0.31</v>
      </c>
      <c r="D29" s="207">
        <v>358</v>
      </c>
      <c r="E29" s="311">
        <v>85</v>
      </c>
      <c r="F29" s="190">
        <v>0.28999999999999998</v>
      </c>
      <c r="G29" s="323">
        <v>344</v>
      </c>
    </row>
    <row r="30" spans="1:7" x14ac:dyDescent="0.25">
      <c r="A30" s="288" t="s">
        <v>252</v>
      </c>
      <c r="B30" s="311">
        <v>116</v>
      </c>
      <c r="C30" s="279">
        <v>0.26</v>
      </c>
      <c r="D30" s="207">
        <v>530</v>
      </c>
      <c r="E30" s="311">
        <v>111</v>
      </c>
      <c r="F30" s="190">
        <v>0.27</v>
      </c>
      <c r="G30" s="323">
        <v>506</v>
      </c>
    </row>
    <row r="31" spans="1:7" ht="15.75" thickBot="1" x14ac:dyDescent="0.3">
      <c r="A31" s="352" t="s">
        <v>253</v>
      </c>
      <c r="B31" s="191">
        <v>129</v>
      </c>
      <c r="C31" s="192">
        <v>0.19</v>
      </c>
      <c r="D31" s="215">
        <v>851</v>
      </c>
      <c r="E31" s="191">
        <v>109</v>
      </c>
      <c r="F31" s="194">
        <v>0.16</v>
      </c>
      <c r="G31" s="195">
        <v>830</v>
      </c>
    </row>
    <row r="32" spans="1:7" ht="16.5" thickBot="1" x14ac:dyDescent="0.3">
      <c r="A32" s="1010" t="s">
        <v>66</v>
      </c>
      <c r="B32" s="1010"/>
      <c r="C32" s="1010"/>
      <c r="D32" s="1010"/>
      <c r="E32" s="1010"/>
      <c r="F32" s="1010"/>
      <c r="G32" s="1010"/>
    </row>
    <row r="33" spans="1:7" x14ac:dyDescent="0.25">
      <c r="A33" s="354" t="s">
        <v>262</v>
      </c>
      <c r="B33" s="311">
        <v>632</v>
      </c>
      <c r="C33" s="279">
        <v>0.31</v>
      </c>
      <c r="D33" s="210">
        <v>2280</v>
      </c>
      <c r="E33" s="311">
        <v>636</v>
      </c>
      <c r="F33" s="190">
        <v>0.31</v>
      </c>
      <c r="G33" s="321">
        <v>2292</v>
      </c>
    </row>
    <row r="34" spans="1:7" ht="15.75" thickBot="1" x14ac:dyDescent="0.3">
      <c r="A34" s="352" t="s">
        <v>263</v>
      </c>
      <c r="B34" s="191">
        <v>82</v>
      </c>
      <c r="C34" s="192">
        <v>0.19</v>
      </c>
      <c r="D34" s="215">
        <v>717</v>
      </c>
      <c r="E34" s="191">
        <v>67</v>
      </c>
      <c r="F34" s="194">
        <v>0.16</v>
      </c>
      <c r="G34" s="195">
        <v>672</v>
      </c>
    </row>
    <row r="35" spans="1:7" ht="16.5" thickBot="1" x14ac:dyDescent="0.3">
      <c r="A35" s="353" t="s">
        <v>267</v>
      </c>
      <c r="B35" s="198">
        <v>714</v>
      </c>
      <c r="C35" s="199">
        <v>0.28999999999999998</v>
      </c>
      <c r="D35" s="219">
        <v>2997</v>
      </c>
      <c r="E35" s="201">
        <v>703</v>
      </c>
      <c r="F35" s="202">
        <v>0.28000000000000003</v>
      </c>
      <c r="G35" s="200">
        <v>2964</v>
      </c>
    </row>
  </sheetData>
  <mergeCells count="7">
    <mergeCell ref="A32:G32"/>
    <mergeCell ref="A25:G25"/>
    <mergeCell ref="A19:G19"/>
    <mergeCell ref="E3:G3"/>
    <mergeCell ref="A5:G5"/>
    <mergeCell ref="B3:D3"/>
    <mergeCell ref="A13:G13"/>
  </mergeCells>
  <hyperlinks>
    <hyperlink ref="A1" location="Contents!A1" display="Contents!A1"/>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D19"/>
  <sheetViews>
    <sheetView zoomScale="80" zoomScaleNormal="80" workbookViewId="0">
      <selection activeCell="D53" sqref="D53"/>
    </sheetView>
  </sheetViews>
  <sheetFormatPr defaultRowHeight="15" x14ac:dyDescent="0.25"/>
  <cols>
    <col min="1" max="4" width="15.7109375" customWidth="1"/>
  </cols>
  <sheetData>
    <row r="1" spans="1:4" x14ac:dyDescent="0.25">
      <c r="A1" s="39" t="str">
        <f>"Back to Contents"</f>
        <v>Back to Contents</v>
      </c>
    </row>
    <row r="2" spans="1:4" ht="17.25" thickBot="1" x14ac:dyDescent="0.3">
      <c r="A2" s="42" t="s">
        <v>770</v>
      </c>
    </row>
    <row r="3" spans="1:4" ht="32.25" thickBot="1" x14ac:dyDescent="0.3">
      <c r="A3" s="291" t="s">
        <v>462</v>
      </c>
      <c r="B3" s="291" t="s">
        <v>463</v>
      </c>
      <c r="C3" s="291" t="s">
        <v>464</v>
      </c>
      <c r="D3" s="291" t="s">
        <v>465</v>
      </c>
    </row>
    <row r="4" spans="1:4" x14ac:dyDescent="0.25">
      <c r="A4" s="249" t="s">
        <v>466</v>
      </c>
      <c r="B4" s="119">
        <v>3870</v>
      </c>
      <c r="C4" s="119">
        <v>3090</v>
      </c>
      <c r="D4" s="119">
        <v>2269</v>
      </c>
    </row>
    <row r="5" spans="1:4" x14ac:dyDescent="0.25">
      <c r="A5" s="249" t="s">
        <v>467</v>
      </c>
      <c r="B5" s="119">
        <v>3783</v>
      </c>
      <c r="C5" s="119">
        <v>3093</v>
      </c>
      <c r="D5" s="119">
        <v>2301</v>
      </c>
    </row>
    <row r="6" spans="1:4" x14ac:dyDescent="0.25">
      <c r="A6" s="249" t="s">
        <v>468</v>
      </c>
      <c r="B6" s="119">
        <v>3679</v>
      </c>
      <c r="C6" s="119">
        <v>3147</v>
      </c>
      <c r="D6" s="119">
        <v>2315</v>
      </c>
    </row>
    <row r="7" spans="1:4" x14ac:dyDescent="0.25">
      <c r="A7" s="249">
        <v>2007</v>
      </c>
      <c r="B7" s="119">
        <v>3867</v>
      </c>
      <c r="C7" s="119">
        <v>3033</v>
      </c>
      <c r="D7" s="119">
        <v>2314</v>
      </c>
    </row>
    <row r="8" spans="1:4" x14ac:dyDescent="0.25">
      <c r="A8" s="249">
        <v>2008</v>
      </c>
      <c r="B8" s="119">
        <v>3763</v>
      </c>
      <c r="C8" s="119">
        <v>3015</v>
      </c>
      <c r="D8" s="119">
        <v>2331</v>
      </c>
    </row>
    <row r="9" spans="1:4" x14ac:dyDescent="0.25">
      <c r="A9" s="249">
        <v>2009</v>
      </c>
      <c r="B9" s="119">
        <v>4153</v>
      </c>
      <c r="C9" s="119">
        <v>3346</v>
      </c>
      <c r="D9" s="119">
        <v>2344</v>
      </c>
    </row>
    <row r="10" spans="1:4" x14ac:dyDescent="0.25">
      <c r="A10" s="249">
        <v>2010</v>
      </c>
      <c r="B10" s="119">
        <v>3853</v>
      </c>
      <c r="C10" s="119">
        <v>3115</v>
      </c>
      <c r="D10" s="119">
        <v>2357</v>
      </c>
    </row>
    <row r="11" spans="1:4" x14ac:dyDescent="0.25">
      <c r="A11" s="249">
        <v>2011</v>
      </c>
      <c r="B11" s="119">
        <v>3949</v>
      </c>
      <c r="C11" s="119">
        <v>3219</v>
      </c>
      <c r="D11" s="119">
        <v>2368</v>
      </c>
    </row>
    <row r="12" spans="1:4" x14ac:dyDescent="0.25">
      <c r="A12" s="249">
        <v>2012</v>
      </c>
      <c r="B12" s="119">
        <v>3813</v>
      </c>
      <c r="C12" s="119">
        <v>2787</v>
      </c>
      <c r="D12" s="119">
        <v>2386</v>
      </c>
    </row>
    <row r="13" spans="1:4" x14ac:dyDescent="0.25">
      <c r="A13" s="249">
        <v>2013</v>
      </c>
      <c r="B13" s="119">
        <v>3780</v>
      </c>
      <c r="C13" s="119">
        <v>2725</v>
      </c>
      <c r="D13" s="119">
        <v>2402</v>
      </c>
    </row>
    <row r="14" spans="1:4" x14ac:dyDescent="0.25">
      <c r="A14" s="249">
        <v>2014</v>
      </c>
      <c r="B14" s="119">
        <v>3787</v>
      </c>
      <c r="C14" s="119">
        <v>2682</v>
      </c>
      <c r="D14" s="119">
        <v>2420</v>
      </c>
    </row>
    <row r="15" spans="1:4" x14ac:dyDescent="0.25">
      <c r="A15" s="249">
        <v>2015</v>
      </c>
      <c r="B15" s="119">
        <v>4083</v>
      </c>
      <c r="C15" s="119">
        <v>2754</v>
      </c>
      <c r="D15" s="119">
        <v>2434</v>
      </c>
    </row>
    <row r="16" spans="1:4" x14ac:dyDescent="0.25">
      <c r="A16" s="249">
        <v>2016</v>
      </c>
      <c r="B16" s="119">
        <v>4220</v>
      </c>
      <c r="C16" s="119">
        <v>2850</v>
      </c>
      <c r="D16" s="119">
        <v>2452</v>
      </c>
    </row>
    <row r="17" spans="1:4" x14ac:dyDescent="0.25">
      <c r="A17" s="249">
        <v>2017</v>
      </c>
      <c r="B17" s="119">
        <v>5049</v>
      </c>
      <c r="C17" s="119">
        <v>3002</v>
      </c>
      <c r="D17" s="119">
        <v>2464</v>
      </c>
    </row>
    <row r="18" spans="1:4" ht="15.75" thickBot="1" x14ac:dyDescent="0.3">
      <c r="A18" s="351">
        <v>2018</v>
      </c>
      <c r="B18" s="220">
        <v>4843</v>
      </c>
      <c r="C18" s="220">
        <v>2964</v>
      </c>
      <c r="D18" s="220">
        <v>2477</v>
      </c>
    </row>
    <row r="19" spans="1:4" ht="15.75" thickBot="1" x14ac:dyDescent="0.3">
      <c r="A19" s="351">
        <v>2019</v>
      </c>
      <c r="B19" s="220">
        <v>4843</v>
      </c>
      <c r="C19" s="220">
        <v>2997</v>
      </c>
      <c r="D19" s="220">
        <v>2496</v>
      </c>
    </row>
  </sheetData>
  <hyperlinks>
    <hyperlink ref="A1" location="Contents!A1" display="Contents!A1"/>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80" zoomScaleNormal="80" workbookViewId="0">
      <selection activeCell="B2" sqref="B2"/>
    </sheetView>
  </sheetViews>
  <sheetFormatPr defaultRowHeight="15" x14ac:dyDescent="0.25"/>
  <cols>
    <col min="1" max="1" width="17.85546875" customWidth="1"/>
    <col min="2" max="13" width="8.7109375" customWidth="1"/>
  </cols>
  <sheetData>
    <row r="1" spans="1:13" x14ac:dyDescent="0.25">
      <c r="A1" s="39" t="str">
        <f>"Back to Contents"</f>
        <v>Back to Contents</v>
      </c>
    </row>
    <row r="2" spans="1:13" ht="16.5" x14ac:dyDescent="0.25">
      <c r="A2" s="42" t="s">
        <v>771</v>
      </c>
    </row>
    <row r="3" spans="1:13" ht="17.25" thickBot="1" x14ac:dyDescent="0.3">
      <c r="A3" s="812"/>
    </row>
    <row r="4" spans="1:13" ht="30.75" customHeight="1" x14ac:dyDescent="0.25">
      <c r="A4" s="1033" t="s">
        <v>469</v>
      </c>
      <c r="B4" s="1033" t="s">
        <v>470</v>
      </c>
      <c r="C4" s="1033"/>
      <c r="D4" s="1033"/>
      <c r="E4" s="1033"/>
      <c r="F4" s="1033"/>
      <c r="G4" s="1033"/>
      <c r="H4" s="1033"/>
      <c r="I4" s="1033"/>
      <c r="J4" s="1033"/>
      <c r="K4" s="1033"/>
      <c r="L4" s="1033"/>
      <c r="M4" s="1033"/>
    </row>
    <row r="5" spans="1:13" x14ac:dyDescent="0.25">
      <c r="A5" s="1034"/>
      <c r="B5" s="221">
        <v>0.01</v>
      </c>
      <c r="C5" s="221">
        <v>0.02</v>
      </c>
      <c r="D5" s="221">
        <v>0.05</v>
      </c>
      <c r="E5" s="221">
        <v>0.1</v>
      </c>
      <c r="F5" s="221">
        <v>0.15</v>
      </c>
      <c r="G5" s="221">
        <v>0.2</v>
      </c>
      <c r="H5" s="221">
        <v>0.25</v>
      </c>
      <c r="I5" s="221">
        <v>0.3</v>
      </c>
      <c r="J5" s="221">
        <v>0.35</v>
      </c>
      <c r="K5" s="221">
        <v>0.4</v>
      </c>
      <c r="L5" s="221">
        <v>0.45</v>
      </c>
      <c r="M5" s="221">
        <v>0.5</v>
      </c>
    </row>
    <row r="6" spans="1:13" x14ac:dyDescent="0.25">
      <c r="A6" s="1034"/>
      <c r="B6" s="222" t="s">
        <v>471</v>
      </c>
      <c r="C6" s="222" t="s">
        <v>471</v>
      </c>
      <c r="D6" s="222" t="s">
        <v>471</v>
      </c>
      <c r="E6" s="222" t="s">
        <v>471</v>
      </c>
      <c r="F6" s="222" t="s">
        <v>471</v>
      </c>
      <c r="G6" s="222" t="s">
        <v>471</v>
      </c>
      <c r="H6" s="222" t="s">
        <v>471</v>
      </c>
      <c r="I6" s="222" t="s">
        <v>471</v>
      </c>
      <c r="J6" s="222" t="s">
        <v>471</v>
      </c>
      <c r="K6" s="222" t="s">
        <v>471</v>
      </c>
      <c r="L6" s="222" t="s">
        <v>471</v>
      </c>
      <c r="M6" s="1036"/>
    </row>
    <row r="7" spans="1:13" x14ac:dyDescent="0.25">
      <c r="A7" s="1034"/>
      <c r="B7" s="221">
        <v>0.99</v>
      </c>
      <c r="C7" s="221">
        <v>0.98</v>
      </c>
      <c r="D7" s="221">
        <v>0.95</v>
      </c>
      <c r="E7" s="221">
        <v>0.9</v>
      </c>
      <c r="F7" s="221">
        <v>0.85</v>
      </c>
      <c r="G7" s="221">
        <v>0.8</v>
      </c>
      <c r="H7" s="221">
        <v>0.75</v>
      </c>
      <c r="I7" s="221">
        <v>0.7</v>
      </c>
      <c r="J7" s="221">
        <v>0.65</v>
      </c>
      <c r="K7" s="221">
        <v>0.6</v>
      </c>
      <c r="L7" s="221">
        <v>0.55000000000000004</v>
      </c>
      <c r="M7" s="1036"/>
    </row>
    <row r="8" spans="1:13" ht="15.75" thickBot="1" x14ac:dyDescent="0.3">
      <c r="A8" s="1035"/>
      <c r="B8" s="1035" t="s">
        <v>472</v>
      </c>
      <c r="C8" s="1035"/>
      <c r="D8" s="1035"/>
      <c r="E8" s="1035"/>
      <c r="F8" s="1035"/>
      <c r="G8" s="1035"/>
      <c r="H8" s="1035"/>
      <c r="I8" s="1035"/>
      <c r="J8" s="1035"/>
      <c r="K8" s="1035"/>
      <c r="L8" s="1035"/>
      <c r="M8" s="1035"/>
    </row>
    <row r="9" spans="1:13" x14ac:dyDescent="0.25">
      <c r="A9" s="223">
        <v>100</v>
      </c>
      <c r="B9" s="222">
        <v>2</v>
      </c>
      <c r="C9" s="222">
        <v>2.7</v>
      </c>
      <c r="D9" s="222">
        <v>4.3</v>
      </c>
      <c r="E9" s="222">
        <v>5.9</v>
      </c>
      <c r="F9" s="222">
        <v>7</v>
      </c>
      <c r="G9" s="222">
        <v>7.8</v>
      </c>
      <c r="H9" s="222">
        <v>8.5</v>
      </c>
      <c r="I9" s="222">
        <v>9</v>
      </c>
      <c r="J9" s="222">
        <v>9.3000000000000007</v>
      </c>
      <c r="K9" s="222">
        <v>9.6</v>
      </c>
      <c r="L9" s="222">
        <v>9.8000000000000007</v>
      </c>
      <c r="M9" s="222">
        <v>9.8000000000000007</v>
      </c>
    </row>
    <row r="10" spans="1:13" x14ac:dyDescent="0.25">
      <c r="A10" s="224">
        <v>150</v>
      </c>
      <c r="B10" s="225">
        <v>1.6</v>
      </c>
      <c r="C10" s="225">
        <v>2.2000000000000002</v>
      </c>
      <c r="D10" s="225">
        <v>3.5</v>
      </c>
      <c r="E10" s="225">
        <v>4.8</v>
      </c>
      <c r="F10" s="225">
        <v>5.7</v>
      </c>
      <c r="G10" s="225">
        <v>6.4</v>
      </c>
      <c r="H10" s="225">
        <v>6.9</v>
      </c>
      <c r="I10" s="225">
        <v>7.3</v>
      </c>
      <c r="J10" s="225">
        <v>7.6</v>
      </c>
      <c r="K10" s="225">
        <v>7.8</v>
      </c>
      <c r="L10" s="225">
        <v>8</v>
      </c>
      <c r="M10" s="225">
        <v>8</v>
      </c>
    </row>
    <row r="11" spans="1:13" x14ac:dyDescent="0.25">
      <c r="A11" s="223">
        <v>200</v>
      </c>
      <c r="B11" s="222">
        <v>1.4</v>
      </c>
      <c r="C11" s="222">
        <v>1.9</v>
      </c>
      <c r="D11" s="222">
        <v>3</v>
      </c>
      <c r="E11" s="222">
        <v>4.2</v>
      </c>
      <c r="F11" s="222">
        <v>4.9000000000000004</v>
      </c>
      <c r="G11" s="222">
        <v>5.5</v>
      </c>
      <c r="H11" s="222">
        <v>6</v>
      </c>
      <c r="I11" s="222">
        <v>6.4</v>
      </c>
      <c r="J11" s="222">
        <v>6.6</v>
      </c>
      <c r="K11" s="222">
        <v>6.8</v>
      </c>
      <c r="L11" s="222">
        <v>6.9</v>
      </c>
      <c r="M11" s="222">
        <v>6.9</v>
      </c>
    </row>
    <row r="12" spans="1:13" x14ac:dyDescent="0.25">
      <c r="A12" s="224">
        <v>250</v>
      </c>
      <c r="B12" s="225">
        <v>1.2</v>
      </c>
      <c r="C12" s="225">
        <v>1.7</v>
      </c>
      <c r="D12" s="225">
        <v>2.7</v>
      </c>
      <c r="E12" s="225">
        <v>3.7</v>
      </c>
      <c r="F12" s="225">
        <v>4.4000000000000004</v>
      </c>
      <c r="G12" s="225">
        <v>5</v>
      </c>
      <c r="H12" s="225">
        <v>5.4</v>
      </c>
      <c r="I12" s="225">
        <v>5.7</v>
      </c>
      <c r="J12" s="225">
        <v>5.9</v>
      </c>
      <c r="K12" s="225">
        <v>6.1</v>
      </c>
      <c r="L12" s="225">
        <v>6.2</v>
      </c>
      <c r="M12" s="225">
        <v>6.2</v>
      </c>
    </row>
    <row r="13" spans="1:13" x14ac:dyDescent="0.25">
      <c r="A13" s="223">
        <v>300</v>
      </c>
      <c r="B13" s="222">
        <v>1.1000000000000001</v>
      </c>
      <c r="C13" s="222">
        <v>1.6</v>
      </c>
      <c r="D13" s="222">
        <v>2.5</v>
      </c>
      <c r="E13" s="222">
        <v>3.4</v>
      </c>
      <c r="F13" s="222">
        <v>4</v>
      </c>
      <c r="G13" s="222">
        <v>4.5</v>
      </c>
      <c r="H13" s="222">
        <v>4.9000000000000004</v>
      </c>
      <c r="I13" s="222">
        <v>5.2</v>
      </c>
      <c r="J13" s="222">
        <v>5.4</v>
      </c>
      <c r="K13" s="222">
        <v>5.5</v>
      </c>
      <c r="L13" s="222">
        <v>5.6</v>
      </c>
      <c r="M13" s="222">
        <v>5.7</v>
      </c>
    </row>
    <row r="14" spans="1:13" x14ac:dyDescent="0.25">
      <c r="A14" s="224">
        <v>350</v>
      </c>
      <c r="B14" s="225">
        <v>1</v>
      </c>
      <c r="C14" s="225">
        <v>1.5</v>
      </c>
      <c r="D14" s="225">
        <v>2.2999999999999998</v>
      </c>
      <c r="E14" s="225">
        <v>3.1</v>
      </c>
      <c r="F14" s="225">
        <v>3.7</v>
      </c>
      <c r="G14" s="225">
        <v>4.2</v>
      </c>
      <c r="H14" s="225">
        <v>4.5</v>
      </c>
      <c r="I14" s="225">
        <v>4.8</v>
      </c>
      <c r="J14" s="225">
        <v>5</v>
      </c>
      <c r="K14" s="225">
        <v>5.0999999999999996</v>
      </c>
      <c r="L14" s="225">
        <v>5.2</v>
      </c>
      <c r="M14" s="225">
        <v>5.2</v>
      </c>
    </row>
    <row r="15" spans="1:13" x14ac:dyDescent="0.25">
      <c r="A15" s="223">
        <v>400</v>
      </c>
      <c r="B15" s="222">
        <v>1</v>
      </c>
      <c r="C15" s="222">
        <v>1.4</v>
      </c>
      <c r="D15" s="222">
        <v>2.1</v>
      </c>
      <c r="E15" s="222">
        <v>2.9</v>
      </c>
      <c r="F15" s="222">
        <v>3.5</v>
      </c>
      <c r="G15" s="222">
        <v>3.9</v>
      </c>
      <c r="H15" s="222">
        <v>4.2</v>
      </c>
      <c r="I15" s="222">
        <v>4.5</v>
      </c>
      <c r="J15" s="222">
        <v>4.7</v>
      </c>
      <c r="K15" s="222">
        <v>4.8</v>
      </c>
      <c r="L15" s="222">
        <v>4.9000000000000004</v>
      </c>
      <c r="M15" s="222">
        <v>4.9000000000000004</v>
      </c>
    </row>
    <row r="16" spans="1:13" x14ac:dyDescent="0.25">
      <c r="A16" s="224">
        <v>450</v>
      </c>
      <c r="B16" s="225">
        <v>0.9</v>
      </c>
      <c r="C16" s="225">
        <v>1.3</v>
      </c>
      <c r="D16" s="225">
        <v>2</v>
      </c>
      <c r="E16" s="225">
        <v>2.8</v>
      </c>
      <c r="F16" s="225">
        <v>3.3</v>
      </c>
      <c r="G16" s="225">
        <v>3.7</v>
      </c>
      <c r="H16" s="225">
        <v>4</v>
      </c>
      <c r="I16" s="225">
        <v>4.2</v>
      </c>
      <c r="J16" s="225">
        <v>4.4000000000000004</v>
      </c>
      <c r="K16" s="225">
        <v>4.5</v>
      </c>
      <c r="L16" s="225">
        <v>4.5999999999999996</v>
      </c>
      <c r="M16" s="225">
        <v>4.5999999999999996</v>
      </c>
    </row>
    <row r="17" spans="1:13" x14ac:dyDescent="0.25">
      <c r="A17" s="223">
        <v>500</v>
      </c>
      <c r="B17" s="222">
        <v>0.9</v>
      </c>
      <c r="C17" s="222">
        <v>1.2</v>
      </c>
      <c r="D17" s="222">
        <v>1.9</v>
      </c>
      <c r="E17" s="222">
        <v>2.6</v>
      </c>
      <c r="F17" s="222">
        <v>3.1</v>
      </c>
      <c r="G17" s="222">
        <v>3.5</v>
      </c>
      <c r="H17" s="222">
        <v>3.8</v>
      </c>
      <c r="I17" s="222">
        <v>4</v>
      </c>
      <c r="J17" s="222">
        <v>4.2</v>
      </c>
      <c r="K17" s="222">
        <v>4.3</v>
      </c>
      <c r="L17" s="222">
        <v>4.4000000000000004</v>
      </c>
      <c r="M17" s="222">
        <v>4.4000000000000004</v>
      </c>
    </row>
    <row r="18" spans="1:13" x14ac:dyDescent="0.25">
      <c r="A18" s="224">
        <v>600</v>
      </c>
      <c r="B18" s="225">
        <v>0.8</v>
      </c>
      <c r="C18" s="225">
        <v>1.1000000000000001</v>
      </c>
      <c r="D18" s="225">
        <v>1.7</v>
      </c>
      <c r="E18" s="225">
        <v>2.4</v>
      </c>
      <c r="F18" s="225">
        <v>2.9</v>
      </c>
      <c r="G18" s="225">
        <v>3.2</v>
      </c>
      <c r="H18" s="225">
        <v>3.5</v>
      </c>
      <c r="I18" s="225">
        <v>3.7</v>
      </c>
      <c r="J18" s="225">
        <v>3.8</v>
      </c>
      <c r="K18" s="225">
        <v>3.9</v>
      </c>
      <c r="L18" s="225">
        <v>4</v>
      </c>
      <c r="M18" s="225">
        <v>4</v>
      </c>
    </row>
    <row r="19" spans="1:13" x14ac:dyDescent="0.25">
      <c r="A19" s="223">
        <v>700</v>
      </c>
      <c r="B19" s="222">
        <v>0.7</v>
      </c>
      <c r="C19" s="222">
        <v>1</v>
      </c>
      <c r="D19" s="222">
        <v>1.6</v>
      </c>
      <c r="E19" s="222">
        <v>2.2000000000000002</v>
      </c>
      <c r="F19" s="222">
        <v>2.6</v>
      </c>
      <c r="G19" s="222">
        <v>3</v>
      </c>
      <c r="H19" s="222">
        <v>3.2</v>
      </c>
      <c r="I19" s="222">
        <v>3.4</v>
      </c>
      <c r="J19" s="222">
        <v>3.5</v>
      </c>
      <c r="K19" s="222">
        <v>3.6</v>
      </c>
      <c r="L19" s="222">
        <v>3.7</v>
      </c>
      <c r="M19" s="222">
        <v>3.7</v>
      </c>
    </row>
    <row r="20" spans="1:13" x14ac:dyDescent="0.25">
      <c r="A20" s="224">
        <v>800</v>
      </c>
      <c r="B20" s="225">
        <v>0.7</v>
      </c>
      <c r="C20" s="225">
        <v>1</v>
      </c>
      <c r="D20" s="225">
        <v>1.5</v>
      </c>
      <c r="E20" s="225">
        <v>2.1</v>
      </c>
      <c r="F20" s="225">
        <v>2.5</v>
      </c>
      <c r="G20" s="225">
        <v>2.8</v>
      </c>
      <c r="H20" s="225">
        <v>3</v>
      </c>
      <c r="I20" s="225">
        <v>3.2</v>
      </c>
      <c r="J20" s="225">
        <v>3.3</v>
      </c>
      <c r="K20" s="225">
        <v>3.4</v>
      </c>
      <c r="L20" s="225">
        <v>3.4</v>
      </c>
      <c r="M20" s="225">
        <v>3.5</v>
      </c>
    </row>
    <row r="21" spans="1:13" x14ac:dyDescent="0.25">
      <c r="A21" s="223">
        <v>900</v>
      </c>
      <c r="B21" s="222">
        <v>0.7</v>
      </c>
      <c r="C21" s="222">
        <v>0.9</v>
      </c>
      <c r="D21" s="222">
        <v>1.4</v>
      </c>
      <c r="E21" s="222">
        <v>2</v>
      </c>
      <c r="F21" s="222">
        <v>2.2999999999999998</v>
      </c>
      <c r="G21" s="222">
        <v>2.6</v>
      </c>
      <c r="H21" s="222">
        <v>2.8</v>
      </c>
      <c r="I21" s="222">
        <v>3</v>
      </c>
      <c r="J21" s="222">
        <v>3.1</v>
      </c>
      <c r="K21" s="222">
        <v>3.2</v>
      </c>
      <c r="L21" s="222">
        <v>3.3</v>
      </c>
      <c r="M21" s="222">
        <v>3.3</v>
      </c>
    </row>
    <row r="22" spans="1:13" x14ac:dyDescent="0.25">
      <c r="A22" s="226">
        <v>1000</v>
      </c>
      <c r="B22" s="225">
        <v>0.6</v>
      </c>
      <c r="C22" s="225">
        <v>0.9</v>
      </c>
      <c r="D22" s="225">
        <v>1.4</v>
      </c>
      <c r="E22" s="225">
        <v>1.9</v>
      </c>
      <c r="F22" s="225">
        <v>2.2000000000000002</v>
      </c>
      <c r="G22" s="225">
        <v>2.5</v>
      </c>
      <c r="H22" s="225">
        <v>2.7</v>
      </c>
      <c r="I22" s="225">
        <v>2.8</v>
      </c>
      <c r="J22" s="225">
        <v>3</v>
      </c>
      <c r="K22" s="225">
        <v>3</v>
      </c>
      <c r="L22" s="225">
        <v>3.1</v>
      </c>
      <c r="M22" s="225">
        <v>3.1</v>
      </c>
    </row>
    <row r="23" spans="1:13" x14ac:dyDescent="0.25">
      <c r="A23" s="227">
        <v>1100</v>
      </c>
      <c r="B23" s="222">
        <v>0.6</v>
      </c>
      <c r="C23" s="222">
        <v>0.8</v>
      </c>
      <c r="D23" s="222">
        <v>1.3</v>
      </c>
      <c r="E23" s="222">
        <v>1.8</v>
      </c>
      <c r="F23" s="222">
        <v>2.1</v>
      </c>
      <c r="G23" s="222">
        <v>2.4</v>
      </c>
      <c r="H23" s="222">
        <v>2.6</v>
      </c>
      <c r="I23" s="222">
        <v>2.7</v>
      </c>
      <c r="J23" s="222">
        <v>2.8</v>
      </c>
      <c r="K23" s="222">
        <v>2.9</v>
      </c>
      <c r="L23" s="222">
        <v>2.9</v>
      </c>
      <c r="M23" s="222">
        <v>3</v>
      </c>
    </row>
    <row r="24" spans="1:13" x14ac:dyDescent="0.25">
      <c r="A24" s="226">
        <v>1200</v>
      </c>
      <c r="B24" s="225">
        <v>0.6</v>
      </c>
      <c r="C24" s="225">
        <v>0.8</v>
      </c>
      <c r="D24" s="225">
        <v>1.2</v>
      </c>
      <c r="E24" s="225">
        <v>1.7</v>
      </c>
      <c r="F24" s="225">
        <v>2</v>
      </c>
      <c r="G24" s="225">
        <v>2.2999999999999998</v>
      </c>
      <c r="H24" s="225">
        <v>2.5</v>
      </c>
      <c r="I24" s="225">
        <v>2.6</v>
      </c>
      <c r="J24" s="225">
        <v>2.7</v>
      </c>
      <c r="K24" s="225">
        <v>2.8</v>
      </c>
      <c r="L24" s="225">
        <v>2.8</v>
      </c>
      <c r="M24" s="225">
        <v>2.8</v>
      </c>
    </row>
    <row r="25" spans="1:13" x14ac:dyDescent="0.25">
      <c r="A25" s="227">
        <v>1300</v>
      </c>
      <c r="B25" s="222">
        <v>0.5</v>
      </c>
      <c r="C25" s="222">
        <v>0.8</v>
      </c>
      <c r="D25" s="222">
        <v>1.2</v>
      </c>
      <c r="E25" s="222">
        <v>1.6</v>
      </c>
      <c r="F25" s="222">
        <v>1.9</v>
      </c>
      <c r="G25" s="222">
        <v>2.2000000000000002</v>
      </c>
      <c r="H25" s="222">
        <v>2.4</v>
      </c>
      <c r="I25" s="222">
        <v>2.5</v>
      </c>
      <c r="J25" s="222">
        <v>2.6</v>
      </c>
      <c r="K25" s="222">
        <v>2.7</v>
      </c>
      <c r="L25" s="222">
        <v>2.7</v>
      </c>
      <c r="M25" s="222">
        <v>2.7</v>
      </c>
    </row>
    <row r="26" spans="1:13" x14ac:dyDescent="0.25">
      <c r="A26" s="226">
        <v>1400</v>
      </c>
      <c r="B26" s="225">
        <v>0.5</v>
      </c>
      <c r="C26" s="225">
        <v>0.7</v>
      </c>
      <c r="D26" s="225">
        <v>1.1000000000000001</v>
      </c>
      <c r="E26" s="225">
        <v>1.6</v>
      </c>
      <c r="F26" s="225">
        <v>1.9</v>
      </c>
      <c r="G26" s="225">
        <v>2.1</v>
      </c>
      <c r="H26" s="225">
        <v>2.2999999999999998</v>
      </c>
      <c r="I26" s="225">
        <v>2.4</v>
      </c>
      <c r="J26" s="225">
        <v>2.5</v>
      </c>
      <c r="K26" s="225">
        <v>2.6</v>
      </c>
      <c r="L26" s="225">
        <v>2.6</v>
      </c>
      <c r="M26" s="225">
        <v>2.6</v>
      </c>
    </row>
    <row r="27" spans="1:13" x14ac:dyDescent="0.25">
      <c r="A27" s="227">
        <v>1500</v>
      </c>
      <c r="B27" s="222">
        <v>0.5</v>
      </c>
      <c r="C27" s="222">
        <v>0.7</v>
      </c>
      <c r="D27" s="222">
        <v>1.1000000000000001</v>
      </c>
      <c r="E27" s="222">
        <v>1.5</v>
      </c>
      <c r="F27" s="222">
        <v>1.8</v>
      </c>
      <c r="G27" s="222">
        <v>2</v>
      </c>
      <c r="H27" s="222">
        <v>2.2000000000000002</v>
      </c>
      <c r="I27" s="222">
        <v>2.2999999999999998</v>
      </c>
      <c r="J27" s="222">
        <v>2.4</v>
      </c>
      <c r="K27" s="222">
        <v>2.5</v>
      </c>
      <c r="L27" s="222">
        <v>2.5</v>
      </c>
      <c r="M27" s="222">
        <v>2.5</v>
      </c>
    </row>
    <row r="28" spans="1:13" x14ac:dyDescent="0.25">
      <c r="A28" s="226">
        <v>1600</v>
      </c>
      <c r="B28" s="225">
        <v>0.5</v>
      </c>
      <c r="C28" s="225">
        <v>0.7</v>
      </c>
      <c r="D28" s="225">
        <v>1.1000000000000001</v>
      </c>
      <c r="E28" s="225">
        <v>1.5</v>
      </c>
      <c r="F28" s="225">
        <v>1.7</v>
      </c>
      <c r="G28" s="225">
        <v>2</v>
      </c>
      <c r="H28" s="225">
        <v>2.1</v>
      </c>
      <c r="I28" s="225">
        <v>2.2000000000000002</v>
      </c>
      <c r="J28" s="225">
        <v>2.2999999999999998</v>
      </c>
      <c r="K28" s="225">
        <v>2.4</v>
      </c>
      <c r="L28" s="225">
        <v>2.4</v>
      </c>
      <c r="M28" s="225">
        <v>2.5</v>
      </c>
    </row>
    <row r="29" spans="1:13" x14ac:dyDescent="0.25">
      <c r="A29" s="227">
        <v>1700</v>
      </c>
      <c r="B29" s="222">
        <v>0.5</v>
      </c>
      <c r="C29" s="222">
        <v>0.7</v>
      </c>
      <c r="D29" s="222">
        <v>1</v>
      </c>
      <c r="E29" s="222">
        <v>1.4</v>
      </c>
      <c r="F29" s="222">
        <v>1.7</v>
      </c>
      <c r="G29" s="222">
        <v>1.9</v>
      </c>
      <c r="H29" s="222">
        <v>2.1</v>
      </c>
      <c r="I29" s="222">
        <v>2.2000000000000002</v>
      </c>
      <c r="J29" s="222">
        <v>2.2999999999999998</v>
      </c>
      <c r="K29" s="222">
        <v>2.2999999999999998</v>
      </c>
      <c r="L29" s="222">
        <v>2.4</v>
      </c>
      <c r="M29" s="222">
        <v>2.4</v>
      </c>
    </row>
    <row r="30" spans="1:13" x14ac:dyDescent="0.25">
      <c r="A30" s="226">
        <v>1800</v>
      </c>
      <c r="B30" s="225">
        <v>0.5</v>
      </c>
      <c r="C30" s="225">
        <v>0.6</v>
      </c>
      <c r="D30" s="225">
        <v>1</v>
      </c>
      <c r="E30" s="225">
        <v>1.4</v>
      </c>
      <c r="F30" s="225">
        <v>1.6</v>
      </c>
      <c r="G30" s="225">
        <v>1.8</v>
      </c>
      <c r="H30" s="225">
        <v>2</v>
      </c>
      <c r="I30" s="225">
        <v>2.1</v>
      </c>
      <c r="J30" s="225">
        <v>2.2000000000000002</v>
      </c>
      <c r="K30" s="225">
        <v>2.2999999999999998</v>
      </c>
      <c r="L30" s="225">
        <v>2.2999999999999998</v>
      </c>
      <c r="M30" s="225">
        <v>2.2999999999999998</v>
      </c>
    </row>
    <row r="31" spans="1:13" x14ac:dyDescent="0.25">
      <c r="A31" s="227">
        <v>1900</v>
      </c>
      <c r="B31" s="222">
        <v>0.4</v>
      </c>
      <c r="C31" s="222">
        <v>0.6</v>
      </c>
      <c r="D31" s="222">
        <v>1</v>
      </c>
      <c r="E31" s="222">
        <v>1.3</v>
      </c>
      <c r="F31" s="222">
        <v>1.6</v>
      </c>
      <c r="G31" s="222">
        <v>1.8</v>
      </c>
      <c r="H31" s="222">
        <v>1.9</v>
      </c>
      <c r="I31" s="222">
        <v>2.1</v>
      </c>
      <c r="J31" s="222">
        <v>2.1</v>
      </c>
      <c r="K31" s="222">
        <v>2.2000000000000002</v>
      </c>
      <c r="L31" s="222">
        <v>2.2000000000000002</v>
      </c>
      <c r="M31" s="222">
        <v>2.2000000000000002</v>
      </c>
    </row>
    <row r="32" spans="1:13" x14ac:dyDescent="0.25">
      <c r="A32" s="226">
        <v>2000</v>
      </c>
      <c r="B32" s="225">
        <v>0.4</v>
      </c>
      <c r="C32" s="225">
        <v>0.6</v>
      </c>
      <c r="D32" s="225">
        <v>1</v>
      </c>
      <c r="E32" s="225">
        <v>1.3</v>
      </c>
      <c r="F32" s="225">
        <v>1.6</v>
      </c>
      <c r="G32" s="225">
        <v>1.8</v>
      </c>
      <c r="H32" s="225">
        <v>1.9</v>
      </c>
      <c r="I32" s="225">
        <v>2</v>
      </c>
      <c r="J32" s="225">
        <v>2.1</v>
      </c>
      <c r="K32" s="225">
        <v>2.1</v>
      </c>
      <c r="L32" s="225">
        <v>2.2000000000000002</v>
      </c>
      <c r="M32" s="225">
        <v>2.2000000000000002</v>
      </c>
    </row>
    <row r="33" spans="1:13" x14ac:dyDescent="0.25">
      <c r="A33" s="227">
        <v>2200</v>
      </c>
      <c r="B33" s="222">
        <v>0.4</v>
      </c>
      <c r="C33" s="222">
        <v>0.6</v>
      </c>
      <c r="D33" s="222">
        <v>0.9</v>
      </c>
      <c r="E33" s="222">
        <v>1.3</v>
      </c>
      <c r="F33" s="222">
        <v>1.5</v>
      </c>
      <c r="G33" s="222">
        <v>1.7</v>
      </c>
      <c r="H33" s="222">
        <v>1.8</v>
      </c>
      <c r="I33" s="222">
        <v>1.9</v>
      </c>
      <c r="J33" s="222">
        <v>2</v>
      </c>
      <c r="K33" s="222">
        <v>2</v>
      </c>
      <c r="L33" s="222">
        <v>2.1</v>
      </c>
      <c r="M33" s="222">
        <v>2.1</v>
      </c>
    </row>
    <row r="34" spans="1:13" x14ac:dyDescent="0.25">
      <c r="A34" s="226">
        <v>2400</v>
      </c>
      <c r="B34" s="225">
        <v>0.4</v>
      </c>
      <c r="C34" s="225">
        <v>0.6</v>
      </c>
      <c r="D34" s="225">
        <v>0.9</v>
      </c>
      <c r="E34" s="225">
        <v>1.2</v>
      </c>
      <c r="F34" s="225">
        <v>1.4</v>
      </c>
      <c r="G34" s="225">
        <v>1.6</v>
      </c>
      <c r="H34" s="225">
        <v>1.7</v>
      </c>
      <c r="I34" s="225">
        <v>1.8</v>
      </c>
      <c r="J34" s="225">
        <v>1.9</v>
      </c>
      <c r="K34" s="225">
        <v>2</v>
      </c>
      <c r="L34" s="225">
        <v>2</v>
      </c>
      <c r="M34" s="225">
        <v>2</v>
      </c>
    </row>
    <row r="35" spans="1:13" x14ac:dyDescent="0.25">
      <c r="A35" s="227">
        <v>2600</v>
      </c>
      <c r="B35" s="222">
        <v>0.4</v>
      </c>
      <c r="C35" s="222">
        <v>0.5</v>
      </c>
      <c r="D35" s="222">
        <v>0.8</v>
      </c>
      <c r="E35" s="222">
        <v>1.2</v>
      </c>
      <c r="F35" s="222">
        <v>1.4</v>
      </c>
      <c r="G35" s="222">
        <v>1.5</v>
      </c>
      <c r="H35" s="222">
        <v>1.7</v>
      </c>
      <c r="I35" s="222">
        <v>1.8</v>
      </c>
      <c r="J35" s="222">
        <v>1.8</v>
      </c>
      <c r="K35" s="222">
        <v>1.9</v>
      </c>
      <c r="L35" s="222">
        <v>1.9</v>
      </c>
      <c r="M35" s="222">
        <v>1.9</v>
      </c>
    </row>
    <row r="36" spans="1:13" x14ac:dyDescent="0.25">
      <c r="A36" s="226">
        <v>2800</v>
      </c>
      <c r="B36" s="225">
        <v>0.4</v>
      </c>
      <c r="C36" s="225">
        <v>0.5</v>
      </c>
      <c r="D36" s="225">
        <v>0.8</v>
      </c>
      <c r="E36" s="225">
        <v>1.1000000000000001</v>
      </c>
      <c r="F36" s="225">
        <v>1.3</v>
      </c>
      <c r="G36" s="225">
        <v>1.5</v>
      </c>
      <c r="H36" s="225">
        <v>1.6</v>
      </c>
      <c r="I36" s="225">
        <v>1.7</v>
      </c>
      <c r="J36" s="225">
        <v>1.8</v>
      </c>
      <c r="K36" s="225">
        <v>1.8</v>
      </c>
      <c r="L36" s="225">
        <v>1.8</v>
      </c>
      <c r="M36" s="225">
        <v>1.9</v>
      </c>
    </row>
    <row r="37" spans="1:13" x14ac:dyDescent="0.25">
      <c r="A37" s="227">
        <v>3000</v>
      </c>
      <c r="B37" s="222">
        <v>0.4</v>
      </c>
      <c r="C37" s="222">
        <v>0.5</v>
      </c>
      <c r="D37" s="222">
        <v>0.8</v>
      </c>
      <c r="E37" s="222">
        <v>1.1000000000000001</v>
      </c>
      <c r="F37" s="222">
        <v>1.3</v>
      </c>
      <c r="G37" s="222">
        <v>1.4</v>
      </c>
      <c r="H37" s="222">
        <v>1.5</v>
      </c>
      <c r="I37" s="222">
        <v>1.6</v>
      </c>
      <c r="J37" s="222">
        <v>1.7</v>
      </c>
      <c r="K37" s="222">
        <v>1.8</v>
      </c>
      <c r="L37" s="222">
        <v>1.8</v>
      </c>
      <c r="M37" s="222">
        <v>1.8</v>
      </c>
    </row>
    <row r="38" spans="1:13" x14ac:dyDescent="0.25">
      <c r="A38" s="226">
        <v>3200</v>
      </c>
      <c r="B38" s="225">
        <v>0.3</v>
      </c>
      <c r="C38" s="225">
        <v>0.5</v>
      </c>
      <c r="D38" s="225">
        <v>0.8</v>
      </c>
      <c r="E38" s="225">
        <v>1</v>
      </c>
      <c r="F38" s="225">
        <v>1.2</v>
      </c>
      <c r="G38" s="225">
        <v>1.4</v>
      </c>
      <c r="H38" s="225">
        <v>1.5</v>
      </c>
      <c r="I38" s="225">
        <v>1.6</v>
      </c>
      <c r="J38" s="225">
        <v>1.7</v>
      </c>
      <c r="K38" s="225">
        <v>1.7</v>
      </c>
      <c r="L38" s="225">
        <v>1.7</v>
      </c>
      <c r="M38" s="225">
        <v>1.7</v>
      </c>
    </row>
    <row r="39" spans="1:13" x14ac:dyDescent="0.25">
      <c r="A39" s="227">
        <v>3400</v>
      </c>
      <c r="B39" s="222">
        <v>0.3</v>
      </c>
      <c r="C39" s="222">
        <v>0.5</v>
      </c>
      <c r="D39" s="222">
        <v>0.7</v>
      </c>
      <c r="E39" s="222">
        <v>1</v>
      </c>
      <c r="F39" s="222">
        <v>1.2</v>
      </c>
      <c r="G39" s="222">
        <v>1.3</v>
      </c>
      <c r="H39" s="222">
        <v>1.5</v>
      </c>
      <c r="I39" s="222">
        <v>1.5</v>
      </c>
      <c r="J39" s="222">
        <v>1.6</v>
      </c>
      <c r="K39" s="222">
        <v>1.6</v>
      </c>
      <c r="L39" s="222">
        <v>1.7</v>
      </c>
      <c r="M39" s="222">
        <v>1.7</v>
      </c>
    </row>
    <row r="40" spans="1:13" x14ac:dyDescent="0.25">
      <c r="A40" s="226">
        <v>3600</v>
      </c>
      <c r="B40" s="225">
        <v>0.3</v>
      </c>
      <c r="C40" s="225">
        <v>0.5</v>
      </c>
      <c r="D40" s="225">
        <v>0.7</v>
      </c>
      <c r="E40" s="225">
        <v>1</v>
      </c>
      <c r="F40" s="225">
        <v>1.2</v>
      </c>
      <c r="G40" s="225">
        <v>1.3</v>
      </c>
      <c r="H40" s="225">
        <v>1.4</v>
      </c>
      <c r="I40" s="225">
        <v>1.5</v>
      </c>
      <c r="J40" s="225">
        <v>1.6</v>
      </c>
      <c r="K40" s="225">
        <v>1.6</v>
      </c>
      <c r="L40" s="225">
        <v>1.6</v>
      </c>
      <c r="M40" s="225">
        <v>1.6</v>
      </c>
    </row>
    <row r="41" spans="1:13" x14ac:dyDescent="0.25">
      <c r="A41" s="227">
        <v>3800</v>
      </c>
      <c r="B41" s="222">
        <v>0.3</v>
      </c>
      <c r="C41" s="222">
        <v>0.4</v>
      </c>
      <c r="D41" s="222">
        <v>0.7</v>
      </c>
      <c r="E41" s="222">
        <v>1</v>
      </c>
      <c r="F41" s="222">
        <v>1.1000000000000001</v>
      </c>
      <c r="G41" s="222">
        <v>1.3</v>
      </c>
      <c r="H41" s="222">
        <v>1.4</v>
      </c>
      <c r="I41" s="222">
        <v>1.5</v>
      </c>
      <c r="J41" s="222">
        <v>1.5</v>
      </c>
      <c r="K41" s="222">
        <v>1.6</v>
      </c>
      <c r="L41" s="222">
        <v>1.6</v>
      </c>
      <c r="M41" s="222">
        <v>1.6</v>
      </c>
    </row>
    <row r="42" spans="1:13" ht="15.75" thickBot="1" x14ac:dyDescent="0.3">
      <c r="A42" s="228">
        <v>4000</v>
      </c>
      <c r="B42" s="229">
        <v>0.3</v>
      </c>
      <c r="C42" s="229">
        <v>0.4</v>
      </c>
      <c r="D42" s="229">
        <v>0.7</v>
      </c>
      <c r="E42" s="229">
        <v>0.9</v>
      </c>
      <c r="F42" s="229">
        <v>1.1000000000000001</v>
      </c>
      <c r="G42" s="229">
        <v>1.2</v>
      </c>
      <c r="H42" s="229">
        <v>1.3</v>
      </c>
      <c r="I42" s="229">
        <v>1.4</v>
      </c>
      <c r="J42" s="229">
        <v>1.5</v>
      </c>
      <c r="K42" s="229">
        <v>1.5</v>
      </c>
      <c r="L42" s="229">
        <v>1.5</v>
      </c>
      <c r="M42" s="229">
        <v>1.5</v>
      </c>
    </row>
  </sheetData>
  <mergeCells count="4">
    <mergeCell ref="A4:A8"/>
    <mergeCell ref="B4:M4"/>
    <mergeCell ref="M6:M7"/>
    <mergeCell ref="B8:M8"/>
  </mergeCells>
  <hyperlinks>
    <hyperlink ref="A1" location="Contents!A1" display="Contents!A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2" zoomScale="80" zoomScaleNormal="80" workbookViewId="0">
      <selection activeCell="I17" sqref="I17"/>
    </sheetView>
  </sheetViews>
  <sheetFormatPr defaultRowHeight="15" x14ac:dyDescent="0.25"/>
  <cols>
    <col min="1" max="1" width="14.42578125" style="244" customWidth="1"/>
    <col min="2" max="3" width="13.85546875" customWidth="1"/>
  </cols>
  <sheetData>
    <row r="1" spans="1:3" ht="30" x14ac:dyDescent="0.25">
      <c r="A1" s="242" t="str">
        <f>"Back to Contents"</f>
        <v>Back to Contents</v>
      </c>
    </row>
    <row r="2" spans="1:3" ht="17.25" thickBot="1" x14ac:dyDescent="0.3">
      <c r="A2" s="42" t="s">
        <v>772</v>
      </c>
    </row>
    <row r="3" spans="1:3" ht="15.75" x14ac:dyDescent="0.25">
      <c r="A3" s="851" t="s">
        <v>462</v>
      </c>
      <c r="B3" s="894" t="s">
        <v>473</v>
      </c>
      <c r="C3" s="894"/>
    </row>
    <row r="4" spans="1:3" s="147" customFormat="1" ht="30.75" thickBot="1" x14ac:dyDescent="0.3">
      <c r="A4" s="899"/>
      <c r="B4" s="148" t="s">
        <v>474</v>
      </c>
      <c r="C4" s="148" t="s">
        <v>475</v>
      </c>
    </row>
    <row r="5" spans="1:3" x14ac:dyDescent="0.25">
      <c r="A5" s="311" t="s">
        <v>476</v>
      </c>
      <c r="B5" s="311">
        <v>1.1399999999999999</v>
      </c>
      <c r="C5" s="311">
        <v>1.1299999999999999</v>
      </c>
    </row>
    <row r="6" spans="1:3" x14ac:dyDescent="0.25">
      <c r="A6" s="324" t="s">
        <v>477</v>
      </c>
      <c r="B6" s="324">
        <v>1.18</v>
      </c>
      <c r="C6" s="324">
        <v>1.17</v>
      </c>
    </row>
    <row r="7" spans="1:3" x14ac:dyDescent="0.25">
      <c r="A7" s="311" t="s">
        <v>478</v>
      </c>
      <c r="B7" s="311">
        <v>1.1399999999999999</v>
      </c>
      <c r="C7" s="311">
        <v>1.1399999999999999</v>
      </c>
    </row>
    <row r="8" spans="1:3" x14ac:dyDescent="0.25">
      <c r="A8" s="324">
        <v>2007</v>
      </c>
      <c r="B8" s="324">
        <v>1.1299999999999999</v>
      </c>
      <c r="C8" s="324">
        <v>1.1100000000000001</v>
      </c>
    </row>
    <row r="9" spans="1:3" x14ac:dyDescent="0.25">
      <c r="A9" s="311">
        <v>2008</v>
      </c>
      <c r="B9" s="311">
        <v>1.1100000000000001</v>
      </c>
      <c r="C9" s="311">
        <v>1.1100000000000001</v>
      </c>
    </row>
    <row r="10" spans="1:3" x14ac:dyDescent="0.25">
      <c r="A10" s="324">
        <v>2009</v>
      </c>
      <c r="B10" s="324">
        <v>1.0900000000000001</v>
      </c>
      <c r="C10" s="324">
        <v>1.08</v>
      </c>
    </row>
    <row r="11" spans="1:3" x14ac:dyDescent="0.25">
      <c r="A11" s="311">
        <v>2010</v>
      </c>
      <c r="B11" s="311">
        <v>1.1100000000000001</v>
      </c>
      <c r="C11" s="311">
        <v>1.1000000000000001</v>
      </c>
    </row>
    <row r="12" spans="1:3" x14ac:dyDescent="0.25">
      <c r="A12" s="324">
        <v>2011</v>
      </c>
      <c r="B12" s="324">
        <v>1.1200000000000001</v>
      </c>
      <c r="C12" s="324">
        <v>1.1100000000000001</v>
      </c>
    </row>
    <row r="13" spans="1:3" x14ac:dyDescent="0.25">
      <c r="A13" s="311">
        <v>2012</v>
      </c>
      <c r="B13" s="311">
        <v>1.0900000000000001</v>
      </c>
      <c r="C13" s="311">
        <v>1.08</v>
      </c>
    </row>
    <row r="14" spans="1:3" x14ac:dyDescent="0.25">
      <c r="A14" s="324">
        <v>2013</v>
      </c>
      <c r="B14" s="324">
        <v>1.0900000000000001</v>
      </c>
      <c r="C14" s="324">
        <v>1.08</v>
      </c>
    </row>
    <row r="15" spans="1:3" x14ac:dyDescent="0.25">
      <c r="A15" s="311">
        <v>2014</v>
      </c>
      <c r="B15" s="311">
        <v>1.0900000000000001</v>
      </c>
      <c r="C15" s="311">
        <v>1.08</v>
      </c>
    </row>
    <row r="16" spans="1:3" x14ac:dyDescent="0.25">
      <c r="A16" s="6">
        <v>2015</v>
      </c>
      <c r="B16" s="6">
        <v>1.1000000000000001</v>
      </c>
      <c r="C16" s="6">
        <v>1.08</v>
      </c>
    </row>
    <row r="17" spans="1:3" x14ac:dyDescent="0.25">
      <c r="A17" s="311">
        <v>2016</v>
      </c>
      <c r="B17" s="311">
        <v>1.1000000000000001</v>
      </c>
      <c r="C17" s="311">
        <v>1.08</v>
      </c>
    </row>
    <row r="18" spans="1:3" x14ac:dyDescent="0.25">
      <c r="A18" s="6">
        <v>2017</v>
      </c>
      <c r="B18" s="6">
        <v>1.1000000000000001</v>
      </c>
      <c r="C18" s="6">
        <v>1.08</v>
      </c>
    </row>
    <row r="19" spans="1:3" ht="15.75" thickBot="1" x14ac:dyDescent="0.3">
      <c r="A19" s="231">
        <v>2018</v>
      </c>
      <c r="B19" s="231">
        <v>1.1100000000000001</v>
      </c>
      <c r="C19" s="231">
        <v>1.08</v>
      </c>
    </row>
    <row r="20" spans="1:3" ht="15.75" thickBot="1" x14ac:dyDescent="0.3">
      <c r="A20" s="230">
        <v>2019</v>
      </c>
      <c r="B20" s="230">
        <v>1.1200000000000001</v>
      </c>
      <c r="C20" s="230">
        <v>1.08</v>
      </c>
    </row>
    <row r="21" spans="1:3" ht="16.5" x14ac:dyDescent="0.25">
      <c r="A21" s="134"/>
    </row>
    <row r="22" spans="1:3" x14ac:dyDescent="0.25">
      <c r="A22"/>
    </row>
    <row r="23" spans="1:3" x14ac:dyDescent="0.25">
      <c r="A23"/>
    </row>
    <row r="24" spans="1:3" ht="16.5" x14ac:dyDescent="0.25">
      <c r="A24" s="243"/>
    </row>
  </sheetData>
  <mergeCells count="2">
    <mergeCell ref="A3:A4"/>
    <mergeCell ref="B3:C3"/>
  </mergeCells>
  <hyperlinks>
    <hyperlink ref="A1" location="Contents!A1" display="Contents!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24"/>
  <sheetViews>
    <sheetView zoomScale="80" zoomScaleNormal="80" workbookViewId="0">
      <selection activeCell="D53" sqref="D53"/>
    </sheetView>
  </sheetViews>
  <sheetFormatPr defaultRowHeight="15" x14ac:dyDescent="0.25"/>
  <cols>
    <col min="1" max="1" width="20.140625" customWidth="1"/>
    <col min="2" max="2" width="16.140625" bestFit="1" customWidth="1"/>
    <col min="3" max="3" width="8.28515625" customWidth="1"/>
    <col min="4" max="4" width="10.7109375" customWidth="1"/>
    <col min="5" max="5" width="8.28515625" customWidth="1"/>
    <col min="6" max="6" width="11.42578125" customWidth="1"/>
  </cols>
  <sheetData>
    <row r="1" spans="1:6" x14ac:dyDescent="0.25">
      <c r="A1" s="39" t="str">
        <f>"Back to Contents"</f>
        <v>Back to Contents</v>
      </c>
    </row>
    <row r="2" spans="1:6" ht="17.25" thickBot="1" x14ac:dyDescent="0.3">
      <c r="A2" s="42" t="s">
        <v>597</v>
      </c>
    </row>
    <row r="3" spans="1:6" ht="16.5" customHeight="1" x14ac:dyDescent="0.25">
      <c r="A3" s="821" t="s">
        <v>61</v>
      </c>
      <c r="B3" s="821" t="s">
        <v>175</v>
      </c>
      <c r="C3" s="823" t="s">
        <v>64</v>
      </c>
      <c r="D3" s="823"/>
      <c r="E3" s="823"/>
      <c r="F3" s="408" t="s">
        <v>598</v>
      </c>
    </row>
    <row r="4" spans="1:6" ht="16.5" thickBot="1" x14ac:dyDescent="0.3">
      <c r="A4" s="822"/>
      <c r="B4" s="822"/>
      <c r="C4" s="378" t="s">
        <v>58</v>
      </c>
      <c r="D4" s="378" t="s">
        <v>60</v>
      </c>
      <c r="E4" s="378" t="s">
        <v>65</v>
      </c>
      <c r="F4" s="409" t="s">
        <v>599</v>
      </c>
    </row>
    <row r="5" spans="1:6" ht="15.75" x14ac:dyDescent="0.25">
      <c r="A5" s="834" t="s">
        <v>194</v>
      </c>
      <c r="B5" s="410" t="s">
        <v>195</v>
      </c>
      <c r="C5" s="411">
        <v>0.81</v>
      </c>
      <c r="D5" s="411">
        <v>0.11</v>
      </c>
      <c r="E5" s="411">
        <v>0.09</v>
      </c>
      <c r="F5" s="412">
        <v>2997</v>
      </c>
    </row>
    <row r="6" spans="1:6" x14ac:dyDescent="0.25">
      <c r="A6" s="835"/>
      <c r="B6" s="63" t="s">
        <v>53</v>
      </c>
      <c r="C6" s="368">
        <v>0.72</v>
      </c>
      <c r="D6" s="368">
        <v>0.1</v>
      </c>
      <c r="E6" s="368">
        <v>0.18</v>
      </c>
      <c r="F6" s="57">
        <v>546</v>
      </c>
    </row>
    <row r="7" spans="1:6" x14ac:dyDescent="0.25">
      <c r="A7" s="835"/>
      <c r="B7" s="83" t="s">
        <v>181</v>
      </c>
      <c r="C7" s="84">
        <v>0.85</v>
      </c>
      <c r="D7" s="84">
        <v>0.09</v>
      </c>
      <c r="E7" s="84">
        <v>0.06</v>
      </c>
      <c r="F7" s="383">
        <v>1652</v>
      </c>
    </row>
    <row r="8" spans="1:6" ht="15.75" thickBot="1" x14ac:dyDescent="0.3">
      <c r="A8" s="836"/>
      <c r="B8" s="301" t="s">
        <v>57</v>
      </c>
      <c r="C8" s="391">
        <v>0.79</v>
      </c>
      <c r="D8" s="391">
        <v>0.13</v>
      </c>
      <c r="E8" s="391">
        <v>0.08</v>
      </c>
      <c r="F8" s="58">
        <v>799</v>
      </c>
    </row>
    <row r="9" spans="1:6" ht="15.75" x14ac:dyDescent="0.25">
      <c r="A9" s="834" t="s">
        <v>48</v>
      </c>
      <c r="B9" s="410" t="s">
        <v>195</v>
      </c>
      <c r="C9" s="411">
        <v>0.71</v>
      </c>
      <c r="D9" s="411">
        <v>0.06</v>
      </c>
      <c r="E9" s="411">
        <v>0.23</v>
      </c>
      <c r="F9" s="413">
        <v>852</v>
      </c>
    </row>
    <row r="10" spans="1:6" x14ac:dyDescent="0.25">
      <c r="A10" s="835"/>
      <c r="B10" s="63" t="s">
        <v>53</v>
      </c>
      <c r="C10" s="368">
        <v>0.39</v>
      </c>
      <c r="D10" s="368">
        <v>0.08</v>
      </c>
      <c r="E10" s="368">
        <v>0.52</v>
      </c>
      <c r="F10" s="57">
        <v>186</v>
      </c>
    </row>
    <row r="11" spans="1:6" x14ac:dyDescent="0.25">
      <c r="A11" s="835"/>
      <c r="B11" s="83" t="s">
        <v>181</v>
      </c>
      <c r="C11" s="84">
        <v>0.8</v>
      </c>
      <c r="D11" s="84">
        <v>0.04</v>
      </c>
      <c r="E11" s="84">
        <v>0.16</v>
      </c>
      <c r="F11" s="383">
        <v>316</v>
      </c>
    </row>
    <row r="12" spans="1:6" ht="15.75" thickBot="1" x14ac:dyDescent="0.3">
      <c r="A12" s="836"/>
      <c r="B12" s="301" t="s">
        <v>57</v>
      </c>
      <c r="C12" s="391">
        <v>0.79</v>
      </c>
      <c r="D12" s="391">
        <v>0.05</v>
      </c>
      <c r="E12" s="391">
        <v>0.15</v>
      </c>
      <c r="F12" s="58">
        <v>350</v>
      </c>
    </row>
    <row r="13" spans="1:6" ht="15.75" x14ac:dyDescent="0.25">
      <c r="A13" s="834" t="s">
        <v>62</v>
      </c>
      <c r="B13" s="410" t="s">
        <v>195</v>
      </c>
      <c r="C13" s="411">
        <v>0.87</v>
      </c>
      <c r="D13" s="411">
        <v>0.06</v>
      </c>
      <c r="E13" s="411">
        <v>7.0000000000000007E-2</v>
      </c>
      <c r="F13" s="413">
        <v>685</v>
      </c>
    </row>
    <row r="14" spans="1:6" x14ac:dyDescent="0.25">
      <c r="A14" s="835"/>
      <c r="B14" s="63" t="s">
        <v>53</v>
      </c>
      <c r="C14" s="368">
        <v>0.71</v>
      </c>
      <c r="D14" s="368">
        <v>0.08</v>
      </c>
      <c r="E14" s="368">
        <v>0.21</v>
      </c>
      <c r="F14" s="57">
        <v>74</v>
      </c>
    </row>
    <row r="15" spans="1:6" x14ac:dyDescent="0.25">
      <c r="A15" s="835"/>
      <c r="B15" s="83" t="s">
        <v>181</v>
      </c>
      <c r="C15" s="84">
        <v>0.88</v>
      </c>
      <c r="D15" s="84">
        <v>0.06</v>
      </c>
      <c r="E15" s="84">
        <v>0.06</v>
      </c>
      <c r="F15" s="383">
        <v>446</v>
      </c>
    </row>
    <row r="16" spans="1:6" ht="15.75" thickBot="1" x14ac:dyDescent="0.3">
      <c r="A16" s="836"/>
      <c r="B16" s="301" t="s">
        <v>57</v>
      </c>
      <c r="C16" s="391">
        <v>0.89</v>
      </c>
      <c r="D16" s="391">
        <v>0.08</v>
      </c>
      <c r="E16" s="391">
        <v>0.03</v>
      </c>
      <c r="F16" s="58">
        <v>165</v>
      </c>
    </row>
    <row r="17" spans="1:6" ht="15.75" x14ac:dyDescent="0.25">
      <c r="A17" s="834" t="s">
        <v>50</v>
      </c>
      <c r="B17" s="410" t="s">
        <v>195</v>
      </c>
      <c r="C17" s="411">
        <v>0.89</v>
      </c>
      <c r="D17" s="411">
        <v>0.08</v>
      </c>
      <c r="E17" s="411">
        <v>0.03</v>
      </c>
      <c r="F17" s="413">
        <v>589</v>
      </c>
    </row>
    <row r="18" spans="1:6" x14ac:dyDescent="0.25">
      <c r="A18" s="835"/>
      <c r="B18" s="63" t="s">
        <v>53</v>
      </c>
      <c r="C18" s="368">
        <v>0.81</v>
      </c>
      <c r="D18" s="368">
        <v>0.12</v>
      </c>
      <c r="E18" s="368">
        <v>7.0000000000000007E-2</v>
      </c>
      <c r="F18" s="57">
        <v>74</v>
      </c>
    </row>
    <row r="19" spans="1:6" x14ac:dyDescent="0.25">
      <c r="A19" s="835"/>
      <c r="B19" s="83" t="s">
        <v>181</v>
      </c>
      <c r="C19" s="84">
        <v>0.9</v>
      </c>
      <c r="D19" s="84">
        <v>7.0000000000000007E-2</v>
      </c>
      <c r="E19" s="84">
        <v>0.03</v>
      </c>
      <c r="F19" s="383">
        <v>438</v>
      </c>
    </row>
    <row r="20" spans="1:6" ht="15.75" thickBot="1" x14ac:dyDescent="0.3">
      <c r="A20" s="836"/>
      <c r="B20" s="301" t="s">
        <v>57</v>
      </c>
      <c r="C20" s="391">
        <v>0.88</v>
      </c>
      <c r="D20" s="298" t="s">
        <v>20</v>
      </c>
      <c r="E20" s="298" t="s">
        <v>20</v>
      </c>
      <c r="F20" s="58">
        <v>77</v>
      </c>
    </row>
    <row r="21" spans="1:6" ht="15.75" x14ac:dyDescent="0.25">
      <c r="A21" s="834" t="s">
        <v>196</v>
      </c>
      <c r="B21" s="410" t="s">
        <v>195</v>
      </c>
      <c r="C21" s="411">
        <v>0.79</v>
      </c>
      <c r="D21" s="411">
        <v>0.17</v>
      </c>
      <c r="E21" s="411">
        <v>0.04</v>
      </c>
      <c r="F21" s="413">
        <v>871</v>
      </c>
    </row>
    <row r="22" spans="1:6" x14ac:dyDescent="0.25">
      <c r="A22" s="835"/>
      <c r="B22" s="63" t="s">
        <v>53</v>
      </c>
      <c r="C22" s="368">
        <v>0.87</v>
      </c>
      <c r="D22" s="368">
        <v>0.11</v>
      </c>
      <c r="E22" s="368">
        <v>0.02</v>
      </c>
      <c r="F22" s="57">
        <v>212</v>
      </c>
    </row>
    <row r="23" spans="1:6" x14ac:dyDescent="0.25">
      <c r="A23" s="835"/>
      <c r="B23" s="83" t="s">
        <v>181</v>
      </c>
      <c r="C23" s="84">
        <v>0.8</v>
      </c>
      <c r="D23" s="84">
        <v>0.15</v>
      </c>
      <c r="E23" s="84">
        <v>0.05</v>
      </c>
      <c r="F23" s="383">
        <v>452</v>
      </c>
    </row>
    <row r="24" spans="1:6" ht="15.75" thickBot="1" x14ac:dyDescent="0.3">
      <c r="A24" s="836"/>
      <c r="B24" s="301" t="s">
        <v>57</v>
      </c>
      <c r="C24" s="391">
        <v>0.69</v>
      </c>
      <c r="D24" s="391">
        <v>0.28000000000000003</v>
      </c>
      <c r="E24" s="391">
        <v>0.04</v>
      </c>
      <c r="F24" s="58">
        <v>207</v>
      </c>
    </row>
  </sheetData>
  <mergeCells count="8">
    <mergeCell ref="A17:A20"/>
    <mergeCell ref="A21:A24"/>
    <mergeCell ref="A3:A4"/>
    <mergeCell ref="B3:B4"/>
    <mergeCell ref="C3:E3"/>
    <mergeCell ref="A5:A8"/>
    <mergeCell ref="A9:A12"/>
    <mergeCell ref="A13:A16"/>
  </mergeCells>
  <hyperlinks>
    <hyperlink ref="A1" location="Contents!A1" display="Contents!A1"/>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zoomScale="80" zoomScaleNormal="80" workbookViewId="0"/>
  </sheetViews>
  <sheetFormatPr defaultRowHeight="15" x14ac:dyDescent="0.25"/>
  <cols>
    <col min="1" max="1" width="14.5703125" style="244" customWidth="1"/>
    <col min="2" max="2" width="35.140625" customWidth="1"/>
    <col min="3" max="3" width="33.28515625" customWidth="1"/>
  </cols>
  <sheetData>
    <row r="1" spans="1:3" x14ac:dyDescent="0.25">
      <c r="A1" s="813" t="str">
        <f>"Back to Contents"</f>
        <v>Back to Contents</v>
      </c>
    </row>
    <row r="2" spans="1:3" ht="15.75" customHeight="1" thickBot="1" x14ac:dyDescent="0.3">
      <c r="A2" s="42" t="s">
        <v>773</v>
      </c>
    </row>
    <row r="3" spans="1:3" ht="15.75" customHeight="1" thickBot="1" x14ac:dyDescent="0.3">
      <c r="A3" s="232" t="s">
        <v>479</v>
      </c>
      <c r="B3" s="233" t="s">
        <v>480</v>
      </c>
      <c r="C3" s="233" t="s">
        <v>481</v>
      </c>
    </row>
    <row r="4" spans="1:3" s="286" customFormat="1" ht="32.25" customHeight="1" x14ac:dyDescent="0.25">
      <c r="A4" s="1037" t="s">
        <v>482</v>
      </c>
      <c r="B4" s="815" t="s">
        <v>483</v>
      </c>
      <c r="C4" s="234" t="s">
        <v>484</v>
      </c>
    </row>
    <row r="5" spans="1:3" ht="56.25" customHeight="1" x14ac:dyDescent="0.25">
      <c r="A5" s="1038"/>
      <c r="B5" s="816" t="s">
        <v>774</v>
      </c>
      <c r="C5" s="235" t="s">
        <v>485</v>
      </c>
    </row>
    <row r="6" spans="1:3" x14ac:dyDescent="0.25">
      <c r="A6" s="1039" t="s">
        <v>486</v>
      </c>
      <c r="B6" s="234" t="s">
        <v>487</v>
      </c>
      <c r="C6" s="234" t="s">
        <v>488</v>
      </c>
    </row>
    <row r="7" spans="1:3" x14ac:dyDescent="0.25">
      <c r="A7" s="1040"/>
      <c r="B7" s="234" t="s">
        <v>281</v>
      </c>
      <c r="C7" s="234" t="s">
        <v>489</v>
      </c>
    </row>
    <row r="8" spans="1:3" x14ac:dyDescent="0.25">
      <c r="A8" s="1038"/>
      <c r="B8" s="236"/>
      <c r="C8" s="235" t="s">
        <v>490</v>
      </c>
    </row>
    <row r="9" spans="1:3" ht="31.5" x14ac:dyDescent="0.25">
      <c r="A9" s="361" t="s">
        <v>491</v>
      </c>
      <c r="B9" s="237" t="s">
        <v>492</v>
      </c>
      <c r="C9" s="816" t="s">
        <v>493</v>
      </c>
    </row>
    <row r="10" spans="1:3" ht="45" x14ac:dyDescent="0.25">
      <c r="A10" s="361" t="s">
        <v>494</v>
      </c>
      <c r="B10" s="235" t="s">
        <v>495</v>
      </c>
      <c r="C10" s="235" t="s">
        <v>496</v>
      </c>
    </row>
    <row r="11" spans="1:3" ht="45" x14ac:dyDescent="0.25">
      <c r="A11" s="1039" t="s">
        <v>497</v>
      </c>
      <c r="B11" s="234" t="s">
        <v>498</v>
      </c>
      <c r="C11" s="234" t="s">
        <v>500</v>
      </c>
    </row>
    <row r="12" spans="1:3" ht="30" x14ac:dyDescent="0.25">
      <c r="A12" s="1040"/>
      <c r="B12" s="234" t="s">
        <v>499</v>
      </c>
      <c r="C12" s="234" t="s">
        <v>501</v>
      </c>
    </row>
    <row r="13" spans="1:3" x14ac:dyDescent="0.25">
      <c r="A13" s="1038"/>
      <c r="B13" s="238"/>
      <c r="C13" s="235" t="s">
        <v>502</v>
      </c>
    </row>
    <row r="14" spans="1:3" ht="30" x14ac:dyDescent="0.25">
      <c r="A14" s="361" t="s">
        <v>503</v>
      </c>
      <c r="B14" s="235" t="s">
        <v>504</v>
      </c>
      <c r="C14" s="235" t="s">
        <v>505</v>
      </c>
    </row>
    <row r="15" spans="1:3" ht="30" x14ac:dyDescent="0.25">
      <c r="A15" s="1039" t="s">
        <v>506</v>
      </c>
      <c r="B15" s="234" t="s">
        <v>507</v>
      </c>
      <c r="C15" s="234" t="s">
        <v>511</v>
      </c>
    </row>
    <row r="16" spans="1:3" x14ac:dyDescent="0.25">
      <c r="A16" s="1040"/>
      <c r="B16" s="234" t="s">
        <v>508</v>
      </c>
      <c r="C16" s="234" t="s">
        <v>512</v>
      </c>
    </row>
    <row r="17" spans="1:3" x14ac:dyDescent="0.25">
      <c r="A17" s="1040"/>
      <c r="B17" s="234" t="s">
        <v>509</v>
      </c>
      <c r="C17" s="234" t="s">
        <v>513</v>
      </c>
    </row>
    <row r="18" spans="1:3" ht="30.75" thickBot="1" x14ac:dyDescent="0.3">
      <c r="A18" s="1041"/>
      <c r="B18" s="239" t="s">
        <v>510</v>
      </c>
      <c r="C18" s="240"/>
    </row>
    <row r="19" spans="1:3" x14ac:dyDescent="0.25">
      <c r="A19" s="450" t="s">
        <v>775</v>
      </c>
    </row>
    <row r="20" spans="1:3" x14ac:dyDescent="0.25">
      <c r="A20" s="450" t="s">
        <v>776</v>
      </c>
    </row>
    <row r="21" spans="1:3" x14ac:dyDescent="0.25">
      <c r="A21" s="450" t="s">
        <v>777</v>
      </c>
    </row>
    <row r="22" spans="1:3" x14ac:dyDescent="0.25">
      <c r="A22" s="814"/>
    </row>
  </sheetData>
  <mergeCells count="4">
    <mergeCell ref="A4:A5"/>
    <mergeCell ref="A6:A8"/>
    <mergeCell ref="A11:A13"/>
    <mergeCell ref="A15:A18"/>
  </mergeCells>
  <hyperlinks>
    <hyperlink ref="A1" location="Contents!A1" display="Contents!A1"/>
    <hyperlink ref="B4" location="_ftn1" display="_ftn1"/>
    <hyperlink ref="B5" location="_ftn2" display="_ftn2"/>
    <hyperlink ref="C9" location="_ftn3" display="_ftn3"/>
    <hyperlink ref="A19" r:id="rId1"/>
    <hyperlink ref="A20" r:id="rId2"/>
    <hyperlink ref="A21" r:id="rId3"/>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zoomScale="80" zoomScaleNormal="80" workbookViewId="0"/>
  </sheetViews>
  <sheetFormatPr defaultRowHeight="15" x14ac:dyDescent="0.25"/>
  <cols>
    <col min="1" max="1" width="21.140625" customWidth="1"/>
    <col min="2" max="2" width="18.5703125" customWidth="1"/>
  </cols>
  <sheetData>
    <row r="1" spans="1:2" x14ac:dyDescent="0.25">
      <c r="A1" s="813" t="str">
        <f>"Back to Contents"</f>
        <v>Back to Contents</v>
      </c>
    </row>
    <row r="2" spans="1:2" ht="17.25" thickBot="1" x14ac:dyDescent="0.3">
      <c r="A2" s="42" t="s">
        <v>778</v>
      </c>
    </row>
    <row r="3" spans="1:2" ht="16.5" thickBot="1" x14ac:dyDescent="0.3">
      <c r="A3" s="318" t="s">
        <v>514</v>
      </c>
      <c r="B3" s="318" t="s">
        <v>515</v>
      </c>
    </row>
    <row r="4" spans="1:2" x14ac:dyDescent="0.25">
      <c r="A4" s="288" t="s">
        <v>188</v>
      </c>
      <c r="B4" s="311">
        <v>0.216</v>
      </c>
    </row>
    <row r="5" spans="1:2" x14ac:dyDescent="0.25">
      <c r="A5" s="288" t="s">
        <v>516</v>
      </c>
      <c r="B5" s="311">
        <v>0.24099999999999999</v>
      </c>
    </row>
    <row r="6" spans="1:2" x14ac:dyDescent="0.25">
      <c r="A6" s="288" t="s">
        <v>59</v>
      </c>
      <c r="B6" s="311">
        <v>0.29799999999999999</v>
      </c>
    </row>
    <row r="7" spans="1:2" x14ac:dyDescent="0.25">
      <c r="A7" s="288" t="s">
        <v>517</v>
      </c>
      <c r="B7" s="311">
        <v>0.39400000000000002</v>
      </c>
    </row>
    <row r="8" spans="1:2" x14ac:dyDescent="0.25">
      <c r="A8" s="288" t="s">
        <v>518</v>
      </c>
      <c r="B8" s="311">
        <v>0.39400000000000002</v>
      </c>
    </row>
    <row r="9" spans="1:2" x14ac:dyDescent="0.25">
      <c r="A9" s="288" t="s">
        <v>519</v>
      </c>
      <c r="B9" s="311">
        <v>0.433</v>
      </c>
    </row>
    <row r="10" spans="1:2" x14ac:dyDescent="0.25">
      <c r="A10" s="288" t="s">
        <v>520</v>
      </c>
      <c r="B10" s="303"/>
    </row>
    <row r="11" spans="1:2" x14ac:dyDescent="0.25">
      <c r="A11" s="288" t="s">
        <v>521</v>
      </c>
      <c r="B11" s="311">
        <v>1.9E-2</v>
      </c>
    </row>
    <row r="12" spans="1:2" x14ac:dyDescent="0.25">
      <c r="A12" s="288" t="s">
        <v>522</v>
      </c>
      <c r="B12" s="311">
        <v>3.9E-2</v>
      </c>
    </row>
    <row r="13" spans="1:2" x14ac:dyDescent="0.25">
      <c r="A13" s="288" t="s">
        <v>523</v>
      </c>
      <c r="B13" s="311">
        <v>1.6E-2</v>
      </c>
    </row>
    <row r="14" spans="1:2" ht="15.75" thickBot="1" x14ac:dyDescent="0.3">
      <c r="A14" s="289" t="s">
        <v>189</v>
      </c>
      <c r="B14" s="308">
        <v>0.51900000000000002</v>
      </c>
    </row>
  </sheetData>
  <hyperlinks>
    <hyperlink ref="A1" location="Contents!A1" display="Contents!A1"/>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80" zoomScaleNormal="80" workbookViewId="0">
      <selection activeCell="A2" sqref="A2"/>
    </sheetView>
  </sheetViews>
  <sheetFormatPr defaultRowHeight="15.75" customHeight="1" x14ac:dyDescent="0.25"/>
  <cols>
    <col min="1" max="1" width="14.5703125" customWidth="1"/>
    <col min="2" max="2" width="69.7109375" customWidth="1"/>
  </cols>
  <sheetData>
    <row r="1" spans="1:2" ht="15.75" customHeight="1" x14ac:dyDescent="0.25">
      <c r="A1" s="813" t="str">
        <f>"Back to Contents"</f>
        <v>Back to Contents</v>
      </c>
    </row>
    <row r="2" spans="1:2" ht="15.75" customHeight="1" x14ac:dyDescent="0.25">
      <c r="A2" s="42" t="s">
        <v>779</v>
      </c>
    </row>
    <row r="3" spans="1:2" ht="15.75" customHeight="1" thickBot="1" x14ac:dyDescent="0.3">
      <c r="A3" s="418"/>
    </row>
    <row r="4" spans="1:2" ht="15.75" customHeight="1" thickBot="1" x14ac:dyDescent="0.3">
      <c r="A4" s="273" t="s">
        <v>524</v>
      </c>
      <c r="B4" s="273" t="s">
        <v>525</v>
      </c>
    </row>
    <row r="5" spans="1:2" x14ac:dyDescent="0.25">
      <c r="A5" s="1042" t="s">
        <v>45</v>
      </c>
      <c r="B5" s="274" t="s">
        <v>575</v>
      </c>
    </row>
    <row r="6" spans="1:2" ht="15" x14ac:dyDescent="0.25">
      <c r="A6" s="1043"/>
      <c r="B6" s="274" t="s">
        <v>526</v>
      </c>
    </row>
    <row r="7" spans="1:2" x14ac:dyDescent="0.25">
      <c r="A7" s="1043"/>
      <c r="B7" s="274" t="s">
        <v>576</v>
      </c>
    </row>
    <row r="8" spans="1:2" ht="15" x14ac:dyDescent="0.25">
      <c r="A8" s="1043"/>
      <c r="B8" s="274" t="s">
        <v>527</v>
      </c>
    </row>
    <row r="9" spans="1:2" x14ac:dyDescent="0.25">
      <c r="A9" s="1043"/>
      <c r="B9" s="274" t="s">
        <v>577</v>
      </c>
    </row>
    <row r="10" spans="1:2" ht="30" x14ac:dyDescent="0.25">
      <c r="A10" s="1043"/>
      <c r="B10" s="274" t="s">
        <v>528</v>
      </c>
    </row>
    <row r="11" spans="1:2" ht="30.75" x14ac:dyDescent="0.25">
      <c r="A11" s="1044" t="s">
        <v>315</v>
      </c>
      <c r="B11" s="325" t="s">
        <v>578</v>
      </c>
    </row>
    <row r="12" spans="1:2" ht="45.75" x14ac:dyDescent="0.25">
      <c r="A12" s="1044"/>
      <c r="B12" s="325" t="s">
        <v>780</v>
      </c>
    </row>
    <row r="13" spans="1:2" ht="30.75" x14ac:dyDescent="0.25">
      <c r="A13" s="1043" t="s">
        <v>246</v>
      </c>
      <c r="B13" s="274" t="s">
        <v>781</v>
      </c>
    </row>
    <row r="14" spans="1:2" ht="30.75" x14ac:dyDescent="0.25">
      <c r="A14" s="1043"/>
      <c r="B14" s="274" t="s">
        <v>782</v>
      </c>
    </row>
    <row r="15" spans="1:2" ht="31.5" thickBot="1" x14ac:dyDescent="0.3">
      <c r="A15" s="1045"/>
      <c r="B15" s="275" t="s">
        <v>579</v>
      </c>
    </row>
  </sheetData>
  <mergeCells count="3">
    <mergeCell ref="A5:A10"/>
    <mergeCell ref="A11:A12"/>
    <mergeCell ref="A13:A15"/>
  </mergeCells>
  <hyperlinks>
    <hyperlink ref="A1" location="Contents!A1" display="Contents!A1"/>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zoomScale="80" zoomScaleNormal="80" workbookViewId="0">
      <selection activeCell="A2" sqref="A2"/>
    </sheetView>
  </sheetViews>
  <sheetFormatPr defaultRowHeight="15" x14ac:dyDescent="0.25"/>
  <cols>
    <col min="1" max="1" width="33.28515625" customWidth="1"/>
    <col min="2" max="2" width="11.42578125" customWidth="1"/>
    <col min="3" max="3" width="32.42578125" customWidth="1"/>
  </cols>
  <sheetData>
    <row r="1" spans="1:3" x14ac:dyDescent="0.25">
      <c r="A1" s="813" t="str">
        <f>"Back to Contents"</f>
        <v>Back to Contents</v>
      </c>
    </row>
    <row r="2" spans="1:3" ht="17.25" thickBot="1" x14ac:dyDescent="0.3">
      <c r="A2" s="42" t="s">
        <v>834</v>
      </c>
    </row>
    <row r="3" spans="1:3" ht="16.5" thickBot="1" x14ac:dyDescent="0.3">
      <c r="A3" s="318" t="s">
        <v>529</v>
      </c>
      <c r="B3" s="318" t="s">
        <v>530</v>
      </c>
      <c r="C3" s="318" t="s">
        <v>531</v>
      </c>
    </row>
    <row r="4" spans="1:3" x14ac:dyDescent="0.25">
      <c r="A4" s="1046" t="s">
        <v>347</v>
      </c>
      <c r="B4" s="288" t="s">
        <v>532</v>
      </c>
      <c r="C4" s="288" t="s">
        <v>533</v>
      </c>
    </row>
    <row r="5" spans="1:3" x14ac:dyDescent="0.25">
      <c r="A5" s="1047"/>
      <c r="B5" s="288" t="s">
        <v>534</v>
      </c>
      <c r="C5" s="288" t="s">
        <v>535</v>
      </c>
    </row>
    <row r="6" spans="1:3" x14ac:dyDescent="0.25">
      <c r="A6" s="1047"/>
      <c r="B6" s="288" t="s">
        <v>536</v>
      </c>
      <c r="C6" s="288" t="s">
        <v>537</v>
      </c>
    </row>
    <row r="7" spans="1:3" x14ac:dyDescent="0.25">
      <c r="A7" s="1047"/>
      <c r="B7" s="288" t="s">
        <v>538</v>
      </c>
      <c r="C7" s="288" t="s">
        <v>539</v>
      </c>
    </row>
    <row r="8" spans="1:3" x14ac:dyDescent="0.25">
      <c r="A8" s="1047"/>
      <c r="B8" s="288" t="s">
        <v>540</v>
      </c>
      <c r="C8" s="288" t="s">
        <v>541</v>
      </c>
    </row>
    <row r="9" spans="1:3" x14ac:dyDescent="0.25">
      <c r="A9" s="1047"/>
      <c r="B9" s="288" t="s">
        <v>542</v>
      </c>
      <c r="C9" s="288" t="s">
        <v>543</v>
      </c>
    </row>
    <row r="10" spans="1:3" x14ac:dyDescent="0.25">
      <c r="A10" s="1047"/>
      <c r="B10" s="288" t="s">
        <v>544</v>
      </c>
      <c r="C10" s="288" t="s">
        <v>545</v>
      </c>
    </row>
    <row r="11" spans="1:3" x14ac:dyDescent="0.25">
      <c r="A11" s="1047"/>
      <c r="B11" s="288" t="s">
        <v>546</v>
      </c>
      <c r="C11" s="288" t="s">
        <v>547</v>
      </c>
    </row>
    <row r="12" spans="1:3" x14ac:dyDescent="0.25">
      <c r="A12" s="1047"/>
      <c r="B12" s="288" t="s">
        <v>548</v>
      </c>
      <c r="C12" s="288" t="s">
        <v>549</v>
      </c>
    </row>
    <row r="13" spans="1:3" x14ac:dyDescent="0.25">
      <c r="A13" s="1047"/>
      <c r="B13" s="288" t="s">
        <v>550</v>
      </c>
      <c r="C13" s="288" t="s">
        <v>551</v>
      </c>
    </row>
    <row r="14" spans="1:3" x14ac:dyDescent="0.25">
      <c r="A14" s="1048" t="s">
        <v>352</v>
      </c>
      <c r="B14" s="7" t="s">
        <v>552</v>
      </c>
      <c r="C14" s="7" t="s">
        <v>553</v>
      </c>
    </row>
    <row r="15" spans="1:3" x14ac:dyDescent="0.25">
      <c r="A15" s="1048"/>
      <c r="B15" s="7" t="s">
        <v>554</v>
      </c>
      <c r="C15" s="7" t="s">
        <v>555</v>
      </c>
    </row>
    <row r="16" spans="1:3" ht="15.75" x14ac:dyDescent="0.25">
      <c r="A16" s="90" t="s">
        <v>350</v>
      </c>
      <c r="B16" s="288" t="s">
        <v>556</v>
      </c>
      <c r="C16" s="288" t="s">
        <v>350</v>
      </c>
    </row>
    <row r="17" spans="1:3" ht="15.75" x14ac:dyDescent="0.25">
      <c r="A17" s="121" t="s">
        <v>349</v>
      </c>
      <c r="B17" s="7" t="s">
        <v>557</v>
      </c>
      <c r="C17" s="7" t="s">
        <v>349</v>
      </c>
    </row>
    <row r="18" spans="1:3" ht="15.75" x14ac:dyDescent="0.25">
      <c r="A18" s="90" t="s">
        <v>348</v>
      </c>
      <c r="B18" s="288" t="s">
        <v>558</v>
      </c>
      <c r="C18" s="288" t="s">
        <v>348</v>
      </c>
    </row>
    <row r="19" spans="1:3" ht="15.75" x14ac:dyDescent="0.25">
      <c r="A19" s="121" t="s">
        <v>353</v>
      </c>
      <c r="B19" s="7" t="s">
        <v>559</v>
      </c>
      <c r="C19" s="7" t="s">
        <v>353</v>
      </c>
    </row>
    <row r="20" spans="1:3" ht="15.75" x14ac:dyDescent="0.25">
      <c r="A20" s="90" t="s">
        <v>351</v>
      </c>
      <c r="B20" s="288" t="s">
        <v>560</v>
      </c>
      <c r="C20" s="288" t="s">
        <v>351</v>
      </c>
    </row>
    <row r="21" spans="1:3" ht="15.75" x14ac:dyDescent="0.25">
      <c r="A21" s="121" t="s">
        <v>65</v>
      </c>
      <c r="B21" s="7" t="s">
        <v>561</v>
      </c>
      <c r="C21" s="7" t="s">
        <v>65</v>
      </c>
    </row>
    <row r="22" spans="1:3" ht="16.5" thickBot="1" x14ac:dyDescent="0.3">
      <c r="A22" s="317" t="s">
        <v>562</v>
      </c>
      <c r="B22" s="289" t="s">
        <v>563</v>
      </c>
      <c r="C22" s="289" t="s">
        <v>562</v>
      </c>
    </row>
  </sheetData>
  <mergeCells count="2">
    <mergeCell ref="A4:A13"/>
    <mergeCell ref="A14:A15"/>
  </mergeCells>
  <hyperlinks>
    <hyperlink ref="A1" location="Contents!A1" display="Contents!A1"/>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5"/>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0" t="s">
        <v>783</v>
      </c>
    </row>
    <row r="3" spans="1:1" ht="16.5" x14ac:dyDescent="0.25">
      <c r="A3" s="245"/>
    </row>
    <row r="5" spans="1:1" ht="16.5" x14ac:dyDescent="0.25">
      <c r="A5" s="241"/>
    </row>
  </sheetData>
  <hyperlinks>
    <hyperlink ref="A1" location="Contents!A1" display="Contents!A1"/>
  </hyperlinks>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A2"/>
  <sheetViews>
    <sheetView workbookViewId="0">
      <selection activeCell="D53" sqref="D53"/>
    </sheetView>
  </sheetViews>
  <sheetFormatPr defaultColWidth="11" defaultRowHeight="15" x14ac:dyDescent="0.25"/>
  <cols>
    <col min="2" max="6" width="8.5703125" customWidth="1"/>
    <col min="7" max="7" width="7.28515625" customWidth="1"/>
    <col min="8" max="8" width="8.5703125" customWidth="1"/>
    <col min="9" max="9" width="4.5703125" customWidth="1"/>
    <col min="10" max="10" width="8.5703125" customWidth="1"/>
    <col min="11" max="11" width="4.42578125" customWidth="1"/>
    <col min="12" max="12" width="7.42578125" bestFit="1" customWidth="1"/>
  </cols>
  <sheetData>
    <row r="1" spans="1:1" x14ac:dyDescent="0.25">
      <c r="A1" s="39" t="str">
        <f>"Back to Contents"</f>
        <v>Back to Contents</v>
      </c>
    </row>
    <row r="2" spans="1:1" ht="15.75" customHeight="1" x14ac:dyDescent="0.25">
      <c r="A2" s="40" t="s">
        <v>784</v>
      </c>
    </row>
  </sheetData>
  <hyperlinks>
    <hyperlink ref="A1" location="Contents!A1" display="Contents!A1"/>
  </hyperlink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0" t="s">
        <v>785</v>
      </c>
    </row>
  </sheetData>
  <hyperlinks>
    <hyperlink ref="A1" location="Contents!A1" display="Contents!A1"/>
  </hyperlinks>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786</v>
      </c>
    </row>
  </sheetData>
  <hyperlinks>
    <hyperlink ref="A1" location="Contents!A1" display="Contents!A1"/>
  </hyperlinks>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787</v>
      </c>
    </row>
  </sheetData>
  <hyperlinks>
    <hyperlink ref="A1" location="Contents!A1" display="Contents!A1"/>
  </hyperlinks>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788</v>
      </c>
    </row>
  </sheetData>
  <hyperlinks>
    <hyperlink ref="A1" location="Contents!A1" display="Contents!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G13"/>
  <sheetViews>
    <sheetView zoomScale="80" zoomScaleNormal="80" workbookViewId="0">
      <selection activeCell="D53" sqref="D53"/>
    </sheetView>
  </sheetViews>
  <sheetFormatPr defaultRowHeight="15" x14ac:dyDescent="0.25"/>
  <cols>
    <col min="1" max="1" width="16.28515625" customWidth="1"/>
    <col min="2" max="2" width="12" customWidth="1"/>
    <col min="3" max="3" width="15" customWidth="1"/>
    <col min="4" max="4" width="10.42578125" customWidth="1"/>
    <col min="5" max="5" width="14.7109375" bestFit="1" customWidth="1"/>
    <col min="6" max="6" width="14.5703125" customWidth="1"/>
  </cols>
  <sheetData>
    <row r="1" spans="1:7" ht="16.5" customHeight="1" x14ac:dyDescent="0.25">
      <c r="A1" s="39" t="str">
        <f>"Back to Contents"</f>
        <v>Back to Contents</v>
      </c>
    </row>
    <row r="2" spans="1:7" ht="17.25" thickBot="1" x14ac:dyDescent="0.3">
      <c r="A2" s="42" t="s">
        <v>600</v>
      </c>
    </row>
    <row r="3" spans="1:7" ht="15.75" customHeight="1" thickBot="1" x14ac:dyDescent="0.3">
      <c r="A3" s="290"/>
      <c r="B3" s="832" t="s">
        <v>187</v>
      </c>
      <c r="C3" s="832"/>
      <c r="D3" s="833" t="s">
        <v>177</v>
      </c>
      <c r="E3" s="833"/>
      <c r="F3" s="833" t="s">
        <v>178</v>
      </c>
      <c r="G3" s="833"/>
    </row>
    <row r="4" spans="1:7" ht="31.5" customHeight="1" thickBot="1" x14ac:dyDescent="0.3">
      <c r="A4" s="283" t="s">
        <v>64</v>
      </c>
      <c r="B4" s="283" t="s">
        <v>4</v>
      </c>
      <c r="C4" s="283" t="s">
        <v>26</v>
      </c>
      <c r="D4" s="282" t="s">
        <v>4</v>
      </c>
      <c r="E4" s="282" t="s">
        <v>26</v>
      </c>
      <c r="F4" s="282" t="s">
        <v>4</v>
      </c>
      <c r="G4" s="282" t="s">
        <v>26</v>
      </c>
    </row>
    <row r="5" spans="1:7" ht="15.75" customHeight="1" x14ac:dyDescent="0.25">
      <c r="A5" s="288" t="s">
        <v>188</v>
      </c>
      <c r="B5" s="297">
        <v>2016</v>
      </c>
      <c r="C5" s="414">
        <v>0.81</v>
      </c>
      <c r="D5" s="415">
        <v>1845</v>
      </c>
      <c r="E5" s="416">
        <v>0.89</v>
      </c>
      <c r="F5" s="95">
        <v>171</v>
      </c>
      <c r="G5" s="81">
        <v>0.4</v>
      </c>
    </row>
    <row r="6" spans="1:7" ht="15.75" customHeight="1" x14ac:dyDescent="0.25">
      <c r="A6" s="288" t="s">
        <v>189</v>
      </c>
      <c r="B6" s="295">
        <v>262</v>
      </c>
      <c r="C6" s="414">
        <v>0.11</v>
      </c>
      <c r="D6" s="98">
        <v>177</v>
      </c>
      <c r="E6" s="416">
        <v>0.09</v>
      </c>
      <c r="F6" s="95">
        <v>85</v>
      </c>
      <c r="G6" s="81">
        <v>0.2</v>
      </c>
    </row>
    <row r="7" spans="1:7" ht="15.75" customHeight="1" x14ac:dyDescent="0.25">
      <c r="A7" s="288" t="s">
        <v>59</v>
      </c>
      <c r="B7" s="295">
        <v>129</v>
      </c>
      <c r="C7" s="414">
        <v>0.05</v>
      </c>
      <c r="D7" s="98">
        <v>10</v>
      </c>
      <c r="E7" s="416">
        <v>0</v>
      </c>
      <c r="F7" s="95">
        <v>119</v>
      </c>
      <c r="G7" s="81">
        <v>0.28000000000000003</v>
      </c>
    </row>
    <row r="8" spans="1:7" ht="15.75" customHeight="1" x14ac:dyDescent="0.25">
      <c r="A8" s="288" t="s">
        <v>190</v>
      </c>
      <c r="B8" s="295">
        <v>34</v>
      </c>
      <c r="C8" s="414">
        <v>0.01</v>
      </c>
      <c r="D8" s="98">
        <v>32</v>
      </c>
      <c r="E8" s="416">
        <v>0.02</v>
      </c>
      <c r="F8" s="95">
        <v>2</v>
      </c>
      <c r="G8" s="81">
        <v>0.01</v>
      </c>
    </row>
    <row r="9" spans="1:7" ht="15.75" customHeight="1" x14ac:dyDescent="0.25">
      <c r="A9" s="288" t="s">
        <v>191</v>
      </c>
      <c r="B9" s="295">
        <v>18</v>
      </c>
      <c r="C9" s="414">
        <v>0.01</v>
      </c>
      <c r="D9" s="98" t="s">
        <v>20</v>
      </c>
      <c r="E9" s="417" t="s">
        <v>20</v>
      </c>
      <c r="F9" s="95" t="s">
        <v>20</v>
      </c>
      <c r="G9" s="95" t="s">
        <v>20</v>
      </c>
    </row>
    <row r="10" spans="1:7" ht="15.75" customHeight="1" x14ac:dyDescent="0.25">
      <c r="A10" s="288" t="s">
        <v>192</v>
      </c>
      <c r="B10" s="295">
        <v>20</v>
      </c>
      <c r="C10" s="414">
        <v>0.01</v>
      </c>
      <c r="D10" s="98">
        <v>3</v>
      </c>
      <c r="E10" s="416">
        <v>0</v>
      </c>
      <c r="F10" s="95">
        <v>17</v>
      </c>
      <c r="G10" s="81">
        <v>0.04</v>
      </c>
    </row>
    <row r="11" spans="1:7" ht="15.75" customHeight="1" x14ac:dyDescent="0.25">
      <c r="A11" s="288" t="s">
        <v>193</v>
      </c>
      <c r="B11" s="295">
        <v>16</v>
      </c>
      <c r="C11" s="414">
        <v>0.01</v>
      </c>
      <c r="D11" s="98" t="s">
        <v>20</v>
      </c>
      <c r="E11" s="417" t="s">
        <v>20</v>
      </c>
      <c r="F11" s="95" t="s">
        <v>20</v>
      </c>
      <c r="G11" s="95" t="s">
        <v>20</v>
      </c>
    </row>
    <row r="12" spans="1:7" ht="15.75" customHeight="1" thickBot="1" x14ac:dyDescent="0.3">
      <c r="A12" s="4" t="s">
        <v>174</v>
      </c>
      <c r="B12" s="4"/>
      <c r="C12" s="403">
        <v>2997</v>
      </c>
      <c r="D12" s="404"/>
      <c r="E12" s="405">
        <v>2280</v>
      </c>
      <c r="F12" s="138"/>
      <c r="G12" s="313">
        <v>717</v>
      </c>
    </row>
    <row r="13" spans="1:7" ht="32.25" customHeight="1" x14ac:dyDescent="0.25">
      <c r="A13" s="824" t="s">
        <v>589</v>
      </c>
      <c r="B13" s="824"/>
      <c r="C13" s="824"/>
      <c r="D13" s="824"/>
      <c r="E13" s="824"/>
      <c r="F13" s="824"/>
      <c r="G13" s="824"/>
    </row>
  </sheetData>
  <mergeCells count="4">
    <mergeCell ref="B3:C3"/>
    <mergeCell ref="D3:E3"/>
    <mergeCell ref="F3:G3"/>
    <mergeCell ref="A13:G13"/>
  </mergeCells>
  <hyperlinks>
    <hyperlink ref="A1" location="Contents!A1" display="Contents!A1"/>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789</v>
      </c>
    </row>
  </sheetData>
  <hyperlinks>
    <hyperlink ref="A1" location="Contents!A1" display="Contents!A1"/>
  </hyperlinks>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790</v>
      </c>
    </row>
  </sheetData>
  <hyperlinks>
    <hyperlink ref="A1" location="Contents!A1" display="Contents!A1"/>
  </hyperlinks>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A21"/>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792</v>
      </c>
    </row>
    <row r="3" spans="1:1" ht="16.5" x14ac:dyDescent="0.25">
      <c r="A3" s="42" t="s">
        <v>792</v>
      </c>
    </row>
    <row r="21" spans="1:1" x14ac:dyDescent="0.25">
      <c r="A21" s="449" t="s">
        <v>791</v>
      </c>
    </row>
  </sheetData>
  <hyperlinks>
    <hyperlink ref="A1" location="Contents!A1" display="Contents!A1"/>
  </hyperlinks>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793</v>
      </c>
    </row>
  </sheetData>
  <hyperlinks>
    <hyperlink ref="A1" location="Contents!A1" display="Contents!A1"/>
  </hyperlinks>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17"/>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794</v>
      </c>
    </row>
    <row r="17" spans="1:1" x14ac:dyDescent="0.25">
      <c r="A17" s="535" t="s">
        <v>795</v>
      </c>
    </row>
  </sheetData>
  <hyperlinks>
    <hyperlink ref="A1" location="Contents!A1" display="Contents!A1"/>
  </hyperlinks>
  <pageMargins left="0.7" right="0.7" top="0.75" bottom="0.75" header="0.3" footer="0.3"/>
  <drawing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796</v>
      </c>
    </row>
  </sheetData>
  <hyperlinks>
    <hyperlink ref="A1" location="Contents!A1" display="Contents!A1"/>
  </hyperlinks>
  <pageMargins left="0.7" right="0.7" top="0.75" bottom="0.75" header="0.3" footer="0.3"/>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A28"/>
  <sheetViews>
    <sheetView zoomScale="90" zoomScaleNormal="90" workbookViewId="0">
      <selection activeCell="O19" sqref="O19"/>
    </sheetView>
  </sheetViews>
  <sheetFormatPr defaultRowHeight="15" x14ac:dyDescent="0.25"/>
  <sheetData>
    <row r="1" spans="1:1" x14ac:dyDescent="0.25">
      <c r="A1" s="39" t="str">
        <f>"Back to Contents"</f>
        <v>Back to Contents</v>
      </c>
    </row>
    <row r="2" spans="1:1" ht="16.5" x14ac:dyDescent="0.25">
      <c r="A2" s="42" t="s">
        <v>798</v>
      </c>
    </row>
    <row r="26" spans="1:1" ht="15.75" x14ac:dyDescent="0.25">
      <c r="A26" s="535" t="s">
        <v>797</v>
      </c>
    </row>
    <row r="28" spans="1:1" ht="16.5" x14ac:dyDescent="0.25">
      <c r="A28" s="91"/>
    </row>
  </sheetData>
  <hyperlinks>
    <hyperlink ref="A1" location="Contents!A1" display="Contents!A1"/>
  </hyperlinks>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A23"/>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799</v>
      </c>
    </row>
    <row r="22" spans="1:1" x14ac:dyDescent="0.25">
      <c r="A22" s="817" t="s">
        <v>800</v>
      </c>
    </row>
    <row r="23" spans="1:1" x14ac:dyDescent="0.25">
      <c r="A23" s="64"/>
    </row>
  </sheetData>
  <hyperlinks>
    <hyperlink ref="A1" location="Contents!A1" display="Contents!A1"/>
  </hyperlinks>
  <pageMargins left="0.7" right="0.7" top="0.75" bottom="0.75" header="0.3" footer="0.3"/>
  <drawing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A20"/>
  <sheetViews>
    <sheetView workbookViewId="0">
      <selection activeCell="D53" sqref="D53"/>
    </sheetView>
  </sheetViews>
  <sheetFormatPr defaultRowHeight="15" x14ac:dyDescent="0.25"/>
  <sheetData>
    <row r="1" spans="1:1" x14ac:dyDescent="0.25">
      <c r="A1" s="39" t="str">
        <f>"Back to Contents"</f>
        <v>Back to Contents</v>
      </c>
    </row>
    <row r="2" spans="1:1" ht="19.5" x14ac:dyDescent="0.25">
      <c r="A2" s="42" t="s">
        <v>802</v>
      </c>
    </row>
    <row r="19" spans="1:1" ht="16.5" x14ac:dyDescent="0.25">
      <c r="A19" s="42"/>
    </row>
    <row r="20" spans="1:1" x14ac:dyDescent="0.25">
      <c r="A20" s="21" t="s">
        <v>801</v>
      </c>
    </row>
  </sheetData>
  <hyperlinks>
    <hyperlink ref="A1" location="Contents!A1" display="Contents!A1"/>
  </hyperlinks>
  <pageMargins left="0.7" right="0.7" top="0.75" bottom="0.75" header="0.3" footer="0.3"/>
  <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803</v>
      </c>
    </row>
  </sheetData>
  <hyperlinks>
    <hyperlink ref="A1" location="Contents!A1" display="Contents!A1"/>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F15"/>
  <sheetViews>
    <sheetView zoomScale="80" zoomScaleNormal="80" workbookViewId="0">
      <selection activeCell="D53" sqref="D53"/>
    </sheetView>
  </sheetViews>
  <sheetFormatPr defaultRowHeight="15" x14ac:dyDescent="0.25"/>
  <cols>
    <col min="1" max="1" width="14.42578125" customWidth="1"/>
    <col min="2" max="2" width="25.28515625" customWidth="1"/>
    <col min="3" max="3" width="14.42578125" customWidth="1"/>
    <col min="4" max="4" width="13" bestFit="1" customWidth="1"/>
    <col min="5" max="5" width="15.140625" customWidth="1"/>
    <col min="6" max="6" width="15.5703125" customWidth="1"/>
    <col min="7" max="7" width="8.85546875" customWidth="1"/>
  </cols>
  <sheetData>
    <row r="1" spans="1:6" x14ac:dyDescent="0.25">
      <c r="A1" s="39" t="str">
        <f>"Back to Contents"</f>
        <v>Back to Contents</v>
      </c>
    </row>
    <row r="2" spans="1:6" ht="16.5" x14ac:dyDescent="0.25">
      <c r="A2" s="42" t="s">
        <v>601</v>
      </c>
    </row>
    <row r="3" spans="1:6" ht="15.75" thickBot="1" x14ac:dyDescent="0.3">
      <c r="A3" s="418"/>
    </row>
    <row r="4" spans="1:6" ht="48" thickBot="1" x14ac:dyDescent="0.3">
      <c r="A4" s="837" t="s">
        <v>197</v>
      </c>
      <c r="B4" s="837"/>
      <c r="C4" s="420" t="s">
        <v>44</v>
      </c>
      <c r="D4" s="420" t="s">
        <v>45</v>
      </c>
      <c r="E4" s="420" t="s">
        <v>67</v>
      </c>
      <c r="F4" s="421" t="s">
        <v>198</v>
      </c>
    </row>
    <row r="5" spans="1:6" ht="15.75" x14ac:dyDescent="0.25">
      <c r="A5" s="422" t="s">
        <v>199</v>
      </c>
      <c r="B5" s="423" t="s">
        <v>200</v>
      </c>
      <c r="C5" s="84">
        <v>0.12</v>
      </c>
      <c r="D5" s="368">
        <v>0.08</v>
      </c>
      <c r="E5" s="84">
        <v>0.08</v>
      </c>
      <c r="F5" s="81">
        <v>0.1</v>
      </c>
    </row>
    <row r="6" spans="1:6" x14ac:dyDescent="0.25">
      <c r="A6" s="303"/>
      <c r="B6" s="423" t="s">
        <v>201</v>
      </c>
      <c r="C6" s="84">
        <v>0.46</v>
      </c>
      <c r="D6" s="368">
        <v>0.35</v>
      </c>
      <c r="E6" s="84">
        <v>0.28999999999999998</v>
      </c>
      <c r="F6" s="81">
        <v>0.36</v>
      </c>
    </row>
    <row r="7" spans="1:6" ht="15.75" thickBot="1" x14ac:dyDescent="0.3">
      <c r="A7" s="303"/>
      <c r="B7" s="423" t="s">
        <v>202</v>
      </c>
      <c r="C7" s="84">
        <v>0.13</v>
      </c>
      <c r="D7" s="368">
        <v>0.28000000000000003</v>
      </c>
      <c r="E7" s="84">
        <v>0.17</v>
      </c>
      <c r="F7" s="81">
        <v>0.18</v>
      </c>
    </row>
    <row r="8" spans="1:6" ht="16.5" thickBot="1" x14ac:dyDescent="0.3">
      <c r="A8" s="386"/>
      <c r="B8" s="424" t="s">
        <v>203</v>
      </c>
      <c r="C8" s="425">
        <v>0.71</v>
      </c>
      <c r="D8" s="425">
        <v>0.71</v>
      </c>
      <c r="E8" s="425">
        <v>0.55000000000000004</v>
      </c>
      <c r="F8" s="426">
        <v>0.64</v>
      </c>
    </row>
    <row r="9" spans="1:6" ht="15.75" x14ac:dyDescent="0.25">
      <c r="A9" s="422" t="s">
        <v>204</v>
      </c>
      <c r="B9" s="423" t="s">
        <v>200</v>
      </c>
      <c r="C9" s="84">
        <v>0.06</v>
      </c>
      <c r="D9" s="368">
        <v>0.03</v>
      </c>
      <c r="E9" s="84">
        <v>0.16</v>
      </c>
      <c r="F9" s="81">
        <v>0.1</v>
      </c>
    </row>
    <row r="10" spans="1:6" x14ac:dyDescent="0.25">
      <c r="A10" s="303"/>
      <c r="B10" s="423" t="s">
        <v>201</v>
      </c>
      <c r="C10" s="84">
        <v>0.15</v>
      </c>
      <c r="D10" s="368">
        <v>0.18</v>
      </c>
      <c r="E10" s="84">
        <v>0.2</v>
      </c>
      <c r="F10" s="81">
        <v>0.18</v>
      </c>
    </row>
    <row r="11" spans="1:6" ht="15.75" thickBot="1" x14ac:dyDescent="0.3">
      <c r="A11" s="303"/>
      <c r="B11" s="423" t="s">
        <v>182</v>
      </c>
      <c r="C11" s="84">
        <v>0.09</v>
      </c>
      <c r="D11" s="368">
        <v>7.0000000000000007E-2</v>
      </c>
      <c r="E11" s="84">
        <v>0.1</v>
      </c>
      <c r="F11" s="81">
        <v>0.09</v>
      </c>
    </row>
    <row r="12" spans="1:6" ht="16.5" thickBot="1" x14ac:dyDescent="0.3">
      <c r="A12" s="303"/>
      <c r="B12" s="427" t="s">
        <v>602</v>
      </c>
      <c r="C12" s="428">
        <v>0.28999999999999998</v>
      </c>
      <c r="D12" s="428">
        <v>0.28999999999999998</v>
      </c>
      <c r="E12" s="428">
        <v>0.45</v>
      </c>
      <c r="F12" s="429">
        <v>0.36</v>
      </c>
    </row>
    <row r="13" spans="1:6" ht="16.5" thickBot="1" x14ac:dyDescent="0.3">
      <c r="A13" s="430" t="s">
        <v>3</v>
      </c>
      <c r="B13" s="431"/>
      <c r="C13" s="432">
        <v>1</v>
      </c>
      <c r="D13" s="432">
        <v>1</v>
      </c>
      <c r="E13" s="432">
        <v>1</v>
      </c>
      <c r="F13" s="432">
        <v>1</v>
      </c>
    </row>
    <row r="14" spans="1:6" ht="15.75" thickBot="1" x14ac:dyDescent="0.3">
      <c r="A14" s="820" t="s">
        <v>174</v>
      </c>
      <c r="B14" s="820"/>
      <c r="C14" s="433">
        <v>1039</v>
      </c>
      <c r="D14" s="58">
        <v>706</v>
      </c>
      <c r="E14" s="433">
        <v>1252</v>
      </c>
      <c r="F14" s="434">
        <v>2997</v>
      </c>
    </row>
    <row r="15" spans="1:6" x14ac:dyDescent="0.25">
      <c r="A15" s="418"/>
    </row>
  </sheetData>
  <mergeCells count="2">
    <mergeCell ref="A4:B4"/>
    <mergeCell ref="A14:B14"/>
  </mergeCells>
  <hyperlinks>
    <hyperlink ref="A1" location="Contents!A1" display="Contents!A1"/>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804</v>
      </c>
    </row>
  </sheetData>
  <hyperlinks>
    <hyperlink ref="A1" location="Contents!A1" display="Contents!A1"/>
  </hyperlinks>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J23"/>
  <sheetViews>
    <sheetView zoomScale="85" zoomScaleNormal="85" workbookViewId="0">
      <selection activeCell="D53" sqref="D53"/>
    </sheetView>
  </sheetViews>
  <sheetFormatPr defaultRowHeight="15" x14ac:dyDescent="0.25"/>
  <sheetData>
    <row r="1" spans="1:1" x14ac:dyDescent="0.25">
      <c r="A1" s="39" t="str">
        <f>"Back to Contents"</f>
        <v>Back to Contents</v>
      </c>
    </row>
    <row r="2" spans="1:1" ht="16.5" x14ac:dyDescent="0.25">
      <c r="A2" s="42" t="s">
        <v>805</v>
      </c>
    </row>
    <row r="22" spans="1:10" ht="57" customHeight="1" x14ac:dyDescent="0.25">
      <c r="A22" s="1049"/>
      <c r="B22" s="1049"/>
      <c r="C22" s="1049"/>
      <c r="D22" s="1049"/>
      <c r="E22" s="1049"/>
      <c r="F22" s="1049"/>
      <c r="G22" s="1049"/>
      <c r="H22" s="1049"/>
      <c r="I22" s="1049"/>
      <c r="J22" s="1049"/>
    </row>
    <row r="23" spans="1:10" ht="29.25" customHeight="1" x14ac:dyDescent="0.25">
      <c r="A23" s="1050"/>
      <c r="B23" s="1050"/>
      <c r="C23" s="1050"/>
      <c r="D23" s="1050"/>
      <c r="E23" s="1050"/>
      <c r="F23" s="1050"/>
      <c r="G23" s="1050"/>
      <c r="H23" s="1050"/>
      <c r="I23" s="1050"/>
      <c r="J23" s="1050"/>
    </row>
  </sheetData>
  <mergeCells count="2">
    <mergeCell ref="A22:J22"/>
    <mergeCell ref="A23:J23"/>
  </mergeCells>
  <hyperlinks>
    <hyperlink ref="A1" location="Contents!A1" display="Contents!A1"/>
  </hyperlinks>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J2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806</v>
      </c>
    </row>
    <row r="20" spans="1:10" ht="15.75" x14ac:dyDescent="0.25">
      <c r="A20" s="53"/>
    </row>
    <row r="21" spans="1:10" ht="82.5" customHeight="1" x14ac:dyDescent="0.25">
      <c r="A21" s="897" t="s">
        <v>807</v>
      </c>
      <c r="B21" s="897"/>
      <c r="C21" s="897"/>
      <c r="D21" s="897"/>
      <c r="E21" s="897"/>
      <c r="F21" s="897"/>
      <c r="G21" s="897"/>
      <c r="H21" s="897"/>
      <c r="I21" s="897"/>
      <c r="J21" s="897"/>
    </row>
    <row r="22" spans="1:10" ht="16.5" x14ac:dyDescent="0.25">
      <c r="A22" s="21" t="s">
        <v>808</v>
      </c>
    </row>
  </sheetData>
  <mergeCells count="1">
    <mergeCell ref="A21:J21"/>
  </mergeCells>
  <hyperlinks>
    <hyperlink ref="A1" location="Contents!A1" display="Contents!A1"/>
  </hyperlinks>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A20"/>
  <sheetViews>
    <sheetView zoomScale="80" zoomScaleNormal="80" workbookViewId="0">
      <selection activeCell="D53" sqref="D53"/>
    </sheetView>
  </sheetViews>
  <sheetFormatPr defaultRowHeight="15" x14ac:dyDescent="0.25"/>
  <sheetData>
    <row r="1" spans="1:1" x14ac:dyDescent="0.25">
      <c r="A1" s="39" t="str">
        <f>"Back to Contents"</f>
        <v>Back to Contents</v>
      </c>
    </row>
    <row r="2" spans="1:1" ht="16.5" x14ac:dyDescent="0.25">
      <c r="A2" s="246" t="s">
        <v>810</v>
      </c>
    </row>
    <row r="20" spans="1:1" ht="25.5" customHeight="1" x14ac:dyDescent="0.25">
      <c r="A20" s="535" t="s">
        <v>809</v>
      </c>
    </row>
  </sheetData>
  <hyperlinks>
    <hyperlink ref="A1" location="Contents!A1" display="Contents!A1"/>
  </hyperlinks>
  <pageMargins left="0.7" right="0.7" top="0.75" bottom="0.75" header="0.3" footer="0.3"/>
  <drawing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K28"/>
  <sheetViews>
    <sheetView zoomScale="80" zoomScaleNormal="80" workbookViewId="0">
      <selection activeCell="D53" sqref="D53"/>
    </sheetView>
  </sheetViews>
  <sheetFormatPr defaultRowHeight="15" x14ac:dyDescent="0.25"/>
  <sheetData>
    <row r="1" spans="1:1" x14ac:dyDescent="0.25">
      <c r="A1" s="39" t="str">
        <f>"Back to Contents"</f>
        <v>Back to Contents</v>
      </c>
    </row>
    <row r="2" spans="1:1" ht="16.5" x14ac:dyDescent="0.25">
      <c r="A2" s="42" t="s">
        <v>811</v>
      </c>
    </row>
    <row r="24" spans="1:11" ht="30" customHeight="1" x14ac:dyDescent="0.25"/>
    <row r="25" spans="1:11" ht="15.75" customHeight="1" x14ac:dyDescent="0.25">
      <c r="A25" s="535" t="s">
        <v>812</v>
      </c>
      <c r="B25" s="362"/>
      <c r="C25" s="362"/>
      <c r="D25" s="362"/>
      <c r="E25" s="362"/>
      <c r="F25" s="362"/>
      <c r="G25" s="362"/>
      <c r="H25" s="362"/>
      <c r="I25" s="362"/>
      <c r="J25" s="362"/>
      <c r="K25" s="362"/>
    </row>
    <row r="26" spans="1:11" ht="21" customHeight="1" x14ac:dyDescent="0.25">
      <c r="A26" s="46" t="s">
        <v>813</v>
      </c>
      <c r="B26" s="326"/>
      <c r="C26" s="326"/>
      <c r="D26" s="326"/>
      <c r="E26" s="326"/>
      <c r="F26" s="326"/>
      <c r="G26" s="326"/>
      <c r="H26" s="326"/>
      <c r="I26" s="326"/>
      <c r="J26" s="326"/>
      <c r="K26" s="326"/>
    </row>
    <row r="27" spans="1:11" ht="66" customHeight="1" x14ac:dyDescent="0.25">
      <c r="A27" s="912" t="s">
        <v>814</v>
      </c>
      <c r="B27" s="912"/>
      <c r="C27" s="912"/>
      <c r="D27" s="912"/>
      <c r="E27" s="912"/>
      <c r="F27" s="912"/>
      <c r="G27" s="912"/>
      <c r="H27" s="912"/>
      <c r="I27" s="912"/>
      <c r="J27" s="912"/>
      <c r="K27" s="912"/>
    </row>
    <row r="28" spans="1:11" ht="63.75" customHeight="1" x14ac:dyDescent="0.25">
      <c r="A28" s="912" t="s">
        <v>815</v>
      </c>
      <c r="B28" s="912"/>
      <c r="C28" s="912"/>
      <c r="D28" s="912"/>
      <c r="E28" s="912"/>
      <c r="F28" s="912"/>
      <c r="G28" s="912"/>
      <c r="H28" s="912"/>
      <c r="I28" s="912"/>
      <c r="J28" s="912"/>
      <c r="K28" s="912"/>
    </row>
  </sheetData>
  <mergeCells count="2">
    <mergeCell ref="A27:K27"/>
    <mergeCell ref="A28:K28"/>
  </mergeCells>
  <hyperlinks>
    <hyperlink ref="A1" location="Contents!A1" display="Contents!A1"/>
  </hyperlinks>
  <pageMargins left="0.7" right="0.7" top="0.75" bottom="0.75" header="0.3" footer="0.3"/>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816</v>
      </c>
    </row>
  </sheetData>
  <hyperlinks>
    <hyperlink ref="A1" location="Contents!A1" display="Contents!A1"/>
  </hyperlinks>
  <pageMargins left="0.7" right="0.7" top="0.75" bottom="0.75" header="0.3" footer="0.3"/>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dimension ref="A1:A2"/>
  <sheetViews>
    <sheetView zoomScaleNormal="100" workbookViewId="0">
      <selection activeCell="D53" sqref="D53"/>
    </sheetView>
  </sheetViews>
  <sheetFormatPr defaultRowHeight="15" x14ac:dyDescent="0.25"/>
  <sheetData>
    <row r="1" spans="1:1" x14ac:dyDescent="0.25">
      <c r="A1" s="39" t="str">
        <f>"Back to Contents"</f>
        <v>Back to Contents</v>
      </c>
    </row>
    <row r="2" spans="1:1" ht="16.5" x14ac:dyDescent="0.25">
      <c r="A2" s="42" t="s">
        <v>817</v>
      </c>
    </row>
  </sheetData>
  <hyperlinks>
    <hyperlink ref="A1" location="Contents!A1" display="Contents!A1"/>
  </hyperlinks>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3"/>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818</v>
      </c>
    </row>
    <row r="3" spans="1:1" ht="16.5" x14ac:dyDescent="0.25">
      <c r="A3" s="247"/>
    </row>
  </sheetData>
  <hyperlinks>
    <hyperlink ref="A1" location="Contents!A1" display="Contents!A1"/>
  </hyperlinks>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dimension ref="A1:A2"/>
  <sheetViews>
    <sheetView workbookViewId="0">
      <selection activeCell="D53" sqref="D53"/>
    </sheetView>
  </sheetViews>
  <sheetFormatPr defaultRowHeight="15" x14ac:dyDescent="0.25"/>
  <sheetData>
    <row r="1" spans="1:1" x14ac:dyDescent="0.25">
      <c r="A1" s="39" t="str">
        <f>"Back to Contents"</f>
        <v>Back to Contents</v>
      </c>
    </row>
    <row r="2" spans="1:1" ht="16.5" x14ac:dyDescent="0.25">
      <c r="A2" s="42" t="s">
        <v>819</v>
      </c>
    </row>
  </sheetData>
  <hyperlinks>
    <hyperlink ref="A1" location="Contents!A1" display="Contents!A1"/>
  </hyperlinks>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A2"/>
  <sheetViews>
    <sheetView zoomScaleNormal="100" workbookViewId="0">
      <selection activeCell="D53" sqref="D53"/>
    </sheetView>
  </sheetViews>
  <sheetFormatPr defaultRowHeight="15" x14ac:dyDescent="0.25"/>
  <sheetData>
    <row r="1" spans="1:1" x14ac:dyDescent="0.25">
      <c r="A1" s="39" t="str">
        <f>"Back to Contents"</f>
        <v>Back to Contents</v>
      </c>
    </row>
    <row r="2" spans="1:1" ht="16.5" x14ac:dyDescent="0.25">
      <c r="A2" s="42" t="s">
        <v>820</v>
      </c>
    </row>
  </sheetData>
  <hyperlinks>
    <hyperlink ref="A1" location="Contents!A1" display="Contents!A1"/>
  </hyperlinks>
  <pageMargins left="0.7" right="0.7" top="0.75" bottom="0.75" header="0.3" footer="0.3"/>
  <drawing r:id="rId1"/>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A30875373</value>
    </field>
    <field name="Objective-Title">
      <value order="0">SHCS 2019 - Tables and Figures</value>
    </field>
    <field name="Objective-Description">
      <value order="0"/>
    </field>
    <field name="Objective-CreationStamp">
      <value order="0">2020-11-18T14:34:33Z</value>
    </field>
    <field name="Objective-IsApproved">
      <value order="0">false</value>
    </field>
    <field name="Objective-IsPublished">
      <value order="0">false</value>
    </field>
    <field name="Objective-DatePublished">
      <value order="0"/>
    </field>
    <field name="Objective-ModificationStamp">
      <value order="0">2020-11-25T15:53:12Z</value>
    </field>
    <field name="Objective-Owner">
      <value order="0">Amin, Rucha R (U444042)</value>
    </field>
    <field name="Objective-Path">
      <value order="0">Objective Global Folder:SG File Plan:People, communities and living:Housing:General:Research and analysis: Housing - general:Housing Quality and Sustainability (HQS) - SHCS 2019 - Report Writing and Dissemination: 2020-2025</value>
    </field>
    <field name="Objective-Parent">
      <value order="0">Housing Quality and Sustainability (HQS) - SHCS 2019 - Report Writing and Dissemination: 2020-2025</value>
    </field>
    <field name="Objective-State">
      <value order="0">Being Drafted</value>
    </field>
    <field name="Objective-VersionId">
      <value order="0">vA45097767</value>
    </field>
    <field name="Objective-Version">
      <value order="0">1.3</value>
    </field>
    <field name="Objective-VersionNumber">
      <value order="0">7</value>
    </field>
    <field name="Objective-VersionComment">
      <value order="0"/>
    </field>
    <field name="Objective-FileNumber">
      <value order="0">CASE/529364</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106</vt:i4>
      </vt:variant>
      <vt:variant>
        <vt:lpstr>Named Ranges</vt:lpstr>
      </vt:variant>
      <vt:variant>
        <vt:i4>205</vt:i4>
      </vt:variant>
    </vt:vector>
  </HeadingPairs>
  <TitlesOfParts>
    <vt:vector size="311"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Table 65</vt:lpstr>
      <vt:lpstr>Table 66</vt:lpstr>
      <vt:lpstr>Table 67</vt:lpstr>
      <vt:lpstr>Table 68</vt:lpstr>
      <vt:lpstr>Table 69</vt:lpstr>
      <vt:lpstr>Table 70</vt:lpstr>
      <vt:lpstr>Table 71</vt:lpstr>
      <vt:lpstr>Table 72</vt: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vt:lpstr>
      <vt:lpstr>Figure 15</vt:lpstr>
      <vt:lpstr>Figure 16</vt:lpstr>
      <vt:lpstr>Figure 17</vt:lpstr>
      <vt:lpstr>Figure 18</vt:lpstr>
      <vt:lpstr>Figure 19</vt:lpstr>
      <vt:lpstr>Figure 20</vt:lpstr>
      <vt:lpstr>Figure 21</vt:lpstr>
      <vt:lpstr>Figure 22</vt:lpstr>
      <vt:lpstr>Figure 23</vt:lpstr>
      <vt:lpstr>Figure 24</vt:lpstr>
      <vt:lpstr>Figure 25</vt:lpstr>
      <vt:lpstr>Figure 26</vt:lpstr>
      <vt:lpstr>Figure 27</vt:lpstr>
      <vt:lpstr>Figure 28</vt:lpstr>
      <vt:lpstr>Figure 29</vt:lpstr>
      <vt:lpstr>Figure 30</vt:lpstr>
      <vt:lpstr>Figure 31</vt:lpstr>
      <vt:lpstr>Figure 32</vt:lpstr>
      <vt:lpstr>Figure 33</vt:lpstr>
      <vt:lpstr>'Table 10'!_ftn1</vt:lpstr>
      <vt:lpstr>'Table 10'!_ftnref1</vt:lpstr>
      <vt:lpstr>'Table 63'!_ftnref3</vt:lpstr>
      <vt:lpstr>'Table 1'!_Ref26959338</vt:lpstr>
      <vt:lpstr>'Table 2'!_Ref26959350</vt:lpstr>
      <vt:lpstr>'Table 5'!_Ref29457498</vt:lpstr>
      <vt:lpstr>'Figure 31'!_Ref370291591</vt:lpstr>
      <vt:lpstr>'Figure 1'!_Ref370740152</vt:lpstr>
      <vt:lpstr>'Table 4'!_Ref370817434</vt:lpstr>
      <vt:lpstr>'Figure 7'!_Ref370827866</vt:lpstr>
      <vt:lpstr>'Table 36'!_Ref371599990</vt:lpstr>
      <vt:lpstr>'Table 41'!_Ref372645457</vt:lpstr>
      <vt:lpstr>'Table 42'!_Ref372647030</vt:lpstr>
      <vt:lpstr>'Figure 32'!_Ref372722530</vt:lpstr>
      <vt:lpstr>'Figure 33'!_Ref372722530</vt:lpstr>
      <vt:lpstr>'Table 15'!_Ref372798734</vt:lpstr>
      <vt:lpstr>'Figure 29'!_Ref373425852</vt:lpstr>
      <vt:lpstr>'Figure 9'!_Ref400968831</vt:lpstr>
      <vt:lpstr>'Table 47'!_Ref401050359</vt:lpstr>
      <vt:lpstr>'Table 16'!_Ref401753742</vt:lpstr>
      <vt:lpstr>'Table 27'!_Ref401755319</vt:lpstr>
      <vt:lpstr>'Table 23'!_Ref402171527</vt:lpstr>
      <vt:lpstr>'Table 25'!_Ref402179654</vt:lpstr>
      <vt:lpstr>'Table 32'!_Ref402870023</vt:lpstr>
      <vt:lpstr>'Table 46'!_Ref403060897</vt:lpstr>
      <vt:lpstr>'Figure 2'!_Ref403669820</vt:lpstr>
      <vt:lpstr>'Figure 25'!_Ref403897115</vt:lpstr>
      <vt:lpstr>'Table 31'!_Ref404073517</vt:lpstr>
      <vt:lpstr>'Figure 21'!_Ref404074058</vt:lpstr>
      <vt:lpstr>'Table 41'!_Ref404874364</vt:lpstr>
      <vt:lpstr>'Table 31'!_Ref54618143</vt:lpstr>
      <vt:lpstr>'Figure 21'!_Ref54618333</vt:lpstr>
      <vt:lpstr>'Table 32'!_Ref54618346</vt:lpstr>
      <vt:lpstr>'Figure 22'!_Ref54619285</vt:lpstr>
      <vt:lpstr>'Table 33'!_Ref54619297</vt:lpstr>
      <vt:lpstr>'Table 35'!_Ref54619869</vt:lpstr>
      <vt:lpstr>'Figure 23'!_Ref54620008</vt:lpstr>
      <vt:lpstr>'Table 37'!_Ref54620414</vt:lpstr>
      <vt:lpstr>'Table 38'!_Ref54620595</vt:lpstr>
      <vt:lpstr>'Table 39'!_Ref54620647</vt:lpstr>
      <vt:lpstr>'Table 41'!_Ref54620939</vt:lpstr>
      <vt:lpstr>'Figure 25'!_Ref54621087</vt:lpstr>
      <vt:lpstr>'Table 43'!_Ref54621209</vt:lpstr>
      <vt:lpstr>'Figure 26'!_Ref54777840</vt:lpstr>
      <vt:lpstr>'Figure 27'!_Ref54777874</vt:lpstr>
      <vt:lpstr>'Figure 28'!_Ref54777969</vt:lpstr>
      <vt:lpstr>'Figure 29'!_Ref54778077</vt:lpstr>
      <vt:lpstr>'Table 44'!_Ref54778093</vt:lpstr>
      <vt:lpstr>'Table 45'!_Ref54778188</vt:lpstr>
      <vt:lpstr>'Table 46'!_Ref54778249</vt:lpstr>
      <vt:lpstr>'Table 48'!_Ref54778341</vt:lpstr>
      <vt:lpstr>'Table 66'!_Ref54778692</vt:lpstr>
      <vt:lpstr>'Table 67'!_Ref54779005</vt:lpstr>
      <vt:lpstr>'Table 68'!_Ref54779118</vt:lpstr>
      <vt:lpstr>'Table 69'!_Ref54779118</vt:lpstr>
      <vt:lpstr>'Table 70'!_Ref55212424</vt:lpstr>
      <vt:lpstr>'Figure 19'!_Ref56151023</vt:lpstr>
      <vt:lpstr>'Table 30'!_Ref56495587</vt:lpstr>
      <vt:lpstr>'Table 36'!_Ref56497409</vt:lpstr>
      <vt:lpstr>'Table 49'!_Ref56539498</vt:lpstr>
      <vt:lpstr>'Table 11'!_Toc404699951</vt:lpstr>
      <vt:lpstr>'Table 14'!_Toc404699954</vt:lpstr>
      <vt:lpstr>Contents!Contents</vt:lpstr>
      <vt:lpstr>'Figure 1'!fig_1_age_type</vt:lpstr>
      <vt:lpstr>'Figure 10'!fig_10_medianEERTS</vt:lpstr>
      <vt:lpstr>'Figure 11'!fig_11_distributionEER</vt:lpstr>
      <vt:lpstr>'Figure 11'!fig_11_EPC_TS</vt:lpstr>
      <vt:lpstr>'Figure 12'!fig_12_bandsSAP</vt:lpstr>
      <vt:lpstr>'Figure 12'!fig_12_groupedepc</vt:lpstr>
      <vt:lpstr>'Figure 13'!fig_13_efg_agefueltenuretype</vt:lpstr>
      <vt:lpstr>'Figure 13'!fig_13_leastefficient</vt:lpstr>
      <vt:lpstr>'Figure 14'!fig_14_avfloor</vt:lpstr>
      <vt:lpstr>'Figure 14'!fig_14_floorareaemissions</vt:lpstr>
      <vt:lpstr>'Figure 15'!fig_15_avemissions_tenure</vt:lpstr>
      <vt:lpstr>'Figure 15'!fig_15_emissionssqmtenure</vt:lpstr>
      <vt:lpstr>'Figure 16'!fig_16_EIRTS</vt:lpstr>
      <vt:lpstr>'Figure 17'!fig_17_EEEIratings</vt:lpstr>
      <vt:lpstr>'Figure 19'!fig_19_consumptionbyenduse</vt:lpstr>
      <vt:lpstr>'Figure 2'!fig_2_floor_area_type_age</vt:lpstr>
      <vt:lpstr>'Figure 21'!fig_20_driverstrendsTS</vt:lpstr>
      <vt:lpstr>'Figure 20'!fig_20_NEW_mediangap</vt:lpstr>
      <vt:lpstr>'Figure 23'!fig_22_attribchange</vt:lpstr>
      <vt:lpstr>'Figure 24'!fig_23_characteristicsinfographic</vt:lpstr>
      <vt:lpstr>'Figure 25'!fig_24_vennIP</vt:lpstr>
      <vt:lpstr>'Figure 27'!fig_26_stayingwarmbygroups</vt:lpstr>
      <vt:lpstr>'Figure 28'!fig_27_stayingwarmTS</vt:lpstr>
      <vt:lpstr>'Figure 29'!fig_28_reasonsbytenure</vt:lpstr>
      <vt:lpstr>'Figure 33'!fig_32_gasgridderivation</vt:lpstr>
      <vt:lpstr>'Figure 4'!fig_4_fuel_age_type</vt:lpstr>
      <vt:lpstr>'Figure 6'!fig_6_households_tenure</vt:lpstr>
      <vt:lpstr>'Figure 7'!fig_7_tenure_agetype</vt:lpstr>
      <vt:lpstr>'Figure 8'!fig_8_tenure_income</vt:lpstr>
      <vt:lpstr>'Figure 9'!fig_9_loftinsulationTS</vt:lpstr>
      <vt:lpstr>'Figure 3'!Figure3_DwellingType_rural_urban</vt:lpstr>
      <vt:lpstr>'Figure 4'!Figure4_prim_heat_fuel_age_type</vt:lpstr>
      <vt:lpstr>'Figure 5'!Figure5_HouseholdType_DwellingTypeAge</vt:lpstr>
      <vt:lpstr>'Figure 6'!Figure6_Household_Tenure</vt:lpstr>
      <vt:lpstr>'Figure 8'!Figure8_Tenure_WeeklyIncomeBand</vt:lpstr>
      <vt:lpstr>'Table 40'!OLE_LINK2</vt:lpstr>
      <vt:lpstr>'Table 12'!Print_Area</vt:lpstr>
      <vt:lpstr>'Table 13'!Print_Area</vt:lpstr>
      <vt:lpstr>'Table 6'!Section_24_Household_Type</vt:lpstr>
      <vt:lpstr>'Figure 18'!Section_41_Definition_Measurement</vt:lpstr>
      <vt:lpstr>'Table 30'!Section_431_Fuel_Costs</vt:lpstr>
      <vt:lpstr>'Table 1'!tab_1_age_type</vt:lpstr>
      <vt:lpstr>'Table 10'!tab_10_loftinsulationtenure</vt:lpstr>
      <vt:lpstr>'Table 10'!tab_10_loftinsulationTS</vt:lpstr>
      <vt:lpstr>'Table 11'!tab_11_loftinsulationtenure</vt:lpstr>
      <vt:lpstr>'Table 11'!tab_11_wallTS</vt:lpstr>
      <vt:lpstr>'Table 12'!tab_12_wallinsulationTS</vt:lpstr>
      <vt:lpstr>'Table 13'!tab_13_swi</vt:lpstr>
      <vt:lpstr>'Table 13'!tab_13_wallinsulationtenure</vt:lpstr>
      <vt:lpstr>'Table 14'!tab_14_boilers</vt:lpstr>
      <vt:lpstr>'Table 15'!tab_15_boilers</vt:lpstr>
      <vt:lpstr>'Table 15'!tab_15_EERTS</vt:lpstr>
      <vt:lpstr>'Table 16'!tab_16_avEER_ts</vt:lpstr>
      <vt:lpstr>'Table 16'!tab_16_distributionbandssap2009</vt:lpstr>
      <vt:lpstr>'Table 17'!tab_17_avEERSAP2012</vt:lpstr>
      <vt:lpstr>'Table 17'!tab_17_EPCdist_SAP09</vt:lpstr>
      <vt:lpstr>'Table 18'!tab_18_avEER_SAP12</vt:lpstr>
      <vt:lpstr>'Table 18'!tab_18_distSAP2012</vt:lpstr>
      <vt:lpstr>'Table 19'!tab_19__bandsSAPtenure</vt:lpstr>
      <vt:lpstr>'Table 19'!tab_19_EPC12_distribution</vt:lpstr>
      <vt:lpstr>'Table 2'!tab_2_age_type_nos</vt:lpstr>
      <vt:lpstr>'Table 30'!tab_20_driverstrendsTS</vt:lpstr>
      <vt:lpstr>'Table 20'!tab_20_EERhouseholds</vt:lpstr>
      <vt:lpstr>'Table 20'!tab_20_epc_tenure</vt:lpstr>
      <vt:lpstr>'Table 21'!tab_21_EERdwellings</vt:lpstr>
      <vt:lpstr>'Table 21'!tab_21_epc_housechar</vt:lpstr>
      <vt:lpstr>'Table 22'!tab_22_epc_dwellchar</vt:lpstr>
      <vt:lpstr>'Table 22'!tab_22_NHERdwellings</vt:lpstr>
      <vt:lpstr>'Table 23'!tab_23_emissionsTS</vt:lpstr>
      <vt:lpstr>'Table 23'!tab_23_nher</vt:lpstr>
      <vt:lpstr>'Table 24'!tab_24_carbonemissions</vt:lpstr>
      <vt:lpstr>'Table 25'!tab_25_carbonemissions_agetype</vt:lpstr>
      <vt:lpstr>'Table 25'!tab_25_emissionssqm</vt:lpstr>
      <vt:lpstr>'Table 26'!tab_26_avemissions_typeage</vt:lpstr>
      <vt:lpstr>'Table 26'!tab_26_emissionssqmtenure</vt:lpstr>
      <vt:lpstr>'Table 27'!tab_27_avemissions_tenure</vt:lpstr>
      <vt:lpstr>'Table 27'!tab_27_EIRTS</vt:lpstr>
      <vt:lpstr>'Table 37'!tab_27_NEW_EFPchar</vt:lpstr>
      <vt:lpstr>'Table 28'!tab_28_dwellingsEIR</vt:lpstr>
      <vt:lpstr>'Table 28'!tab_28_EIRbands</vt:lpstr>
      <vt:lpstr>'Table 40'!tab_28_incomepoorcharacteristics</vt:lpstr>
      <vt:lpstr>'Table 29'!tab_29_EIR_dwelling</vt:lpstr>
      <vt:lpstr>'Table 29'!tab_29_FPestimatesTS</vt:lpstr>
      <vt:lpstr>'Table 3'!tab_3_floor_area_UR</vt:lpstr>
      <vt:lpstr>'Table 31'!tab_31_fuelpricesTS</vt:lpstr>
      <vt:lpstr>'Table 33'!tab_33_energyrunningcostsTS</vt:lpstr>
      <vt:lpstr>'Table 34'!tab_34_attribchange</vt:lpstr>
      <vt:lpstr>'Table 34'!tab_34_mean_income</vt:lpstr>
      <vt:lpstr>'Table 39'!tab_37a_FPIPnumbers</vt:lpstr>
      <vt:lpstr>'Table 38'!tab_38_NEW_EFPdwellingcharacteristics</vt:lpstr>
      <vt:lpstr>'Table 42'!tab_40_warmFP</vt:lpstr>
      <vt:lpstr>'Table 42'!tab_42_FPIPratesbyIP</vt:lpstr>
      <vt:lpstr>'Table 45'!tab_43_energymonitoringFP</vt:lpstr>
      <vt:lpstr>'Table 46'!tab_44_ratesofdisrepairTS</vt:lpstr>
      <vt:lpstr>'Table 47'!tab_47_disrepairdwelling</vt:lpstr>
      <vt:lpstr>'Table 47'!tab_47_monitoring_energy</vt:lpstr>
      <vt:lpstr>'Table 50'!tab_50_BTStenure</vt:lpstr>
      <vt:lpstr>'Table 51'!tab_50_criticialdisrepairdwelling</vt:lpstr>
      <vt:lpstr>'Table 71'!tab_50_hhtype_classifications</vt:lpstr>
      <vt:lpstr>'Table 51'!tab_51_failSHQS</vt:lpstr>
      <vt:lpstr>'Table 52'!tab_52_failSHQSnumprop</vt:lpstr>
      <vt:lpstr>'Table 53'!tab_53_failSHQSratestenure</vt:lpstr>
      <vt:lpstr>'Table 54'!tab_54_BTStenure</vt:lpstr>
      <vt:lpstr>'Table 54'!tab_54_failSHQScriteriaTS</vt:lpstr>
      <vt:lpstr>'Table 55'!tab_55_failSHQScriteriasocialTS</vt:lpstr>
      <vt:lpstr>'Table 56'!tab_56_failSHQSelementssocial</vt:lpstr>
      <vt:lpstr>'Table 56'!tab_56_failSHQSnumprop</vt:lpstr>
      <vt:lpstr>'Table 57'!tab_57_failSHQSratestenure</vt:lpstr>
      <vt:lpstr>'Table 58'!tab_58_bedroomstandard</vt:lpstr>
      <vt:lpstr>'Table 58'!tab_58_failSHQScriteriaTS</vt:lpstr>
      <vt:lpstr>'Table 59'!tab_59_failSHQScriteriasocialTS</vt:lpstr>
      <vt:lpstr>'Table 59'!tab_59_overcrowding</vt:lpstr>
      <vt:lpstr>'Table 6'!tab_6_fuel_age_type</vt:lpstr>
      <vt:lpstr>'Table 62'!tab_60_achievedsample</vt:lpstr>
      <vt:lpstr>'Table 60'!tab_60_failSHQSelementssocial</vt:lpstr>
      <vt:lpstr>'Table 60'!tab_60_underoccupancy</vt:lpstr>
      <vt:lpstr>'Table 63'!tab_61_CIs</vt:lpstr>
      <vt:lpstr>'Table 61'!tab_61_exactoccupancy</vt:lpstr>
      <vt:lpstr>'Table 61'!tab_61_failEECsocial</vt:lpstr>
      <vt:lpstr>'Table 62'!tab_62_bedroomstandard</vt:lpstr>
      <vt:lpstr>'Table 64'!tab_62_designeffects</vt:lpstr>
      <vt:lpstr>'Table 66'!tab_64_carbonintensity</vt:lpstr>
      <vt:lpstr>'Table 64'!tab_64_underoccupancy</vt:lpstr>
      <vt:lpstr>'Table 65'!tab_65_exactoccupancy</vt:lpstr>
      <vt:lpstr>'Table 67'!tab_65_householdclassifications</vt:lpstr>
      <vt:lpstr>'Table 68'!tab_65_householdclassifications</vt:lpstr>
      <vt:lpstr>'Table 69'!tab_65_householdclassifications</vt:lpstr>
      <vt:lpstr>'Table 68'!tab_66_ht14responses</vt:lpstr>
      <vt:lpstr>'Table 69'!tab_66_ht14responses</vt:lpstr>
      <vt:lpstr>'Table 69'!tab_69_energy_models</vt:lpstr>
      <vt:lpstr>'Table 7'!tab_7_fuel_UR</vt:lpstr>
      <vt:lpstr>'Table 8'!tab_8_households_typeage</vt:lpstr>
      <vt:lpstr>'Table 9'!tab_9_loftinsulationTS</vt:lpstr>
      <vt:lpstr>'Table 9'!tab_9_tenure_agetype</vt:lpstr>
      <vt:lpstr>Table_39_EFP_hhchar</vt:lpstr>
      <vt:lpstr>Table_69_EnergyModels</vt:lpstr>
      <vt:lpstr>Table_7_HT14</vt:lpstr>
      <vt:lpstr>Table_70_IntensityHeatingFuels</vt:lpstr>
      <vt:lpstr>Table_71_hhtypeSHSSHCS</vt:lpstr>
      <vt:lpstr>'Table 3'!table3_urbanruralfloorarea</vt:lpstr>
      <vt:lpstr>'Table 7'!Table7_Households_DwellingTypeAge</vt:lpstr>
      <vt:lpstr>'Table 8'!Table8_Tenure_DwellingAgeType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2020-11-25T15:52:43Z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A30875373</vt:lpwstr>
  </property>
  <property fmtid="{D5CDD505-2E9C-101B-9397-08002B2CF9AE}" pid="4" name="Objective-Title">
    <vt:lpwstr>SHCS 2019 - Tables and Figures</vt:lpwstr>
  </property>
  <property fmtid="{D5CDD505-2E9C-101B-9397-08002B2CF9AE}" pid="5" name="Objective-Description">
    <vt:lpwstr/>
  </property>
  <property fmtid="{D5CDD505-2E9C-101B-9397-08002B2CF9AE}" pid="6" name="Objective-CreationStamp">
    <vt:filetime>2020-11-18T17:41:11Z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2020-11-25T15:53:12Z</vt:filetime>
  </property>
  <property fmtid="{D5CDD505-2E9C-101B-9397-08002B2CF9AE}" pid="11" name="Objective-Owner">
    <vt:lpwstr>Amin, Rucha R (U444042)</vt:lpwstr>
  </property>
  <property fmtid="{D5CDD505-2E9C-101B-9397-08002B2CF9AE}" pid="12" name="Objective-Path">
    <vt:lpwstr>Objective Global Folder:SG File Plan:People, communities and living:Housing:General:Research and analysis: Housing - general:Housing Quality and Sustainability (HQS) - SHCS 2019 - Report Writing and Dissemination: 2020-2025:</vt:lpwstr>
  </property>
  <property fmtid="{D5CDD505-2E9C-101B-9397-08002B2CF9AE}" pid="13" name="Objective-Parent">
    <vt:lpwstr>Housing Quality and Sustainability (HQS) - SHCS 2019 - Report Writing and Dissemination: 2020-2025</vt:lpwstr>
  </property>
  <property fmtid="{D5CDD505-2E9C-101B-9397-08002B2CF9AE}" pid="14" name="Objective-State">
    <vt:lpwstr>Being Drafted</vt:lpwstr>
  </property>
  <property fmtid="{D5CDD505-2E9C-101B-9397-08002B2CF9AE}" pid="15" name="Objective-VersionId">
    <vt:lpwstr>vA45097767</vt:lpwstr>
  </property>
  <property fmtid="{D5CDD505-2E9C-101B-9397-08002B2CF9AE}" pid="16" name="Objective-Version">
    <vt:lpwstr>1.3</vt:lpwstr>
  </property>
  <property fmtid="{D5CDD505-2E9C-101B-9397-08002B2CF9AE}" pid="17" name="Objective-VersionNumber">
    <vt:r8>7</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Connect Creator">
    <vt:lpwstr/>
  </property>
  <property fmtid="{D5CDD505-2E9C-101B-9397-08002B2CF9AE}" pid="23" name="Objective-Date Received">
    <vt:lpwstr/>
  </property>
  <property fmtid="{D5CDD505-2E9C-101B-9397-08002B2CF9AE}" pid="24" name="Objective-Date of Original">
    <vt:lpwstr/>
  </property>
  <property fmtid="{D5CDD505-2E9C-101B-9397-08002B2CF9AE}" pid="25" name="Objective-SG Web Publication - Category">
    <vt:lpwstr/>
  </property>
  <property fmtid="{D5CDD505-2E9C-101B-9397-08002B2CF9AE}" pid="26" name="Objective-SG Web Publication - Category 2 Classification">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ies>
</file>