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8A0EF898-70BC-4427-82BE-02714F0C6C66}" xr6:coauthVersionLast="45" xr6:coauthVersionMax="45" xr10:uidLastSave="{00000000-0000-0000-0000-000000000000}"/>
  <bookViews>
    <workbookView xWindow="-120" yWindow="-120" windowWidth="29040" windowHeight="15840" tabRatio="916" xr2:uid="{00000000-000D-0000-FFFF-FFFF00000000}"/>
  </bookViews>
  <sheets>
    <sheet name="Contents" sheetId="73" r:id="rId1"/>
    <sheet name="Highlights" sheetId="23" r:id="rId2"/>
    <sheet name="Table 2.5.2" sheetId="80" r:id="rId3"/>
    <sheet name="Chart 2.5.2" sheetId="71" r:id="rId4"/>
    <sheet name="Methodology" sheetId="98" r:id="rId5"/>
    <sheet name="Fixed Tariffs by Region" sheetId="89" r:id="rId6"/>
    <sheet name="Fixed and Online Tariffs" sheetId="83" r:id="rId7"/>
    <sheet name="Quarterly" sheetId="97" r:id="rId8"/>
    <sheet name="Annual" sheetId="103" r:id="rId9"/>
    <sheet name="Quarterly (Fixed)" sheetId="101" r:id="rId10"/>
    <sheet name="Quarterly (pre-2013)" sheetId="99" r:id="rId11"/>
    <sheet name="Annual (pre-2013)" sheetId="100" r:id="rId12"/>
    <sheet name="chart_data" sheetId="35" state="hidden" r:id="rId13"/>
  </sheets>
  <definedNames>
    <definedName name="_xlnm._FilterDatabase" localSheetId="8" hidden="1">Annual!$B$4:$F$123</definedName>
    <definedName name="_xlnm._FilterDatabase" localSheetId="11" hidden="1">'Annual (pre-2013)'!$B$4:$F$69</definedName>
    <definedName name="_xlnm._FilterDatabase" localSheetId="12" hidden="1">chart_data!$B$635:$E$649</definedName>
    <definedName name="_xlnm._FilterDatabase" localSheetId="5" hidden="1">'Fixed Tariffs by Region'!#REF!</definedName>
    <definedName name="_xlnm._FilterDatabase" localSheetId="7" hidden="1">Quarterly!$B$4:$F$497</definedName>
    <definedName name="_xlnm._FilterDatabase" localSheetId="9" hidden="1">'Quarterly (Fixed)'!$B$4:$G$264</definedName>
    <definedName name="_xlnm._FilterDatabase" localSheetId="10" hidden="1">'Quarterly (pre-2013)'!$B$4:$F$394</definedName>
    <definedName name="_xlnm._FilterDatabase" localSheetId="2" hidden="1">'Table 2.5.2'!#REF!</definedName>
    <definedName name="_xlnm.Print_Area" localSheetId="4">Methodology!$A$1:$Q$14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5" i="35" l="1"/>
  <c r="F826" i="35"/>
  <c r="F827" i="35"/>
  <c r="F828" i="35"/>
  <c r="F829" i="35"/>
  <c r="F830" i="35"/>
  <c r="F831" i="35"/>
  <c r="F832" i="35"/>
  <c r="F833" i="35"/>
  <c r="F834" i="35"/>
  <c r="F835" i="35"/>
  <c r="F836" i="35"/>
  <c r="F837" i="35"/>
  <c r="F838" i="35"/>
  <c r="B38" i="103" l="1"/>
  <c r="B55" i="103" s="1"/>
  <c r="B72" i="103" s="1"/>
  <c r="B89" i="103" s="1"/>
  <c r="B106" i="103" s="1"/>
  <c r="B123" i="103" s="1"/>
  <c r="B37" i="103"/>
  <c r="B54" i="103" s="1"/>
  <c r="B71" i="103" s="1"/>
  <c r="B88" i="103" s="1"/>
  <c r="B105" i="103" s="1"/>
  <c r="B122" i="103" s="1"/>
  <c r="B36" i="103"/>
  <c r="B53" i="103" s="1"/>
  <c r="B70" i="103" s="1"/>
  <c r="B87" i="103" s="1"/>
  <c r="B104" i="103" s="1"/>
  <c r="B121" i="103" s="1"/>
  <c r="B35" i="103"/>
  <c r="B52" i="103" s="1"/>
  <c r="B69" i="103" s="1"/>
  <c r="B86" i="103" s="1"/>
  <c r="B103" i="103" s="1"/>
  <c r="B120" i="103" s="1"/>
  <c r="B34" i="103"/>
  <c r="B51" i="103" s="1"/>
  <c r="B68" i="103" s="1"/>
  <c r="B85" i="103" s="1"/>
  <c r="B102" i="103" s="1"/>
  <c r="B119" i="103" s="1"/>
  <c r="B33" i="103"/>
  <c r="B50" i="103" s="1"/>
  <c r="B67" i="103" s="1"/>
  <c r="B84" i="103" s="1"/>
  <c r="B101" i="103" s="1"/>
  <c r="B118" i="103" s="1"/>
  <c r="B32" i="103"/>
  <c r="B49" i="103" s="1"/>
  <c r="B66" i="103" s="1"/>
  <c r="B83" i="103" s="1"/>
  <c r="B100" i="103" s="1"/>
  <c r="B117" i="103" s="1"/>
  <c r="B31" i="103"/>
  <c r="B48" i="103" s="1"/>
  <c r="B65" i="103" s="1"/>
  <c r="B82" i="103" s="1"/>
  <c r="B99" i="103" s="1"/>
  <c r="B116" i="103" s="1"/>
  <c r="B30" i="103"/>
  <c r="B47" i="103" s="1"/>
  <c r="B64" i="103" s="1"/>
  <c r="B81" i="103" s="1"/>
  <c r="B98" i="103" s="1"/>
  <c r="B115" i="103" s="1"/>
  <c r="B29" i="103"/>
  <c r="B46" i="103" s="1"/>
  <c r="B63" i="103" s="1"/>
  <c r="B80" i="103" s="1"/>
  <c r="B97" i="103" s="1"/>
  <c r="B114" i="103" s="1"/>
  <c r="B28" i="103"/>
  <c r="B45" i="103" s="1"/>
  <c r="B62" i="103" s="1"/>
  <c r="B79" i="103" s="1"/>
  <c r="B96" i="103" s="1"/>
  <c r="B113" i="103" s="1"/>
  <c r="B27" i="103"/>
  <c r="B44" i="103" s="1"/>
  <c r="B61" i="103" s="1"/>
  <c r="B78" i="103" s="1"/>
  <c r="B95" i="103" s="1"/>
  <c r="B112" i="103" s="1"/>
  <c r="B26" i="103"/>
  <c r="B43" i="103" s="1"/>
  <c r="B60" i="103" s="1"/>
  <c r="B77" i="103" s="1"/>
  <c r="B94" i="103" s="1"/>
  <c r="B111" i="103" s="1"/>
  <c r="B25" i="103"/>
  <c r="B42" i="103" s="1"/>
  <c r="B59" i="103" s="1"/>
  <c r="B76" i="103" s="1"/>
  <c r="B93" i="103" s="1"/>
  <c r="B110" i="103" s="1"/>
  <c r="B24" i="103"/>
  <c r="B41" i="103" s="1"/>
  <c r="B58" i="103" s="1"/>
  <c r="B75" i="103" s="1"/>
  <c r="B92" i="103" s="1"/>
  <c r="B109" i="103" s="1"/>
  <c r="B23" i="103"/>
  <c r="B40" i="103" s="1"/>
  <c r="B57" i="103" s="1"/>
  <c r="B74" i="103" s="1"/>
  <c r="B91" i="103" s="1"/>
  <c r="B108" i="103" s="1"/>
  <c r="B22" i="103"/>
  <c r="B39" i="103" s="1"/>
  <c r="B56" i="103" s="1"/>
  <c r="B73" i="103" s="1"/>
  <c r="B90" i="103" s="1"/>
  <c r="B107"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<sst xmlns="http://schemas.openxmlformats.org/spreadsheetml/2006/main" count="2500" uniqueCount="214">
  <si>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</si>
  <si>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</si>
  <si>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</si>
  <si>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</si>
  <si>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</si>
  <si>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</si>
  <si>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</si>
  <si>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</si>
  <si>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</si>
  <si>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</si>
  <si>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</si>
  <si>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</si>
  <si>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</si>
  <si>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</si>
  <si>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</si>
  <si>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</si>
  <si>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</si>
  <si>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</si>
  <si>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</si>
  <si>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Main points</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</si>
  <si>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</si>
  <si>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</si>
  <si>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</si>
  <si>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</si>
  <si>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</si>
  <si>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</si>
  <si>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</si>
  <si>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</si>
  <si>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</si>
  <si>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</si>
  <si>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</si>
  <si>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</si>
  <si>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</si>
  <si>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</si>
  <si>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</si>
  <si>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</si>
  <si>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</si>
  <si>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</si>
  <si>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</si>
  <si>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</si>
  <si>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</si>
  <si>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</si>
  <si>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</si>
  <si>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</si>
  <si>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</si>
  <si>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</si>
  <si>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</si>
  <si>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</si>
  <si>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</si>
  <si>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</si>
  <si>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</si>
  <si>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</si>
  <si>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</si>
  <si>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</si>
  <si>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</si>
  <si>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</si>
  <si>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</si>
  <si>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</si>
  <si>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</si>
  <si>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 xml:space="preserve">Publication date: </t>
  </si>
  <si>
    <t>Data period:</t>
  </si>
  <si>
    <t>Contents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</si>
  <si>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</si>
  <si>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</si>
  <si>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</si>
  <si>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</si>
  <si>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</si>
  <si>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</si>
  <si>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</si>
  <si>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</si>
  <si>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</si>
  <si>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</si>
  <si>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</si>
  <si>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</si>
  <si>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</si>
  <si>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</si>
  <si>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</si>
  <si>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</si>
  <si>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</si>
  <si>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</si>
  <si>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</si>
  <si>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</si>
  <si>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t>
  </si>
  <si>
    <t>Domestic price statistics data sources and methodologies</t>
  </si>
  <si>
    <t>Q415</t>
  </si>
  <si>
    <t>Q116</t>
  </si>
  <si>
    <t>Q216</t>
  </si>
  <si>
    <t>BEIS Press Office (media enquiries)</t>
  </si>
  <si>
    <t>All information received from suppliers is quality assured by BEIS prior to publication.</t>
  </si>
  <si>
    <t>Q316</t>
  </si>
  <si>
    <t>Merseyside &amp; North Wales</t>
  </si>
  <si>
    <t>All payment types</t>
  </si>
  <si>
    <t>tel: 020 7215 6140 / 020 7215 8931</t>
  </si>
  <si>
    <t>Q416</t>
  </si>
  <si>
    <t>Q117</t>
  </si>
  <si>
    <t>Q217</t>
  </si>
  <si>
    <t>Quarter</t>
  </si>
  <si>
    <t>Fixed and Online Tariffs</t>
  </si>
  <si>
    <t>Fixed Tariffs by Region</t>
  </si>
  <si>
    <t>Region</t>
  </si>
  <si>
    <t>Q317</t>
  </si>
  <si>
    <t>Q417</t>
  </si>
  <si>
    <t>Q118</t>
  </si>
  <si>
    <t>Q218</t>
  </si>
  <si>
    <t>Q318</t>
  </si>
  <si>
    <t>Q418</t>
  </si>
  <si>
    <t>Q119</t>
  </si>
  <si>
    <t>newsdesk@beis.gov.uk</t>
  </si>
  <si>
    <t>Q219</t>
  </si>
  <si>
    <t>Q319</t>
  </si>
  <si>
    <t>energyprices.stats@beis.gov.uk</t>
  </si>
  <si>
    <t>Q419</t>
  </si>
  <si>
    <t>Q120</t>
  </si>
  <si>
    <r>
      <t xml:space="preserve">Energy Prices </t>
    </r>
    <r>
      <rPr>
        <sz val="18"/>
        <color theme="0"/>
        <rFont val="Arial"/>
        <family val="2"/>
      </rPr>
      <t>Domestic Prices</t>
    </r>
  </si>
  <si>
    <t>Next update:</t>
  </si>
  <si>
    <t>Chart 2.5.2</t>
  </si>
  <si>
    <t>Highlights page</t>
  </si>
  <si>
    <t>Fixed Tariffs</t>
  </si>
  <si>
    <t>Time Series Data</t>
  </si>
  <si>
    <t>Quarterly Data</t>
  </si>
  <si>
    <t>Quarterly Data (Fixed)</t>
  </si>
  <si>
    <t>Quarterly domestic energy customer number proportions</t>
  </si>
  <si>
    <t>BEIS standards for official statistics</t>
  </si>
  <si>
    <t>Mers. &amp; N Wales</t>
  </si>
  <si>
    <t>1.</t>
  </si>
  <si>
    <t>The regions used in this table are the distribution areas of the former Public Electricity Suppliers (PES regions)</t>
  </si>
  <si>
    <t>ofgem.gov.uk/key-term-explained/map-who-operates-electricity-distribution-network</t>
  </si>
  <si>
    <t>2.</t>
  </si>
  <si>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</si>
  <si>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</si>
  <si>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</si>
  <si>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</si>
  <si>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</si>
  <si>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</si>
  <si>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</si>
  <si>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</si>
  <si>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t>Link to notes</t>
  </si>
  <si>
    <t>Table 2.5.2 Regional variation of payment method for gas, quarterly</t>
  </si>
  <si>
    <t>About this data</t>
  </si>
  <si>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</si>
  <si>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Equivalent data for electricity is available in </t>
    </r>
    <r>
      <rPr>
        <b/>
        <sz val="12"/>
        <rFont val="Arial"/>
        <family val="2"/>
      </rPr>
      <t>Table 2.4.2</t>
    </r>
    <r>
      <rPr>
        <sz val="12"/>
        <rFont val="Arial"/>
        <family val="2"/>
      </rPr>
      <t>, see the Website link below for related series.</t>
    </r>
  </si>
  <si>
    <t>Main Points</t>
  </si>
  <si>
    <t>When this release refers to quarters, these are calendar year quarters.</t>
  </si>
  <si>
    <t>Definitions</t>
  </si>
  <si>
    <r>
      <t>Prepayment</t>
    </r>
    <r>
      <rPr>
        <sz val="11"/>
        <color rgb="FF000000"/>
        <rFont val="Arial"/>
        <family val="2"/>
      </rPr>
      <t xml:space="preserve"> is essentially a ‘pay as you go’ method, users topping up an allowance and usage drawing on their balance.</t>
    </r>
  </si>
  <si>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</si>
  <si>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</si>
  <si>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</si>
  <si>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</si>
  <si>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</si>
  <si>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</si>
  <si>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</si>
  <si>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</si>
  <si>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</si>
  <si>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</si>
  <si>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</si>
  <si>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3.</t>
  </si>
  <si>
    <t>Standard credit customers pay on receipt of their bill which is usually payment 3 months in arrears.</t>
  </si>
  <si>
    <t>4.</t>
  </si>
  <si>
    <t>Direct debit transfers an agreed or variable amount directly from the customer’s bank account to the energy supplier. This is generally the cheapest payment type.</t>
  </si>
  <si>
    <t>5.</t>
  </si>
  <si>
    <t>Prepayment requires the customer to make advance payment before fuel can be used. This payment type tends to be the most expensive due to its nature and added costs.</t>
  </si>
  <si>
    <t>The regions used in this table are the distribution areas of the former Public Electricity Suppliers (PES regions):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</si>
  <si>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</si>
  <si>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</si>
  <si>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</si>
  <si>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</si>
  <si>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</si>
  <si>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</si>
  <si>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</si>
  <si>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The Southern region had the highest proportion of gas customers paying by Direct Debit, at 73 per cent.</t>
  </si>
  <si>
    <t>London had the highest percentage of Prepayment gas customers in the UK, at 19 per cent.</t>
  </si>
  <si>
    <t>The Southern region had the lowest percentage of Prepayment gas customers, at 9 per cent.</t>
  </si>
  <si>
    <t>Regional variation of fixed tariff proportions for gas</t>
  </si>
  <si>
    <t>Percentage of domestic gas customers on Fixed and Online Tariffs</t>
  </si>
  <si>
    <t>Regional variation of customers on fixed tariffs for gas</t>
  </si>
  <si>
    <t>Regional variation of payment method for gas, quarterly</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</si>
  <si>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</si>
  <si>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</si>
  <si>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</si>
  <si>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</si>
  <si>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</si>
  <si>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</si>
  <si>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</si>
  <si>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</si>
  <si>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</si>
  <si>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</si>
  <si>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</si>
  <si>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Annual Data</t>
  </si>
  <si>
    <t>Pre-2013* Quarterly Data</t>
  </si>
  <si>
    <t>Pre-2013* Annual Data</t>
  </si>
  <si>
    <t>*in 2013 these statistics changed from being reported based on gas LDZ (Local Distribution Zone) region to PES (Public Electricity Suppliers) region</t>
  </si>
  <si>
    <t>Regional variation of payment method for gas, by LDZ region, quarterly, 2000 to 2012</t>
  </si>
  <si>
    <t>Regional variation of payment method for gas, by LDZ region, annual average, 2008 to 2012</t>
  </si>
  <si>
    <t>Regional variation of payment method for gas, annually</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</si>
  <si>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</si>
  <si>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</si>
  <si>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New data for June 2020</t>
  </si>
  <si>
    <t>Statistician: Annabel Wright</t>
  </si>
  <si>
    <r>
      <t>Table 2.5.2: Regional</t>
    </r>
    <r>
      <rPr>
        <b/>
        <vertAlign val="superscript"/>
        <sz val="12"/>
        <rFont val="Arial"/>
        <family val="2"/>
      </rPr>
      <t>(1)</t>
    </r>
    <r>
      <rPr>
        <b/>
        <sz val="12"/>
        <rFont val="Arial"/>
        <family val="2"/>
      </rPr>
      <t xml:space="preserve"> variation of payment method for gas, Great Britain</t>
    </r>
    <r>
      <rPr>
        <b/>
        <vertAlign val="superscript"/>
        <sz val="12"/>
        <rFont val="Arial"/>
        <family val="2"/>
      </rPr>
      <t>(2)</t>
    </r>
    <r>
      <rPr>
        <b/>
        <sz val="12"/>
        <rFont val="Arial"/>
        <family val="2"/>
      </rPr>
      <t>, June 2020</t>
    </r>
  </si>
  <si>
    <t>Chart 2.5.2: Regional variation of payment method for gas, Great Britain, June 2020</t>
  </si>
  <si>
    <r>
      <t>Regional variation of fixed tariff</t>
    </r>
    <r>
      <rPr>
        <b/>
        <vertAlign val="superscript"/>
        <sz val="12"/>
        <rFont val="Arial"/>
        <family val="2"/>
      </rPr>
      <t>(1)</t>
    </r>
    <r>
      <rPr>
        <b/>
        <sz val="12"/>
        <rFont val="Arial"/>
        <family val="2"/>
      </rPr>
      <t xml:space="preserve"> proportions for gas, Great Britain</t>
    </r>
    <r>
      <rPr>
        <b/>
        <vertAlign val="superscript"/>
        <sz val="12"/>
        <rFont val="Arial"/>
        <family val="2"/>
      </rPr>
      <t>(2)</t>
    </r>
    <r>
      <rPr>
        <b/>
        <sz val="12"/>
        <rFont val="Arial"/>
        <family val="2"/>
      </rPr>
      <t>, June 2020</t>
    </r>
  </si>
  <si>
    <r>
      <t>Percentage of domestic gas customers</t>
    </r>
    <r>
      <rPr>
        <b/>
        <vertAlign val="superscript"/>
        <sz val="12"/>
        <rFont val="Arial"/>
        <family val="2"/>
      </rPr>
      <t>(1)</t>
    </r>
    <r>
      <rPr>
        <b/>
        <sz val="12"/>
        <rFont val="Arial"/>
        <family val="2"/>
      </rPr>
      <t xml:space="preserve"> on Fixed and Online Tariffs</t>
    </r>
    <r>
      <rPr>
        <b/>
        <vertAlign val="superscript"/>
        <sz val="12"/>
        <rFont val="Arial"/>
        <family val="2"/>
      </rPr>
      <t>(3)</t>
    </r>
    <r>
      <rPr>
        <b/>
        <sz val="12"/>
        <rFont val="Arial"/>
        <family val="2"/>
      </rPr>
      <t>, Great Britain</t>
    </r>
    <r>
      <rPr>
        <b/>
        <vertAlign val="superscript"/>
        <sz val="12"/>
        <rFont val="Arial"/>
        <family val="2"/>
      </rPr>
      <t>(4)</t>
    </r>
    <r>
      <rPr>
        <b/>
        <sz val="12"/>
        <rFont val="Arial"/>
        <family val="2"/>
      </rPr>
      <t>, June 2020</t>
    </r>
  </si>
  <si>
    <t>Table 2.5.2 Regional variation of payment method for gas, June 2020</t>
  </si>
  <si>
    <t>Q220</t>
  </si>
  <si>
    <r>
      <rPr>
        <b/>
        <sz val="12"/>
        <color theme="1"/>
        <rFont val="Arial"/>
        <family val="2"/>
      </rPr>
      <t xml:space="preserve">68 per cent </t>
    </r>
    <r>
      <rPr>
        <sz val="12"/>
        <color theme="1"/>
        <rFont val="Arial"/>
        <family val="2"/>
      </rPr>
      <t xml:space="preserve">of gas customers paid by </t>
    </r>
    <r>
      <rPr>
        <b/>
        <sz val="12"/>
        <color theme="1"/>
        <rFont val="Arial"/>
        <family val="2"/>
      </rPr>
      <t xml:space="preserve">Direct Debit </t>
    </r>
    <r>
      <rPr>
        <sz val="12"/>
        <color theme="1"/>
        <rFont val="Arial"/>
        <family val="2"/>
      </rPr>
      <t xml:space="preserve">and </t>
    </r>
    <r>
      <rPr>
        <b/>
        <sz val="12"/>
        <color theme="1"/>
        <rFont val="Arial"/>
        <family val="2"/>
      </rPr>
      <t xml:space="preserve">14 per cent </t>
    </r>
    <r>
      <rPr>
        <sz val="12"/>
        <color theme="1"/>
        <rFont val="Arial"/>
        <family val="2"/>
      </rPr>
      <t xml:space="preserve">paid by </t>
    </r>
    <r>
      <rPr>
        <b/>
        <sz val="12"/>
        <color theme="1"/>
        <rFont val="Arial"/>
        <family val="2"/>
      </rPr>
      <t xml:space="preserve">Prepayment </t>
    </r>
    <r>
      <rPr>
        <sz val="12"/>
        <color theme="1"/>
        <rFont val="Arial"/>
        <family val="2"/>
      </rPr>
      <t>meter.</t>
    </r>
  </si>
  <si>
    <t>The lowest percentage of Direct Debit gas customers was in London, where 54 per cent of customers paid with this method.</t>
  </si>
  <si>
    <r>
      <t xml:space="preserve">At the end of June 2020, </t>
    </r>
    <r>
      <rPr>
        <b/>
        <sz val="12"/>
        <color theme="1"/>
        <rFont val="Arial"/>
        <family val="2"/>
      </rPr>
      <t>18 per cent</t>
    </r>
    <r>
      <rPr>
        <sz val="12"/>
        <color theme="1"/>
        <rFont val="Arial"/>
        <family val="2"/>
      </rPr>
      <t xml:space="preserve"> of gas customers paid by </t>
    </r>
    <r>
      <rPr>
        <b/>
        <sz val="12"/>
        <color theme="1"/>
        <rFont val="Arial"/>
        <family val="2"/>
      </rPr>
      <t>Credit</t>
    </r>
    <r>
      <rPr>
        <sz val="12"/>
        <color theme="1"/>
        <rFont val="Arial"/>
        <family val="2"/>
      </rPr>
      <t>.</t>
    </r>
  </si>
  <si>
    <t>Last updated 24 September 2020</t>
  </si>
  <si>
    <t>Of all gas customers in Great Britain, 42 per cent were on fixed tariffs at the end of June 2020.</t>
  </si>
  <si>
    <t xml:space="preserve">Direct Debit customers are most likely to be on these tariffs, with 57 per cent on fixed tariffs. </t>
  </si>
  <si>
    <t>For example, Quarter 2 (Q2) 2020 would cover 1 April to 30 June 2020.</t>
  </si>
  <si>
    <t>tel: 0300 068 5283</t>
  </si>
  <si>
    <t>Mers &amp; N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</si>
</sst>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0.0000000000"/>
    <numFmt numFmtId="169" formatCode="mmm\-yyyy"/>
    <numFmt numFmtId="170" formatCode="0.00000000"/>
    <numFmt numFmtId="171" formatCode="0.0"/>
    <numFmt numFmtId="172" formatCode="yyyy"/>
  </numFmts>
  <fonts count="75"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name val="Times"/>
      <family val="1"/>
    </font>
    <font>
      <sz val="10"/>
      <name val="MS Sans Serif"/>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14"/>
      <name val="Arial"/>
      <family val="2"/>
    </font>
    <font>
      <b/>
      <sz val="14"/>
      <name val="Arial"/>
      <family val="2"/>
    </font>
    <font>
      <sz val="12"/>
      <name val="MS Sans Serif"/>
      <family val="2"/>
    </font>
    <font>
      <u/>
      <sz val="12"/>
      <color indexed="12"/>
      <name val="Arial"/>
      <family val="2"/>
    </font>
    <font>
      <b/>
      <vertAlign val="superscript"/>
      <sz val="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b/>
      <sz val="11"/>
      <color theme="3"/>
      <name val="Arial"/>
      <family val="2"/>
    </font>
    <font>
      <sz val="10"/>
      <color theme="3"/>
      <name val="Arial"/>
      <family val="2"/>
    </font>
    <font>
      <b/>
      <sz val="9"/>
      <color theme="3"/>
      <name val="Arial"/>
      <family val="2"/>
    </font>
    <font>
      <b/>
      <sz val="12"/>
      <color theme="1"/>
      <name val="Arial"/>
      <family val="2"/>
    </font>
    <font>
      <sz val="12"/>
      <color theme="1"/>
      <name val="Arial"/>
      <family val="2"/>
    </font>
    <font>
      <b/>
      <sz val="14"/>
      <color theme="1"/>
      <name val="Arial"/>
      <family val="2"/>
    </font>
    <font>
      <sz val="11"/>
      <color theme="1" tint="0.34998626667073579"/>
      <name val="Arial"/>
      <family val="2"/>
    </font>
    <font>
      <b/>
      <u/>
      <sz val="12"/>
      <name val="Arial"/>
      <family val="2"/>
    </font>
    <font>
      <i/>
      <sz val="12"/>
      <name val="Arial"/>
      <family val="2"/>
    </font>
    <font>
      <b/>
      <sz val="11"/>
      <color rgb="FF000000"/>
      <name val="Arial"/>
      <family val="2"/>
    </font>
    <font>
      <sz val="11"/>
      <color rgb="FF000000"/>
      <name val="Arial"/>
      <family val="2"/>
    </font>
    <font>
      <sz val="9"/>
      <color theme="1"/>
      <name val="Arial"/>
      <family val="2"/>
    </font>
  </fonts>
  <fills count="5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theme="1"/>
      </right>
      <top style="thin">
        <color indexed="64"/>
      </top>
      <bottom/>
      <diagonal/>
    </border>
    <border>
      <left/>
      <right style="thin">
        <color theme="1"/>
      </right>
      <top/>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1"/>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style="thin">
        <color indexed="64"/>
      </bottom>
      <diagonal/>
    </border>
  </borders>
  <cellStyleXfs count="44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0" borderId="1" applyNumberFormat="0" applyAlignment="0" applyProtection="0"/>
    <xf numFmtId="0" fontId="29"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9" fillId="0" borderId="0" applyFont="0" applyFill="0" applyBorder="0" applyAlignment="0" applyProtection="0"/>
    <xf numFmtId="43" fontId="7" fillId="0" borderId="0" applyFont="0" applyFill="0" applyBorder="0" applyAlignment="0" applyProtection="0"/>
    <xf numFmtId="43"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35" fillId="7" borderId="1" applyNumberFormat="0" applyAlignment="0" applyProtection="0"/>
    <xf numFmtId="0" fontId="36" fillId="0" borderId="6" applyNumberFormat="0" applyFill="0" applyAlignment="0" applyProtection="0"/>
    <xf numFmtId="0" fontId="37" fillId="22" borderId="0" applyNumberFormat="0" applyBorder="0" applyAlignment="0" applyProtection="0"/>
    <xf numFmtId="0" fontId="3" fillId="0" borderId="0"/>
    <xf numFmtId="0" fontId="8" fillId="0" borderId="0"/>
    <xf numFmtId="0" fontId="3" fillId="0" borderId="0"/>
    <xf numFmtId="0" fontId="49" fillId="0" borderId="0"/>
    <xf numFmtId="0" fontId="49" fillId="0" borderId="0"/>
    <xf numFmtId="0" fontId="3" fillId="0" borderId="0"/>
    <xf numFmtId="0" fontId="7" fillId="0" borderId="0"/>
    <xf numFmtId="0" fontId="51" fillId="0" borderId="0"/>
    <xf numFmtId="0" fontId="51" fillId="0" borderId="0"/>
    <xf numFmtId="0" fontId="51" fillId="0" borderId="0"/>
    <xf numFmtId="0" fontId="51" fillId="0" borderId="0"/>
    <xf numFmtId="0" fontId="51"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0" borderId="0"/>
    <xf numFmtId="0" fontId="49" fillId="0" borderId="0"/>
    <xf numFmtId="0" fontId="51" fillId="0" borderId="0"/>
    <xf numFmtId="0" fontId="7" fillId="0" borderId="0"/>
    <xf numFmtId="0" fontId="49" fillId="0" borderId="0"/>
    <xf numFmtId="0" fontId="7" fillId="0" borderId="0"/>
    <xf numFmtId="0" fontId="51" fillId="0" borderId="0"/>
    <xf numFmtId="0" fontId="51" fillId="0" borderId="0"/>
    <xf numFmtId="0" fontId="3" fillId="0" borderId="0"/>
    <xf numFmtId="0" fontId="12" fillId="0" borderId="0"/>
    <xf numFmtId="0" fontId="3" fillId="23" borderId="7" applyNumberFormat="0" applyFont="0" applyAlignment="0" applyProtection="0"/>
    <xf numFmtId="0" fontId="38"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9" fillId="0" borderId="0" applyFont="0" applyFill="0" applyBorder="0" applyAlignment="0" applyProtection="0"/>
    <xf numFmtId="9" fontId="46" fillId="0" borderId="0" applyFont="0" applyFill="0" applyBorder="0" applyAlignment="0" applyProtection="0"/>
    <xf numFmtId="9" fontId="7" fillId="0" borderId="0" applyFont="0" applyFill="0" applyBorder="0" applyAlignment="0" applyProtection="0"/>
    <xf numFmtId="4" fontId="17" fillId="24" borderId="10"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8" fillId="24" borderId="10"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20" fillId="24" borderId="10"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20"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27" borderId="10"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20" fillId="28" borderId="10"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20" fillId="29" borderId="10"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20" fillId="30" borderId="10"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20" fillId="31" borderId="10"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20" fillId="33" borderId="10"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20" fillId="35" borderId="10"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20" fillId="36" borderId="10"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20" fillId="37" borderId="10"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7" fillId="39" borderId="11"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7" fillId="41" borderId="0"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7" fillId="25" borderId="0" applyNumberFormat="0" applyProtection="0">
      <alignment horizontal="left" vertical="center" indent="1"/>
    </xf>
    <xf numFmtId="4" fontId="20"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3" fillId="41" borderId="0"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25" borderId="0"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6" borderId="10"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21" fillId="46" borderId="10"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7" fillId="41" borderId="13"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20" fillId="46" borderId="10"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21"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2" fillId="48" borderId="13" applyNumberFormat="0" applyProtection="0">
      <alignment horizontal="left" vertical="center" indent="1"/>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 fontId="24"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0" fontId="3" fillId="0" borderId="0"/>
    <xf numFmtId="0" fontId="14" fillId="0" borderId="0" applyNumberFormat="0" applyFill="0" applyBorder="0" applyAlignment="0" applyProtection="0"/>
    <xf numFmtId="0" fontId="39" fillId="0" borderId="14" applyNumberFormat="0" applyFill="0" applyAlignment="0" applyProtection="0"/>
    <xf numFmtId="0" fontId="40" fillId="0" borderId="0" applyNumberFormat="0" applyFill="0" applyBorder="0" applyAlignment="0" applyProtection="0"/>
    <xf numFmtId="9" fontId="1" fillId="0" borderId="0" applyFont="0" applyFill="0" applyBorder="0" applyAlignment="0" applyProtection="0"/>
    <xf numFmtId="0" fontId="3" fillId="0" borderId="0"/>
  </cellStyleXfs>
  <cellXfs count="267">
    <xf numFmtId="0" fontId="0" fillId="0" borderId="0" xfId="0"/>
    <xf numFmtId="0" fontId="6" fillId="0" borderId="0" xfId="98" applyFont="1"/>
    <xf numFmtId="0" fontId="8" fillId="0" borderId="18" xfId="0" applyFont="1" applyBorder="1"/>
    <xf numFmtId="1" fontId="6" fillId="0" borderId="0" xfId="98" applyNumberFormat="1" applyFont="1" applyAlignment="1">
      <alignment horizontal="right"/>
    </xf>
    <xf numFmtId="0" fontId="8" fillId="0" borderId="0" xfId="0" applyFont="1"/>
    <xf numFmtId="0" fontId="8" fillId="0" borderId="16" xfId="0" applyFont="1" applyBorder="1"/>
    <xf numFmtId="1" fontId="6" fillId="0" borderId="16" xfId="98" applyNumberFormat="1" applyFont="1" applyBorder="1" applyAlignment="1">
      <alignment horizontal="right"/>
    </xf>
    <xf numFmtId="0" fontId="6" fillId="0" borderId="0" xfId="0" applyFont="1"/>
    <xf numFmtId="1" fontId="6" fillId="0" borderId="0" xfId="0" applyNumberFormat="1" applyFont="1"/>
    <xf numFmtId="1" fontId="6" fillId="0" borderId="16"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6" xfId="0" applyFont="1" applyBorder="1"/>
    <xf numFmtId="0" fontId="53" fillId="0" borderId="0" xfId="0" applyFont="1"/>
    <xf numFmtId="1" fontId="6" fillId="0" borderId="19" xfId="98" applyNumberFormat="1" applyFont="1" applyBorder="1" applyAlignment="1">
      <alignment horizontal="right"/>
    </xf>
    <xf numFmtId="1" fontId="6" fillId="50" borderId="0" xfId="98" applyNumberFormat="1" applyFont="1" applyFill="1" applyAlignment="1">
      <alignment horizontal="right"/>
    </xf>
    <xf numFmtId="0" fontId="6" fillId="50" borderId="0" xfId="0" applyFont="1" applyFill="1"/>
    <xf numFmtId="0" fontId="3" fillId="0" borderId="19" xfId="98" applyBorder="1" applyAlignment="1">
      <alignment horizontal="left"/>
    </xf>
    <xf numFmtId="0" fontId="0" fillId="50" borderId="0" xfId="0" applyFill="1"/>
    <xf numFmtId="0" fontId="4" fillId="50" borderId="0" xfId="65" applyFill="1" applyAlignment="1" applyProtection="1"/>
    <xf numFmtId="165" fontId="0" fillId="0" borderId="0" xfId="0" applyNumberFormat="1"/>
    <xf numFmtId="1" fontId="6" fillId="50" borderId="0" xfId="0" applyNumberFormat="1" applyFont="1" applyFill="1"/>
    <xf numFmtId="0" fontId="3" fillId="50" borderId="0" xfId="98" applyFill="1" applyAlignment="1">
      <alignment horizontal="left"/>
    </xf>
    <xf numFmtId="168" fontId="6" fillId="0" borderId="0" xfId="98" applyNumberFormat="1" applyFont="1"/>
    <xf numFmtId="2" fontId="6" fillId="50" borderId="0" xfId="0" applyNumberFormat="1" applyFont="1" applyFill="1"/>
    <xf numFmtId="0" fontId="7" fillId="0" borderId="0" xfId="0" applyFont="1"/>
    <xf numFmtId="1" fontId="6" fillId="0" borderId="0" xfId="102" applyNumberFormat="1" applyFont="1"/>
    <xf numFmtId="0" fontId="5" fillId="50" borderId="0" xfId="73" applyFont="1" applyFill="1" applyAlignment="1">
      <alignment vertical="center"/>
    </xf>
    <xf numFmtId="0" fontId="5" fillId="50" borderId="0" xfId="73" applyFont="1" applyFill="1" applyAlignment="1">
      <alignment vertical="center" wrapText="1"/>
    </xf>
    <xf numFmtId="0" fontId="10" fillId="50" borderId="0" xfId="73" applyFont="1" applyFill="1" applyAlignment="1">
      <alignment horizontal="right" vertical="center" wrapText="1"/>
    </xf>
    <xf numFmtId="1" fontId="6" fillId="50" borderId="0" xfId="73" applyNumberFormat="1" applyFont="1" applyFill="1"/>
    <xf numFmtId="0" fontId="6" fillId="50" borderId="0" xfId="73" applyFont="1" applyFill="1"/>
    <xf numFmtId="0" fontId="0" fillId="50" borderId="0" xfId="0" applyFill="1" applyAlignment="1">
      <alignment vertical="center"/>
    </xf>
    <xf numFmtId="0" fontId="42" fillId="50" borderId="0" xfId="0" applyFont="1" applyFill="1" applyAlignment="1">
      <alignment vertical="center"/>
    </xf>
    <xf numFmtId="0" fontId="7" fillId="50" borderId="0" xfId="0" applyFont="1" applyFill="1" applyAlignment="1">
      <alignment vertical="center"/>
    </xf>
    <xf numFmtId="0" fontId="43" fillId="50" borderId="0" xfId="0" applyFont="1" applyFill="1" applyAlignment="1">
      <alignment vertical="center"/>
    </xf>
    <xf numFmtId="0" fontId="44" fillId="50" borderId="0" xfId="65" applyFont="1" applyFill="1" applyAlignment="1" applyProtection="1">
      <alignment horizontal="left" vertical="center"/>
    </xf>
    <xf numFmtId="0" fontId="44" fillId="50" borderId="0" xfId="65" applyFont="1" applyFill="1" applyAlignment="1" applyProtection="1">
      <alignment vertical="center"/>
    </xf>
    <xf numFmtId="0" fontId="2" fillId="50" borderId="0" xfId="0" applyFont="1" applyFill="1" applyAlignment="1">
      <alignment horizontal="left" vertical="center"/>
    </xf>
    <xf numFmtId="0" fontId="2" fillId="50" borderId="0" xfId="0" applyFont="1" applyFill="1" applyAlignment="1">
      <alignment vertical="center"/>
    </xf>
    <xf numFmtId="0" fontId="2" fillId="0" borderId="0" xfId="0" applyFont="1"/>
    <xf numFmtId="0" fontId="57" fillId="51" borderId="0" xfId="0" applyFont="1" applyFill="1" applyAlignment="1">
      <alignment vertical="center"/>
    </xf>
    <xf numFmtId="0" fontId="59" fillId="51" borderId="0" xfId="0" applyFont="1" applyFill="1" applyAlignment="1">
      <alignment vertical="center"/>
    </xf>
    <xf numFmtId="0" fontId="60" fillId="51" borderId="0" xfId="0" applyFont="1" applyFill="1" applyAlignment="1">
      <alignment vertical="center"/>
    </xf>
    <xf numFmtId="0" fontId="0" fillId="51" borderId="0" xfId="0" applyFill="1" applyAlignment="1">
      <alignment vertical="center"/>
    </xf>
    <xf numFmtId="0" fontId="5" fillId="50" borderId="0" xfId="0" applyFont="1" applyFill="1" applyAlignment="1">
      <alignment vertical="center"/>
    </xf>
    <xf numFmtId="167" fontId="2" fillId="50" borderId="0" xfId="0" applyNumberFormat="1" applyFont="1" applyFill="1" applyAlignment="1">
      <alignment horizontal="left" vertical="center"/>
    </xf>
    <xf numFmtId="167" fontId="2" fillId="50" borderId="0" xfId="0" quotePrefix="1" applyNumberFormat="1" applyFont="1" applyFill="1" applyAlignment="1">
      <alignment horizontal="left" vertical="center"/>
    </xf>
    <xf numFmtId="0" fontId="61" fillId="50" borderId="0" xfId="0" applyFont="1" applyFill="1" applyAlignment="1">
      <alignment vertical="center"/>
    </xf>
    <xf numFmtId="0" fontId="62" fillId="50" borderId="0" xfId="65" applyFont="1" applyFill="1" applyAlignment="1" applyProtection="1">
      <alignment horizontal="left" vertical="center"/>
    </xf>
    <xf numFmtId="0" fontId="62" fillId="50" borderId="0" xfId="65" applyFont="1" applyFill="1" applyAlignment="1" applyProtection="1">
      <alignment vertical="center"/>
    </xf>
    <xf numFmtId="0" fontId="2" fillId="50" borderId="0" xfId="0" applyFont="1" applyFill="1" applyAlignment="1">
      <alignment horizontal="right" vertical="center"/>
    </xf>
    <xf numFmtId="0" fontId="62" fillId="0" borderId="0" xfId="65" applyFont="1" applyAlignment="1" applyProtection="1">
      <alignment horizontal="left" vertical="center"/>
    </xf>
    <xf numFmtId="0" fontId="5" fillId="0" borderId="0" xfId="0" applyFont="1" applyAlignment="1">
      <alignment vertical="center"/>
    </xf>
    <xf numFmtId="0" fontId="63" fillId="0" borderId="0" xfId="65" applyFont="1" applyAlignment="1" applyProtection="1"/>
    <xf numFmtId="0" fontId="5" fillId="0" borderId="0" xfId="98" applyFont="1" applyAlignment="1">
      <alignment horizontal="left" vertical="center"/>
    </xf>
    <xf numFmtId="0" fontId="5" fillId="0" borderId="0" xfId="98" applyFont="1" applyAlignment="1">
      <alignment vertical="center"/>
    </xf>
    <xf numFmtId="0" fontId="6" fillId="0" borderId="0" xfId="98" applyFont="1" applyAlignment="1">
      <alignment vertical="center"/>
    </xf>
    <xf numFmtId="0" fontId="6" fillId="0" borderId="15" xfId="98" applyFont="1" applyBorder="1" applyAlignment="1">
      <alignment vertical="center"/>
    </xf>
    <xf numFmtId="0" fontId="9" fillId="0" borderId="15" xfId="98" applyFont="1" applyBorder="1" applyAlignment="1">
      <alignment horizontal="right" vertical="center"/>
    </xf>
    <xf numFmtId="0" fontId="10" fillId="0" borderId="0" xfId="98" applyFont="1" applyAlignment="1">
      <alignment horizontal="right" vertical="center"/>
    </xf>
    <xf numFmtId="0" fontId="6" fillId="0" borderId="16" xfId="98" applyFont="1" applyBorder="1" applyAlignment="1">
      <alignment vertical="center"/>
    </xf>
    <xf numFmtId="0" fontId="5" fillId="0" borderId="16" xfId="98" applyFont="1" applyBorder="1" applyAlignment="1">
      <alignment horizontal="right" vertical="center" wrapText="1"/>
    </xf>
    <xf numFmtId="0" fontId="6" fillId="0" borderId="0" xfId="98" applyFont="1" applyAlignment="1">
      <alignment horizontal="right" vertical="center" wrapText="1"/>
    </xf>
    <xf numFmtId="0" fontId="48" fillId="0" borderId="0" xfId="0" applyFont="1" applyAlignment="1">
      <alignment vertical="center"/>
    </xf>
    <xf numFmtId="1" fontId="48" fillId="0" borderId="0" xfId="0" applyNumberFormat="1" applyFont="1" applyAlignment="1">
      <alignment vertical="center"/>
    </xf>
    <xf numFmtId="170" fontId="6" fillId="0" borderId="0" xfId="0" applyNumberFormat="1" applyFont="1" applyAlignment="1">
      <alignment vertical="center"/>
    </xf>
    <xf numFmtId="0" fontId="41" fillId="0" borderId="0" xfId="98" applyFont="1" applyAlignment="1">
      <alignment vertical="center"/>
    </xf>
    <xf numFmtId="0" fontId="47" fillId="0" borderId="29" xfId="98" applyFont="1" applyBorder="1" applyAlignment="1">
      <alignment horizontal="left" vertical="center"/>
    </xf>
    <xf numFmtId="1" fontId="47" fillId="0" borderId="29" xfId="98" applyNumberFormat="1" applyFont="1" applyBorder="1" applyAlignment="1">
      <alignment horizontal="right" vertical="center"/>
    </xf>
    <xf numFmtId="1" fontId="47" fillId="0" borderId="29" xfId="0" applyNumberFormat="1" applyFont="1" applyBorder="1" applyAlignment="1">
      <alignment vertical="center"/>
    </xf>
    <xf numFmtId="0" fontId="54" fillId="0" borderId="0" xfId="98" applyFont="1" applyAlignment="1">
      <alignment vertical="center"/>
    </xf>
    <xf numFmtId="0" fontId="5" fillId="0" borderId="15" xfId="98" applyFont="1" applyBorder="1" applyAlignment="1">
      <alignment horizontal="left" vertical="center"/>
    </xf>
    <xf numFmtId="1" fontId="5" fillId="0" borderId="15" xfId="98" applyNumberFormat="1" applyFont="1" applyBorder="1" applyAlignment="1">
      <alignment horizontal="right" vertical="center"/>
    </xf>
    <xf numFmtId="1" fontId="5" fillId="0" borderId="15" xfId="0" applyNumberFormat="1" applyFont="1" applyBorder="1" applyAlignment="1">
      <alignment vertical="center"/>
    </xf>
    <xf numFmtId="171" fontId="11" fillId="0" borderId="0" xfId="98" applyNumberFormat="1" applyFont="1" applyAlignment="1">
      <alignment horizontal="center"/>
    </xf>
    <xf numFmtId="170" fontId="6" fillId="0" borderId="0" xfId="0" applyNumberFormat="1" applyFont="1"/>
    <xf numFmtId="0" fontId="6" fillId="0" borderId="0" xfId="0" quotePrefix="1" applyFont="1" applyAlignment="1">
      <alignment horizontal="right" vertical="center"/>
    </xf>
    <xf numFmtId="0" fontId="6" fillId="0" borderId="0" xfId="0" applyFont="1" applyAlignment="1">
      <alignment horizontal="left" vertical="center"/>
    </xf>
    <xf numFmtId="0" fontId="6" fillId="0" borderId="0" xfId="0" applyFont="1" applyAlignment="1">
      <alignment vertical="center"/>
    </xf>
    <xf numFmtId="0" fontId="64" fillId="0" borderId="0" xfId="65" applyFont="1" applyAlignment="1" applyProtection="1">
      <alignment horizontal="left" vertical="center"/>
    </xf>
    <xf numFmtId="0" fontId="4" fillId="0" borderId="0" xfId="65" applyAlignment="1" applyProtection="1"/>
    <xf numFmtId="0" fontId="5" fillId="50" borderId="0" xfId="0" applyFont="1" applyFill="1" applyAlignment="1">
      <alignment horizontal="left" vertical="center"/>
    </xf>
    <xf numFmtId="0" fontId="10" fillId="0" borderId="15" xfId="98" applyFont="1" applyBorder="1" applyAlignment="1">
      <alignment horizontal="right" vertical="center"/>
    </xf>
    <xf numFmtId="0" fontId="47" fillId="0" borderId="16" xfId="98" applyFont="1" applyBorder="1" applyAlignment="1">
      <alignment horizontal="right" vertical="center" wrapText="1"/>
    </xf>
    <xf numFmtId="0" fontId="48" fillId="50" borderId="0" xfId="0" applyFont="1" applyFill="1" applyAlignment="1">
      <alignment vertical="center"/>
    </xf>
    <xf numFmtId="1" fontId="48" fillId="0" borderId="0" xfId="98" applyNumberFormat="1" applyFont="1" applyAlignment="1">
      <alignment vertical="center"/>
    </xf>
    <xf numFmtId="9" fontId="1" fillId="0" borderId="0" xfId="446" applyAlignment="1">
      <alignment vertical="center"/>
    </xf>
    <xf numFmtId="0" fontId="48" fillId="50" borderId="0" xfId="0" applyFont="1" applyFill="1"/>
    <xf numFmtId="1" fontId="48" fillId="0" borderId="0" xfId="98" applyNumberFormat="1" applyFont="1"/>
    <xf numFmtId="9" fontId="1" fillId="0" borderId="0" xfId="446"/>
    <xf numFmtId="0" fontId="5" fillId="50" borderId="19" xfId="0" applyFont="1" applyFill="1" applyBorder="1" applyAlignment="1">
      <alignment vertical="center"/>
    </xf>
    <xf numFmtId="1" fontId="5" fillId="50" borderId="19" xfId="0" applyNumberFormat="1" applyFont="1" applyFill="1" applyBorder="1" applyAlignment="1">
      <alignment vertical="center"/>
    </xf>
    <xf numFmtId="0" fontId="5" fillId="0" borderId="0" xfId="0" applyFont="1" applyAlignment="1">
      <alignment vertical="center" wrapText="1"/>
    </xf>
    <xf numFmtId="0" fontId="6" fillId="0" borderId="15" xfId="0" applyFont="1" applyBorder="1" applyAlignment="1">
      <alignment vertical="center"/>
    </xf>
    <xf numFmtId="0" fontId="10" fillId="0" borderId="15" xfId="0" applyFont="1" applyBorder="1" applyAlignment="1">
      <alignment horizontal="right" vertical="center"/>
    </xf>
    <xf numFmtId="0" fontId="9" fillId="0" borderId="15" xfId="0" applyFont="1" applyBorder="1" applyAlignment="1">
      <alignment horizontal="right" vertical="center"/>
    </xf>
    <xf numFmtId="0" fontId="47" fillId="50" borderId="30" xfId="0" applyFont="1" applyFill="1" applyBorder="1" applyAlignment="1">
      <alignment horizontal="left" vertical="center"/>
    </xf>
    <xf numFmtId="0" fontId="9" fillId="0" borderId="31" xfId="0" applyFont="1" applyBorder="1" applyAlignment="1">
      <alignment horizontal="right" vertical="center" wrapText="1"/>
    </xf>
    <xf numFmtId="0" fontId="9" fillId="50" borderId="17" xfId="0" applyFont="1" applyFill="1" applyBorder="1" applyAlignment="1">
      <alignment horizontal="right" vertical="center" wrapText="1"/>
    </xf>
    <xf numFmtId="0" fontId="9" fillId="0" borderId="17" xfId="0" applyFont="1" applyBorder="1" applyAlignment="1">
      <alignment horizontal="right" vertical="center" wrapText="1"/>
    </xf>
    <xf numFmtId="0" fontId="9" fillId="0" borderId="20" xfId="0" applyFont="1" applyBorder="1" applyAlignment="1">
      <alignment horizontal="right" vertical="center" wrapText="1"/>
    </xf>
    <xf numFmtId="169" fontId="6" fillId="0" borderId="27" xfId="0" applyNumberFormat="1" applyFont="1" applyBorder="1" applyAlignment="1">
      <alignment horizontal="left" vertical="center"/>
    </xf>
    <xf numFmtId="1" fontId="0" fillId="50" borderId="18" xfId="0" applyNumberFormat="1" applyFill="1" applyBorder="1" applyAlignment="1">
      <alignment horizontal="right" vertical="center"/>
    </xf>
    <xf numFmtId="1" fontId="0" fillId="50" borderId="32" xfId="0" applyNumberFormat="1" applyFill="1" applyBorder="1" applyAlignment="1">
      <alignment horizontal="right" vertical="center"/>
    </xf>
    <xf numFmtId="1" fontId="0" fillId="50" borderId="33" xfId="0" applyNumberFormat="1" applyFill="1" applyBorder="1" applyAlignment="1">
      <alignment horizontal="right" vertical="center"/>
    </xf>
    <xf numFmtId="0" fontId="6" fillId="50" borderId="0" xfId="0" applyFont="1" applyFill="1" applyAlignment="1">
      <alignment vertical="center"/>
    </xf>
    <xf numFmtId="169" fontId="6" fillId="0" borderId="26" xfId="0" applyNumberFormat="1" applyFont="1" applyBorder="1" applyAlignment="1">
      <alignment horizontal="left" vertical="center"/>
    </xf>
    <xf numFmtId="1" fontId="0" fillId="50" borderId="0" xfId="0" applyNumberFormat="1" applyFill="1" applyAlignment="1">
      <alignment horizontal="right" vertical="center"/>
    </xf>
    <xf numFmtId="1" fontId="0" fillId="50" borderId="24" xfId="0" applyNumberFormat="1" applyFill="1" applyBorder="1" applyAlignment="1">
      <alignment horizontal="right" vertical="center"/>
    </xf>
    <xf numFmtId="1" fontId="0" fillId="50" borderId="21" xfId="0" applyNumberFormat="1" applyFill="1" applyBorder="1" applyAlignment="1">
      <alignment horizontal="right" vertical="center"/>
    </xf>
    <xf numFmtId="9" fontId="0" fillId="50" borderId="21" xfId="0" applyNumberFormat="1" applyFill="1" applyBorder="1" applyAlignment="1">
      <alignment horizontal="right" vertical="center"/>
    </xf>
    <xf numFmtId="0" fontId="0" fillId="50" borderId="0" xfId="0" applyFill="1" applyAlignment="1">
      <alignment horizontal="right" vertical="center"/>
    </xf>
    <xf numFmtId="0" fontId="0" fillId="50" borderId="24" xfId="0" applyFill="1" applyBorder="1" applyAlignment="1">
      <alignment horizontal="right" vertical="center"/>
    </xf>
    <xf numFmtId="1" fontId="0" fillId="50" borderId="16" xfId="0" applyNumberFormat="1" applyFill="1" applyBorder="1" applyAlignment="1">
      <alignment horizontal="right" vertical="center"/>
    </xf>
    <xf numFmtId="9" fontId="0" fillId="50" borderId="22" xfId="0" applyNumberFormat="1" applyFill="1" applyBorder="1" applyAlignment="1">
      <alignment horizontal="right" vertical="center"/>
    </xf>
    <xf numFmtId="0" fontId="5" fillId="50" borderId="0" xfId="0" applyFont="1" applyFill="1" applyAlignment="1">
      <alignment vertical="center" wrapText="1"/>
    </xf>
    <xf numFmtId="0" fontId="9" fillId="50" borderId="0" xfId="0" applyFont="1" applyFill="1" applyAlignment="1">
      <alignment horizontal="right" vertical="center" wrapText="1"/>
    </xf>
    <xf numFmtId="0" fontId="47" fillId="50" borderId="34" xfId="0" applyFont="1" applyFill="1" applyBorder="1" applyAlignment="1">
      <alignment horizontal="left" vertical="center"/>
    </xf>
    <xf numFmtId="0" fontId="9" fillId="50" borderId="31" xfId="0" applyFont="1" applyFill="1" applyBorder="1" applyAlignment="1">
      <alignment horizontal="right" vertical="center" wrapText="1"/>
    </xf>
    <xf numFmtId="0" fontId="9" fillId="50" borderId="20" xfId="0" applyFont="1" applyFill="1" applyBorder="1" applyAlignment="1">
      <alignment horizontal="right" vertical="center" wrapText="1"/>
    </xf>
    <xf numFmtId="0" fontId="65" fillId="50" borderId="0" xfId="65" applyFont="1" applyFill="1" applyAlignment="1" applyProtection="1">
      <alignment horizontal="center" vertical="center"/>
    </xf>
    <xf numFmtId="0" fontId="0" fillId="0" borderId="0" xfId="0" applyAlignment="1">
      <alignment vertical="center"/>
    </xf>
    <xf numFmtId="0" fontId="6" fillId="0" borderId="27" xfId="0" applyFont="1" applyBorder="1" applyAlignment="1">
      <alignment vertical="center"/>
    </xf>
    <xf numFmtId="1" fontId="0" fillId="0" borderId="32" xfId="0" applyNumberFormat="1" applyBorder="1" applyAlignment="1">
      <alignment vertical="center"/>
    </xf>
    <xf numFmtId="1" fontId="0" fillId="0" borderId="18" xfId="0" applyNumberFormat="1" applyBorder="1" applyAlignment="1">
      <alignment vertical="center"/>
    </xf>
    <xf numFmtId="1" fontId="0" fillId="0" borderId="35" xfId="0" applyNumberFormat="1" applyBorder="1" applyAlignment="1">
      <alignment vertical="center"/>
    </xf>
    <xf numFmtId="0" fontId="6" fillId="0" borderId="26" xfId="0" applyFont="1" applyBorder="1" applyAlignment="1">
      <alignment vertical="center"/>
    </xf>
    <xf numFmtId="1" fontId="0" fillId="0" borderId="24" xfId="0" applyNumberFormat="1" applyBorder="1" applyAlignment="1">
      <alignment vertical="center"/>
    </xf>
    <xf numFmtId="1" fontId="0" fillId="0" borderId="0" xfId="0" applyNumberFormat="1" applyAlignment="1">
      <alignment vertical="center"/>
    </xf>
    <xf numFmtId="1" fontId="0" fillId="0" borderId="36" xfId="0" applyNumberFormat="1" applyBorder="1" applyAlignment="1">
      <alignment vertical="center"/>
    </xf>
    <xf numFmtId="169" fontId="6" fillId="50" borderId="26" xfId="73" applyNumberFormat="1" applyFont="1" applyFill="1" applyBorder="1" applyAlignment="1">
      <alignment horizontal="left" vertical="center"/>
    </xf>
    <xf numFmtId="0" fontId="6" fillId="50" borderId="26" xfId="73" applyFont="1" applyFill="1" applyBorder="1" applyAlignment="1">
      <alignment horizontal="left" vertical="center"/>
    </xf>
    <xf numFmtId="169" fontId="10" fillId="0" borderId="37" xfId="0" applyNumberFormat="1" applyFont="1" applyBorder="1" applyAlignment="1">
      <alignment horizontal="left" vertical="center"/>
    </xf>
    <xf numFmtId="0" fontId="10" fillId="0" borderId="37" xfId="0" applyFont="1" applyBorder="1" applyAlignment="1">
      <alignment vertical="center"/>
    </xf>
    <xf numFmtId="1" fontId="9" fillId="0" borderId="38" xfId="0" applyNumberFormat="1" applyFont="1" applyBorder="1" applyAlignment="1">
      <alignment vertical="center"/>
    </xf>
    <xf numFmtId="1" fontId="9" fillId="0" borderId="39" xfId="0" applyNumberFormat="1" applyFont="1" applyBorder="1" applyAlignment="1">
      <alignment vertical="center"/>
    </xf>
    <xf numFmtId="1" fontId="9" fillId="0" borderId="40" xfId="0" applyNumberFormat="1" applyFont="1" applyBorder="1" applyAlignment="1">
      <alignment vertical="center"/>
    </xf>
    <xf numFmtId="169" fontId="10" fillId="0" borderId="26" xfId="0" applyNumberFormat="1" applyFont="1" applyBorder="1" applyAlignment="1">
      <alignment horizontal="left" vertical="center"/>
    </xf>
    <xf numFmtId="0" fontId="9" fillId="0" borderId="26" xfId="0" applyFont="1" applyBorder="1" applyAlignment="1">
      <alignment vertical="center"/>
    </xf>
    <xf numFmtId="169" fontId="10" fillId="0" borderId="41" xfId="0" applyNumberFormat="1" applyFont="1" applyBorder="1" applyAlignment="1">
      <alignment horizontal="left" vertical="center"/>
    </xf>
    <xf numFmtId="0" fontId="9" fillId="0" borderId="41" xfId="0" applyFont="1" applyBorder="1" applyAlignment="1">
      <alignment vertical="center"/>
    </xf>
    <xf numFmtId="1" fontId="9" fillId="0" borderId="42" xfId="0" applyNumberFormat="1" applyFont="1" applyBorder="1" applyAlignment="1">
      <alignment vertical="center"/>
    </xf>
    <xf numFmtId="1" fontId="9" fillId="0" borderId="43" xfId="0" applyNumberFormat="1" applyFont="1" applyBorder="1" applyAlignment="1">
      <alignment vertical="center"/>
    </xf>
    <xf numFmtId="1" fontId="9" fillId="0" borderId="44" xfId="0" applyNumberFormat="1" applyFont="1" applyBorder="1" applyAlignment="1">
      <alignment vertical="center"/>
    </xf>
    <xf numFmtId="0" fontId="47" fillId="50" borderId="0" xfId="0" applyFont="1" applyFill="1" applyAlignment="1">
      <alignment vertical="center"/>
    </xf>
    <xf numFmtId="0" fontId="66" fillId="0" borderId="0" xfId="0" applyFont="1" applyAlignment="1">
      <alignment vertical="center"/>
    </xf>
    <xf numFmtId="0" fontId="66" fillId="0" borderId="0" xfId="0" applyFont="1" applyAlignment="1">
      <alignment vertical="center" wrapText="1"/>
    </xf>
    <xf numFmtId="0" fontId="67" fillId="0" borderId="0" xfId="0" applyFont="1" applyAlignment="1">
      <alignment vertical="center"/>
    </xf>
    <xf numFmtId="0" fontId="68" fillId="0" borderId="0" xfId="0" applyFont="1" applyAlignment="1">
      <alignment vertical="center"/>
    </xf>
    <xf numFmtId="0" fontId="69" fillId="50" borderId="0" xfId="0" applyFont="1" applyFill="1"/>
    <xf numFmtId="0" fontId="70" fillId="49" borderId="0" xfId="0" applyFont="1" applyFill="1"/>
    <xf numFmtId="0" fontId="71" fillId="49" borderId="0" xfId="0" applyFont="1" applyFill="1"/>
    <xf numFmtId="0" fontId="66" fillId="49" borderId="0" xfId="99" applyFont="1" applyFill="1"/>
    <xf numFmtId="0" fontId="67" fillId="0" borderId="0" xfId="0" applyFont="1" applyAlignment="1">
      <alignment horizontal="left" vertical="center" readingOrder="1"/>
    </xf>
    <xf numFmtId="0" fontId="55" fillId="0" borderId="0" xfId="0" applyFont="1" applyAlignment="1">
      <alignment horizontal="left" vertical="center" readingOrder="1"/>
    </xf>
    <xf numFmtId="0" fontId="55" fillId="49" borderId="0" xfId="99" applyFont="1" applyFill="1"/>
    <xf numFmtId="0" fontId="56" fillId="49" borderId="0" xfId="99" applyFont="1" applyFill="1"/>
    <xf numFmtId="0" fontId="72" fillId="0" borderId="0" xfId="0" applyFont="1" applyAlignment="1">
      <alignment horizontal="left" vertical="center"/>
    </xf>
    <xf numFmtId="0" fontId="48" fillId="49" borderId="0" xfId="0" applyFont="1" applyFill="1" applyAlignment="1">
      <alignment vertical="center"/>
    </xf>
    <xf numFmtId="0" fontId="66" fillId="0" borderId="0" xfId="98" applyFont="1" applyAlignment="1">
      <alignment horizontal="left" vertical="center"/>
    </xf>
    <xf numFmtId="0" fontId="56" fillId="49" borderId="0" xfId="99" applyFont="1" applyFill="1" applyAlignment="1">
      <alignment vertical="center"/>
    </xf>
    <xf numFmtId="0" fontId="67" fillId="49" borderId="0" xfId="99" applyFont="1" applyFill="1"/>
    <xf numFmtId="0" fontId="67" fillId="50" borderId="0" xfId="0" applyFont="1" applyFill="1" applyAlignment="1">
      <alignment horizontal="left" vertical="center" readingOrder="1"/>
    </xf>
    <xf numFmtId="0" fontId="55" fillId="50" borderId="0" xfId="0" applyFont="1" applyFill="1" applyAlignment="1">
      <alignment horizontal="left" vertical="center" readingOrder="1"/>
    </xf>
    <xf numFmtId="0" fontId="55" fillId="0" borderId="0" xfId="0" applyFont="1"/>
    <xf numFmtId="9" fontId="55" fillId="0" borderId="0" xfId="102" applyFont="1"/>
    <xf numFmtId="0" fontId="66" fillId="0" borderId="16" xfId="0" applyFont="1" applyBorder="1"/>
    <xf numFmtId="0" fontId="56" fillId="49" borderId="16" xfId="99" applyFont="1" applyFill="1" applyBorder="1"/>
    <xf numFmtId="0" fontId="55" fillId="0" borderId="22" xfId="0" applyFont="1" applyBorder="1"/>
    <xf numFmtId="0" fontId="66" fillId="52" borderId="45" xfId="0" applyFont="1" applyFill="1" applyBorder="1" applyAlignment="1">
      <alignment horizontal="center" vertical="center"/>
    </xf>
    <xf numFmtId="0" fontId="67" fillId="0" borderId="32" xfId="0" applyFont="1" applyBorder="1" applyAlignment="1">
      <alignment vertical="center"/>
    </xf>
    <xf numFmtId="0" fontId="56" fillId="49" borderId="18" xfId="99" applyFont="1" applyFill="1" applyBorder="1"/>
    <xf numFmtId="0" fontId="55" fillId="0" borderId="18" xfId="0" applyFont="1" applyBorder="1"/>
    <xf numFmtId="9" fontId="67" fillId="0" borderId="27" xfId="102" applyFont="1" applyBorder="1" applyAlignment="1">
      <alignment horizontal="center" vertical="center"/>
    </xf>
    <xf numFmtId="0" fontId="67" fillId="0" borderId="24" xfId="0" applyFont="1" applyBorder="1" applyAlignment="1">
      <alignment vertical="center"/>
    </xf>
    <xf numFmtId="9" fontId="67" fillId="0" borderId="26" xfId="102" applyFont="1" applyBorder="1" applyAlignment="1">
      <alignment horizontal="center" vertical="center"/>
    </xf>
    <xf numFmtId="0" fontId="67" fillId="0" borderId="25" xfId="0" applyFont="1" applyBorder="1" applyAlignment="1">
      <alignment vertical="center"/>
    </xf>
    <xf numFmtId="0" fontId="55" fillId="0" borderId="16" xfId="0" applyFont="1" applyBorder="1"/>
    <xf numFmtId="9" fontId="67" fillId="0" borderId="28" xfId="102" applyFont="1" applyBorder="1" applyAlignment="1">
      <alignment horizontal="center" vertical="center"/>
    </xf>
    <xf numFmtId="0" fontId="66" fillId="0" borderId="23" xfId="0" applyFont="1" applyBorder="1" applyAlignment="1">
      <alignment vertical="center"/>
    </xf>
    <xf numFmtId="0" fontId="56" fillId="49" borderId="29" xfId="99" applyFont="1" applyFill="1" applyBorder="1"/>
    <xf numFmtId="0" fontId="55" fillId="0" borderId="29" xfId="0" applyFont="1" applyBorder="1"/>
    <xf numFmtId="9" fontId="66" fillId="0" borderId="45" xfId="102" applyFont="1" applyBorder="1" applyAlignment="1">
      <alignment horizontal="center" vertical="center"/>
    </xf>
    <xf numFmtId="9" fontId="55" fillId="0" borderId="0" xfId="102" applyFont="1" applyAlignment="1">
      <alignment horizontal="center" vertical="center"/>
    </xf>
    <xf numFmtId="0" fontId="74" fillId="49" borderId="0" xfId="99" applyFont="1" applyFill="1" applyAlignment="1">
      <alignment horizontal="left" vertical="center"/>
    </xf>
    <xf numFmtId="0" fontId="54" fillId="49" borderId="0" xfId="99" applyFont="1" applyFill="1" applyAlignment="1">
      <alignment horizontal="left" vertical="center"/>
    </xf>
    <xf numFmtId="0" fontId="74" fillId="49" borderId="0" xfId="99" applyFont="1" applyFill="1"/>
    <xf numFmtId="0" fontId="5" fillId="0" borderId="0" xfId="447" applyFont="1" applyAlignment="1">
      <alignment vertical="center"/>
    </xf>
    <xf numFmtId="0" fontId="3" fillId="0" borderId="0" xfId="447" applyAlignment="1">
      <alignment vertical="center"/>
    </xf>
    <xf numFmtId="0" fontId="47" fillId="0" borderId="0" xfId="447" applyFont="1" applyAlignment="1">
      <alignment vertical="center"/>
    </xf>
    <xf numFmtId="0" fontId="48" fillId="0" borderId="0" xfId="447" applyFont="1" applyAlignment="1">
      <alignment horizontal="left" vertical="top"/>
    </xf>
    <xf numFmtId="0" fontId="3" fillId="0" borderId="0" xfId="447"/>
    <xf numFmtId="0" fontId="48" fillId="0" borderId="0" xfId="447" applyFont="1" applyAlignment="1">
      <alignment horizontal="left" vertical="top" wrapText="1"/>
    </xf>
    <xf numFmtId="0" fontId="6" fillId="0" borderId="0" xfId="447" applyFont="1"/>
    <xf numFmtId="0" fontId="47" fillId="0" borderId="0" xfId="447" applyFont="1"/>
    <xf numFmtId="0" fontId="48" fillId="0" borderId="0" xfId="447" quotePrefix="1" applyFont="1" applyAlignment="1">
      <alignment horizontal="right" vertical="center"/>
    </xf>
    <xf numFmtId="0" fontId="48" fillId="0" borderId="0" xfId="447" applyFont="1" applyAlignment="1">
      <alignment horizontal="left" vertical="center"/>
    </xf>
    <xf numFmtId="0" fontId="63" fillId="0" borderId="0" xfId="65" applyFont="1" applyAlignment="1" applyProtection="1">
      <alignment vertical="center"/>
    </xf>
    <xf numFmtId="0" fontId="6" fillId="0" borderId="0" xfId="447" applyFont="1" applyAlignment="1">
      <alignment vertical="center"/>
    </xf>
    <xf numFmtId="164" fontId="0" fillId="0" borderId="0" xfId="53" applyNumberFormat="1" applyFont="1"/>
    <xf numFmtId="0" fontId="6" fillId="0" borderId="0" xfId="0" applyFont="1" applyAlignment="1">
      <alignment horizontal="right" vertical="center"/>
    </xf>
    <xf numFmtId="0" fontId="6" fillId="50" borderId="0" xfId="0" quotePrefix="1" applyFont="1" applyFill="1" applyAlignment="1">
      <alignment horizontal="right" vertical="center"/>
    </xf>
    <xf numFmtId="0" fontId="6" fillId="50" borderId="0" xfId="0" applyFont="1" applyFill="1" applyAlignment="1">
      <alignment horizontal="right" vertical="center"/>
    </xf>
    <xf numFmtId="169" fontId="6" fillId="50" borderId="27" xfId="0" applyNumberFormat="1" applyFont="1" applyFill="1" applyBorder="1" applyAlignment="1">
      <alignment horizontal="left" vertical="center"/>
    </xf>
    <xf numFmtId="0" fontId="6" fillId="50" borderId="21" xfId="0" applyFont="1" applyFill="1" applyBorder="1" applyAlignment="1">
      <alignment vertical="center"/>
    </xf>
    <xf numFmtId="1" fontId="6" fillId="50" borderId="18" xfId="0" applyNumberFormat="1" applyFont="1" applyFill="1" applyBorder="1" applyAlignment="1">
      <alignment horizontal="right" vertical="center"/>
    </xf>
    <xf numFmtId="1" fontId="6" fillId="50" borderId="33" xfId="0" applyNumberFormat="1" applyFont="1" applyFill="1" applyBorder="1" applyAlignment="1">
      <alignment horizontal="right" vertical="center"/>
    </xf>
    <xf numFmtId="169" fontId="6" fillId="50" borderId="26" xfId="0" applyNumberFormat="1" applyFont="1" applyFill="1" applyBorder="1" applyAlignment="1">
      <alignment horizontal="left" vertical="center"/>
    </xf>
    <xf numFmtId="1" fontId="6" fillId="50" borderId="0" xfId="0" applyNumberFormat="1" applyFont="1" applyFill="1" applyAlignment="1">
      <alignment horizontal="right" vertical="center"/>
    </xf>
    <xf numFmtId="1" fontId="6" fillId="50" borderId="21" xfId="0" applyNumberFormat="1" applyFont="1" applyFill="1" applyBorder="1" applyAlignment="1">
      <alignment horizontal="right" vertical="center"/>
    </xf>
    <xf numFmtId="169" fontId="10" fillId="50" borderId="41" xfId="0" applyNumberFormat="1" applyFont="1" applyFill="1" applyBorder="1" applyAlignment="1">
      <alignment horizontal="left" vertical="center"/>
    </xf>
    <xf numFmtId="0" fontId="9" fillId="50" borderId="46" xfId="0" applyFont="1" applyFill="1" applyBorder="1" applyAlignment="1">
      <alignment vertical="center"/>
    </xf>
    <xf numFmtId="1" fontId="9" fillId="50" borderId="43" xfId="0" applyNumberFormat="1" applyFont="1" applyFill="1" applyBorder="1" applyAlignment="1">
      <alignment horizontal="right" vertical="center"/>
    </xf>
    <xf numFmtId="1" fontId="9" fillId="50" borderId="46" xfId="0" applyNumberFormat="1" applyFont="1" applyFill="1" applyBorder="1" applyAlignment="1">
      <alignment horizontal="right" vertical="center"/>
    </xf>
    <xf numFmtId="0" fontId="5" fillId="50" borderId="0" xfId="0" applyFont="1" applyFill="1"/>
    <xf numFmtId="172" fontId="6" fillId="50" borderId="26" xfId="0" applyNumberFormat="1" applyFont="1" applyFill="1" applyBorder="1" applyAlignment="1">
      <alignment horizontal="left" vertical="center"/>
    </xf>
    <xf numFmtId="1" fontId="6" fillId="50" borderId="0" xfId="0" applyNumberFormat="1" applyFont="1" applyFill="1" applyAlignment="1">
      <alignment vertical="center"/>
    </xf>
    <xf numFmtId="172" fontId="10" fillId="50" borderId="41" xfId="0" applyNumberFormat="1" applyFont="1" applyFill="1" applyBorder="1" applyAlignment="1">
      <alignment horizontal="left" vertical="center"/>
    </xf>
    <xf numFmtId="1" fontId="10" fillId="50" borderId="43" xfId="0" applyNumberFormat="1" applyFont="1" applyFill="1" applyBorder="1" applyAlignment="1">
      <alignment vertical="center"/>
    </xf>
    <xf numFmtId="1" fontId="10" fillId="50" borderId="46" xfId="0" applyNumberFormat="1" applyFont="1" applyFill="1" applyBorder="1" applyAlignment="1">
      <alignment horizontal="right" vertical="center"/>
    </xf>
    <xf numFmtId="169" fontId="6" fillId="50" borderId="0" xfId="0" applyNumberFormat="1" applyFont="1" applyFill="1" applyAlignment="1">
      <alignment horizontal="left"/>
    </xf>
    <xf numFmtId="0" fontId="6" fillId="50" borderId="0" xfId="73" applyFont="1" applyFill="1" applyAlignment="1">
      <alignment vertical="center"/>
    </xf>
    <xf numFmtId="169" fontId="6" fillId="50" borderId="27" xfId="73" applyNumberFormat="1" applyFont="1" applyFill="1" applyBorder="1" applyAlignment="1">
      <alignment horizontal="left" vertical="center"/>
    </xf>
    <xf numFmtId="0" fontId="6" fillId="50" borderId="33" xfId="73" applyFont="1" applyFill="1" applyBorder="1" applyAlignment="1">
      <alignment horizontal="left" vertical="center"/>
    </xf>
    <xf numFmtId="1" fontId="6" fillId="50" borderId="18" xfId="73" applyNumberFormat="1" applyFont="1" applyFill="1" applyBorder="1" applyAlignment="1">
      <alignment horizontal="right" vertical="center"/>
    </xf>
    <xf numFmtId="1" fontId="6" fillId="50" borderId="33" xfId="73" applyNumberFormat="1" applyFont="1" applyFill="1" applyBorder="1" applyAlignment="1">
      <alignment horizontal="right" vertical="center"/>
    </xf>
    <xf numFmtId="1" fontId="6" fillId="50" borderId="0" xfId="73" applyNumberFormat="1" applyFont="1" applyFill="1" applyAlignment="1">
      <alignment vertical="center"/>
    </xf>
    <xf numFmtId="0" fontId="6" fillId="50" borderId="21" xfId="73" applyFont="1" applyFill="1" applyBorder="1" applyAlignment="1">
      <alignment horizontal="left" vertical="center"/>
    </xf>
    <xf numFmtId="1" fontId="6" fillId="50" borderId="0" xfId="73" applyNumberFormat="1" applyFont="1" applyFill="1" applyAlignment="1">
      <alignment horizontal="right" vertical="center"/>
    </xf>
    <xf numFmtId="1" fontId="6" fillId="50" borderId="21" xfId="73" applyNumberFormat="1" applyFont="1" applyFill="1" applyBorder="1" applyAlignment="1">
      <alignment horizontal="right" vertical="center"/>
    </xf>
    <xf numFmtId="169" fontId="10" fillId="50" borderId="41" xfId="73" applyNumberFormat="1" applyFont="1" applyFill="1" applyBorder="1" applyAlignment="1">
      <alignment horizontal="left" vertical="center"/>
    </xf>
    <xf numFmtId="0" fontId="9" fillId="50" borderId="46" xfId="73" applyFont="1" applyFill="1" applyBorder="1" applyAlignment="1">
      <alignment horizontal="left" vertical="center"/>
    </xf>
    <xf numFmtId="1" fontId="9" fillId="50" borderId="43" xfId="73" applyNumberFormat="1" applyFont="1" applyFill="1" applyBorder="1" applyAlignment="1">
      <alignment horizontal="right" vertical="center"/>
    </xf>
    <xf numFmtId="1" fontId="9" fillId="50" borderId="46" xfId="73" applyNumberFormat="1" applyFont="1" applyFill="1" applyBorder="1" applyAlignment="1">
      <alignment horizontal="right" vertical="center"/>
    </xf>
    <xf numFmtId="0" fontId="6" fillId="0" borderId="26" xfId="0" applyFont="1" applyBorder="1" applyAlignment="1">
      <alignment horizontal="left" vertical="center"/>
    </xf>
    <xf numFmtId="169" fontId="6" fillId="50" borderId="24" xfId="73" applyNumberFormat="1" applyFont="1" applyFill="1" applyBorder="1" applyAlignment="1">
      <alignment horizontal="left" vertical="center"/>
    </xf>
    <xf numFmtId="0" fontId="6" fillId="50" borderId="27" xfId="73" applyFont="1" applyFill="1" applyBorder="1" applyAlignment="1">
      <alignment horizontal="left" vertical="center"/>
    </xf>
    <xf numFmtId="0" fontId="6" fillId="50" borderId="0" xfId="73" applyFont="1" applyFill="1" applyAlignment="1">
      <alignment horizontal="right" vertical="center"/>
    </xf>
    <xf numFmtId="0" fontId="6" fillId="50" borderId="21" xfId="73" applyFont="1" applyFill="1" applyBorder="1" applyAlignment="1">
      <alignment horizontal="right" vertical="center"/>
    </xf>
    <xf numFmtId="169" fontId="10" fillId="50" borderId="42" xfId="73" applyNumberFormat="1" applyFont="1" applyFill="1" applyBorder="1" applyAlignment="1">
      <alignment horizontal="left" vertical="center"/>
    </xf>
    <xf numFmtId="0" fontId="9" fillId="50" borderId="41" xfId="73" applyFont="1" applyFill="1" applyBorder="1" applyAlignment="1">
      <alignment horizontal="left" vertical="center"/>
    </xf>
    <xf numFmtId="0" fontId="9" fillId="50" borderId="43" xfId="73" applyFont="1" applyFill="1" applyBorder="1" applyAlignment="1">
      <alignment horizontal="right" vertical="center"/>
    </xf>
    <xf numFmtId="0" fontId="9" fillId="50" borderId="46" xfId="73" applyFont="1" applyFill="1" applyBorder="1" applyAlignment="1">
      <alignment horizontal="right" vertical="center"/>
    </xf>
    <xf numFmtId="0" fontId="9" fillId="50" borderId="42" xfId="73" applyFont="1" applyFill="1" applyBorder="1" applyAlignment="1">
      <alignment horizontal="right" vertical="center"/>
    </xf>
    <xf numFmtId="1" fontId="6" fillId="50" borderId="0" xfId="0" applyNumberFormat="1" applyFont="1" applyFill="1" applyAlignment="1">
      <alignment horizontal="right"/>
    </xf>
    <xf numFmtId="0" fontId="47" fillId="0" borderId="0" xfId="0" applyFont="1"/>
    <xf numFmtId="0" fontId="3" fillId="0" borderId="0" xfId="0" quotePrefix="1" applyFont="1" applyAlignment="1">
      <alignment horizontal="right" vertical="center"/>
    </xf>
    <xf numFmtId="0" fontId="10" fillId="0" borderId="0" xfId="0" applyFont="1" applyAlignment="1">
      <alignment vertical="center"/>
    </xf>
    <xf numFmtId="1" fontId="6" fillId="50" borderId="0" xfId="73" applyNumberFormat="1" applyFont="1" applyFill="1" applyAlignment="1">
      <alignment horizontal="left" vertical="top"/>
    </xf>
    <xf numFmtId="1" fontId="6" fillId="0" borderId="26" xfId="0" applyNumberFormat="1" applyFont="1" applyBorder="1" applyAlignment="1">
      <alignment horizontal="left" vertical="center"/>
    </xf>
    <xf numFmtId="1" fontId="10" fillId="0" borderId="37" xfId="0" applyNumberFormat="1" applyFont="1" applyBorder="1" applyAlignment="1">
      <alignment horizontal="left" vertical="center"/>
    </xf>
    <xf numFmtId="1" fontId="10" fillId="0" borderId="26" xfId="0" applyNumberFormat="1" applyFont="1" applyBorder="1" applyAlignment="1">
      <alignment horizontal="left" vertical="center"/>
    </xf>
    <xf numFmtId="1" fontId="6" fillId="0" borderId="27" xfId="0" quotePrefix="1" applyNumberFormat="1" applyFont="1" applyBorder="1" applyAlignment="1">
      <alignment horizontal="left" vertical="center"/>
    </xf>
    <xf numFmtId="1" fontId="6" fillId="50" borderId="26" xfId="73" applyNumberFormat="1" applyFont="1" applyFill="1" applyBorder="1" applyAlignment="1">
      <alignment horizontal="left" vertical="center"/>
    </xf>
    <xf numFmtId="1" fontId="10" fillId="0" borderId="41" xfId="0" applyNumberFormat="1" applyFont="1" applyBorder="1" applyAlignment="1">
      <alignment horizontal="left" vertical="center"/>
    </xf>
    <xf numFmtId="0" fontId="0" fillId="50" borderId="0" xfId="0" applyFill="1" applyBorder="1" applyAlignment="1">
      <alignment horizontal="right" vertical="center"/>
    </xf>
    <xf numFmtId="1" fontId="0" fillId="50" borderId="0" xfId="0" applyNumberFormat="1" applyFill="1" applyBorder="1" applyAlignment="1">
      <alignment horizontal="right" vertical="center"/>
    </xf>
    <xf numFmtId="0" fontId="0" fillId="0" borderId="16" xfId="0" applyBorder="1"/>
    <xf numFmtId="169" fontId="0" fillId="0" borderId="28" xfId="0" applyNumberFormat="1" applyBorder="1" applyAlignment="1">
      <alignment horizontal="left"/>
    </xf>
    <xf numFmtId="1" fontId="0" fillId="50" borderId="22" xfId="0" applyNumberFormat="1" applyFill="1" applyBorder="1" applyAlignment="1">
      <alignment horizontal="right" vertical="center"/>
    </xf>
    <xf numFmtId="49" fontId="5" fillId="0" borderId="0" xfId="98" applyNumberFormat="1" applyFont="1" applyAlignment="1">
      <alignment horizontal="left" vertical="center" wrapText="1"/>
    </xf>
    <xf numFmtId="49" fontId="53" fillId="0" borderId="0" xfId="98" applyNumberFormat="1" applyFont="1" applyAlignment="1">
      <alignment horizontal="left" vertical="center" wrapText="1"/>
    </xf>
    <xf numFmtId="0" fontId="47" fillId="0" borderId="0" xfId="447" applyFont="1" applyAlignment="1">
      <alignment vertical="top" wrapText="1"/>
    </xf>
  </cellXfs>
  <cellStyles count="448">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7"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rmal_table_213" xfId="99" xr:uid="{00000000-0005-0000-0000-000064000000}"/>
    <cellStyle name="Note 2" xfId="100" xr:uid="{00000000-0005-0000-0000-000066000000}"/>
    <cellStyle name="Output 2" xfId="101" xr:uid="{00000000-0005-0000-0000-000067000000}"/>
    <cellStyle name="Percent" xfId="102" builtinId="5"/>
    <cellStyle name="Percent 2" xfId="103" xr:uid="{00000000-0005-0000-0000-000069000000}"/>
    <cellStyle name="Percent 2 2" xfId="104" xr:uid="{00000000-0005-0000-0000-00006A000000}"/>
    <cellStyle name="Percent 2 3" xfId="105" xr:uid="{00000000-0005-0000-0000-00006B000000}"/>
    <cellStyle name="Percent 3" xfId="106" xr:uid="{00000000-0005-0000-0000-00006C000000}"/>
    <cellStyle name="Percent 3 2" xfId="107" xr:uid="{00000000-0005-0000-0000-00006D000000}"/>
    <cellStyle name="Percent 3 3" xfId="108" xr:uid="{00000000-0005-0000-0000-00006E000000}"/>
    <cellStyle name="Percent 4" xfId="109" xr:uid="{00000000-0005-0000-0000-00006F000000}"/>
    <cellStyle name="Percent 5" xfId="110" xr:uid="{00000000-0005-0000-0000-000070000000}"/>
    <cellStyle name="Percent 5 2" xfId="111" xr:uid="{00000000-0005-0000-0000-000071000000}"/>
    <cellStyle name="Percent 7" xfId="446" xr:uid="{A10AD6C3-68BA-491B-869D-DC60ADC709E6}"/>
    <cellStyle name="SAPBEXaggData" xfId="112" xr:uid="{00000000-0005-0000-0000-000072000000}"/>
    <cellStyle name="SAPBEXaggData 2" xfId="113" xr:uid="{00000000-0005-0000-0000-000073000000}"/>
    <cellStyle name="SAPBEXaggData 3" xfId="114" xr:uid="{00000000-0005-0000-0000-000074000000}"/>
    <cellStyle name="SAPBEXaggData 4" xfId="115" xr:uid="{00000000-0005-0000-0000-000075000000}"/>
    <cellStyle name="SAPBEXaggData 5" xfId="116" xr:uid="{00000000-0005-0000-0000-000076000000}"/>
    <cellStyle name="SAPBEXaggData 6" xfId="117" xr:uid="{00000000-0005-0000-0000-000077000000}"/>
    <cellStyle name="SAPBEXaggData 7" xfId="118" xr:uid="{00000000-0005-0000-0000-000078000000}"/>
    <cellStyle name="SAPBEXaggData 8" xfId="119" xr:uid="{00000000-0005-0000-0000-000079000000}"/>
    <cellStyle name="SAPBEXaggData 9" xfId="120" xr:uid="{00000000-0005-0000-0000-00007A000000}"/>
    <cellStyle name="SAPBEXaggData_Beacon Ind" xfId="121" xr:uid="{00000000-0005-0000-0000-00007B000000}"/>
    <cellStyle name="SAPBEXaggDataEmph" xfId="122" xr:uid="{00000000-0005-0000-0000-00007C000000}"/>
    <cellStyle name="SAPBEXaggDataEmph 2" xfId="123" xr:uid="{00000000-0005-0000-0000-00007D000000}"/>
    <cellStyle name="SAPBEXaggDataEmph 3" xfId="124" xr:uid="{00000000-0005-0000-0000-00007E000000}"/>
    <cellStyle name="SAPBEXaggDataEmph 4" xfId="125" xr:uid="{00000000-0005-0000-0000-00007F000000}"/>
    <cellStyle name="SAPBEXaggDataEmph 5" xfId="126" xr:uid="{00000000-0005-0000-0000-000080000000}"/>
    <cellStyle name="SAPBEXaggDataEmph 6" xfId="127" xr:uid="{00000000-0005-0000-0000-000081000000}"/>
    <cellStyle name="SAPBEXaggDataEmph 7" xfId="128" xr:uid="{00000000-0005-0000-0000-000082000000}"/>
    <cellStyle name="SAPBEXaggDataEmph 8" xfId="129" xr:uid="{00000000-0005-0000-0000-000083000000}"/>
    <cellStyle name="SAPBEXaggDataEmph 9" xfId="130" xr:uid="{00000000-0005-0000-0000-000084000000}"/>
    <cellStyle name="SAPBEXaggItem" xfId="131" xr:uid="{00000000-0005-0000-0000-000085000000}"/>
    <cellStyle name="SAPBEXaggItem 2" xfId="132" xr:uid="{00000000-0005-0000-0000-000086000000}"/>
    <cellStyle name="SAPBEXaggItem 3" xfId="133" xr:uid="{00000000-0005-0000-0000-000087000000}"/>
    <cellStyle name="SAPBEXaggItem 4" xfId="134" xr:uid="{00000000-0005-0000-0000-000088000000}"/>
    <cellStyle name="SAPBEXaggItem 5" xfId="135" xr:uid="{00000000-0005-0000-0000-000089000000}"/>
    <cellStyle name="SAPBEXaggItem 6" xfId="136" xr:uid="{00000000-0005-0000-0000-00008A000000}"/>
    <cellStyle name="SAPBEXaggItem 7" xfId="137" xr:uid="{00000000-0005-0000-0000-00008B000000}"/>
    <cellStyle name="SAPBEXaggItem 8" xfId="138" xr:uid="{00000000-0005-0000-0000-00008C000000}"/>
    <cellStyle name="SAPBEXaggItem 9" xfId="139" xr:uid="{00000000-0005-0000-0000-00008D000000}"/>
    <cellStyle name="SAPBEXaggItem_Beacon Ind" xfId="140" xr:uid="{00000000-0005-0000-0000-00008E000000}"/>
    <cellStyle name="SAPBEXaggItemX" xfId="141" xr:uid="{00000000-0005-0000-0000-00008F000000}"/>
    <cellStyle name="SAPBEXaggItemX 2" xfId="142" xr:uid="{00000000-0005-0000-0000-000090000000}"/>
    <cellStyle name="SAPBEXaggItemX 3" xfId="143" xr:uid="{00000000-0005-0000-0000-000091000000}"/>
    <cellStyle name="SAPBEXaggItemX 4" xfId="144" xr:uid="{00000000-0005-0000-0000-000092000000}"/>
    <cellStyle name="SAPBEXaggItemX 5" xfId="145" xr:uid="{00000000-0005-0000-0000-000093000000}"/>
    <cellStyle name="SAPBEXchaText" xfId="146" xr:uid="{00000000-0005-0000-0000-000094000000}"/>
    <cellStyle name="SAPBEXchaText 2" xfId="147" xr:uid="{00000000-0005-0000-0000-000095000000}"/>
    <cellStyle name="SAPBEXchaText 3" xfId="148" xr:uid="{00000000-0005-0000-0000-000096000000}"/>
    <cellStyle name="SAPBEXchaText 4" xfId="149" xr:uid="{00000000-0005-0000-0000-000097000000}"/>
    <cellStyle name="SAPBEXchaText 5" xfId="150" xr:uid="{00000000-0005-0000-0000-000098000000}"/>
    <cellStyle name="SAPBEXchaText 6" xfId="151" xr:uid="{00000000-0005-0000-0000-000099000000}"/>
    <cellStyle name="SAPBEXchaText 7" xfId="152" xr:uid="{00000000-0005-0000-0000-00009A000000}"/>
    <cellStyle name="SAPBEXchaText 8" xfId="153" xr:uid="{00000000-0005-0000-0000-00009B000000}"/>
    <cellStyle name="SAPBEXchaText 9" xfId="154" xr:uid="{00000000-0005-0000-0000-00009C000000}"/>
    <cellStyle name="SAPBEXexcBad7" xfId="155" xr:uid="{00000000-0005-0000-0000-00009D000000}"/>
    <cellStyle name="SAPBEXexcBad7 2" xfId="156" xr:uid="{00000000-0005-0000-0000-00009E000000}"/>
    <cellStyle name="SAPBEXexcBad7 3" xfId="157" xr:uid="{00000000-0005-0000-0000-00009F000000}"/>
    <cellStyle name="SAPBEXexcBad7 4" xfId="158" xr:uid="{00000000-0005-0000-0000-0000A0000000}"/>
    <cellStyle name="SAPBEXexcBad7 5" xfId="159" xr:uid="{00000000-0005-0000-0000-0000A1000000}"/>
    <cellStyle name="SAPBEXexcBad7 6" xfId="160" xr:uid="{00000000-0005-0000-0000-0000A2000000}"/>
    <cellStyle name="SAPBEXexcBad7 7" xfId="161" xr:uid="{00000000-0005-0000-0000-0000A3000000}"/>
    <cellStyle name="SAPBEXexcBad7 8" xfId="162" xr:uid="{00000000-0005-0000-0000-0000A4000000}"/>
    <cellStyle name="SAPBEXexcBad7 9" xfId="163" xr:uid="{00000000-0005-0000-0000-0000A5000000}"/>
    <cellStyle name="SAPBEXexcBad8" xfId="164" xr:uid="{00000000-0005-0000-0000-0000A6000000}"/>
    <cellStyle name="SAPBEXexcBad8 2" xfId="165" xr:uid="{00000000-0005-0000-0000-0000A7000000}"/>
    <cellStyle name="SAPBEXexcBad8 3" xfId="166" xr:uid="{00000000-0005-0000-0000-0000A8000000}"/>
    <cellStyle name="SAPBEXexcBad8 4" xfId="167" xr:uid="{00000000-0005-0000-0000-0000A9000000}"/>
    <cellStyle name="SAPBEXexcBad8 5" xfId="168" xr:uid="{00000000-0005-0000-0000-0000AA000000}"/>
    <cellStyle name="SAPBEXexcBad8 6" xfId="169" xr:uid="{00000000-0005-0000-0000-0000AB000000}"/>
    <cellStyle name="SAPBEXexcBad8 7" xfId="170" xr:uid="{00000000-0005-0000-0000-0000AC000000}"/>
    <cellStyle name="SAPBEXexcBad8 8" xfId="171" xr:uid="{00000000-0005-0000-0000-0000AD000000}"/>
    <cellStyle name="SAPBEXexcBad8 9" xfId="172" xr:uid="{00000000-0005-0000-0000-0000AE000000}"/>
    <cellStyle name="SAPBEXexcBad9" xfId="173" xr:uid="{00000000-0005-0000-0000-0000AF000000}"/>
    <cellStyle name="SAPBEXexcBad9 2" xfId="174" xr:uid="{00000000-0005-0000-0000-0000B0000000}"/>
    <cellStyle name="SAPBEXexcBad9 3" xfId="175" xr:uid="{00000000-0005-0000-0000-0000B1000000}"/>
    <cellStyle name="SAPBEXexcBad9 4" xfId="176" xr:uid="{00000000-0005-0000-0000-0000B2000000}"/>
    <cellStyle name="SAPBEXexcBad9 5" xfId="177" xr:uid="{00000000-0005-0000-0000-0000B3000000}"/>
    <cellStyle name="SAPBEXexcBad9 6" xfId="178" xr:uid="{00000000-0005-0000-0000-0000B4000000}"/>
    <cellStyle name="SAPBEXexcBad9 7" xfId="179" xr:uid="{00000000-0005-0000-0000-0000B5000000}"/>
    <cellStyle name="SAPBEXexcBad9 8" xfId="180" xr:uid="{00000000-0005-0000-0000-0000B6000000}"/>
    <cellStyle name="SAPBEXexcBad9 9" xfId="181" xr:uid="{00000000-0005-0000-0000-0000B7000000}"/>
    <cellStyle name="SAPBEXexcCritical4" xfId="182" xr:uid="{00000000-0005-0000-0000-0000B8000000}"/>
    <cellStyle name="SAPBEXexcCritical4 2" xfId="183" xr:uid="{00000000-0005-0000-0000-0000B9000000}"/>
    <cellStyle name="SAPBEXexcCritical4 3" xfId="184" xr:uid="{00000000-0005-0000-0000-0000BA000000}"/>
    <cellStyle name="SAPBEXexcCritical4 4" xfId="185" xr:uid="{00000000-0005-0000-0000-0000BB000000}"/>
    <cellStyle name="SAPBEXexcCritical4 5" xfId="186" xr:uid="{00000000-0005-0000-0000-0000BC000000}"/>
    <cellStyle name="SAPBEXexcCritical4 6" xfId="187" xr:uid="{00000000-0005-0000-0000-0000BD000000}"/>
    <cellStyle name="SAPBEXexcCritical4 7" xfId="188" xr:uid="{00000000-0005-0000-0000-0000BE000000}"/>
    <cellStyle name="SAPBEXexcCritical4 8" xfId="189" xr:uid="{00000000-0005-0000-0000-0000BF000000}"/>
    <cellStyle name="SAPBEXexcCritical4 9" xfId="190" xr:uid="{00000000-0005-0000-0000-0000C0000000}"/>
    <cellStyle name="SAPBEXexcCritical5" xfId="191" xr:uid="{00000000-0005-0000-0000-0000C1000000}"/>
    <cellStyle name="SAPBEXexcCritical5 2" xfId="192" xr:uid="{00000000-0005-0000-0000-0000C2000000}"/>
    <cellStyle name="SAPBEXexcCritical5 3" xfId="193" xr:uid="{00000000-0005-0000-0000-0000C3000000}"/>
    <cellStyle name="SAPBEXexcCritical5 4" xfId="194" xr:uid="{00000000-0005-0000-0000-0000C4000000}"/>
    <cellStyle name="SAPBEXexcCritical5 5" xfId="195" xr:uid="{00000000-0005-0000-0000-0000C5000000}"/>
    <cellStyle name="SAPBEXexcCritical5 6" xfId="196" xr:uid="{00000000-0005-0000-0000-0000C6000000}"/>
    <cellStyle name="SAPBEXexcCritical5 7" xfId="197" xr:uid="{00000000-0005-0000-0000-0000C7000000}"/>
    <cellStyle name="SAPBEXexcCritical5 8" xfId="198" xr:uid="{00000000-0005-0000-0000-0000C8000000}"/>
    <cellStyle name="SAPBEXexcCritical5 9" xfId="199" xr:uid="{00000000-0005-0000-0000-0000C9000000}"/>
    <cellStyle name="SAPBEXexcCritical6" xfId="200" xr:uid="{00000000-0005-0000-0000-0000CA000000}"/>
    <cellStyle name="SAPBEXexcCritical6 2" xfId="201" xr:uid="{00000000-0005-0000-0000-0000CB000000}"/>
    <cellStyle name="SAPBEXexcCritical6 3" xfId="202" xr:uid="{00000000-0005-0000-0000-0000CC000000}"/>
    <cellStyle name="SAPBEXexcCritical6 4" xfId="203" xr:uid="{00000000-0005-0000-0000-0000CD000000}"/>
    <cellStyle name="SAPBEXexcCritical6 5" xfId="204" xr:uid="{00000000-0005-0000-0000-0000CE000000}"/>
    <cellStyle name="SAPBEXexcCritical6 6" xfId="205" xr:uid="{00000000-0005-0000-0000-0000CF000000}"/>
    <cellStyle name="SAPBEXexcCritical6 7" xfId="206" xr:uid="{00000000-0005-0000-0000-0000D0000000}"/>
    <cellStyle name="SAPBEXexcCritical6 8" xfId="207" xr:uid="{00000000-0005-0000-0000-0000D1000000}"/>
    <cellStyle name="SAPBEXexcCritical6 9" xfId="208" xr:uid="{00000000-0005-0000-0000-0000D2000000}"/>
    <cellStyle name="SAPBEXexcGood1" xfId="209" xr:uid="{00000000-0005-0000-0000-0000D3000000}"/>
    <cellStyle name="SAPBEXexcGood1 2" xfId="210" xr:uid="{00000000-0005-0000-0000-0000D4000000}"/>
    <cellStyle name="SAPBEXexcGood1 3" xfId="211" xr:uid="{00000000-0005-0000-0000-0000D5000000}"/>
    <cellStyle name="SAPBEXexcGood1 4" xfId="212" xr:uid="{00000000-0005-0000-0000-0000D6000000}"/>
    <cellStyle name="SAPBEXexcGood1 5" xfId="213" xr:uid="{00000000-0005-0000-0000-0000D7000000}"/>
    <cellStyle name="SAPBEXexcGood1 6" xfId="214" xr:uid="{00000000-0005-0000-0000-0000D8000000}"/>
    <cellStyle name="SAPBEXexcGood1 7" xfId="215" xr:uid="{00000000-0005-0000-0000-0000D9000000}"/>
    <cellStyle name="SAPBEXexcGood1 8" xfId="216" xr:uid="{00000000-0005-0000-0000-0000DA000000}"/>
    <cellStyle name="SAPBEXexcGood1 9" xfId="217" xr:uid="{00000000-0005-0000-0000-0000DB000000}"/>
    <cellStyle name="SAPBEXexcGood2" xfId="218" xr:uid="{00000000-0005-0000-0000-0000DC000000}"/>
    <cellStyle name="SAPBEXexcGood2 2" xfId="219" xr:uid="{00000000-0005-0000-0000-0000DD000000}"/>
    <cellStyle name="SAPBEXexcGood2 3" xfId="220" xr:uid="{00000000-0005-0000-0000-0000DE000000}"/>
    <cellStyle name="SAPBEXexcGood2 4" xfId="221" xr:uid="{00000000-0005-0000-0000-0000DF000000}"/>
    <cellStyle name="SAPBEXexcGood2 5" xfId="222" xr:uid="{00000000-0005-0000-0000-0000E0000000}"/>
    <cellStyle name="SAPBEXexcGood2 6" xfId="223" xr:uid="{00000000-0005-0000-0000-0000E1000000}"/>
    <cellStyle name="SAPBEXexcGood2 7" xfId="224" xr:uid="{00000000-0005-0000-0000-0000E2000000}"/>
    <cellStyle name="SAPBEXexcGood2 8" xfId="225" xr:uid="{00000000-0005-0000-0000-0000E3000000}"/>
    <cellStyle name="SAPBEXexcGood2 9" xfId="226" xr:uid="{00000000-0005-0000-0000-0000E4000000}"/>
    <cellStyle name="SAPBEXexcGood3" xfId="227" xr:uid="{00000000-0005-0000-0000-0000E5000000}"/>
    <cellStyle name="SAPBEXexcGood3 2" xfId="228" xr:uid="{00000000-0005-0000-0000-0000E6000000}"/>
    <cellStyle name="SAPBEXexcGood3 3" xfId="229" xr:uid="{00000000-0005-0000-0000-0000E7000000}"/>
    <cellStyle name="SAPBEXexcGood3 4" xfId="230" xr:uid="{00000000-0005-0000-0000-0000E8000000}"/>
    <cellStyle name="SAPBEXexcGood3 5" xfId="231" xr:uid="{00000000-0005-0000-0000-0000E9000000}"/>
    <cellStyle name="SAPBEXexcGood3 6" xfId="232" xr:uid="{00000000-0005-0000-0000-0000EA000000}"/>
    <cellStyle name="SAPBEXexcGood3 7" xfId="233" xr:uid="{00000000-0005-0000-0000-0000EB000000}"/>
    <cellStyle name="SAPBEXexcGood3 8" xfId="234" xr:uid="{00000000-0005-0000-0000-0000EC000000}"/>
    <cellStyle name="SAPBEXexcGood3 9" xfId="235" xr:uid="{00000000-0005-0000-0000-0000ED000000}"/>
    <cellStyle name="SAPBEXfilterDrill" xfId="236" xr:uid="{00000000-0005-0000-0000-0000EE000000}"/>
    <cellStyle name="SAPBEXfilterDrill 2" xfId="237" xr:uid="{00000000-0005-0000-0000-0000EF000000}"/>
    <cellStyle name="SAPBEXfilterDrill 3" xfId="238" xr:uid="{00000000-0005-0000-0000-0000F0000000}"/>
    <cellStyle name="SAPBEXfilterDrill 4" xfId="239" xr:uid="{00000000-0005-0000-0000-0000F1000000}"/>
    <cellStyle name="SAPBEXfilterDrill 5" xfId="240" xr:uid="{00000000-0005-0000-0000-0000F2000000}"/>
    <cellStyle name="SAPBEXfilterDrill 6" xfId="241" xr:uid="{00000000-0005-0000-0000-0000F3000000}"/>
    <cellStyle name="SAPBEXfilterDrill 7" xfId="242" xr:uid="{00000000-0005-0000-0000-0000F4000000}"/>
    <cellStyle name="SAPBEXfilterDrill 8" xfId="243" xr:uid="{00000000-0005-0000-0000-0000F5000000}"/>
    <cellStyle name="SAPBEXfilterDrill 9" xfId="244" xr:uid="{00000000-0005-0000-0000-0000F6000000}"/>
    <cellStyle name="SAPBEXfilterItem" xfId="245" xr:uid="{00000000-0005-0000-0000-0000F7000000}"/>
    <cellStyle name="SAPBEXfilterItem 2" xfId="246" xr:uid="{00000000-0005-0000-0000-0000F8000000}"/>
    <cellStyle name="SAPBEXfilterItem 3" xfId="247" xr:uid="{00000000-0005-0000-0000-0000F9000000}"/>
    <cellStyle name="SAPBEXfilterItem 4" xfId="248" xr:uid="{00000000-0005-0000-0000-0000FA000000}"/>
    <cellStyle name="SAPBEXfilterItem 5" xfId="249" xr:uid="{00000000-0005-0000-0000-0000FB000000}"/>
    <cellStyle name="SAPBEXfilterItem 6" xfId="250" xr:uid="{00000000-0005-0000-0000-0000FC000000}"/>
    <cellStyle name="SAPBEXfilterItem 7" xfId="251" xr:uid="{00000000-0005-0000-0000-0000FD000000}"/>
    <cellStyle name="SAPBEXfilterItem 8" xfId="252" xr:uid="{00000000-0005-0000-0000-0000FE000000}"/>
    <cellStyle name="SAPBEXfilterItem 9" xfId="253" xr:uid="{00000000-0005-0000-0000-0000FF000000}"/>
    <cellStyle name="SAPBEXfilterText" xfId="254" xr:uid="{00000000-0005-0000-0000-000000010000}"/>
    <cellStyle name="SAPBEXformats" xfId="255" xr:uid="{00000000-0005-0000-0000-000001010000}"/>
    <cellStyle name="SAPBEXformats 2" xfId="256" xr:uid="{00000000-0005-0000-0000-000002010000}"/>
    <cellStyle name="SAPBEXformats 3" xfId="257" xr:uid="{00000000-0005-0000-0000-000003010000}"/>
    <cellStyle name="SAPBEXformats 4" xfId="258" xr:uid="{00000000-0005-0000-0000-000004010000}"/>
    <cellStyle name="SAPBEXformats 5" xfId="259" xr:uid="{00000000-0005-0000-0000-000005010000}"/>
    <cellStyle name="SAPBEXformats 6" xfId="260" xr:uid="{00000000-0005-0000-0000-000006010000}"/>
    <cellStyle name="SAPBEXformats 7" xfId="261" xr:uid="{00000000-0005-0000-0000-000007010000}"/>
    <cellStyle name="SAPBEXformats 8" xfId="262" xr:uid="{00000000-0005-0000-0000-000008010000}"/>
    <cellStyle name="SAPBEXformats 9" xfId="263" xr:uid="{00000000-0005-0000-0000-000009010000}"/>
    <cellStyle name="SAPBEXheaderItem" xfId="264" xr:uid="{00000000-0005-0000-0000-00000A010000}"/>
    <cellStyle name="SAPBEXheaderItem 2" xfId="265" xr:uid="{00000000-0005-0000-0000-00000B010000}"/>
    <cellStyle name="SAPBEXheaderItem 3" xfId="266" xr:uid="{00000000-0005-0000-0000-00000C010000}"/>
    <cellStyle name="SAPBEXheaderItem 4" xfId="267" xr:uid="{00000000-0005-0000-0000-00000D010000}"/>
    <cellStyle name="SAPBEXheaderItem 5" xfId="268" xr:uid="{00000000-0005-0000-0000-00000E010000}"/>
    <cellStyle name="SAPBEXheaderItem 6" xfId="269" xr:uid="{00000000-0005-0000-0000-00000F010000}"/>
    <cellStyle name="SAPBEXheaderItem 7" xfId="270" xr:uid="{00000000-0005-0000-0000-000010010000}"/>
    <cellStyle name="SAPBEXheaderItem 8" xfId="271" xr:uid="{00000000-0005-0000-0000-000011010000}"/>
    <cellStyle name="SAPBEXheaderItem 9" xfId="272" xr:uid="{00000000-0005-0000-0000-000012010000}"/>
    <cellStyle name="SAPBEXheaderText" xfId="273" xr:uid="{00000000-0005-0000-0000-000013010000}"/>
    <cellStyle name="SAPBEXheaderText 2" xfId="274" xr:uid="{00000000-0005-0000-0000-000014010000}"/>
    <cellStyle name="SAPBEXheaderText 3" xfId="275" xr:uid="{00000000-0005-0000-0000-000015010000}"/>
    <cellStyle name="SAPBEXheaderText 4" xfId="276" xr:uid="{00000000-0005-0000-0000-000016010000}"/>
    <cellStyle name="SAPBEXheaderText 5" xfId="277" xr:uid="{00000000-0005-0000-0000-000017010000}"/>
    <cellStyle name="SAPBEXheaderText 6" xfId="278" xr:uid="{00000000-0005-0000-0000-000018010000}"/>
    <cellStyle name="SAPBEXheaderText 7" xfId="279" xr:uid="{00000000-0005-0000-0000-000019010000}"/>
    <cellStyle name="SAPBEXheaderText 8" xfId="280" xr:uid="{00000000-0005-0000-0000-00001A010000}"/>
    <cellStyle name="SAPBEXheaderText 9" xfId="281" xr:uid="{00000000-0005-0000-0000-00001B010000}"/>
    <cellStyle name="SAPBEXHLevel0" xfId="282" xr:uid="{00000000-0005-0000-0000-00001C010000}"/>
    <cellStyle name="SAPBEXHLevel0 2" xfId="283" xr:uid="{00000000-0005-0000-0000-00001D010000}"/>
    <cellStyle name="SAPBEXHLevel0 3" xfId="284" xr:uid="{00000000-0005-0000-0000-00001E010000}"/>
    <cellStyle name="SAPBEXHLevel0 4" xfId="285" xr:uid="{00000000-0005-0000-0000-00001F010000}"/>
    <cellStyle name="SAPBEXHLevel0 5" xfId="286" xr:uid="{00000000-0005-0000-0000-000020010000}"/>
    <cellStyle name="SAPBEXHLevel0 6" xfId="287" xr:uid="{00000000-0005-0000-0000-000021010000}"/>
    <cellStyle name="SAPBEXHLevel0 7" xfId="288" xr:uid="{00000000-0005-0000-0000-000022010000}"/>
    <cellStyle name="SAPBEXHLevel0 8" xfId="289" xr:uid="{00000000-0005-0000-0000-000023010000}"/>
    <cellStyle name="SAPBEXHLevel0 9" xfId="290" xr:uid="{00000000-0005-0000-0000-000024010000}"/>
    <cellStyle name="SAPBEXHLevel0X" xfId="291" xr:uid="{00000000-0005-0000-0000-000025010000}"/>
    <cellStyle name="SAPBEXHLevel0X 2" xfId="292" xr:uid="{00000000-0005-0000-0000-000026010000}"/>
    <cellStyle name="SAPBEXHLevel0X 3" xfId="293" xr:uid="{00000000-0005-0000-0000-000027010000}"/>
    <cellStyle name="SAPBEXHLevel0X 4" xfId="294" xr:uid="{00000000-0005-0000-0000-000028010000}"/>
    <cellStyle name="SAPBEXHLevel0X 5" xfId="295" xr:uid="{00000000-0005-0000-0000-000029010000}"/>
    <cellStyle name="SAPBEXHLevel0X 6" xfId="296" xr:uid="{00000000-0005-0000-0000-00002A010000}"/>
    <cellStyle name="SAPBEXHLevel0X 7" xfId="297" xr:uid="{00000000-0005-0000-0000-00002B010000}"/>
    <cellStyle name="SAPBEXHLevel0X 8" xfId="298" xr:uid="{00000000-0005-0000-0000-00002C010000}"/>
    <cellStyle name="SAPBEXHLevel0X 9" xfId="299" xr:uid="{00000000-0005-0000-0000-00002D010000}"/>
    <cellStyle name="SAPBEXHLevel1" xfId="300" xr:uid="{00000000-0005-0000-0000-00002E010000}"/>
    <cellStyle name="SAPBEXHLevel1 2" xfId="301" xr:uid="{00000000-0005-0000-0000-00002F010000}"/>
    <cellStyle name="SAPBEXHLevel1 3" xfId="302" xr:uid="{00000000-0005-0000-0000-000030010000}"/>
    <cellStyle name="SAPBEXHLevel1 4" xfId="303" xr:uid="{00000000-0005-0000-0000-000031010000}"/>
    <cellStyle name="SAPBEXHLevel1 5" xfId="304" xr:uid="{00000000-0005-0000-0000-000032010000}"/>
    <cellStyle name="SAPBEXHLevel1 6" xfId="305" xr:uid="{00000000-0005-0000-0000-000033010000}"/>
    <cellStyle name="SAPBEXHLevel1 7" xfId="306" xr:uid="{00000000-0005-0000-0000-000034010000}"/>
    <cellStyle name="SAPBEXHLevel1 8" xfId="307" xr:uid="{00000000-0005-0000-0000-000035010000}"/>
    <cellStyle name="SAPBEXHLevel1 9" xfId="308" xr:uid="{00000000-0005-0000-0000-000036010000}"/>
    <cellStyle name="SAPBEXHLevel1X" xfId="309" xr:uid="{00000000-0005-0000-0000-000037010000}"/>
    <cellStyle name="SAPBEXHLevel1X 2" xfId="310" xr:uid="{00000000-0005-0000-0000-000038010000}"/>
    <cellStyle name="SAPBEXHLevel1X 3" xfId="311" xr:uid="{00000000-0005-0000-0000-000039010000}"/>
    <cellStyle name="SAPBEXHLevel1X 4" xfId="312" xr:uid="{00000000-0005-0000-0000-00003A010000}"/>
    <cellStyle name="SAPBEXHLevel1X 5" xfId="313" xr:uid="{00000000-0005-0000-0000-00003B010000}"/>
    <cellStyle name="SAPBEXHLevel1X 6" xfId="314" xr:uid="{00000000-0005-0000-0000-00003C010000}"/>
    <cellStyle name="SAPBEXHLevel1X 7" xfId="315" xr:uid="{00000000-0005-0000-0000-00003D010000}"/>
    <cellStyle name="SAPBEXHLevel1X 8" xfId="316" xr:uid="{00000000-0005-0000-0000-00003E010000}"/>
    <cellStyle name="SAPBEXHLevel1X 9" xfId="317" xr:uid="{00000000-0005-0000-0000-00003F010000}"/>
    <cellStyle name="SAPBEXHLevel2" xfId="318" xr:uid="{00000000-0005-0000-0000-000040010000}"/>
    <cellStyle name="SAPBEXHLevel2 2" xfId="319" xr:uid="{00000000-0005-0000-0000-000041010000}"/>
    <cellStyle name="SAPBEXHLevel2 3" xfId="320" xr:uid="{00000000-0005-0000-0000-000042010000}"/>
    <cellStyle name="SAPBEXHLevel2 4" xfId="321" xr:uid="{00000000-0005-0000-0000-000043010000}"/>
    <cellStyle name="SAPBEXHLevel2 5" xfId="322" xr:uid="{00000000-0005-0000-0000-000044010000}"/>
    <cellStyle name="SAPBEXHLevel2 6" xfId="323" xr:uid="{00000000-0005-0000-0000-000045010000}"/>
    <cellStyle name="SAPBEXHLevel2 7" xfId="324" xr:uid="{00000000-0005-0000-0000-000046010000}"/>
    <cellStyle name="SAPBEXHLevel2 8" xfId="325" xr:uid="{00000000-0005-0000-0000-000047010000}"/>
    <cellStyle name="SAPBEXHLevel2 9" xfId="326" xr:uid="{00000000-0005-0000-0000-000048010000}"/>
    <cellStyle name="SAPBEXHLevel2X" xfId="327" xr:uid="{00000000-0005-0000-0000-000049010000}"/>
    <cellStyle name="SAPBEXHLevel2X 2" xfId="328" xr:uid="{00000000-0005-0000-0000-00004A010000}"/>
    <cellStyle name="SAPBEXHLevel2X 3" xfId="329" xr:uid="{00000000-0005-0000-0000-00004B010000}"/>
    <cellStyle name="SAPBEXHLevel2X 4" xfId="330" xr:uid="{00000000-0005-0000-0000-00004C010000}"/>
    <cellStyle name="SAPBEXHLevel2X 5" xfId="331" xr:uid="{00000000-0005-0000-0000-00004D010000}"/>
    <cellStyle name="SAPBEXHLevel2X 6" xfId="332" xr:uid="{00000000-0005-0000-0000-00004E010000}"/>
    <cellStyle name="SAPBEXHLevel2X 7" xfId="333" xr:uid="{00000000-0005-0000-0000-00004F010000}"/>
    <cellStyle name="SAPBEXHLevel2X 8" xfId="334" xr:uid="{00000000-0005-0000-0000-000050010000}"/>
    <cellStyle name="SAPBEXHLevel2X 9" xfId="335" xr:uid="{00000000-0005-0000-0000-000051010000}"/>
    <cellStyle name="SAPBEXHLevel3" xfId="336" xr:uid="{00000000-0005-0000-0000-000052010000}"/>
    <cellStyle name="SAPBEXHLevel3 2" xfId="337" xr:uid="{00000000-0005-0000-0000-000053010000}"/>
    <cellStyle name="SAPBEXHLevel3 3" xfId="338" xr:uid="{00000000-0005-0000-0000-000054010000}"/>
    <cellStyle name="SAPBEXHLevel3 4" xfId="339" xr:uid="{00000000-0005-0000-0000-000055010000}"/>
    <cellStyle name="SAPBEXHLevel3 5" xfId="340" xr:uid="{00000000-0005-0000-0000-000056010000}"/>
    <cellStyle name="SAPBEXHLevel3 6" xfId="341" xr:uid="{00000000-0005-0000-0000-000057010000}"/>
    <cellStyle name="SAPBEXHLevel3 7" xfId="342" xr:uid="{00000000-0005-0000-0000-000058010000}"/>
    <cellStyle name="SAPBEXHLevel3 8" xfId="343" xr:uid="{00000000-0005-0000-0000-000059010000}"/>
    <cellStyle name="SAPBEXHLevel3 9" xfId="344" xr:uid="{00000000-0005-0000-0000-00005A010000}"/>
    <cellStyle name="SAPBEXHLevel3X" xfId="345" xr:uid="{00000000-0005-0000-0000-00005B010000}"/>
    <cellStyle name="SAPBEXHLevel3X 2" xfId="346" xr:uid="{00000000-0005-0000-0000-00005C010000}"/>
    <cellStyle name="SAPBEXHLevel3X 3" xfId="347" xr:uid="{00000000-0005-0000-0000-00005D010000}"/>
    <cellStyle name="SAPBEXHLevel3X 4" xfId="348" xr:uid="{00000000-0005-0000-0000-00005E010000}"/>
    <cellStyle name="SAPBEXHLevel3X 5" xfId="349" xr:uid="{00000000-0005-0000-0000-00005F010000}"/>
    <cellStyle name="SAPBEXHLevel3X 6" xfId="350" xr:uid="{00000000-0005-0000-0000-000060010000}"/>
    <cellStyle name="SAPBEXHLevel3X 7" xfId="351" xr:uid="{00000000-0005-0000-0000-000061010000}"/>
    <cellStyle name="SAPBEXHLevel3X 8" xfId="352" xr:uid="{00000000-0005-0000-0000-000062010000}"/>
    <cellStyle name="SAPBEXHLevel3X 9" xfId="353" xr:uid="{00000000-0005-0000-0000-000063010000}"/>
    <cellStyle name="SAPBEXresData" xfId="354" xr:uid="{00000000-0005-0000-0000-000064010000}"/>
    <cellStyle name="SAPBEXresData 2" xfId="355" xr:uid="{00000000-0005-0000-0000-000065010000}"/>
    <cellStyle name="SAPBEXresData 3" xfId="356" xr:uid="{00000000-0005-0000-0000-000066010000}"/>
    <cellStyle name="SAPBEXresData 4" xfId="357" xr:uid="{00000000-0005-0000-0000-000067010000}"/>
    <cellStyle name="SAPBEXresData 5" xfId="358" xr:uid="{00000000-0005-0000-0000-000068010000}"/>
    <cellStyle name="SAPBEXresData 6" xfId="359" xr:uid="{00000000-0005-0000-0000-000069010000}"/>
    <cellStyle name="SAPBEXresData 7" xfId="360" xr:uid="{00000000-0005-0000-0000-00006A010000}"/>
    <cellStyle name="SAPBEXresData 8" xfId="361" xr:uid="{00000000-0005-0000-0000-00006B010000}"/>
    <cellStyle name="SAPBEXresData 9" xfId="362" xr:uid="{00000000-0005-0000-0000-00006C010000}"/>
    <cellStyle name="SAPBEXresDataEmph" xfId="363" xr:uid="{00000000-0005-0000-0000-00006D010000}"/>
    <cellStyle name="SAPBEXresDataEmph 2" xfId="364" xr:uid="{00000000-0005-0000-0000-00006E010000}"/>
    <cellStyle name="SAPBEXresDataEmph 3" xfId="365" xr:uid="{00000000-0005-0000-0000-00006F010000}"/>
    <cellStyle name="SAPBEXresDataEmph 4" xfId="366" xr:uid="{00000000-0005-0000-0000-000070010000}"/>
    <cellStyle name="SAPBEXresDataEmph 5" xfId="367" xr:uid="{00000000-0005-0000-0000-000071010000}"/>
    <cellStyle name="SAPBEXresDataEmph 6" xfId="368" xr:uid="{00000000-0005-0000-0000-000072010000}"/>
    <cellStyle name="SAPBEXresDataEmph 7" xfId="369" xr:uid="{00000000-0005-0000-0000-000073010000}"/>
    <cellStyle name="SAPBEXresDataEmph 8" xfId="370" xr:uid="{00000000-0005-0000-0000-000074010000}"/>
    <cellStyle name="SAPBEXresDataEmph 9" xfId="371" xr:uid="{00000000-0005-0000-0000-000075010000}"/>
    <cellStyle name="SAPBEXresItem" xfId="372" xr:uid="{00000000-0005-0000-0000-000076010000}"/>
    <cellStyle name="SAPBEXresItem 2" xfId="373" xr:uid="{00000000-0005-0000-0000-000077010000}"/>
    <cellStyle name="SAPBEXresItem 3" xfId="374" xr:uid="{00000000-0005-0000-0000-000078010000}"/>
    <cellStyle name="SAPBEXresItem 4" xfId="375" xr:uid="{00000000-0005-0000-0000-000079010000}"/>
    <cellStyle name="SAPBEXresItem 5" xfId="376" xr:uid="{00000000-0005-0000-0000-00007A010000}"/>
    <cellStyle name="SAPBEXresItem 6" xfId="377" xr:uid="{00000000-0005-0000-0000-00007B010000}"/>
    <cellStyle name="SAPBEXresItem 7" xfId="378" xr:uid="{00000000-0005-0000-0000-00007C010000}"/>
    <cellStyle name="SAPBEXresItem 8" xfId="379" xr:uid="{00000000-0005-0000-0000-00007D010000}"/>
    <cellStyle name="SAPBEXresItem 9" xfId="380" xr:uid="{00000000-0005-0000-0000-00007E010000}"/>
    <cellStyle name="SAPBEXresItemX" xfId="381" xr:uid="{00000000-0005-0000-0000-00007F010000}"/>
    <cellStyle name="SAPBEXresItemX 2" xfId="382" xr:uid="{00000000-0005-0000-0000-000080010000}"/>
    <cellStyle name="SAPBEXresItemX 3" xfId="383" xr:uid="{00000000-0005-0000-0000-000081010000}"/>
    <cellStyle name="SAPBEXresItemX 4" xfId="384" xr:uid="{00000000-0005-0000-0000-000082010000}"/>
    <cellStyle name="SAPBEXresItemX 5" xfId="385" xr:uid="{00000000-0005-0000-0000-000083010000}"/>
    <cellStyle name="SAPBEXstdData" xfId="386" xr:uid="{00000000-0005-0000-0000-000084010000}"/>
    <cellStyle name="SAPBEXstdData 2" xfId="387" xr:uid="{00000000-0005-0000-0000-000085010000}"/>
    <cellStyle name="SAPBEXstdData 3" xfId="388" xr:uid="{00000000-0005-0000-0000-000086010000}"/>
    <cellStyle name="SAPBEXstdData 4" xfId="389" xr:uid="{00000000-0005-0000-0000-000087010000}"/>
    <cellStyle name="SAPBEXstdData 5" xfId="390" xr:uid="{00000000-0005-0000-0000-000088010000}"/>
    <cellStyle name="SAPBEXstdData 6" xfId="391" xr:uid="{00000000-0005-0000-0000-000089010000}"/>
    <cellStyle name="SAPBEXstdData 7" xfId="392" xr:uid="{00000000-0005-0000-0000-00008A010000}"/>
    <cellStyle name="SAPBEXstdData 8" xfId="393" xr:uid="{00000000-0005-0000-0000-00008B010000}"/>
    <cellStyle name="SAPBEXstdData 9" xfId="394" xr:uid="{00000000-0005-0000-0000-00008C010000}"/>
    <cellStyle name="SAPBEXstdData_Beacon Ind" xfId="395" xr:uid="{00000000-0005-0000-0000-00008D010000}"/>
    <cellStyle name="SAPBEXstdDataEmph" xfId="396" xr:uid="{00000000-0005-0000-0000-00008E010000}"/>
    <cellStyle name="SAPBEXstdDataEmph 2" xfId="397" xr:uid="{00000000-0005-0000-0000-00008F010000}"/>
    <cellStyle name="SAPBEXstdDataEmph 3" xfId="398" xr:uid="{00000000-0005-0000-0000-000090010000}"/>
    <cellStyle name="SAPBEXstdDataEmph 4" xfId="399" xr:uid="{00000000-0005-0000-0000-000091010000}"/>
    <cellStyle name="SAPBEXstdDataEmph 5" xfId="400" xr:uid="{00000000-0005-0000-0000-000092010000}"/>
    <cellStyle name="SAPBEXstdDataEmph 6" xfId="401" xr:uid="{00000000-0005-0000-0000-000093010000}"/>
    <cellStyle name="SAPBEXstdDataEmph 7" xfId="402" xr:uid="{00000000-0005-0000-0000-000094010000}"/>
    <cellStyle name="SAPBEXstdDataEmph 8" xfId="403" xr:uid="{00000000-0005-0000-0000-000095010000}"/>
    <cellStyle name="SAPBEXstdDataEmph 9" xfId="404" xr:uid="{00000000-0005-0000-0000-000096010000}"/>
    <cellStyle name="SAPBEXstdItem" xfId="405" xr:uid="{00000000-0005-0000-0000-000097010000}"/>
    <cellStyle name="SAPBEXstdItem 2" xfId="406" xr:uid="{00000000-0005-0000-0000-000098010000}"/>
    <cellStyle name="SAPBEXstdItem 3" xfId="407" xr:uid="{00000000-0005-0000-0000-000099010000}"/>
    <cellStyle name="SAPBEXstdItem 4" xfId="408" xr:uid="{00000000-0005-0000-0000-00009A010000}"/>
    <cellStyle name="SAPBEXstdItem 5" xfId="409" xr:uid="{00000000-0005-0000-0000-00009B010000}"/>
    <cellStyle name="SAPBEXstdItem 6" xfId="410" xr:uid="{00000000-0005-0000-0000-00009C010000}"/>
    <cellStyle name="SAPBEXstdItem 7" xfId="411" xr:uid="{00000000-0005-0000-0000-00009D010000}"/>
    <cellStyle name="SAPBEXstdItem 8" xfId="412" xr:uid="{00000000-0005-0000-0000-00009E010000}"/>
    <cellStyle name="SAPBEXstdItem 9" xfId="413" xr:uid="{00000000-0005-0000-0000-00009F010000}"/>
    <cellStyle name="SAPBEXstdItem_Beacon Ind" xfId="414" xr:uid="{00000000-0005-0000-0000-0000A0010000}"/>
    <cellStyle name="SAPBEXstdItemX" xfId="415" xr:uid="{00000000-0005-0000-0000-0000A1010000}"/>
    <cellStyle name="SAPBEXstdItemX 2" xfId="416" xr:uid="{00000000-0005-0000-0000-0000A2010000}"/>
    <cellStyle name="SAPBEXstdItemX 3" xfId="417" xr:uid="{00000000-0005-0000-0000-0000A3010000}"/>
    <cellStyle name="SAPBEXstdItemX 4" xfId="418" xr:uid="{00000000-0005-0000-0000-0000A4010000}"/>
    <cellStyle name="SAPBEXstdItemX 5" xfId="419" xr:uid="{00000000-0005-0000-0000-0000A5010000}"/>
    <cellStyle name="SAPBEXstdItemX 6" xfId="420" xr:uid="{00000000-0005-0000-0000-0000A6010000}"/>
    <cellStyle name="SAPBEXstdItemX 7" xfId="421" xr:uid="{00000000-0005-0000-0000-0000A7010000}"/>
    <cellStyle name="SAPBEXstdItemX 8" xfId="422" xr:uid="{00000000-0005-0000-0000-0000A8010000}"/>
    <cellStyle name="SAPBEXstdItemX 9" xfId="423" xr:uid="{00000000-0005-0000-0000-0000A9010000}"/>
    <cellStyle name="SAPBEXtitle" xfId="424" xr:uid="{00000000-0005-0000-0000-0000AA010000}"/>
    <cellStyle name="SAPBEXtitle 2" xfId="425" xr:uid="{00000000-0005-0000-0000-0000AB010000}"/>
    <cellStyle name="SAPBEXtitle 3" xfId="426" xr:uid="{00000000-0005-0000-0000-0000AC010000}"/>
    <cellStyle name="SAPBEXtitle 4" xfId="427" xr:uid="{00000000-0005-0000-0000-0000AD010000}"/>
    <cellStyle name="SAPBEXtitle 5" xfId="428" xr:uid="{00000000-0005-0000-0000-0000AE010000}"/>
    <cellStyle name="SAPBEXtitle 6" xfId="429" xr:uid="{00000000-0005-0000-0000-0000AF010000}"/>
    <cellStyle name="SAPBEXtitle 7" xfId="430" xr:uid="{00000000-0005-0000-0000-0000B0010000}"/>
    <cellStyle name="SAPBEXtitle 8" xfId="431" xr:uid="{00000000-0005-0000-0000-0000B1010000}"/>
    <cellStyle name="SAPBEXtitle 9" xfId="432" xr:uid="{00000000-0005-0000-0000-0000B2010000}"/>
    <cellStyle name="SAPBEXundefined" xfId="433" xr:uid="{00000000-0005-0000-0000-0000B3010000}"/>
    <cellStyle name="SAPBEXundefined 2" xfId="434" xr:uid="{00000000-0005-0000-0000-0000B4010000}"/>
    <cellStyle name="SAPBEXundefined 3" xfId="435" xr:uid="{00000000-0005-0000-0000-0000B5010000}"/>
    <cellStyle name="SAPBEXundefined 4" xfId="436" xr:uid="{00000000-0005-0000-0000-0000B6010000}"/>
    <cellStyle name="SAPBEXundefined 5" xfId="437" xr:uid="{00000000-0005-0000-0000-0000B7010000}"/>
    <cellStyle name="SAPBEXundefined 6" xfId="438" xr:uid="{00000000-0005-0000-0000-0000B8010000}"/>
    <cellStyle name="SAPBEXundefined 7" xfId="439" xr:uid="{00000000-0005-0000-0000-0000B9010000}"/>
    <cellStyle name="SAPBEXundefined 8" xfId="440" xr:uid="{00000000-0005-0000-0000-0000BA010000}"/>
    <cellStyle name="SAPBEXundefined 9" xfId="441" xr:uid="{00000000-0005-0000-0000-0000BB010000}"/>
    <cellStyle name="Style 1" xfId="442" xr:uid="{00000000-0005-0000-0000-0000BC010000}"/>
    <cellStyle name="Title 2" xfId="443" xr:uid="{00000000-0005-0000-0000-0000BD010000}"/>
    <cellStyle name="Total 2" xfId="444" xr:uid="{00000000-0005-0000-0000-0000BE010000}"/>
    <cellStyle name="Warning Text 2" xfId="445" xr:uid="{00000000-0005-0000-0000-0000BF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chart_data!$D$824</c:f>
              <c:strCache>
                <c:ptCount val="1"/>
                <c:pt idx="0">
                  <c:v>Direct Debit</c:v>
                </c:pt>
              </c:strCache>
            </c:strRef>
          </c:tx>
          <c:spPr>
            <a:solidFill>
              <a:schemeClr val="tx2">
                <a:lumMod val="75000"/>
              </a:schemeClr>
            </a:solidFill>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chart_data!$D$825:$D$838</c:f>
              <c:numCache>
                <c:formatCode>0</c:formatCode>
                <c:ptCount val="14"/>
                <c:pt idx="0">
                  <c:v>73</c:v>
                </c:pt>
                <c:pt idx="1">
                  <c:v>72</c:v>
                </c:pt>
                <c:pt idx="2">
                  <c:v>72</c:v>
                </c:pt>
                <c:pt idx="3">
                  <c:v>71</c:v>
                </c:pt>
                <c:pt idx="4">
                  <c:v>69</c:v>
                </c:pt>
                <c:pt idx="5">
                  <c:v>69</c:v>
                </c:pt>
                <c:pt idx="6">
                  <c:v>68</c:v>
                </c:pt>
                <c:pt idx="7">
                  <c:v>67</c:v>
                </c:pt>
                <c:pt idx="8">
                  <c:v>66</c:v>
                </c:pt>
                <c:pt idx="9">
                  <c:v>66</c:v>
                </c:pt>
                <c:pt idx="10">
                  <c:v>66</c:v>
                </c:pt>
                <c:pt idx="11">
                  <c:v>66</c:v>
                </c:pt>
                <c:pt idx="12">
                  <c:v>65</c:v>
                </c:pt>
                <c:pt idx="13">
                  <c:v>54</c:v>
                </c:pt>
              </c:numCache>
            </c:numRef>
          </c:val>
          <c:extLst>
            <c:ext xmlns:c16="http://schemas.microsoft.com/office/drawing/2014/chart" uri="{C3380CC4-5D6E-409C-BE32-E72D297353CC}">
              <c16:uniqueId val="{00000000-145A-4CBA-B562-A0983C4F38B0}"/>
            </c:ext>
          </c:extLst>
        </c:ser>
        <c:ser>
          <c:idx val="0"/>
          <c:order val="1"/>
          <c:tx>
            <c:strRef>
              <c:f>chart_data!$C$824</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chart_data!$C$825:$C$838</c:f>
              <c:numCache>
                <c:formatCode>0</c:formatCode>
                <c:ptCount val="14"/>
                <c:pt idx="0">
                  <c:v>17</c:v>
                </c:pt>
                <c:pt idx="1">
                  <c:v>17</c:v>
                </c:pt>
                <c:pt idx="2">
                  <c:v>17</c:v>
                </c:pt>
                <c:pt idx="3">
                  <c:v>17</c:v>
                </c:pt>
                <c:pt idx="4">
                  <c:v>19</c:v>
                </c:pt>
                <c:pt idx="5">
                  <c:v>16</c:v>
                </c:pt>
                <c:pt idx="6">
                  <c:v>18</c:v>
                </c:pt>
                <c:pt idx="7">
                  <c:v>19</c:v>
                </c:pt>
                <c:pt idx="8">
                  <c:v>17</c:v>
                </c:pt>
                <c:pt idx="9">
                  <c:v>19</c:v>
                </c:pt>
                <c:pt idx="10">
                  <c:v>18</c:v>
                </c:pt>
                <c:pt idx="11">
                  <c:v>18</c:v>
                </c:pt>
                <c:pt idx="12">
                  <c:v>18</c:v>
                </c:pt>
                <c:pt idx="13">
                  <c:v>27</c:v>
                </c:pt>
              </c:numCache>
            </c:numRef>
          </c:val>
          <c:extLst>
            <c:ext xmlns:c16="http://schemas.microsoft.com/office/drawing/2014/chart" uri="{C3380CC4-5D6E-409C-BE32-E72D297353CC}">
              <c16:uniqueId val="{00000002-145A-4CBA-B562-A0983C4F38B0}"/>
            </c:ext>
          </c:extLst>
        </c:ser>
        <c:ser>
          <c:idx val="3"/>
          <c:order val="2"/>
          <c:tx>
            <c:strRef>
              <c:f>chart_data!$E$824</c:f>
              <c:strCache>
                <c:ptCount val="1"/>
                <c:pt idx="0">
                  <c:v>Prepayment</c:v>
                </c:pt>
              </c:strCache>
            </c:strRef>
          </c:tx>
          <c:spPr>
            <a:solidFill>
              <a:schemeClr val="tx2">
                <a:lumMod val="20000"/>
                <a:lumOff val="80000"/>
              </a:schemeClr>
            </a:solidFill>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chart_data!$E$825:$E$838</c:f>
              <c:numCache>
                <c:formatCode>0</c:formatCode>
                <c:ptCount val="14"/>
                <c:pt idx="0">
                  <c:v>9</c:v>
                </c:pt>
                <c:pt idx="1">
                  <c:v>11</c:v>
                </c:pt>
                <c:pt idx="2">
                  <c:v>11</c:v>
                </c:pt>
                <c:pt idx="3">
                  <c:v>12</c:v>
                </c:pt>
                <c:pt idx="4">
                  <c:v>11</c:v>
                </c:pt>
                <c:pt idx="5">
                  <c:v>15</c:v>
                </c:pt>
                <c:pt idx="6">
                  <c:v>14</c:v>
                </c:pt>
                <c:pt idx="7">
                  <c:v>14</c:v>
                </c:pt>
                <c:pt idx="8">
                  <c:v>17</c:v>
                </c:pt>
                <c:pt idx="9">
                  <c:v>15</c:v>
                </c:pt>
                <c:pt idx="10">
                  <c:v>16</c:v>
                </c:pt>
                <c:pt idx="11">
                  <c:v>16</c:v>
                </c:pt>
                <c:pt idx="12">
                  <c:v>17</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chart_data!$C$160:$C$171</c:f>
              <c:numCache>
                <c:formatCode>0</c:formatCode>
                <c:ptCount val="12"/>
                <c:pt idx="0">
                  <c:v>65.828697816535993</c:v>
                </c:pt>
                <c:pt idx="1">
                  <c:v>59.95495712407164</c:v>
                </c:pt>
                <c:pt idx="2">
                  <c:v>58.726969942599652</c:v>
                </c:pt>
                <c:pt idx="3">
                  <c:v>56.416412767656745</c:v>
                </c:pt>
                <c:pt idx="4">
                  <c:v>56.310823865510699</c:v>
                </c:pt>
                <c:pt idx="5">
                  <c:v>55.88332699304209</c:v>
                </c:pt>
                <c:pt idx="6">
                  <c:v>55.213175922369437</c:v>
                </c:pt>
                <c:pt idx="7">
                  <c:v>55.191320052769655</c:v>
                </c:pt>
                <c:pt idx="8">
                  <c:v>54.188577102619121</c:v>
                </c:pt>
                <c:pt idx="9">
                  <c:v>53.535310433112869</c:v>
                </c:pt>
                <c:pt idx="10">
                  <c:v>51.938741729797677</c:v>
                </c:pt>
                <c:pt idx="11">
                  <c:v>45.428711665398772</c:v>
                </c:pt>
              </c:numCache>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chart_data!$D$160:$D$171</c:f>
              <c:numCache>
                <c:formatCode>0</c:formatCode>
                <c:ptCount val="12"/>
                <c:pt idx="0">
                  <c:v>26.31083174128694</c:v>
                </c:pt>
                <c:pt idx="1">
                  <c:v>29.627544311299616</c:v>
                </c:pt>
                <c:pt idx="2">
                  <c:v>31.523903447218732</c:v>
                </c:pt>
                <c:pt idx="3">
                  <c:v>31.207305055533674</c:v>
                </c:pt>
                <c:pt idx="4">
                  <c:v>29.464296729544703</c:v>
                </c:pt>
                <c:pt idx="5">
                  <c:v>28.020248692960216</c:v>
                </c:pt>
                <c:pt idx="6">
                  <c:v>32.309880675510833</c:v>
                </c:pt>
                <c:pt idx="7">
                  <c:v>31.850063257474449</c:v>
                </c:pt>
                <c:pt idx="8">
                  <c:v>29.65848047554654</c:v>
                </c:pt>
                <c:pt idx="9">
                  <c:v>32.480654847086129</c:v>
                </c:pt>
                <c:pt idx="10">
                  <c:v>29.881254527920781</c:v>
                </c:pt>
                <c:pt idx="11">
                  <c:v>41.216179871981069</c:v>
                </c:pt>
              </c:numCache>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chart_data!$E$160:$E$171</c:f>
              <c:numCache>
                <c:formatCode>0</c:formatCode>
                <c:ptCount val="12"/>
                <c:pt idx="0">
                  <c:v>7.8604704421770757</c:v>
                </c:pt>
                <c:pt idx="1">
                  <c:v>10.417498564628747</c:v>
                </c:pt>
                <c:pt idx="2">
                  <c:v>9.7491266101816212</c:v>
                </c:pt>
                <c:pt idx="3">
                  <c:v>12.376282176809587</c:v>
                </c:pt>
                <c:pt idx="4">
                  <c:v>14.224879404944598</c:v>
                </c:pt>
                <c:pt idx="5">
                  <c:v>16.096424313997694</c:v>
                </c:pt>
                <c:pt idx="6">
                  <c:v>12.47694340211973</c:v>
                </c:pt>
                <c:pt idx="7">
                  <c:v>12.958616689755894</c:v>
                </c:pt>
                <c:pt idx="8">
                  <c:v>16.15294242183435</c:v>
                </c:pt>
                <c:pt idx="9">
                  <c:v>13.984034719801006</c:v>
                </c:pt>
                <c:pt idx="10">
                  <c:v>18.180003742281546</c:v>
                </c:pt>
                <c:pt idx="11">
                  <c:v>13.35510846262016</c:v>
                </c:pt>
              </c:numCache>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chart_data!$C$179:$C$190</c:f>
              <c:numCache>
                <c:formatCode>0</c:formatCode>
                <c:ptCount val="12"/>
                <c:pt idx="0">
                  <c:v>65.39861612150608</c:v>
                </c:pt>
                <c:pt idx="1">
                  <c:v>59.520780766057179</c:v>
                </c:pt>
                <c:pt idx="2">
                  <c:v>58.492712211896581</c:v>
                </c:pt>
                <c:pt idx="3">
                  <c:v>56.229930221529713</c:v>
                </c:pt>
                <c:pt idx="4">
                  <c:v>56.225410728544119</c:v>
                </c:pt>
                <c:pt idx="5">
                  <c:v>55.885998606826547</c:v>
                </c:pt>
                <c:pt idx="6">
                  <c:v>55.394373903363956</c:v>
                </c:pt>
                <c:pt idx="7">
                  <c:v>55.22134420215464</c:v>
                </c:pt>
                <c:pt idx="8">
                  <c:v>54.204904546955689</c:v>
                </c:pt>
                <c:pt idx="9">
                  <c:v>53.86251549484944</c:v>
                </c:pt>
                <c:pt idx="10">
                  <c:v>52.167227682003649</c:v>
                </c:pt>
                <c:pt idx="11">
                  <c:v>45.95708081795469</c:v>
                </c:pt>
              </c:numCache>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chart_data!$D$179:$D$190</c:f>
              <c:numCache>
                <c:formatCode>0</c:formatCode>
                <c:ptCount val="12"/>
                <c:pt idx="0">
                  <c:v>26.497808616775647</c:v>
                </c:pt>
                <c:pt idx="1">
                  <c:v>29.684865407842342</c:v>
                </c:pt>
                <c:pt idx="2">
                  <c:v>31.496263134583469</c:v>
                </c:pt>
                <c:pt idx="3">
                  <c:v>31.116816837160989</c:v>
                </c:pt>
                <c:pt idx="4">
                  <c:v>29.193813329892109</c:v>
                </c:pt>
                <c:pt idx="5">
                  <c:v>27.889819882575377</c:v>
                </c:pt>
                <c:pt idx="6">
                  <c:v>31.221025224987265</c:v>
                </c:pt>
                <c:pt idx="7">
                  <c:v>32.156504578920838</c:v>
                </c:pt>
                <c:pt idx="8">
                  <c:v>29.458923007357157</c:v>
                </c:pt>
                <c:pt idx="9">
                  <c:v>32.089202476262905</c:v>
                </c:pt>
                <c:pt idx="10">
                  <c:v>29.315810842329252</c:v>
                </c:pt>
                <c:pt idx="11">
                  <c:v>40.57719065956465</c:v>
                </c:pt>
              </c:numCache>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chart_data!$E$179:$E$190</c:f>
              <c:numCache>
                <c:formatCode>0</c:formatCode>
                <c:ptCount val="12"/>
                <c:pt idx="0">
                  <c:v>8.1035752617182677</c:v>
                </c:pt>
                <c:pt idx="1">
                  <c:v>10.794353826100474</c:v>
                </c:pt>
                <c:pt idx="2">
                  <c:v>10.01102465351995</c:v>
                </c:pt>
                <c:pt idx="3">
                  <c:v>12.653252941309306</c:v>
                </c:pt>
                <c:pt idx="4">
                  <c:v>14.580775941563767</c:v>
                </c:pt>
                <c:pt idx="5">
                  <c:v>16.224181510598072</c:v>
                </c:pt>
                <c:pt idx="6">
                  <c:v>13.384600871648775</c:v>
                </c:pt>
                <c:pt idx="7">
                  <c:v>12.622151218924509</c:v>
                </c:pt>
                <c:pt idx="8">
                  <c:v>16.336172445687154</c:v>
                </c:pt>
                <c:pt idx="9">
                  <c:v>14.048282028887654</c:v>
                </c:pt>
                <c:pt idx="10">
                  <c:v>18.516961475667099</c:v>
                </c:pt>
                <c:pt idx="11">
                  <c:v>13.465728522480664</c:v>
                </c:pt>
              </c:numCache>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chart_data!$C$197:$C$208</c:f>
              <c:numCache>
                <c:formatCode>0</c:formatCode>
                <c:ptCount val="12"/>
                <c:pt idx="0">
                  <c:v>65.370933624628719</c:v>
                </c:pt>
                <c:pt idx="1">
                  <c:v>59.491643054316235</c:v>
                </c:pt>
                <c:pt idx="2">
                  <c:v>58.389410216299453</c:v>
                </c:pt>
                <c:pt idx="3">
                  <c:v>56.227457257763113</c:v>
                </c:pt>
                <c:pt idx="4">
                  <c:v>56.200097619060386</c:v>
                </c:pt>
                <c:pt idx="5">
                  <c:v>55.871342384901887</c:v>
                </c:pt>
                <c:pt idx="6">
                  <c:v>55.403268873494746</c:v>
                </c:pt>
                <c:pt idx="7">
                  <c:v>55.313149120421343</c:v>
                </c:pt>
                <c:pt idx="8">
                  <c:v>54.173374199225734</c:v>
                </c:pt>
                <c:pt idx="9">
                  <c:v>53.805813339938538</c:v>
                </c:pt>
                <c:pt idx="10">
                  <c:v>52.170791006599714</c:v>
                </c:pt>
                <c:pt idx="11">
                  <c:v>45.920440830692741</c:v>
                </c:pt>
              </c:numCache>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chart_data!$D$197:$D$208</c:f>
              <c:numCache>
                <c:formatCode>0</c:formatCode>
                <c:ptCount val="12"/>
                <c:pt idx="0">
                  <c:v>26.390250058724035</c:v>
                </c:pt>
                <c:pt idx="1">
                  <c:v>29.575857331457762</c:v>
                </c:pt>
                <c:pt idx="2">
                  <c:v>31.37908447538279</c:v>
                </c:pt>
                <c:pt idx="3">
                  <c:v>30.915412151715906</c:v>
                </c:pt>
                <c:pt idx="4">
                  <c:v>28.923240309162786</c:v>
                </c:pt>
                <c:pt idx="5">
                  <c:v>27.650439687280603</c:v>
                </c:pt>
                <c:pt idx="6">
                  <c:v>30.953283540552533</c:v>
                </c:pt>
                <c:pt idx="7">
                  <c:v>31.88490083776848</c:v>
                </c:pt>
                <c:pt idx="8">
                  <c:v>29.318437104868767</c:v>
                </c:pt>
                <c:pt idx="9">
                  <c:v>31.918314757940554</c:v>
                </c:pt>
                <c:pt idx="10">
                  <c:v>29.132776518681286</c:v>
                </c:pt>
                <c:pt idx="11">
                  <c:v>40.435589577393003</c:v>
                </c:pt>
              </c:numCache>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chart_data!$E$197:$E$208</c:f>
              <c:numCache>
                <c:formatCode>0</c:formatCode>
                <c:ptCount val="12"/>
                <c:pt idx="0">
                  <c:v>8.2388163166472523</c:v>
                </c:pt>
                <c:pt idx="1">
                  <c:v>10.932499614226003</c:v>
                </c:pt>
                <c:pt idx="2">
                  <c:v>10.231505308317756</c:v>
                </c:pt>
                <c:pt idx="3">
                  <c:v>12.857130590520988</c:v>
                </c:pt>
                <c:pt idx="4">
                  <c:v>14.876662071776828</c:v>
                </c:pt>
                <c:pt idx="5">
                  <c:v>16.478217927817511</c:v>
                </c:pt>
                <c:pt idx="6">
                  <c:v>13.643447585952719</c:v>
                </c:pt>
                <c:pt idx="7">
                  <c:v>12.801950041810176</c:v>
                </c:pt>
                <c:pt idx="8">
                  <c:v>16.508188695905503</c:v>
                </c:pt>
                <c:pt idx="9">
                  <c:v>14.275871902120915</c:v>
                </c:pt>
                <c:pt idx="10">
                  <c:v>18.696432474719003</c:v>
                </c:pt>
                <c:pt idx="11">
                  <c:v>13.643969591914257</c:v>
                </c:pt>
              </c:numCache>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chart_data!$C$214:$C$226</c:f>
              <c:numCache>
                <c:formatCode>0</c:formatCode>
                <c:ptCount val="13"/>
                <c:pt idx="0">
                  <c:v>65.67166988361312</c:v>
                </c:pt>
                <c:pt idx="1">
                  <c:v>59.686363352011227</c:v>
                </c:pt>
                <c:pt idx="2">
                  <c:v>58.579194146874727</c:v>
                </c:pt>
                <c:pt idx="3">
                  <c:v>56.529464370394223</c:v>
                </c:pt>
                <c:pt idx="4">
                  <c:v>56.397016560205614</c:v>
                </c:pt>
                <c:pt idx="5">
                  <c:v>55.841994955437592</c:v>
                </c:pt>
                <c:pt idx="6">
                  <c:v>55.511479216238449</c:v>
                </c:pt>
                <c:pt idx="7">
                  <c:v>55.127587540454172</c:v>
                </c:pt>
                <c:pt idx="8">
                  <c:v>54.234654497691238</c:v>
                </c:pt>
                <c:pt idx="9">
                  <c:v>53.898025330955569</c:v>
                </c:pt>
                <c:pt idx="10">
                  <c:v>52.512177707563964</c:v>
                </c:pt>
                <c:pt idx="11">
                  <c:v>46.049999735104571</c:v>
                </c:pt>
                <c:pt idx="12">
                  <c:v>56</c:v>
                </c:pt>
              </c:numCache>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chart_data!$D$214:$D$226</c:f>
              <c:numCache>
                <c:formatCode>0</c:formatCode>
                <c:ptCount val="13"/>
                <c:pt idx="0">
                  <c:v>25.930612316766112</c:v>
                </c:pt>
                <c:pt idx="1">
                  <c:v>29.305522042592742</c:v>
                </c:pt>
                <c:pt idx="2">
                  <c:v>31.046633949124104</c:v>
                </c:pt>
                <c:pt idx="3">
                  <c:v>28.30124885399816</c:v>
                </c:pt>
                <c:pt idx="4">
                  <c:v>30.613018613512054</c:v>
                </c:pt>
                <c:pt idx="5">
                  <c:v>27.559436285155179</c:v>
                </c:pt>
                <c:pt idx="6">
                  <c:v>31.664097113864752</c:v>
                </c:pt>
                <c:pt idx="7">
                  <c:v>30.92745501134187</c:v>
                </c:pt>
                <c:pt idx="8">
                  <c:v>29.070091974464411</c:v>
                </c:pt>
                <c:pt idx="9">
                  <c:v>31.672285643622356</c:v>
                </c:pt>
                <c:pt idx="10">
                  <c:v>28.611967162231377</c:v>
                </c:pt>
                <c:pt idx="11">
                  <c:v>40.218495384317514</c:v>
                </c:pt>
                <c:pt idx="12">
                  <c:v>31</c:v>
                </c:pt>
              </c:numCache>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chart_data!$E$214:$E$226</c:f>
              <c:numCache>
                <c:formatCode>0</c:formatCode>
                <c:ptCount val="13"/>
                <c:pt idx="0">
                  <c:v>8.3977177996207679</c:v>
                </c:pt>
                <c:pt idx="1">
                  <c:v>11.008114605396035</c:v>
                </c:pt>
                <c:pt idx="2">
                  <c:v>10.374171904001173</c:v>
                </c:pt>
                <c:pt idx="3">
                  <c:v>15.169286775607615</c:v>
                </c:pt>
                <c:pt idx="4">
                  <c:v>12.989964826282321</c:v>
                </c:pt>
                <c:pt idx="5">
                  <c:v>16.598568759407225</c:v>
                </c:pt>
                <c:pt idx="6">
                  <c:v>12.824423669896801</c:v>
                </c:pt>
                <c:pt idx="7">
                  <c:v>13.94495744820396</c:v>
                </c:pt>
                <c:pt idx="8">
                  <c:v>16.695253527844358</c:v>
                </c:pt>
                <c:pt idx="9">
                  <c:v>14.429689025422073</c:v>
                </c:pt>
                <c:pt idx="10">
                  <c:v>18.875855130204656</c:v>
                </c:pt>
                <c:pt idx="11">
                  <c:v>13.731504880577916</c:v>
                </c:pt>
                <c:pt idx="12">
                  <c:v>14</c:v>
                </c:pt>
              </c:numCache>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chart_data!$C$233:$C$245</c:f>
              <c:numCache>
                <c:formatCode>0</c:formatCode>
                <c:ptCount val="13"/>
                <c:pt idx="0">
                  <c:v>65.882839185183556</c:v>
                </c:pt>
                <c:pt idx="1">
                  <c:v>59.840224019487195</c:v>
                </c:pt>
                <c:pt idx="2">
                  <c:v>58.799106577676952</c:v>
                </c:pt>
                <c:pt idx="3">
                  <c:v>56.637501296773415</c:v>
                </c:pt>
                <c:pt idx="4">
                  <c:v>56.579755808660984</c:v>
                </c:pt>
                <c:pt idx="5">
                  <c:v>55.924373234288872</c:v>
                </c:pt>
                <c:pt idx="6">
                  <c:v>55.646288951817347</c:v>
                </c:pt>
                <c:pt idx="7">
                  <c:v>55.443429874695674</c:v>
                </c:pt>
                <c:pt idx="8">
                  <c:v>54.403172165829417</c:v>
                </c:pt>
                <c:pt idx="9">
                  <c:v>54.085836005076317</c:v>
                </c:pt>
                <c:pt idx="10">
                  <c:v>52.632719038642605</c:v>
                </c:pt>
                <c:pt idx="11">
                  <c:v>46.291153404651432</c:v>
                </c:pt>
                <c:pt idx="12">
                  <c:v>55.825964669721998</c:v>
                </c:pt>
              </c:numCache>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chart_data!$D$233:$D$245</c:f>
              <c:numCache>
                <c:formatCode>0</c:formatCode>
                <c:ptCount val="13"/>
                <c:pt idx="0">
                  <c:v>25.587794747051014</c:v>
                </c:pt>
                <c:pt idx="1">
                  <c:v>29.022078500508968</c:v>
                </c:pt>
                <c:pt idx="2">
                  <c:v>30.642321433746574</c:v>
                </c:pt>
                <c:pt idx="3">
                  <c:v>27.915333797498004</c:v>
                </c:pt>
                <c:pt idx="4">
                  <c:v>30.221913154896722</c:v>
                </c:pt>
                <c:pt idx="5">
                  <c:v>27.247920659067109</c:v>
                </c:pt>
                <c:pt idx="6">
                  <c:v>31.408688958938125</c:v>
                </c:pt>
                <c:pt idx="7">
                  <c:v>30.346604486211721</c:v>
                </c:pt>
                <c:pt idx="8">
                  <c:v>28.665204079900246</c:v>
                </c:pt>
                <c:pt idx="9">
                  <c:v>31.231683949504056</c:v>
                </c:pt>
                <c:pt idx="10">
                  <c:v>28.234289466235612</c:v>
                </c:pt>
                <c:pt idx="11">
                  <c:v>39.842717547532004</c:v>
                </c:pt>
                <c:pt idx="12">
                  <c:v>30.321499827499871</c:v>
                </c:pt>
              </c:numCache>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chart_data!$E$233:$E$245</c:f>
              <c:numCache>
                <c:formatCode>0</c:formatCode>
                <c:ptCount val="13"/>
                <c:pt idx="0">
                  <c:v>8.5293660677654195</c:v>
                </c:pt>
                <c:pt idx="1">
                  <c:v>11.137697480003837</c:v>
                </c:pt>
                <c:pt idx="2">
                  <c:v>10.558571988576478</c:v>
                </c:pt>
                <c:pt idx="3">
                  <c:v>15.447164905728583</c:v>
                </c:pt>
                <c:pt idx="4">
                  <c:v>13.198331036442296</c:v>
                </c:pt>
                <c:pt idx="5">
                  <c:v>16.827706106644015</c:v>
                </c:pt>
                <c:pt idx="6">
                  <c:v>12.945022089244532</c:v>
                </c:pt>
                <c:pt idx="7">
                  <c:v>14.209965639092609</c:v>
                </c:pt>
                <c:pt idx="8">
                  <c:v>16.93162375427033</c:v>
                </c:pt>
                <c:pt idx="9">
                  <c:v>14.682480045419629</c:v>
                </c:pt>
                <c:pt idx="10">
                  <c:v>19.132991495121775</c:v>
                </c:pt>
                <c:pt idx="11">
                  <c:v>13.866129047816568</c:v>
                </c:pt>
                <c:pt idx="12">
                  <c:v>13.852535502778132</c:v>
                </c:pt>
              </c:numCache>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chart_data!$C$251:$C$263</c:f>
              <c:numCache>
                <c:formatCode>0</c:formatCode>
                <c:ptCount val="13"/>
                <c:pt idx="0">
                  <c:v>65.959437389939268</c:v>
                </c:pt>
                <c:pt idx="1">
                  <c:v>60.26195091896578</c:v>
                </c:pt>
                <c:pt idx="2">
                  <c:v>59.014837055069066</c:v>
                </c:pt>
                <c:pt idx="3">
                  <c:v>56.84023152459654</c:v>
                </c:pt>
                <c:pt idx="4">
                  <c:v>56.720974715500674</c:v>
                </c:pt>
                <c:pt idx="5">
                  <c:v>56.152850506274362</c:v>
                </c:pt>
                <c:pt idx="6">
                  <c:v>56.142422599215813</c:v>
                </c:pt>
                <c:pt idx="7">
                  <c:v>55.802612119942111</c:v>
                </c:pt>
                <c:pt idx="8">
                  <c:v>54.628473533462085</c:v>
                </c:pt>
                <c:pt idx="9">
                  <c:v>54.338175632281846</c:v>
                </c:pt>
                <c:pt idx="10">
                  <c:v>52.746830987613244</c:v>
                </c:pt>
                <c:pt idx="11">
                  <c:v>46.636873416640576</c:v>
                </c:pt>
                <c:pt idx="12">
                  <c:v>56.088882610321832</c:v>
                </c:pt>
              </c:numCache>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chart_data!$D$251:$D$263</c:f>
              <c:numCache>
                <c:formatCode>0</c:formatCode>
                <c:ptCount val="13"/>
                <c:pt idx="0">
                  <c:v>25.357931342191552</c:v>
                </c:pt>
                <c:pt idx="1">
                  <c:v>28.460979179872325</c:v>
                </c:pt>
                <c:pt idx="2">
                  <c:v>30.221400260434962</c:v>
                </c:pt>
                <c:pt idx="3">
                  <c:v>29.719290482119231</c:v>
                </c:pt>
                <c:pt idx="4">
                  <c:v>27.547041084175071</c:v>
                </c:pt>
                <c:pt idx="5">
                  <c:v>26.714018202716151</c:v>
                </c:pt>
                <c:pt idx="6">
                  <c:v>30.757399845902146</c:v>
                </c:pt>
                <c:pt idx="7">
                  <c:v>29.67532891846157</c:v>
                </c:pt>
                <c:pt idx="8">
                  <c:v>28.225442154807013</c:v>
                </c:pt>
                <c:pt idx="9">
                  <c:v>30.701710416529604</c:v>
                </c:pt>
                <c:pt idx="10">
                  <c:v>27.907463391819633</c:v>
                </c:pt>
                <c:pt idx="11">
                  <c:v>39.280919020286781</c:v>
                </c:pt>
                <c:pt idx="12">
                  <c:v>29.834786387416635</c:v>
                </c:pt>
              </c:numCache>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chart_data!$E$251:$E$263</c:f>
              <c:numCache>
                <c:formatCode>0</c:formatCode>
                <c:ptCount val="13"/>
                <c:pt idx="0">
                  <c:v>8.6826312678691764</c:v>
                </c:pt>
                <c:pt idx="1">
                  <c:v>11.2770699011619</c:v>
                </c:pt>
                <c:pt idx="2">
                  <c:v>10.763762684495976</c:v>
                </c:pt>
                <c:pt idx="3">
                  <c:v>13.440477993284228</c:v>
                </c:pt>
                <c:pt idx="4">
                  <c:v>15.731984200324259</c:v>
                </c:pt>
                <c:pt idx="5">
                  <c:v>17.133131291009484</c:v>
                </c:pt>
                <c:pt idx="6">
                  <c:v>13.100177554882041</c:v>
                </c:pt>
                <c:pt idx="7">
                  <c:v>14.522058961596324</c:v>
                </c:pt>
                <c:pt idx="8">
                  <c:v>17.146084311730906</c:v>
                </c:pt>
                <c:pt idx="9">
                  <c:v>14.960113951188541</c:v>
                </c:pt>
                <c:pt idx="10">
                  <c:v>19.34570562056712</c:v>
                </c:pt>
                <c:pt idx="11">
                  <c:v>14.082207563072643</c:v>
                </c:pt>
                <c:pt idx="12">
                  <c:v>14.076331002261529</c:v>
                </c:pt>
              </c:numCache>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chart_data!$C$270:$C$282</c:f>
              <c:numCache>
                <c:formatCode>0</c:formatCode>
                <c:ptCount val="13"/>
                <c:pt idx="0">
                  <c:v>66.013342630091856</c:v>
                </c:pt>
                <c:pt idx="1">
                  <c:v>60.225172802278507</c:v>
                </c:pt>
                <c:pt idx="2">
                  <c:v>58.674225011441486</c:v>
                </c:pt>
                <c:pt idx="3">
                  <c:v>56.653880146960823</c:v>
                </c:pt>
                <c:pt idx="4">
                  <c:v>56.589807303206342</c:v>
                </c:pt>
                <c:pt idx="5">
                  <c:v>56.152125659643914</c:v>
                </c:pt>
                <c:pt idx="6">
                  <c:v>55.906146631280293</c:v>
                </c:pt>
                <c:pt idx="7">
                  <c:v>55.831375250840139</c:v>
                </c:pt>
                <c:pt idx="8">
                  <c:v>54.447465217909105</c:v>
                </c:pt>
                <c:pt idx="9">
                  <c:v>54.15203806907234</c:v>
                </c:pt>
                <c:pt idx="10">
                  <c:v>52.775088738302678</c:v>
                </c:pt>
                <c:pt idx="11">
                  <c:v>46.555264548095707</c:v>
                </c:pt>
                <c:pt idx="12">
                  <c:v>55.979163834727196</c:v>
                </c:pt>
              </c:numCache>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chart_data!$D$270:$D$282</c:f>
              <c:numCache>
                <c:formatCode>0</c:formatCode>
                <c:ptCount val="13"/>
                <c:pt idx="0">
                  <c:v>25.223450182574407</c:v>
                </c:pt>
                <c:pt idx="1">
                  <c:v>28.358164559079974</c:v>
                </c:pt>
                <c:pt idx="2">
                  <c:v>30.40483997720877</c:v>
                </c:pt>
                <c:pt idx="3">
                  <c:v>29.712214606108329</c:v>
                </c:pt>
                <c:pt idx="4">
                  <c:v>27.360423552637481</c:v>
                </c:pt>
                <c:pt idx="5">
                  <c:v>30.63057860118758</c:v>
                </c:pt>
                <c:pt idx="6">
                  <c:v>26.766719230322781</c:v>
                </c:pt>
                <c:pt idx="7">
                  <c:v>29.44156289581597</c:v>
                </c:pt>
                <c:pt idx="8">
                  <c:v>28.192059495751661</c:v>
                </c:pt>
                <c:pt idx="9">
                  <c:v>30.644364909415945</c:v>
                </c:pt>
                <c:pt idx="10">
                  <c:v>27.642488498317981</c:v>
                </c:pt>
                <c:pt idx="11">
                  <c:v>39.150663547135686</c:v>
                </c:pt>
                <c:pt idx="12">
                  <c:v>29.753862086853385</c:v>
                </c:pt>
              </c:numCache>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chart_data!$E$270:$E$282</c:f>
              <c:numCache>
                <c:formatCode>0</c:formatCode>
                <c:ptCount val="13"/>
                <c:pt idx="0">
                  <c:v>8.7632071873337338</c:v>
                </c:pt>
                <c:pt idx="1">
                  <c:v>11.416662638641526</c:v>
                </c:pt>
                <c:pt idx="2">
                  <c:v>10.920935011349748</c:v>
                </c:pt>
                <c:pt idx="3">
                  <c:v>13.633905246930849</c:v>
                </c:pt>
                <c:pt idx="4">
                  <c:v>16.049769144156176</c:v>
                </c:pt>
                <c:pt idx="5">
                  <c:v>13.217295739168506</c:v>
                </c:pt>
                <c:pt idx="6">
                  <c:v>17.327134138396922</c:v>
                </c:pt>
                <c:pt idx="7">
                  <c:v>14.727061853343884</c:v>
                </c:pt>
                <c:pt idx="8">
                  <c:v>17.360475286339234</c:v>
                </c:pt>
                <c:pt idx="9">
                  <c:v>15.203597021511712</c:v>
                </c:pt>
                <c:pt idx="10">
                  <c:v>19.582422763379341</c:v>
                </c:pt>
                <c:pt idx="11">
                  <c:v>14.294071904768604</c:v>
                </c:pt>
                <c:pt idx="12">
                  <c:v>14.266974078419423</c:v>
                </c:pt>
              </c:numCache>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chart_data!$C$286:$C$300</c:f>
              <c:numCache>
                <c:formatCode>0</c:formatCode>
                <c:ptCount val="15"/>
                <c:pt idx="0">
                  <c:v>63.654507578532524</c:v>
                </c:pt>
                <c:pt idx="1">
                  <c:v>61.013573018979997</c:v>
                </c:pt>
                <c:pt idx="2">
                  <c:v>61.005589971084753</c:v>
                </c:pt>
                <c:pt idx="3">
                  <c:v>60.188110937219385</c:v>
                </c:pt>
                <c:pt idx="4">
                  <c:v>58.47961230178008</c:v>
                </c:pt>
                <c:pt idx="5">
                  <c:v>58.006253749879001</c:v>
                </c:pt>
                <c:pt idx="6">
                  <c:v>56.732873396959036</c:v>
                </c:pt>
                <c:pt idx="7">
                  <c:v>55.716462355037912</c:v>
                </c:pt>
                <c:pt idx="8">
                  <c:v>55.428708753201029</c:v>
                </c:pt>
                <c:pt idx="9">
                  <c:v>54.995870368913714</c:v>
                </c:pt>
                <c:pt idx="10">
                  <c:v>54.752140608985108</c:v>
                </c:pt>
                <c:pt idx="11">
                  <c:v>53.797961777212969</c:v>
                </c:pt>
                <c:pt idx="12">
                  <c:v>53.171781964776578</c:v>
                </c:pt>
                <c:pt idx="13">
                  <c:v>41.752489568442606</c:v>
                </c:pt>
                <c:pt idx="14">
                  <c:v>56.379093957735712</c:v>
                </c:pt>
              </c:numCache>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chart_data!$D$286:$D$300</c:f>
              <c:numCache>
                <c:formatCode>0</c:formatCode>
                <c:ptCount val="15"/>
                <c:pt idx="0">
                  <c:v>27.184850824349731</c:v>
                </c:pt>
                <c:pt idx="1">
                  <c:v>28.053227066454834</c:v>
                </c:pt>
                <c:pt idx="2">
                  <c:v>25.074381741754038</c:v>
                </c:pt>
                <c:pt idx="3">
                  <c:v>27.819996408138131</c:v>
                </c:pt>
                <c:pt idx="4">
                  <c:v>28.729928177282094</c:v>
                </c:pt>
                <c:pt idx="5">
                  <c:v>30.812434922086773</c:v>
                </c:pt>
                <c:pt idx="6">
                  <c:v>26.221967813102271</c:v>
                </c:pt>
                <c:pt idx="7">
                  <c:v>27.776627009172479</c:v>
                </c:pt>
                <c:pt idx="8">
                  <c:v>28.786691227617624</c:v>
                </c:pt>
                <c:pt idx="9">
                  <c:v>29.950914199812967</c:v>
                </c:pt>
                <c:pt idx="10">
                  <c:v>29.808263567016478</c:v>
                </c:pt>
                <c:pt idx="11">
                  <c:v>27.735470941883765</c:v>
                </c:pt>
                <c:pt idx="12">
                  <c:v>26.450951534589436</c:v>
                </c:pt>
                <c:pt idx="13">
                  <c:v>40.29913456709037</c:v>
                </c:pt>
                <c:pt idx="14">
                  <c:v>29.383383802321472</c:v>
                </c:pt>
              </c:numCache>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chart_data!$E$286:$E$300</c:f>
              <c:numCache>
                <c:formatCode>0</c:formatCode>
                <c:ptCount val="15"/>
                <c:pt idx="0">
                  <c:v>9.1606415971177348</c:v>
                </c:pt>
                <c:pt idx="1">
                  <c:v>10.933199914565176</c:v>
                </c:pt>
                <c:pt idx="2">
                  <c:v>13.920028287161212</c:v>
                </c:pt>
                <c:pt idx="3">
                  <c:v>11.991892654642482</c:v>
                </c:pt>
                <c:pt idx="4">
                  <c:v>12.790459520937821</c:v>
                </c:pt>
                <c:pt idx="5">
                  <c:v>11.181311328034223</c:v>
                </c:pt>
                <c:pt idx="6">
                  <c:v>17.045158789938696</c:v>
                </c:pt>
                <c:pt idx="7">
                  <c:v>16.506910635789616</c:v>
                </c:pt>
                <c:pt idx="8">
                  <c:v>15.784600019181353</c:v>
                </c:pt>
                <c:pt idx="9">
                  <c:v>15.053215431273326</c:v>
                </c:pt>
                <c:pt idx="10">
                  <c:v>15.439595823998403</c:v>
                </c:pt>
                <c:pt idx="11">
                  <c:v>18.46656728090327</c:v>
                </c:pt>
                <c:pt idx="12">
                  <c:v>20.377266500633993</c:v>
                </c:pt>
                <c:pt idx="13">
                  <c:v>17.948375864467025</c:v>
                </c:pt>
                <c:pt idx="14">
                  <c:v>14.237522239942813</c:v>
                </c:pt>
              </c:numCache>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chart_data!$C$305:$C$319</c:f>
              <c:numCache>
                <c:formatCode>0</c:formatCode>
                <c:ptCount val="15"/>
                <c:pt idx="0">
                  <c:v>64.080200112285027</c:v>
                </c:pt>
                <c:pt idx="1">
                  <c:v>61.39604026904442</c:v>
                </c:pt>
                <c:pt idx="2">
                  <c:v>60.90118820328837</c:v>
                </c:pt>
                <c:pt idx="3">
                  <c:v>60.438084070312016</c:v>
                </c:pt>
                <c:pt idx="4">
                  <c:v>58.71728586041209</c:v>
                </c:pt>
                <c:pt idx="5">
                  <c:v>58.412215674597981</c:v>
                </c:pt>
                <c:pt idx="6">
                  <c:v>56.982862546563886</c:v>
                </c:pt>
                <c:pt idx="7">
                  <c:v>55.955458025119398</c:v>
                </c:pt>
                <c:pt idx="8">
                  <c:v>55.761256927414081</c:v>
                </c:pt>
                <c:pt idx="9">
                  <c:v>55.286879787970278</c:v>
                </c:pt>
                <c:pt idx="10">
                  <c:v>55.040170949360892</c:v>
                </c:pt>
                <c:pt idx="11">
                  <c:v>53.947201126688938</c:v>
                </c:pt>
                <c:pt idx="12">
                  <c:v>53.463257233489024</c:v>
                </c:pt>
                <c:pt idx="13">
                  <c:v>42.182781280954792</c:v>
                </c:pt>
                <c:pt idx="14">
                  <c:v>56.697433612027169</c:v>
                </c:pt>
              </c:numCache>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chart_data!$D$305:$D$319</c:f>
              <c:numCache>
                <c:formatCode>0</c:formatCode>
                <c:ptCount val="15"/>
                <c:pt idx="0">
                  <c:v>26.61673832121275</c:v>
                </c:pt>
                <c:pt idx="1">
                  <c:v>27.521853287265952</c:v>
                </c:pt>
                <c:pt idx="2">
                  <c:v>24.791650639792802</c:v>
                </c:pt>
                <c:pt idx="3">
                  <c:v>27.400360789562271</c:v>
                </c:pt>
                <c:pt idx="4">
                  <c:v>28.256186869997741</c:v>
                </c:pt>
                <c:pt idx="5">
                  <c:v>30.221415358195365</c:v>
                </c:pt>
                <c:pt idx="6">
                  <c:v>25.900815379097441</c:v>
                </c:pt>
                <c:pt idx="7">
                  <c:v>27.222548630848454</c:v>
                </c:pt>
                <c:pt idx="8">
                  <c:v>28.214394482190425</c:v>
                </c:pt>
                <c:pt idx="9">
                  <c:v>29.375077775521834</c:v>
                </c:pt>
                <c:pt idx="10">
                  <c:v>29.238803377110056</c:v>
                </c:pt>
                <c:pt idx="11">
                  <c:v>27.139315282185699</c:v>
                </c:pt>
                <c:pt idx="12">
                  <c:v>25.988419865853889</c:v>
                </c:pt>
                <c:pt idx="13">
                  <c:v>39.63283080862989</c:v>
                </c:pt>
                <c:pt idx="14">
                  <c:v>28.845656208180635</c:v>
                </c:pt>
              </c:numCache>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chart_data!$E$305:$E$319</c:f>
              <c:numCache>
                <c:formatCode>0</c:formatCode>
                <c:ptCount val="15"/>
                <c:pt idx="0">
                  <c:v>9.3030615665022278</c:v>
                </c:pt>
                <c:pt idx="1">
                  <c:v>11.082106443689636</c:v>
                </c:pt>
                <c:pt idx="2">
                  <c:v>14.307161156918829</c:v>
                </c:pt>
                <c:pt idx="3">
                  <c:v>12.161555140125714</c:v>
                </c:pt>
                <c:pt idx="4">
                  <c:v>13.026527269590169</c:v>
                </c:pt>
                <c:pt idx="5">
                  <c:v>11.366368967206659</c:v>
                </c:pt>
                <c:pt idx="6">
                  <c:v>17.116322074338676</c:v>
                </c:pt>
                <c:pt idx="7">
                  <c:v>16.821993344032155</c:v>
                </c:pt>
                <c:pt idx="8">
                  <c:v>16.024348590395491</c:v>
                </c:pt>
                <c:pt idx="9">
                  <c:v>15.338042436507884</c:v>
                </c:pt>
                <c:pt idx="10">
                  <c:v>15.721025673529052</c:v>
                </c:pt>
                <c:pt idx="11">
                  <c:v>18.91348359112537</c:v>
                </c:pt>
                <c:pt idx="12">
                  <c:v>20.54832290065708</c:v>
                </c:pt>
                <c:pt idx="13">
                  <c:v>18.18438791041531</c:v>
                </c:pt>
                <c:pt idx="14">
                  <c:v>14.456910179792191</c:v>
                </c:pt>
              </c:numCache>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chart_data!$C$325:$C$339</c:f>
              <c:numCache>
                <c:formatCode>0</c:formatCode>
                <c:ptCount val="15"/>
                <c:pt idx="0">
                  <c:v>63.890144411102781</c:v>
                </c:pt>
                <c:pt idx="1">
                  <c:v>61.245827212463666</c:v>
                </c:pt>
                <c:pt idx="2">
                  <c:v>60.763478030421027</c:v>
                </c:pt>
                <c:pt idx="3">
                  <c:v>60.272679709059574</c:v>
                </c:pt>
                <c:pt idx="4">
                  <c:v>58.499804521215893</c:v>
                </c:pt>
                <c:pt idx="5">
                  <c:v>58.216631910386496</c:v>
                </c:pt>
                <c:pt idx="6">
                  <c:v>56.803049522168791</c:v>
                </c:pt>
                <c:pt idx="7">
                  <c:v>55.675376217507988</c:v>
                </c:pt>
                <c:pt idx="8">
                  <c:v>55.611799991668633</c:v>
                </c:pt>
                <c:pt idx="9">
                  <c:v>55.10306758653757</c:v>
                </c:pt>
                <c:pt idx="10">
                  <c:v>54.662993978632535</c:v>
                </c:pt>
                <c:pt idx="11">
                  <c:v>53.794592263425315</c:v>
                </c:pt>
                <c:pt idx="12">
                  <c:v>53.35921682280167</c:v>
                </c:pt>
                <c:pt idx="13">
                  <c:v>41.987502703333178</c:v>
                </c:pt>
                <c:pt idx="14">
                  <c:v>56.504440538820411</c:v>
                </c:pt>
              </c:numCache>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chart_data!$D$325:$D$339</c:f>
              <c:numCache>
                <c:formatCode>0</c:formatCode>
                <c:ptCount val="15"/>
                <c:pt idx="0">
                  <c:v>26.659696174043511</c:v>
                </c:pt>
                <c:pt idx="1">
                  <c:v>27.500464375513083</c:v>
                </c:pt>
                <c:pt idx="2">
                  <c:v>24.719699276785775</c:v>
                </c:pt>
                <c:pt idx="3">
                  <c:v>27.359171907219139</c:v>
                </c:pt>
                <c:pt idx="4">
                  <c:v>28.259137392809158</c:v>
                </c:pt>
                <c:pt idx="5">
                  <c:v>30.201814077647608</c:v>
                </c:pt>
                <c:pt idx="6">
                  <c:v>25.98989788790303</c:v>
                </c:pt>
                <c:pt idx="7">
                  <c:v>28.16715342081072</c:v>
                </c:pt>
                <c:pt idx="8">
                  <c:v>27.206284627240791</c:v>
                </c:pt>
                <c:pt idx="9">
                  <c:v>29.404270504508538</c:v>
                </c:pt>
                <c:pt idx="10">
                  <c:v>29.300108742906893</c:v>
                </c:pt>
                <c:pt idx="11">
                  <c:v>26.936624679460085</c:v>
                </c:pt>
                <c:pt idx="12">
                  <c:v>25.980094276760862</c:v>
                </c:pt>
                <c:pt idx="13">
                  <c:v>39.545876475290925</c:v>
                </c:pt>
                <c:pt idx="14">
                  <c:v>28.833422280352437</c:v>
                </c:pt>
              </c:numCache>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chart_data!$E$325:$E$339</c:f>
              <c:numCache>
                <c:formatCode>0</c:formatCode>
                <c:ptCount val="15"/>
                <c:pt idx="0">
                  <c:v>9.4501594148537134</c:v>
                </c:pt>
                <c:pt idx="1">
                  <c:v>11.253708412023252</c:v>
                </c:pt>
                <c:pt idx="2">
                  <c:v>14.516822692793196</c:v>
                </c:pt>
                <c:pt idx="3">
                  <c:v>12.368148383721287</c:v>
                </c:pt>
                <c:pt idx="4">
                  <c:v>13.241058085974943</c:v>
                </c:pt>
                <c:pt idx="5">
                  <c:v>11.581554011965894</c:v>
                </c:pt>
                <c:pt idx="6">
                  <c:v>17.207052589928175</c:v>
                </c:pt>
                <c:pt idx="7">
                  <c:v>16.157470361681298</c:v>
                </c:pt>
                <c:pt idx="8">
                  <c:v>17.181915381090576</c:v>
                </c:pt>
                <c:pt idx="9">
                  <c:v>15.492661908953895</c:v>
                </c:pt>
                <c:pt idx="10">
                  <c:v>16.036897278460575</c:v>
                </c:pt>
                <c:pt idx="11">
                  <c:v>19.268783057114607</c:v>
                </c:pt>
                <c:pt idx="12">
                  <c:v>20.660688900437471</c:v>
                </c:pt>
                <c:pt idx="13">
                  <c:v>18.466620821375894</c:v>
                </c:pt>
                <c:pt idx="14">
                  <c:v>14.662137180827148</c:v>
                </c:pt>
              </c:numCache>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chart_data!$I$3:$I$14</c:f>
              <c:numCache>
                <c:formatCode>0</c:formatCode>
                <c:ptCount val="12"/>
                <c:pt idx="0">
                  <c:v>62.439417022651611</c:v>
                </c:pt>
                <c:pt idx="1">
                  <c:v>55.525564300883737</c:v>
                </c:pt>
                <c:pt idx="2">
                  <c:v>54.907117793297175</c:v>
                </c:pt>
                <c:pt idx="3">
                  <c:v>53.124564773207553</c:v>
                </c:pt>
                <c:pt idx="4">
                  <c:v>52.535681083528488</c:v>
                </c:pt>
                <c:pt idx="5">
                  <c:v>52.310883863055444</c:v>
                </c:pt>
                <c:pt idx="6">
                  <c:v>52.153141899832413</c:v>
                </c:pt>
                <c:pt idx="7">
                  <c:v>50.52182482822618</c:v>
                </c:pt>
                <c:pt idx="8">
                  <c:v>49.899558243952349</c:v>
                </c:pt>
                <c:pt idx="9">
                  <c:v>48.946963464371564</c:v>
                </c:pt>
                <c:pt idx="10">
                  <c:v>48.365764176164419</c:v>
                </c:pt>
                <c:pt idx="11">
                  <c:v>40.918561801915288</c:v>
                </c:pt>
              </c:numCache>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chart_data!$J$3:$J$14</c:f>
              <c:numCache>
                <c:formatCode>0</c:formatCode>
                <c:ptCount val="12"/>
                <c:pt idx="0">
                  <c:v>30.793899836544341</c:v>
                </c:pt>
                <c:pt idx="1">
                  <c:v>34.852494988679247</c:v>
                </c:pt>
                <c:pt idx="2">
                  <c:v>36.52261102970828</c:v>
                </c:pt>
                <c:pt idx="3">
                  <c:v>35.192409953042755</c:v>
                </c:pt>
                <c:pt idx="4">
                  <c:v>36.369561667526433</c:v>
                </c:pt>
                <c:pt idx="5">
                  <c:v>34.220746650833327</c:v>
                </c:pt>
                <c:pt idx="6">
                  <c:v>33.294616170174187</c:v>
                </c:pt>
                <c:pt idx="7">
                  <c:v>38.176455386567866</c:v>
                </c:pt>
                <c:pt idx="8">
                  <c:v>37.85682964394487</c:v>
                </c:pt>
                <c:pt idx="9">
                  <c:v>37.453315049456052</c:v>
                </c:pt>
                <c:pt idx="10">
                  <c:v>35.932088443231294</c:v>
                </c:pt>
                <c:pt idx="11">
                  <c:v>46.827611110456132</c:v>
                </c:pt>
              </c:numCache>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chart_data!$K$3:$K$14</c:f>
              <c:numCache>
                <c:formatCode>0</c:formatCode>
                <c:ptCount val="12"/>
                <c:pt idx="0">
                  <c:v>6.7666831408040471</c:v>
                </c:pt>
                <c:pt idx="1">
                  <c:v>9.6219407104370127</c:v>
                </c:pt>
                <c:pt idx="2">
                  <c:v>8.5702711769945434</c:v>
                </c:pt>
                <c:pt idx="3">
                  <c:v>11.683025273749694</c:v>
                </c:pt>
                <c:pt idx="4">
                  <c:v>11.094757248945085</c:v>
                </c:pt>
                <c:pt idx="5">
                  <c:v>13.46836948611122</c:v>
                </c:pt>
                <c:pt idx="6">
                  <c:v>14.552241929993407</c:v>
                </c:pt>
                <c:pt idx="7">
                  <c:v>11.301719785205957</c:v>
                </c:pt>
                <c:pt idx="8">
                  <c:v>12.243612112102786</c:v>
                </c:pt>
                <c:pt idx="9">
                  <c:v>13.599721486172387</c:v>
                </c:pt>
                <c:pt idx="10">
                  <c:v>15.702147380604286</c:v>
                </c:pt>
                <c:pt idx="11">
                  <c:v>12.253827087628581</c:v>
                </c:pt>
              </c:numCache>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chart_data!$C$345:$C$359</c:f>
              <c:numCache>
                <c:formatCode>0</c:formatCode>
                <c:ptCount val="15"/>
                <c:pt idx="0">
                  <c:v>64.157985223121628</c:v>
                </c:pt>
                <c:pt idx="1">
                  <c:v>61.649757352367097</c:v>
                </c:pt>
                <c:pt idx="2">
                  <c:v>60.874111007590557</c:v>
                </c:pt>
                <c:pt idx="3">
                  <c:v>60.642122760573791</c:v>
                </c:pt>
                <c:pt idx="4">
                  <c:v>58.920189659747393</c:v>
                </c:pt>
                <c:pt idx="5">
                  <c:v>58.498800944118635</c:v>
                </c:pt>
                <c:pt idx="6">
                  <c:v>57.017864248705507</c:v>
                </c:pt>
                <c:pt idx="7">
                  <c:v>55.956421335253673</c:v>
                </c:pt>
                <c:pt idx="8">
                  <c:v>55.648701373642041</c:v>
                </c:pt>
                <c:pt idx="9">
                  <c:v>55.464421741558702</c:v>
                </c:pt>
                <c:pt idx="10">
                  <c:v>54.748612354933243</c:v>
                </c:pt>
                <c:pt idx="11">
                  <c:v>53.92211748696073</c:v>
                </c:pt>
                <c:pt idx="12">
                  <c:v>53.395033395877931</c:v>
                </c:pt>
                <c:pt idx="13">
                  <c:v>42.491807069806505</c:v>
                </c:pt>
                <c:pt idx="14">
                  <c:v>56.776726360131235</c:v>
                </c:pt>
              </c:numCache>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chart_data!$D$345:$D$359</c:f>
              <c:numCache>
                <c:formatCode>0</c:formatCode>
                <c:ptCount val="15"/>
                <c:pt idx="0">
                  <c:v>26.294697511463561</c:v>
                </c:pt>
                <c:pt idx="1">
                  <c:v>27.014691526088363</c:v>
                </c:pt>
                <c:pt idx="2">
                  <c:v>24.399690522603233</c:v>
                </c:pt>
                <c:pt idx="3">
                  <c:v>26.909540520018883</c:v>
                </c:pt>
                <c:pt idx="4">
                  <c:v>27.843976931554931</c:v>
                </c:pt>
                <c:pt idx="5">
                  <c:v>29.773967724756012</c:v>
                </c:pt>
                <c:pt idx="6">
                  <c:v>25.86275504742855</c:v>
                </c:pt>
                <c:pt idx="7">
                  <c:v>27.940676383906542</c:v>
                </c:pt>
                <c:pt idx="8">
                  <c:v>26.933687253452877</c:v>
                </c:pt>
                <c:pt idx="9">
                  <c:v>29.25054092635818</c:v>
                </c:pt>
                <c:pt idx="10">
                  <c:v>29.08719314684059</c:v>
                </c:pt>
                <c:pt idx="11">
                  <c:v>26.624972161966294</c:v>
                </c:pt>
                <c:pt idx="12">
                  <c:v>26.162613507430077</c:v>
                </c:pt>
                <c:pt idx="13">
                  <c:v>38.937916302790008</c:v>
                </c:pt>
                <c:pt idx="14">
                  <c:v>28.516932024342033</c:v>
                </c:pt>
              </c:numCache>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chart_data!$E$345:$E$359</c:f>
              <c:numCache>
                <c:formatCode>0</c:formatCode>
                <c:ptCount val="15"/>
                <c:pt idx="0">
                  <c:v>9.5473172654148168</c:v>
                </c:pt>
                <c:pt idx="1">
                  <c:v>11.335551121544539</c:v>
                </c:pt>
                <c:pt idx="2">
                  <c:v>14.726198469806203</c:v>
                </c:pt>
                <c:pt idx="3">
                  <c:v>12.448336719407333</c:v>
                </c:pt>
                <c:pt idx="4">
                  <c:v>13.235833408697676</c:v>
                </c:pt>
                <c:pt idx="5">
                  <c:v>11.727231331125349</c:v>
                </c:pt>
                <c:pt idx="6">
                  <c:v>17.119380703865943</c:v>
                </c:pt>
                <c:pt idx="7">
                  <c:v>16.102902280839789</c:v>
                </c:pt>
                <c:pt idx="8">
                  <c:v>17.417611372905085</c:v>
                </c:pt>
                <c:pt idx="9">
                  <c:v>15.285037332083117</c:v>
                </c:pt>
                <c:pt idx="10">
                  <c:v>16.164194498226163</c:v>
                </c:pt>
                <c:pt idx="11">
                  <c:v>19.45291035107298</c:v>
                </c:pt>
                <c:pt idx="12">
                  <c:v>20.442353096691988</c:v>
                </c:pt>
                <c:pt idx="13">
                  <c:v>18.570276627403487</c:v>
                </c:pt>
                <c:pt idx="14">
                  <c:v>14.706341615526721</c:v>
                </c:pt>
              </c:numCache>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chart_data!$C$365:$C$379</c:f>
              <c:numCache>
                <c:formatCode>0</c:formatCode>
                <c:ptCount val="15"/>
                <c:pt idx="0">
                  <c:v>64.491678726483357</c:v>
                </c:pt>
                <c:pt idx="1">
                  <c:v>61.947275535227277</c:v>
                </c:pt>
                <c:pt idx="2">
                  <c:v>61.150254925381454</c:v>
                </c:pt>
                <c:pt idx="3">
                  <c:v>60.562431151316886</c:v>
                </c:pt>
                <c:pt idx="4">
                  <c:v>59.347199282253648</c:v>
                </c:pt>
                <c:pt idx="5">
                  <c:v>58.866865043185513</c:v>
                </c:pt>
                <c:pt idx="6">
                  <c:v>57.437514032813432</c:v>
                </c:pt>
                <c:pt idx="7">
                  <c:v>56.121135433801506</c:v>
                </c:pt>
                <c:pt idx="8">
                  <c:v>55.906107055467636</c:v>
                </c:pt>
                <c:pt idx="9">
                  <c:v>55.870738475146076</c:v>
                </c:pt>
                <c:pt idx="10">
                  <c:v>55.213569878311198</c:v>
                </c:pt>
                <c:pt idx="11">
                  <c:v>54.113332837780916</c:v>
                </c:pt>
                <c:pt idx="12">
                  <c:v>53.620493866687639</c:v>
                </c:pt>
                <c:pt idx="13">
                  <c:v>42.751200355888265</c:v>
                </c:pt>
                <c:pt idx="14">
                  <c:v>57.085527222937735</c:v>
                </c:pt>
              </c:numCache>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chart_data!$D$365:$D$379</c:f>
              <c:numCache>
                <c:formatCode>0</c:formatCode>
                <c:ptCount val="15"/>
                <c:pt idx="0">
                  <c:v>25.833031837916064</c:v>
                </c:pt>
                <c:pt idx="1">
                  <c:v>26.548967828878983</c:v>
                </c:pt>
                <c:pt idx="2">
                  <c:v>23.850744326341669</c:v>
                </c:pt>
                <c:pt idx="3">
                  <c:v>26.690130854224385</c:v>
                </c:pt>
                <c:pt idx="4">
                  <c:v>27.181088264877239</c:v>
                </c:pt>
                <c:pt idx="5">
                  <c:v>29.170027574707714</c:v>
                </c:pt>
                <c:pt idx="6">
                  <c:v>25.388288971888485</c:v>
                </c:pt>
                <c:pt idx="7">
                  <c:v>27.379813572904805</c:v>
                </c:pt>
                <c:pt idx="8">
                  <c:v>25.807412608245357</c:v>
                </c:pt>
                <c:pt idx="9">
                  <c:v>28.525135148281521</c:v>
                </c:pt>
                <c:pt idx="10">
                  <c:v>28.36916598649551</c:v>
                </c:pt>
                <c:pt idx="11">
                  <c:v>26.159592655913176</c:v>
                </c:pt>
                <c:pt idx="12">
                  <c:v>25.331333675971251</c:v>
                </c:pt>
                <c:pt idx="13">
                  <c:v>38.45133381398702</c:v>
                </c:pt>
                <c:pt idx="14">
                  <c:v>27.910510786805929</c:v>
                </c:pt>
              </c:numCache>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chart_data!$E$365:$E$379</c:f>
              <c:numCache>
                <c:formatCode>0</c:formatCode>
                <c:ptCount val="15"/>
                <c:pt idx="0">
                  <c:v>9.675289435600579</c:v>
                </c:pt>
                <c:pt idx="1">
                  <c:v>11.50375663589374</c:v>
                </c:pt>
                <c:pt idx="2">
                  <c:v>14.999000748276872</c:v>
                </c:pt>
                <c:pt idx="3">
                  <c:v>12.747437994458725</c:v>
                </c:pt>
                <c:pt idx="4">
                  <c:v>13.471712452869108</c:v>
                </c:pt>
                <c:pt idx="5">
                  <c:v>11.963107382106777</c:v>
                </c:pt>
                <c:pt idx="6">
                  <c:v>17.174196995298086</c:v>
                </c:pt>
                <c:pt idx="7">
                  <c:v>16.499050993293686</c:v>
                </c:pt>
                <c:pt idx="8">
                  <c:v>18.28648033628701</c:v>
                </c:pt>
                <c:pt idx="9">
                  <c:v>15.604126376572397</c:v>
                </c:pt>
                <c:pt idx="10">
                  <c:v>16.417264135193292</c:v>
                </c:pt>
                <c:pt idx="11">
                  <c:v>19.727074506305904</c:v>
                </c:pt>
                <c:pt idx="12">
                  <c:v>21.04817245734111</c:v>
                </c:pt>
                <c:pt idx="13">
                  <c:v>18.797465830124715</c:v>
                </c:pt>
                <c:pt idx="14">
                  <c:v>15.003961990256334</c:v>
                </c:pt>
              </c:numCache>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chart_data!$C$386:$C$400</c:f>
              <c:numCache>
                <c:formatCode>0</c:formatCode>
                <c:ptCount val="15"/>
                <c:pt idx="0">
                  <c:v>64.373223486110106</c:v>
                </c:pt>
                <c:pt idx="1">
                  <c:v>62.25784399321568</c:v>
                </c:pt>
                <c:pt idx="2">
                  <c:v>61.720441415510805</c:v>
                </c:pt>
                <c:pt idx="3">
                  <c:v>60.484253056259121</c:v>
                </c:pt>
                <c:pt idx="4">
                  <c:v>59.417922719660289</c:v>
                </c:pt>
                <c:pt idx="5">
                  <c:v>58.842056489061036</c:v>
                </c:pt>
                <c:pt idx="6">
                  <c:v>57.716206051407312</c:v>
                </c:pt>
                <c:pt idx="7">
                  <c:v>56.000915816436049</c:v>
                </c:pt>
                <c:pt idx="8">
                  <c:v>55.707274643056671</c:v>
                </c:pt>
                <c:pt idx="9">
                  <c:v>55.99139099458359</c:v>
                </c:pt>
                <c:pt idx="10">
                  <c:v>55.520548089418966</c:v>
                </c:pt>
                <c:pt idx="11">
                  <c:v>54.117429287006303</c:v>
                </c:pt>
                <c:pt idx="12">
                  <c:v>53.591172792510754</c:v>
                </c:pt>
                <c:pt idx="13">
                  <c:v>42.822117372029709</c:v>
                </c:pt>
                <c:pt idx="14">
                  <c:v>57.140710844564694</c:v>
                </c:pt>
              </c:numCache>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chart_data!$D$386:$D$400</c:f>
              <c:numCache>
                <c:formatCode>0</c:formatCode>
                <c:ptCount val="15"/>
                <c:pt idx="0">
                  <c:v>25.83153020838806</c:v>
                </c:pt>
                <c:pt idx="1">
                  <c:v>26.64040387341004</c:v>
                </c:pt>
                <c:pt idx="2">
                  <c:v>23.456886086541033</c:v>
                </c:pt>
                <c:pt idx="3">
                  <c:v>26.681717283031077</c:v>
                </c:pt>
                <c:pt idx="4">
                  <c:v>27.043775492269745</c:v>
                </c:pt>
                <c:pt idx="5">
                  <c:v>29.088035238968263</c:v>
                </c:pt>
                <c:pt idx="6">
                  <c:v>25.279393016472923</c:v>
                </c:pt>
                <c:pt idx="7">
                  <c:v>27.394473620193754</c:v>
                </c:pt>
                <c:pt idx="8">
                  <c:v>25.913414280562058</c:v>
                </c:pt>
                <c:pt idx="9">
                  <c:v>28.286015550988182</c:v>
                </c:pt>
                <c:pt idx="10">
                  <c:v>28.028288788006041</c:v>
                </c:pt>
                <c:pt idx="11">
                  <c:v>26.056843705897553</c:v>
                </c:pt>
                <c:pt idx="12">
                  <c:v>25.353002022301251</c:v>
                </c:pt>
                <c:pt idx="13">
                  <c:v>38.208846626534921</c:v>
                </c:pt>
                <c:pt idx="14">
                  <c:v>27.8525772640476</c:v>
                </c:pt>
              </c:numCache>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chart_data!$E$386:$E$400</c:f>
              <c:numCache>
                <c:formatCode>0</c:formatCode>
                <c:ptCount val="15"/>
                <c:pt idx="0">
                  <c:v>9.7952463055018235</c:v>
                </c:pt>
                <c:pt idx="1">
                  <c:v>11.101752133374282</c:v>
                </c:pt>
                <c:pt idx="2">
                  <c:v>14.822672497948153</c:v>
                </c:pt>
                <c:pt idx="3">
                  <c:v>12.834029660709803</c:v>
                </c:pt>
                <c:pt idx="4">
                  <c:v>13.538301788069971</c:v>
                </c:pt>
                <c:pt idx="5">
                  <c:v>12.069908271970698</c:v>
                </c:pt>
                <c:pt idx="6">
                  <c:v>17.004400932119768</c:v>
                </c:pt>
                <c:pt idx="7">
                  <c:v>16.604610563370205</c:v>
                </c:pt>
                <c:pt idx="8">
                  <c:v>18.379311076381278</c:v>
                </c:pt>
                <c:pt idx="9">
                  <c:v>15.722593454428232</c:v>
                </c:pt>
                <c:pt idx="10">
                  <c:v>16.451163122575</c:v>
                </c:pt>
                <c:pt idx="11">
                  <c:v>19.825727007096145</c:v>
                </c:pt>
                <c:pt idx="12">
                  <c:v>21.055825185187995</c:v>
                </c:pt>
                <c:pt idx="13">
                  <c:v>18.96903600143537</c:v>
                </c:pt>
                <c:pt idx="14">
                  <c:v>14.940213220637267</c:v>
                </c:pt>
              </c:numCache>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chart_data!$C$403:$C$417</c:f>
              <c:numCache>
                <c:formatCode>0</c:formatCode>
                <c:ptCount val="15"/>
                <c:pt idx="0">
                  <c:v>64.260720495081998</c:v>
                </c:pt>
                <c:pt idx="1">
                  <c:v>61.850531090265349</c:v>
                </c:pt>
                <c:pt idx="2">
                  <c:v>60.397902503204627</c:v>
                </c:pt>
                <c:pt idx="3">
                  <c:v>59.540008157000415</c:v>
                </c:pt>
                <c:pt idx="4">
                  <c:v>58.870848360197826</c:v>
                </c:pt>
                <c:pt idx="5">
                  <c:v>58.652988647243873</c:v>
                </c:pt>
                <c:pt idx="6">
                  <c:v>58.007704631255727</c:v>
                </c:pt>
                <c:pt idx="7">
                  <c:v>56.91130058034566</c:v>
                </c:pt>
                <c:pt idx="8">
                  <c:v>56.133518192701146</c:v>
                </c:pt>
                <c:pt idx="9">
                  <c:v>56.031453219925687</c:v>
                </c:pt>
                <c:pt idx="10">
                  <c:v>55.987248362046692</c:v>
                </c:pt>
                <c:pt idx="11">
                  <c:v>54.149864482787379</c:v>
                </c:pt>
                <c:pt idx="12">
                  <c:v>53.637206395301753</c:v>
                </c:pt>
                <c:pt idx="13">
                  <c:v>42.719376380837048</c:v>
                </c:pt>
                <c:pt idx="14">
                  <c:v>57.185908580609023</c:v>
                </c:pt>
              </c:numCache>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chart_data!$D$403:$D$417</c:f>
              <c:numCache>
                <c:formatCode>0</c:formatCode>
                <c:ptCount val="15"/>
                <c:pt idx="0">
                  <c:v>25.899694829116466</c:v>
                </c:pt>
                <c:pt idx="1">
                  <c:v>26.451664907072843</c:v>
                </c:pt>
                <c:pt idx="2">
                  <c:v>26.653502667349194</c:v>
                </c:pt>
                <c:pt idx="3">
                  <c:v>26.870104085560126</c:v>
                </c:pt>
                <c:pt idx="4">
                  <c:v>28.937253622279385</c:v>
                </c:pt>
                <c:pt idx="5">
                  <c:v>25.556832170701682</c:v>
                </c:pt>
                <c:pt idx="6">
                  <c:v>25.106497389690112</c:v>
                </c:pt>
                <c:pt idx="7">
                  <c:v>25.152141675026591</c:v>
                </c:pt>
                <c:pt idx="8">
                  <c:v>28.076026627004282</c:v>
                </c:pt>
                <c:pt idx="9">
                  <c:v>27.250670161468882</c:v>
                </c:pt>
                <c:pt idx="10">
                  <c:v>27.637986272447364</c:v>
                </c:pt>
                <c:pt idx="11">
                  <c:v>25.973240174846463</c:v>
                </c:pt>
                <c:pt idx="12">
                  <c:v>25.208201733450331</c:v>
                </c:pt>
                <c:pt idx="13">
                  <c:v>38.114480304853792</c:v>
                </c:pt>
                <c:pt idx="14">
                  <c:v>27.676209077236734</c:v>
                </c:pt>
              </c:numCache>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chart_data!$E$403:$E$417</c:f>
              <c:numCache>
                <c:formatCode>0</c:formatCode>
                <c:ptCount val="15"/>
                <c:pt idx="0">
                  <c:v>9.8395846758015306</c:v>
                </c:pt>
                <c:pt idx="1">
                  <c:v>11.697804002661814</c:v>
                </c:pt>
                <c:pt idx="2">
                  <c:v>12.948594829446181</c:v>
                </c:pt>
                <c:pt idx="3">
                  <c:v>13.589887757439453</c:v>
                </c:pt>
                <c:pt idx="4">
                  <c:v>12.191898017522792</c:v>
                </c:pt>
                <c:pt idx="5">
                  <c:v>15.790179182054439</c:v>
                </c:pt>
                <c:pt idx="6">
                  <c:v>16.885797979054157</c:v>
                </c:pt>
                <c:pt idx="7">
                  <c:v>17.936557744627756</c:v>
                </c:pt>
                <c:pt idx="8">
                  <c:v>15.790455180294567</c:v>
                </c:pt>
                <c:pt idx="9">
                  <c:v>16.71787661860543</c:v>
                </c:pt>
                <c:pt idx="10">
                  <c:v>16.374765365505947</c:v>
                </c:pt>
                <c:pt idx="11">
                  <c:v>19.876895342366154</c:v>
                </c:pt>
                <c:pt idx="12">
                  <c:v>21.154591871247916</c:v>
                </c:pt>
                <c:pt idx="13">
                  <c:v>19.16614331430916</c:v>
                </c:pt>
                <c:pt idx="14">
                  <c:v>15.137882342154239</c:v>
                </c:pt>
              </c:numCache>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chart_data!$C$421:$C$435</c:f>
              <c:numCache>
                <c:formatCode>0</c:formatCode>
                <c:ptCount val="15"/>
                <c:pt idx="0">
                  <c:v>64.370756627597075</c:v>
                </c:pt>
                <c:pt idx="1">
                  <c:v>61.931719758369177</c:v>
                </c:pt>
                <c:pt idx="2">
                  <c:v>60.527621691803226</c:v>
                </c:pt>
                <c:pt idx="3">
                  <c:v>59.710376209012196</c:v>
                </c:pt>
                <c:pt idx="4">
                  <c:v>58.732934044143938</c:v>
                </c:pt>
                <c:pt idx="5">
                  <c:v>58.686118959944864</c:v>
                </c:pt>
                <c:pt idx="6">
                  <c:v>58.197867292381765</c:v>
                </c:pt>
                <c:pt idx="7">
                  <c:v>57.082866855570323</c:v>
                </c:pt>
                <c:pt idx="8">
                  <c:v>56.121170814375454</c:v>
                </c:pt>
                <c:pt idx="9">
                  <c:v>56.016145904878641</c:v>
                </c:pt>
                <c:pt idx="10">
                  <c:v>56.50809314885182</c:v>
                </c:pt>
                <c:pt idx="11">
                  <c:v>54.333517250740591</c:v>
                </c:pt>
                <c:pt idx="12">
                  <c:v>53.812087991693424</c:v>
                </c:pt>
                <c:pt idx="13">
                  <c:v>42.865069471892006</c:v>
                </c:pt>
                <c:pt idx="14">
                  <c:v>57.302182331461573</c:v>
                </c:pt>
              </c:numCache>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chart_data!$D$421:$D$435</c:f>
              <c:numCache>
                <c:formatCode>0</c:formatCode>
                <c:ptCount val="15"/>
                <c:pt idx="0">
                  <c:v>25.774160922708177</c:v>
                </c:pt>
                <c:pt idx="1">
                  <c:v>26.360094794764912</c:v>
                </c:pt>
                <c:pt idx="2">
                  <c:v>26.570811934641391</c:v>
                </c:pt>
                <c:pt idx="3">
                  <c:v>26.799263283666079</c:v>
                </c:pt>
                <c:pt idx="4">
                  <c:v>29.098064233007182</c:v>
                </c:pt>
                <c:pt idx="5">
                  <c:v>25.422807292138629</c:v>
                </c:pt>
                <c:pt idx="6">
                  <c:v>25.234250928723217</c:v>
                </c:pt>
                <c:pt idx="7">
                  <c:v>25.325015405669017</c:v>
                </c:pt>
                <c:pt idx="8">
                  <c:v>28.136512885221137</c:v>
                </c:pt>
                <c:pt idx="9">
                  <c:v>27.238465575479644</c:v>
                </c:pt>
                <c:pt idx="10">
                  <c:v>27.738714616829963</c:v>
                </c:pt>
                <c:pt idx="11">
                  <c:v>25.825146076086508</c:v>
                </c:pt>
                <c:pt idx="12">
                  <c:v>25.227633834786179</c:v>
                </c:pt>
                <c:pt idx="13">
                  <c:v>37.813092233944445</c:v>
                </c:pt>
                <c:pt idx="14">
                  <c:v>27.667704915258362</c:v>
                </c:pt>
              </c:numCache>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chart_data!$E$421:$E$435</c:f>
              <c:numCache>
                <c:formatCode>0</c:formatCode>
                <c:ptCount val="15"/>
                <c:pt idx="0">
                  <c:v>9.855082449694736</c:v>
                </c:pt>
                <c:pt idx="1">
                  <c:v>11.708185446865912</c:v>
                </c:pt>
                <c:pt idx="2">
                  <c:v>12.901566373555386</c:v>
                </c:pt>
                <c:pt idx="3">
                  <c:v>13.490360507321721</c:v>
                </c:pt>
                <c:pt idx="4">
                  <c:v>12.169001722848877</c:v>
                </c:pt>
                <c:pt idx="5">
                  <c:v>15.891073747916511</c:v>
                </c:pt>
                <c:pt idx="6">
                  <c:v>16.567881778895018</c:v>
                </c:pt>
                <c:pt idx="7">
                  <c:v>17.592117738760663</c:v>
                </c:pt>
                <c:pt idx="8">
                  <c:v>15.742316300403411</c:v>
                </c:pt>
                <c:pt idx="9">
                  <c:v>16.745388519641718</c:v>
                </c:pt>
                <c:pt idx="10">
                  <c:v>15.753192234318211</c:v>
                </c:pt>
                <c:pt idx="11">
                  <c:v>19.841336673172901</c:v>
                </c:pt>
                <c:pt idx="12">
                  <c:v>20.96027817352039</c:v>
                </c:pt>
                <c:pt idx="13">
                  <c:v>19.321838294163552</c:v>
                </c:pt>
                <c:pt idx="14">
                  <c:v>15.030112753280072</c:v>
                </c:pt>
              </c:numCache>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chart_data!$C$439:$C$453</c:f>
              <c:numCache>
                <c:formatCode>0</c:formatCode>
                <c:ptCount val="15"/>
                <c:pt idx="0">
                  <c:v>65.095209691766044</c:v>
                </c:pt>
                <c:pt idx="1">
                  <c:v>62.466133277475841</c:v>
                </c:pt>
                <c:pt idx="2">
                  <c:v>59.010704996124574</c:v>
                </c:pt>
                <c:pt idx="3">
                  <c:v>61.218003696020141</c:v>
                </c:pt>
                <c:pt idx="4">
                  <c:v>60.287538377039297</c:v>
                </c:pt>
                <c:pt idx="5">
                  <c:v>59.725968018593555</c:v>
                </c:pt>
                <c:pt idx="6">
                  <c:v>58.810184862717364</c:v>
                </c:pt>
                <c:pt idx="7">
                  <c:v>56.771005920673666</c:v>
                </c:pt>
                <c:pt idx="8">
                  <c:v>57.703149524413618</c:v>
                </c:pt>
                <c:pt idx="9">
                  <c:v>56.715328339370089</c:v>
                </c:pt>
                <c:pt idx="10">
                  <c:v>56.895327076859758</c:v>
                </c:pt>
                <c:pt idx="11">
                  <c:v>54.855053319853077</c:v>
                </c:pt>
                <c:pt idx="12">
                  <c:v>54.558937612481017</c:v>
                </c:pt>
                <c:pt idx="13">
                  <c:v>43.576196397229467</c:v>
                </c:pt>
                <c:pt idx="14">
                  <c:v>57.964601486086863</c:v>
                </c:pt>
              </c:numCache>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chart_data!$D$439:$D$453</c:f>
              <c:numCache>
                <c:formatCode>0</c:formatCode>
                <c:ptCount val="15"/>
                <c:pt idx="0">
                  <c:v>24.972696837302948</c:v>
                </c:pt>
                <c:pt idx="1">
                  <c:v>25.752548809848875</c:v>
                </c:pt>
                <c:pt idx="2">
                  <c:v>24.772370573259302</c:v>
                </c:pt>
                <c:pt idx="3">
                  <c:v>25.840315963333239</c:v>
                </c:pt>
                <c:pt idx="4">
                  <c:v>26.168442626780504</c:v>
                </c:pt>
                <c:pt idx="5">
                  <c:v>27.977022265614522</c:v>
                </c:pt>
                <c:pt idx="6">
                  <c:v>24.639280968935623</c:v>
                </c:pt>
                <c:pt idx="7">
                  <c:v>26.429720950395801</c:v>
                </c:pt>
                <c:pt idx="8">
                  <c:v>24.624293300881476</c:v>
                </c:pt>
                <c:pt idx="9">
                  <c:v>27.419122362603282</c:v>
                </c:pt>
                <c:pt idx="10">
                  <c:v>26.806621618930432</c:v>
                </c:pt>
                <c:pt idx="11">
                  <c:v>25.165497304794471</c:v>
                </c:pt>
                <c:pt idx="12">
                  <c:v>24.472548280127327</c:v>
                </c:pt>
                <c:pt idx="13">
                  <c:v>36.955042641099752</c:v>
                </c:pt>
                <c:pt idx="14">
                  <c:v>26.88170589283953</c:v>
                </c:pt>
              </c:numCache>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chart_data!$E$439:$E$453</c:f>
              <c:numCache>
                <c:formatCode>0</c:formatCode>
                <c:ptCount val="15"/>
                <c:pt idx="0">
                  <c:v>9.9320934709310098</c:v>
                </c:pt>
                <c:pt idx="1">
                  <c:v>11.781317912675288</c:v>
                </c:pt>
                <c:pt idx="2">
                  <c:v>16.216924430616121</c:v>
                </c:pt>
                <c:pt idx="3">
                  <c:v>12.941680340646618</c:v>
                </c:pt>
                <c:pt idx="4">
                  <c:v>13.544018996180206</c:v>
                </c:pt>
                <c:pt idx="5">
                  <c:v>12.29700971579193</c:v>
                </c:pt>
                <c:pt idx="6">
                  <c:v>16.55053416834701</c:v>
                </c:pt>
                <c:pt idx="7">
                  <c:v>16.799273128930537</c:v>
                </c:pt>
                <c:pt idx="8">
                  <c:v>17.672557174704906</c:v>
                </c:pt>
                <c:pt idx="9">
                  <c:v>15.865549298026632</c:v>
                </c:pt>
                <c:pt idx="10">
                  <c:v>16.298051304209814</c:v>
                </c:pt>
                <c:pt idx="11">
                  <c:v>19.979449375352459</c:v>
                </c:pt>
                <c:pt idx="12">
                  <c:v>20.968514107391652</c:v>
                </c:pt>
                <c:pt idx="13">
                  <c:v>19.468760961670782</c:v>
                </c:pt>
                <c:pt idx="14">
                  <c:v>15.153692621073606</c:v>
                </c:pt>
              </c:numCache>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chart_data!$C$457:$C$471</c:f>
              <c:numCache>
                <c:formatCode>0</c:formatCode>
                <c:ptCount val="15"/>
                <c:pt idx="0">
                  <c:v>65.352710138246081</c:v>
                </c:pt>
                <c:pt idx="1">
                  <c:v>62.97186090804432</c:v>
                </c:pt>
                <c:pt idx="2">
                  <c:v>61.629066581659032</c:v>
                </c:pt>
                <c:pt idx="3">
                  <c:v>60.604738916636983</c:v>
                </c:pt>
                <c:pt idx="4">
                  <c:v>60.030259321136903</c:v>
                </c:pt>
                <c:pt idx="5">
                  <c:v>59.236348502257016</c:v>
                </c:pt>
                <c:pt idx="6">
                  <c:v>58.965258795520683</c:v>
                </c:pt>
                <c:pt idx="7">
                  <c:v>57.880632094848771</c:v>
                </c:pt>
                <c:pt idx="8">
                  <c:v>57.342316192074463</c:v>
                </c:pt>
                <c:pt idx="9">
                  <c:v>57.292549231429248</c:v>
                </c:pt>
                <c:pt idx="10">
                  <c:v>57.005750596607498</c:v>
                </c:pt>
                <c:pt idx="11">
                  <c:v>55.333232096758344</c:v>
                </c:pt>
                <c:pt idx="12">
                  <c:v>55.050145089853899</c:v>
                </c:pt>
                <c:pt idx="13">
                  <c:v>44.181923638832878</c:v>
                </c:pt>
                <c:pt idx="14">
                  <c:v>58.34541719585993</c:v>
                </c:pt>
              </c:numCache>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chart_data!$D$457:$D$471</c:f>
              <c:numCache>
                <c:formatCode>0</c:formatCode>
                <c:ptCount val="15"/>
                <c:pt idx="0">
                  <c:v>24.637570525063715</c:v>
                </c:pt>
                <c:pt idx="1">
                  <c:v>25.227298423543715</c:v>
                </c:pt>
                <c:pt idx="2">
                  <c:v>25.323840334976051</c:v>
                </c:pt>
                <c:pt idx="3">
                  <c:v>25.721122455269047</c:v>
                </c:pt>
                <c:pt idx="4">
                  <c:v>27.538638745628692</c:v>
                </c:pt>
                <c:pt idx="5">
                  <c:v>24.284032256343309</c:v>
                </c:pt>
                <c:pt idx="6">
                  <c:v>24.480865884842608</c:v>
                </c:pt>
                <c:pt idx="7">
                  <c:v>24.273459159993397</c:v>
                </c:pt>
                <c:pt idx="8">
                  <c:v>26.293887785816384</c:v>
                </c:pt>
                <c:pt idx="9">
                  <c:v>25.769138385756435</c:v>
                </c:pt>
                <c:pt idx="10">
                  <c:v>26.975301419805309</c:v>
                </c:pt>
                <c:pt idx="11">
                  <c:v>24.68534779229828</c:v>
                </c:pt>
                <c:pt idx="12">
                  <c:v>23.949322326606858</c:v>
                </c:pt>
                <c:pt idx="13">
                  <c:v>36.199985081690606</c:v>
                </c:pt>
                <c:pt idx="14">
                  <c:v>26.401127640943589</c:v>
                </c:pt>
              </c:numCache>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chart_data!$E$457:$E$471</c:f>
              <c:numCache>
                <c:formatCode>0</c:formatCode>
                <c:ptCount val="15"/>
                <c:pt idx="0">
                  <c:v>10.009719336690196</c:v>
                </c:pt>
                <c:pt idx="1">
                  <c:v>11.800840668411968</c:v>
                </c:pt>
                <c:pt idx="2">
                  <c:v>13.047093083364924</c:v>
                </c:pt>
                <c:pt idx="3">
                  <c:v>13.674138628093976</c:v>
                </c:pt>
                <c:pt idx="4">
                  <c:v>12.431101933234407</c:v>
                </c:pt>
                <c:pt idx="5">
                  <c:v>16.479619241399675</c:v>
                </c:pt>
                <c:pt idx="6">
                  <c:v>16.553875319636717</c:v>
                </c:pt>
                <c:pt idx="7">
                  <c:v>17.845908745157836</c:v>
                </c:pt>
                <c:pt idx="8">
                  <c:v>16.363796022109149</c:v>
                </c:pt>
                <c:pt idx="9">
                  <c:v>16.938312382814321</c:v>
                </c:pt>
                <c:pt idx="10">
                  <c:v>16.018947983587196</c:v>
                </c:pt>
                <c:pt idx="11">
                  <c:v>19.981420110943375</c:v>
                </c:pt>
                <c:pt idx="12">
                  <c:v>21.000532583539254</c:v>
                </c:pt>
                <c:pt idx="13">
                  <c:v>19.61809127947652</c:v>
                </c:pt>
                <c:pt idx="14">
                  <c:v>15.253455163196483</c:v>
                </c:pt>
              </c:numCache>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chart_data!$C$475:$C$489</c:f>
              <c:numCache>
                <c:formatCode>0</c:formatCode>
                <c:ptCount val="15"/>
                <c:pt idx="0">
                  <c:v>65.575473707472824</c:v>
                </c:pt>
                <c:pt idx="1">
                  <c:v>63.078642492122142</c:v>
                </c:pt>
                <c:pt idx="2">
                  <c:v>61.964384511621283</c:v>
                </c:pt>
                <c:pt idx="3">
                  <c:v>60.85680270178824</c:v>
                </c:pt>
                <c:pt idx="4">
                  <c:v>60.185464342649496</c:v>
                </c:pt>
                <c:pt idx="5">
                  <c:v>59.687389929163302</c:v>
                </c:pt>
                <c:pt idx="6">
                  <c:v>58.857979502196187</c:v>
                </c:pt>
                <c:pt idx="7">
                  <c:v>57.998517697323763</c:v>
                </c:pt>
                <c:pt idx="8">
                  <c:v>57.619436439713155</c:v>
                </c:pt>
                <c:pt idx="9">
                  <c:v>57.580021273377305</c:v>
                </c:pt>
                <c:pt idx="10">
                  <c:v>57.154897749125347</c:v>
                </c:pt>
                <c:pt idx="11">
                  <c:v>55.853518471783723</c:v>
                </c:pt>
                <c:pt idx="12">
                  <c:v>55.562676009052737</c:v>
                </c:pt>
                <c:pt idx="13">
                  <c:v>44.28849080237265</c:v>
                </c:pt>
                <c:pt idx="14">
                  <c:v>58.581279024431723</c:v>
                </c:pt>
              </c:numCache>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chart_data!$D$475:$D$489</c:f>
              <c:numCache>
                <c:formatCode>0</c:formatCode>
                <c:ptCount val="15"/>
                <c:pt idx="0">
                  <c:v>24.491643809179063</c:v>
                </c:pt>
                <c:pt idx="1">
                  <c:v>25.10207027578673</c:v>
                </c:pt>
                <c:pt idx="2">
                  <c:v>25.169104547534598</c:v>
                </c:pt>
                <c:pt idx="3">
                  <c:v>25.558441722200858</c:v>
                </c:pt>
                <c:pt idx="4">
                  <c:v>27.367458005103231</c:v>
                </c:pt>
                <c:pt idx="5">
                  <c:v>24.022215185594998</c:v>
                </c:pt>
                <c:pt idx="6">
                  <c:v>24.26931163927388</c:v>
                </c:pt>
                <c:pt idx="7">
                  <c:v>24.244298982249045</c:v>
                </c:pt>
                <c:pt idx="8">
                  <c:v>25.997456168485378</c:v>
                </c:pt>
                <c:pt idx="9">
                  <c:v>25.501641123407197</c:v>
                </c:pt>
                <c:pt idx="10">
                  <c:v>26.838967967844141</c:v>
                </c:pt>
                <c:pt idx="11">
                  <c:v>24.553592122001845</c:v>
                </c:pt>
                <c:pt idx="12">
                  <c:v>23.778452739717913</c:v>
                </c:pt>
                <c:pt idx="13">
                  <c:v>35.975429860974522</c:v>
                </c:pt>
                <c:pt idx="14">
                  <c:v>26.222863079913623</c:v>
                </c:pt>
              </c:numCache>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chart_data!$E$475:$E$489</c:f>
              <c:numCache>
                <c:formatCode>0</c:formatCode>
                <c:ptCount val="15"/>
                <c:pt idx="0">
                  <c:v>9.9328824833481164</c:v>
                </c:pt>
                <c:pt idx="1">
                  <c:v>11.819287232091135</c:v>
                </c:pt>
                <c:pt idx="2">
                  <c:v>12.866510940844114</c:v>
                </c:pt>
                <c:pt idx="3">
                  <c:v>13.584755576010913</c:v>
                </c:pt>
                <c:pt idx="4">
                  <c:v>12.447077652247268</c:v>
                </c:pt>
                <c:pt idx="5">
                  <c:v>16.290394885241703</c:v>
                </c:pt>
                <c:pt idx="6">
                  <c:v>16.872708858529929</c:v>
                </c:pt>
                <c:pt idx="7">
                  <c:v>17.757183320427199</c:v>
                </c:pt>
                <c:pt idx="8">
                  <c:v>16.38310739180147</c:v>
                </c:pt>
                <c:pt idx="9">
                  <c:v>16.918337603215498</c:v>
                </c:pt>
                <c:pt idx="10">
                  <c:v>16.006134283030516</c:v>
                </c:pt>
                <c:pt idx="11">
                  <c:v>19.592889406214432</c:v>
                </c:pt>
                <c:pt idx="12">
                  <c:v>20.65887125122935</c:v>
                </c:pt>
                <c:pt idx="13">
                  <c:v>19.736079336652828</c:v>
                </c:pt>
                <c:pt idx="14">
                  <c:v>15.19585789565466</c:v>
                </c:pt>
              </c:numCache>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chart_data!$C$493:$C$506</c:f>
              <c:numCache>
                <c:formatCode>0</c:formatCode>
                <c:ptCount val="14"/>
                <c:pt idx="0">
                  <c:v>66.041281555625559</c:v>
                </c:pt>
                <c:pt idx="1">
                  <c:v>63.460995354840357</c:v>
                </c:pt>
                <c:pt idx="2">
                  <c:v>62.426462011149816</c:v>
                </c:pt>
                <c:pt idx="3">
                  <c:v>61.269013486282184</c:v>
                </c:pt>
                <c:pt idx="4">
                  <c:v>60.651157433872925</c:v>
                </c:pt>
                <c:pt idx="5">
                  <c:v>60.292328736017474</c:v>
                </c:pt>
                <c:pt idx="6">
                  <c:v>59.320043669443209</c:v>
                </c:pt>
                <c:pt idx="7">
                  <c:v>58.666663883548786</c:v>
                </c:pt>
                <c:pt idx="8">
                  <c:v>58.157463842032634</c:v>
                </c:pt>
                <c:pt idx="9">
                  <c:v>58.135288014434792</c:v>
                </c:pt>
                <c:pt idx="10">
                  <c:v>57.591104207969259</c:v>
                </c:pt>
                <c:pt idx="11">
                  <c:v>56.60405870505997</c:v>
                </c:pt>
                <c:pt idx="12">
                  <c:v>56.124762216989645</c:v>
                </c:pt>
                <c:pt idx="13">
                  <c:v>44.678340541205216</c:v>
                </c:pt>
              </c:numCache>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chart_data!$D$493:$D$506</c:f>
              <c:numCache>
                <c:formatCode>0</c:formatCode>
                <c:ptCount val="14"/>
                <c:pt idx="0">
                  <c:v>24.232738052710864</c:v>
                </c:pt>
                <c:pt idx="1">
                  <c:v>24.926233331416487</c:v>
                </c:pt>
                <c:pt idx="2">
                  <c:v>25.030427615289298</c:v>
                </c:pt>
                <c:pt idx="3">
                  <c:v>25.404487337116606</c:v>
                </c:pt>
                <c:pt idx="4">
                  <c:v>27.093057078101566</c:v>
                </c:pt>
                <c:pt idx="5">
                  <c:v>23.777908734900134</c:v>
                </c:pt>
                <c:pt idx="6">
                  <c:v>23.910670138955727</c:v>
                </c:pt>
                <c:pt idx="7">
                  <c:v>23.955548041137263</c:v>
                </c:pt>
                <c:pt idx="8">
                  <c:v>25.74386655342397</c:v>
                </c:pt>
                <c:pt idx="9">
                  <c:v>25.171606972939607</c:v>
                </c:pt>
                <c:pt idx="10">
                  <c:v>26.676478495508931</c:v>
                </c:pt>
                <c:pt idx="11">
                  <c:v>24.483542938431597</c:v>
                </c:pt>
                <c:pt idx="12">
                  <c:v>23.578807442844887</c:v>
                </c:pt>
                <c:pt idx="13">
                  <c:v>35.605971414443474</c:v>
                </c:pt>
              </c:numCache>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chart_data!$E$493:$E$506</c:f>
              <c:numCache>
                <c:formatCode>0</c:formatCode>
                <c:ptCount val="14"/>
                <c:pt idx="0">
                  <c:v>9.7259803916635903</c:v>
                </c:pt>
                <c:pt idx="1">
                  <c:v>11.612771313743155</c:v>
                </c:pt>
                <c:pt idx="2">
                  <c:v>12.543110373560879</c:v>
                </c:pt>
                <c:pt idx="3">
                  <c:v>13.326499176601208</c:v>
                </c:pt>
                <c:pt idx="4">
                  <c:v>12.255785488025502</c:v>
                </c:pt>
                <c:pt idx="5">
                  <c:v>15.929762529082392</c:v>
                </c:pt>
                <c:pt idx="6">
                  <c:v>16.769286191601058</c:v>
                </c:pt>
                <c:pt idx="7">
                  <c:v>17.377788075313951</c:v>
                </c:pt>
                <c:pt idx="8">
                  <c:v>16.098669604543399</c:v>
                </c:pt>
                <c:pt idx="9">
                  <c:v>16.693105012625598</c:v>
                </c:pt>
                <c:pt idx="10">
                  <c:v>15.732417296521811</c:v>
                </c:pt>
                <c:pt idx="11">
                  <c:v>18.91239835650844</c:v>
                </c:pt>
                <c:pt idx="12">
                  <c:v>20.296430340165475</c:v>
                </c:pt>
                <c:pt idx="13">
                  <c:v>19.715688044351303</c:v>
                </c:pt>
              </c:numCache>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chart_data!$D$510:$D$523</c:f>
              <c:numCache>
                <c:formatCode>0</c:formatCode>
                <c:ptCount val="14"/>
                <c:pt idx="0">
                  <c:v>66.752448181369147</c:v>
                </c:pt>
                <c:pt idx="1">
                  <c:v>64.277257540213398</c:v>
                </c:pt>
                <c:pt idx="2">
                  <c:v>62.874623001544883</c:v>
                </c:pt>
                <c:pt idx="3">
                  <c:v>62.29359734641244</c:v>
                </c:pt>
                <c:pt idx="4">
                  <c:v>61.476262146042338</c:v>
                </c:pt>
                <c:pt idx="5">
                  <c:v>61.161502293399963</c:v>
                </c:pt>
                <c:pt idx="6">
                  <c:v>59.849286709903041</c:v>
                </c:pt>
                <c:pt idx="7">
                  <c:v>59.182172486048835</c:v>
                </c:pt>
                <c:pt idx="8">
                  <c:v>58.589496166239599</c:v>
                </c:pt>
                <c:pt idx="9">
                  <c:v>58.455912138928724</c:v>
                </c:pt>
                <c:pt idx="10">
                  <c:v>58.195887380574874</c:v>
                </c:pt>
                <c:pt idx="11">
                  <c:v>57.336020883587224</c:v>
                </c:pt>
                <c:pt idx="12">
                  <c:v>57.038337340428747</c:v>
                </c:pt>
                <c:pt idx="13">
                  <c:v>44.347460788542719</c:v>
                </c:pt>
              </c:numCache>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chart_data!$C$510:$C$523</c:f>
              <c:numCache>
                <c:formatCode>0</c:formatCode>
                <c:ptCount val="14"/>
                <c:pt idx="0">
                  <c:v>23.742641212668129</c:v>
                </c:pt>
                <c:pt idx="1">
                  <c:v>24.412454681168693</c:v>
                </c:pt>
                <c:pt idx="2">
                  <c:v>24.826228584587387</c:v>
                </c:pt>
                <c:pt idx="3">
                  <c:v>24.791542205140811</c:v>
                </c:pt>
                <c:pt idx="4">
                  <c:v>26.464813129335752</c:v>
                </c:pt>
                <c:pt idx="5">
                  <c:v>23.330493407445356</c:v>
                </c:pt>
                <c:pt idx="6">
                  <c:v>23.390251747828788</c:v>
                </c:pt>
                <c:pt idx="7">
                  <c:v>23.498149626707608</c:v>
                </c:pt>
                <c:pt idx="8">
                  <c:v>24.801676386466866</c:v>
                </c:pt>
                <c:pt idx="9">
                  <c:v>25.496265954714143</c:v>
                </c:pt>
                <c:pt idx="10">
                  <c:v>26.265389710100134</c:v>
                </c:pt>
                <c:pt idx="11">
                  <c:v>24.228794237187323</c:v>
                </c:pt>
                <c:pt idx="12">
                  <c:v>23.021316406289298</c:v>
                </c:pt>
                <c:pt idx="13">
                  <c:v>35.758013078547485</c:v>
                </c:pt>
              </c:numCache>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chart_data!$E$510:$E$523</c:f>
              <c:numCache>
                <c:formatCode>0</c:formatCode>
                <c:ptCount val="14"/>
                <c:pt idx="0">
                  <c:v>9.5049106059627224</c:v>
                </c:pt>
                <c:pt idx="1">
                  <c:v>11.310287778617912</c:v>
                </c:pt>
                <c:pt idx="2">
                  <c:v>12.29914841386773</c:v>
                </c:pt>
                <c:pt idx="3">
                  <c:v>12.914860448446747</c:v>
                </c:pt>
                <c:pt idx="4">
                  <c:v>12.05892472462191</c:v>
                </c:pt>
                <c:pt idx="5">
                  <c:v>15.508004299154688</c:v>
                </c:pt>
                <c:pt idx="6">
                  <c:v>16.760461542268175</c:v>
                </c:pt>
                <c:pt idx="7">
                  <c:v>17.319677887243561</c:v>
                </c:pt>
                <c:pt idx="8">
                  <c:v>16.608827447293546</c:v>
                </c:pt>
                <c:pt idx="9">
                  <c:v>16.047821906357139</c:v>
                </c:pt>
                <c:pt idx="10">
                  <c:v>15.53872290932499</c:v>
                </c:pt>
                <c:pt idx="11">
                  <c:v>18.435184879225456</c:v>
                </c:pt>
                <c:pt idx="12">
                  <c:v>19.940346253281962</c:v>
                </c:pt>
                <c:pt idx="13">
                  <c:v>19.894526132909796</c:v>
                </c:pt>
              </c:numCache>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chart_data!$C$22:$C$33</c:f>
              <c:numCache>
                <c:formatCode>0</c:formatCode>
                <c:ptCount val="12"/>
                <c:pt idx="0">
                  <c:v>63.109207010832201</c:v>
                </c:pt>
                <c:pt idx="1">
                  <c:v>56.488934674806536</c:v>
                </c:pt>
                <c:pt idx="2">
                  <c:v>55.768480922499442</c:v>
                </c:pt>
                <c:pt idx="3">
                  <c:v>54.019227459001065</c:v>
                </c:pt>
                <c:pt idx="4">
                  <c:v>53.497548594507585</c:v>
                </c:pt>
                <c:pt idx="5">
                  <c:v>53.224486371372194</c:v>
                </c:pt>
                <c:pt idx="6">
                  <c:v>53.164495842807987</c:v>
                </c:pt>
                <c:pt idx="7">
                  <c:v>51.348401881351279</c:v>
                </c:pt>
                <c:pt idx="8">
                  <c:v>50.670590697292475</c:v>
                </c:pt>
                <c:pt idx="9">
                  <c:v>50.020752238277133</c:v>
                </c:pt>
                <c:pt idx="10">
                  <c:v>49.100609320929109</c:v>
                </c:pt>
                <c:pt idx="11">
                  <c:v>41.829143934403007</c:v>
                </c:pt>
              </c:numCache>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chart_data!$D$22:$D$33</c:f>
              <c:numCache>
                <c:formatCode>0</c:formatCode>
                <c:ptCount val="12"/>
                <c:pt idx="0">
                  <c:v>30.027586059226163</c:v>
                </c:pt>
                <c:pt idx="1">
                  <c:v>33.860565625409563</c:v>
                </c:pt>
                <c:pt idx="2">
                  <c:v>35.427118696938351</c:v>
                </c:pt>
                <c:pt idx="3">
                  <c:v>33.865409925277632</c:v>
                </c:pt>
                <c:pt idx="4">
                  <c:v>35.163648626205401</c:v>
                </c:pt>
                <c:pt idx="5">
                  <c:v>31.958940967152611</c:v>
                </c:pt>
                <c:pt idx="6">
                  <c:v>33.073980110719049</c:v>
                </c:pt>
                <c:pt idx="7">
                  <c:v>37.303453721505079</c:v>
                </c:pt>
                <c:pt idx="8">
                  <c:v>36.656927229717375</c:v>
                </c:pt>
                <c:pt idx="9">
                  <c:v>35.855295821192144</c:v>
                </c:pt>
                <c:pt idx="10">
                  <c:v>34.834062340414057</c:v>
                </c:pt>
                <c:pt idx="11">
                  <c:v>45.856914570026689</c:v>
                </c:pt>
              </c:numCache>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chart_data!$E$22:$E$33</c:f>
              <c:numCache>
                <c:formatCode>0</c:formatCode>
                <c:ptCount val="12"/>
                <c:pt idx="0">
                  <c:v>6.8632069299416401</c:v>
                </c:pt>
                <c:pt idx="1">
                  <c:v>9.6504996997839054</c:v>
                </c:pt>
                <c:pt idx="2">
                  <c:v>8.804400380562214</c:v>
                </c:pt>
                <c:pt idx="3">
                  <c:v>12.115362615721313</c:v>
                </c:pt>
                <c:pt idx="4">
                  <c:v>11.338802779287015</c:v>
                </c:pt>
                <c:pt idx="5">
                  <c:v>14.816572661475199</c:v>
                </c:pt>
                <c:pt idx="6">
                  <c:v>13.761524046472953</c:v>
                </c:pt>
                <c:pt idx="7">
                  <c:v>11.348144397143642</c:v>
                </c:pt>
                <c:pt idx="8">
                  <c:v>12.67248207299015</c:v>
                </c:pt>
                <c:pt idx="9">
                  <c:v>14.123951940530729</c:v>
                </c:pt>
                <c:pt idx="10">
                  <c:v>16.06532833865683</c:v>
                </c:pt>
                <c:pt idx="11">
                  <c:v>12.313941495570301</c:v>
                </c:pt>
              </c:numCache>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chart_data!$D$528:$D$541</c:f>
              <c:numCache>
                <c:formatCode>0</c:formatCode>
                <c:ptCount val="14"/>
                <c:pt idx="0">
                  <c:v>67.412453404332354</c:v>
                </c:pt>
                <c:pt idx="1">
                  <c:v>64.892176554156663</c:v>
                </c:pt>
                <c:pt idx="2">
                  <c:v>63.477369761666182</c:v>
                </c:pt>
                <c:pt idx="3">
                  <c:v>63.165368093468565</c:v>
                </c:pt>
                <c:pt idx="4">
                  <c:v>61.971961097001213</c:v>
                </c:pt>
                <c:pt idx="5">
                  <c:v>61.535145017375434</c:v>
                </c:pt>
                <c:pt idx="6">
                  <c:v>60.202299179414666</c:v>
                </c:pt>
                <c:pt idx="7">
                  <c:v>59.539363723375381</c:v>
                </c:pt>
                <c:pt idx="8">
                  <c:v>59.246994195363676</c:v>
                </c:pt>
                <c:pt idx="9">
                  <c:v>59.171411586642684</c:v>
                </c:pt>
                <c:pt idx="10">
                  <c:v>58.82221803450922</c:v>
                </c:pt>
                <c:pt idx="11">
                  <c:v>58.134956507764322</c:v>
                </c:pt>
                <c:pt idx="12">
                  <c:v>57.731060671670761</c:v>
                </c:pt>
                <c:pt idx="13">
                  <c:v>44.929144653403988</c:v>
                </c:pt>
              </c:numCache>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chart_data!$C$528:$C$541</c:f>
              <c:numCache>
                <c:formatCode>0</c:formatCode>
                <c:ptCount val="14"/>
                <c:pt idx="0">
                  <c:v>23.309535551489397</c:v>
                </c:pt>
                <c:pt idx="1">
                  <c:v>24.019268766635641</c:v>
                </c:pt>
                <c:pt idx="2">
                  <c:v>24.474718073515611</c:v>
                </c:pt>
                <c:pt idx="3">
                  <c:v>24.689968294313569</c:v>
                </c:pt>
                <c:pt idx="4">
                  <c:v>25.787455375045443</c:v>
                </c:pt>
                <c:pt idx="5">
                  <c:v>23.204630489732022</c:v>
                </c:pt>
                <c:pt idx="6">
                  <c:v>23.16372369134108</c:v>
                </c:pt>
                <c:pt idx="7">
                  <c:v>23.346595048642165</c:v>
                </c:pt>
                <c:pt idx="8">
                  <c:v>24.348473566641847</c:v>
                </c:pt>
                <c:pt idx="9">
                  <c:v>25.108041605087728</c:v>
                </c:pt>
                <c:pt idx="10">
                  <c:v>25.926685462107972</c:v>
                </c:pt>
                <c:pt idx="11">
                  <c:v>24.075882065395714</c:v>
                </c:pt>
                <c:pt idx="12">
                  <c:v>22.734122427437406</c:v>
                </c:pt>
                <c:pt idx="13">
                  <c:v>35.258952507749541</c:v>
                </c:pt>
              </c:numCache>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chart_data!$E$528:$E$541</c:f>
              <c:numCache>
                <c:formatCode>0</c:formatCode>
                <c:ptCount val="14"/>
                <c:pt idx="0">
                  <c:v>9.2780110441782497</c:v>
                </c:pt>
                <c:pt idx="1">
                  <c:v>11.088554679207695</c:v>
                </c:pt>
                <c:pt idx="2">
                  <c:v>12.047912164818211</c:v>
                </c:pt>
                <c:pt idx="3">
                  <c:v>12.144663612217869</c:v>
                </c:pt>
                <c:pt idx="4">
                  <c:v>12.240583527953335</c:v>
                </c:pt>
                <c:pt idx="5">
                  <c:v>15.260224492892538</c:v>
                </c:pt>
                <c:pt idx="6">
                  <c:v>16.633977129244254</c:v>
                </c:pt>
                <c:pt idx="7">
                  <c:v>17.114041227982458</c:v>
                </c:pt>
                <c:pt idx="8">
                  <c:v>16.404532237994474</c:v>
                </c:pt>
                <c:pt idx="9">
                  <c:v>15.720546808269589</c:v>
                </c:pt>
                <c:pt idx="10">
                  <c:v>15.251096503382811</c:v>
                </c:pt>
                <c:pt idx="11">
                  <c:v>17.789161426839968</c:v>
                </c:pt>
                <c:pt idx="12">
                  <c:v>19.534816900891833</c:v>
                </c:pt>
                <c:pt idx="13">
                  <c:v>19.811902838846468</c:v>
                </c:pt>
              </c:numCache>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chart_data!$D$600:$D$613</c:f>
              <c:numCache>
                <c:formatCode>0</c:formatCode>
                <c:ptCount val="14"/>
                <c:pt idx="0">
                  <c:v>70.71108428352116</c:v>
                </c:pt>
                <c:pt idx="1">
                  <c:v>68.356795974807255</c:v>
                </c:pt>
                <c:pt idx="2">
                  <c:v>66.940589880230036</c:v>
                </c:pt>
                <c:pt idx="3">
                  <c:v>66.611189319026053</c:v>
                </c:pt>
                <c:pt idx="4">
                  <c:v>65.744276458266214</c:v>
                </c:pt>
                <c:pt idx="5">
                  <c:v>64.940328885542371</c:v>
                </c:pt>
                <c:pt idx="6">
                  <c:v>63.239729324758123</c:v>
                </c:pt>
                <c:pt idx="7">
                  <c:v>62.401985560076469</c:v>
                </c:pt>
                <c:pt idx="8">
                  <c:v>62.748149762644225</c:v>
                </c:pt>
                <c:pt idx="9">
                  <c:v>62.890144746378404</c:v>
                </c:pt>
                <c:pt idx="10">
                  <c:v>62.330883863315599</c:v>
                </c:pt>
                <c:pt idx="11">
                  <c:v>61.927638239066674</c:v>
                </c:pt>
                <c:pt idx="12">
                  <c:v>61.282898758367452</c:v>
                </c:pt>
                <c:pt idx="13">
                  <c:v>48.567733191126941</c:v>
                </c:pt>
              </c:numCache>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chart_data!$C$600:$C$613</c:f>
              <c:numCache>
                <c:formatCode>0</c:formatCode>
                <c:ptCount val="14"/>
                <c:pt idx="0">
                  <c:v>20.630997590269821</c:v>
                </c:pt>
                <c:pt idx="1">
                  <c:v>21.366526329794816</c:v>
                </c:pt>
                <c:pt idx="2">
                  <c:v>21.97013665382789</c:v>
                </c:pt>
                <c:pt idx="3">
                  <c:v>22.31014090024501</c:v>
                </c:pt>
                <c:pt idx="4">
                  <c:v>22.972647800829655</c:v>
                </c:pt>
                <c:pt idx="5">
                  <c:v>21.152347889710786</c:v>
                </c:pt>
                <c:pt idx="6">
                  <c:v>22.264075436162365</c:v>
                </c:pt>
                <c:pt idx="7">
                  <c:v>21.268533447030556</c:v>
                </c:pt>
                <c:pt idx="8">
                  <c:v>23.189790665433492</c:v>
                </c:pt>
                <c:pt idx="9">
                  <c:v>21.3558125955464</c:v>
                </c:pt>
                <c:pt idx="10">
                  <c:v>22.199288350550304</c:v>
                </c:pt>
                <c:pt idx="11">
                  <c:v>22.226101991307125</c:v>
                </c:pt>
                <c:pt idx="12">
                  <c:v>20.645224250977499</c:v>
                </c:pt>
                <c:pt idx="13">
                  <c:v>32.177624613165037</c:v>
                </c:pt>
              </c:numCache>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chart_data!$E$600:$E$613</c:f>
              <c:numCache>
                <c:formatCode>0</c:formatCode>
                <c:ptCount val="14"/>
                <c:pt idx="0">
                  <c:v>8.6579181262090241</c:v>
                </c:pt>
                <c:pt idx="1">
                  <c:v>10.276677695397938</c:v>
                </c:pt>
                <c:pt idx="2">
                  <c:v>11.089273465942068</c:v>
                </c:pt>
                <c:pt idx="3">
                  <c:v>11.078669780728934</c:v>
                </c:pt>
                <c:pt idx="4">
                  <c:v>11.283075740904129</c:v>
                </c:pt>
                <c:pt idx="5">
                  <c:v>13.907323224746843</c:v>
                </c:pt>
                <c:pt idx="6">
                  <c:v>14.496195239079515</c:v>
                </c:pt>
                <c:pt idx="7">
                  <c:v>16.329480992892982</c:v>
                </c:pt>
                <c:pt idx="8">
                  <c:v>14.062059571922283</c:v>
                </c:pt>
                <c:pt idx="9">
                  <c:v>15.754042658075193</c:v>
                </c:pt>
                <c:pt idx="10">
                  <c:v>15.469827786134099</c:v>
                </c:pt>
                <c:pt idx="11">
                  <c:v>15.846259769626196</c:v>
                </c:pt>
                <c:pt idx="12">
                  <c:v>18.071876990655049</c:v>
                </c:pt>
                <c:pt idx="13">
                  <c:v>19.254642195708023</c:v>
                </c:pt>
              </c:numCache>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chart_data!$D$618:$D$631</c:f>
              <c:numCache>
                <c:formatCode>0</c:formatCode>
                <c:ptCount val="14"/>
                <c:pt idx="0">
                  <c:v>71</c:v>
                </c:pt>
                <c:pt idx="1">
                  <c:v>68</c:v>
                </c:pt>
                <c:pt idx="2">
                  <c:v>67</c:v>
                </c:pt>
                <c:pt idx="3">
                  <c:v>67</c:v>
                </c:pt>
                <c:pt idx="4">
                  <c:v>66</c:v>
                </c:pt>
                <c:pt idx="5">
                  <c:v>65</c:v>
                </c:pt>
                <c:pt idx="6">
                  <c:v>64</c:v>
                </c:pt>
                <c:pt idx="7">
                  <c:v>63</c:v>
                </c:pt>
                <c:pt idx="8">
                  <c:v>63</c:v>
                </c:pt>
                <c:pt idx="9">
                  <c:v>63</c:v>
                </c:pt>
                <c:pt idx="10">
                  <c:v>62</c:v>
                </c:pt>
                <c:pt idx="11">
                  <c:v>62</c:v>
                </c:pt>
                <c:pt idx="12">
                  <c:v>62</c:v>
                </c:pt>
                <c:pt idx="13">
                  <c:v>49</c:v>
                </c:pt>
              </c:numCache>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chart_data!$C$618:$C$631</c:f>
              <c:numCache>
                <c:formatCode>0</c:formatCode>
                <c:ptCount val="14"/>
                <c:pt idx="0">
                  <c:v>21</c:v>
                </c:pt>
                <c:pt idx="1">
                  <c:v>21</c:v>
                </c:pt>
                <c:pt idx="2">
                  <c:v>22</c:v>
                </c:pt>
                <c:pt idx="3">
                  <c:v>22</c:v>
                </c:pt>
                <c:pt idx="4">
                  <c:v>23</c:v>
                </c:pt>
                <c:pt idx="5">
                  <c:v>21</c:v>
                </c:pt>
                <c:pt idx="6">
                  <c:v>22</c:v>
                </c:pt>
                <c:pt idx="7">
                  <c:v>21</c:v>
                </c:pt>
                <c:pt idx="8">
                  <c:v>23</c:v>
                </c:pt>
                <c:pt idx="9">
                  <c:v>22</c:v>
                </c:pt>
                <c:pt idx="10">
                  <c:v>22</c:v>
                </c:pt>
                <c:pt idx="11">
                  <c:v>21</c:v>
                </c:pt>
                <c:pt idx="12">
                  <c:v>20</c:v>
                </c:pt>
                <c:pt idx="13">
                  <c:v>32</c:v>
                </c:pt>
              </c:numCache>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chart_data!$E$618:$E$631</c:f>
              <c:numCache>
                <c:formatCode>0</c:formatCode>
                <c:ptCount val="14"/>
                <c:pt idx="0">
                  <c:v>9</c:v>
                </c:pt>
                <c:pt idx="1">
                  <c:v>10</c:v>
                </c:pt>
                <c:pt idx="2">
                  <c:v>11</c:v>
                </c:pt>
                <c:pt idx="3">
                  <c:v>11</c:v>
                </c:pt>
                <c:pt idx="4">
                  <c:v>11</c:v>
                </c:pt>
                <c:pt idx="5">
                  <c:v>14</c:v>
                </c:pt>
                <c:pt idx="6">
                  <c:v>14</c:v>
                </c:pt>
                <c:pt idx="7">
                  <c:v>16</c:v>
                </c:pt>
                <c:pt idx="8">
                  <c:v>14</c:v>
                </c:pt>
                <c:pt idx="9">
                  <c:v>15</c:v>
                </c:pt>
                <c:pt idx="10">
                  <c:v>16</c:v>
                </c:pt>
                <c:pt idx="11">
                  <c:v>16</c:v>
                </c:pt>
                <c:pt idx="12">
                  <c:v>18</c:v>
                </c:pt>
                <c:pt idx="13">
                  <c:v>19</c:v>
                </c:pt>
              </c:numCache>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chart_data!$D$636:$D$649</c:f>
              <c:numCache>
                <c:formatCode>0</c:formatCode>
                <c:ptCount val="14"/>
                <c:pt idx="0">
                  <c:v>70.274249679492229</c:v>
                </c:pt>
                <c:pt idx="1">
                  <c:v>67.663365068190473</c:v>
                </c:pt>
                <c:pt idx="2">
                  <c:v>66.402343087887999</c:v>
                </c:pt>
                <c:pt idx="3">
                  <c:v>66.06396889248866</c:v>
                </c:pt>
                <c:pt idx="4">
                  <c:v>65.623493579310022</c:v>
                </c:pt>
                <c:pt idx="5">
                  <c:v>62.074135875121542</c:v>
                </c:pt>
                <c:pt idx="6">
                  <c:v>61.843934168445244</c:v>
                </c:pt>
                <c:pt idx="7">
                  <c:v>61.679590850020773</c:v>
                </c:pt>
                <c:pt idx="8">
                  <c:v>60.977824612666524</c:v>
                </c:pt>
                <c:pt idx="9">
                  <c:v>60.964536495059619</c:v>
                </c:pt>
                <c:pt idx="10">
                  <c:v>60.480196705251878</c:v>
                </c:pt>
                <c:pt idx="11">
                  <c:v>59.667678257744768</c:v>
                </c:pt>
                <c:pt idx="12">
                  <c:v>59.330745531601679</c:v>
                </c:pt>
                <c:pt idx="13">
                  <c:v>49.070791167352276</c:v>
                </c:pt>
              </c:numCache>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chart_data!$C$636:$C$649</c:f>
              <c:numCache>
                <c:formatCode>0</c:formatCode>
                <c:ptCount val="14"/>
                <c:pt idx="0">
                  <c:v>19.393107807565151</c:v>
                </c:pt>
                <c:pt idx="1">
                  <c:v>19.874401392291936</c:v>
                </c:pt>
                <c:pt idx="2">
                  <c:v>20.353263415819782</c:v>
                </c:pt>
                <c:pt idx="3">
                  <c:v>20.661063267378065</c:v>
                </c:pt>
                <c:pt idx="4">
                  <c:v>21.635083669371578</c:v>
                </c:pt>
                <c:pt idx="5">
                  <c:v>21.128300251922212</c:v>
                </c:pt>
                <c:pt idx="6">
                  <c:v>21.066041221321598</c:v>
                </c:pt>
                <c:pt idx="7">
                  <c:v>20.05738336962445</c:v>
                </c:pt>
                <c:pt idx="8">
                  <c:v>18.93007452655792</c:v>
                </c:pt>
                <c:pt idx="9">
                  <c:v>19.8910918952289</c:v>
                </c:pt>
                <c:pt idx="10">
                  <c:v>20.115304566736576</c:v>
                </c:pt>
                <c:pt idx="11">
                  <c:v>20.174051417099079</c:v>
                </c:pt>
                <c:pt idx="12">
                  <c:v>18.544539994475855</c:v>
                </c:pt>
                <c:pt idx="13">
                  <c:v>30.527937652107166</c:v>
                </c:pt>
              </c:numCache>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chart_data!$E$636:$E$649</c:f>
              <c:numCache>
                <c:formatCode>0</c:formatCode>
                <c:ptCount val="14"/>
                <c:pt idx="0">
                  <c:v>10.332642512942613</c:v>
                </c:pt>
                <c:pt idx="1">
                  <c:v>12.46223353951758</c:v>
                </c:pt>
                <c:pt idx="2">
                  <c:v>13.244393496292211</c:v>
                </c:pt>
                <c:pt idx="3">
                  <c:v>13.27496784013328</c:v>
                </c:pt>
                <c:pt idx="4">
                  <c:v>12.74142275131841</c:v>
                </c:pt>
                <c:pt idx="5">
                  <c:v>16.79756387295625</c:v>
                </c:pt>
                <c:pt idx="6">
                  <c:v>17.090024610233161</c:v>
                </c:pt>
                <c:pt idx="7">
                  <c:v>18.263025780354784</c:v>
                </c:pt>
                <c:pt idx="8">
                  <c:v>20.09210086077556</c:v>
                </c:pt>
                <c:pt idx="9">
                  <c:v>19.144371609711481</c:v>
                </c:pt>
                <c:pt idx="10">
                  <c:v>19.40449872801155</c:v>
                </c:pt>
                <c:pt idx="11">
                  <c:v>20.158270325156142</c:v>
                </c:pt>
                <c:pt idx="12">
                  <c:v>22.124714473922474</c:v>
                </c:pt>
                <c:pt idx="13">
                  <c:v>20.401271180540554</c:v>
                </c:pt>
              </c:numCache>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chart_data!$D$654:$D$667</c:f>
              <c:numCache>
                <c:formatCode>0</c:formatCode>
                <c:ptCount val="14"/>
                <c:pt idx="0">
                  <c:v>72.830043645238163</c:v>
                </c:pt>
                <c:pt idx="1">
                  <c:v>71.542305256567715</c:v>
                </c:pt>
                <c:pt idx="2">
                  <c:v>69.886769822919703</c:v>
                </c:pt>
                <c:pt idx="3">
                  <c:v>68.627963677309126</c:v>
                </c:pt>
                <c:pt idx="4">
                  <c:v>68.620498653405662</c:v>
                </c:pt>
                <c:pt idx="5">
                  <c:v>65.231873729898155</c:v>
                </c:pt>
                <c:pt idx="6">
                  <c:v>64.108757154156876</c:v>
                </c:pt>
                <c:pt idx="7">
                  <c:v>63.081854658435063</c:v>
                </c:pt>
                <c:pt idx="8">
                  <c:v>62.97713986679058</c:v>
                </c:pt>
                <c:pt idx="9">
                  <c:v>62.317647302879145</c:v>
                </c:pt>
                <c:pt idx="10">
                  <c:v>62.152389691702005</c:v>
                </c:pt>
                <c:pt idx="11">
                  <c:v>61.253138705233653</c:v>
                </c:pt>
                <c:pt idx="12">
                  <c:v>60.288405048396058</c:v>
                </c:pt>
                <c:pt idx="13">
                  <c:v>53.824409012002363</c:v>
                </c:pt>
              </c:numCache>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chart_data!$D$672:$D$685</c:f>
              <c:numCache>
                <c:formatCode>0</c:formatCode>
                <c:ptCount val="14"/>
                <c:pt idx="0">
                  <c:v>73.118079951698562</c:v>
                </c:pt>
                <c:pt idx="1">
                  <c:v>71.788410687209563</c:v>
                </c:pt>
                <c:pt idx="2">
                  <c:v>70.256011202034372</c:v>
                </c:pt>
                <c:pt idx="3">
                  <c:v>69.333072163959315</c:v>
                </c:pt>
                <c:pt idx="4">
                  <c:v>68.744519751153561</c:v>
                </c:pt>
                <c:pt idx="5">
                  <c:v>65.697707059916624</c:v>
                </c:pt>
                <c:pt idx="6">
                  <c:v>64.868823838693686</c:v>
                </c:pt>
                <c:pt idx="7">
                  <c:v>64.774551452037642</c:v>
                </c:pt>
                <c:pt idx="8">
                  <c:v>64.405964456489556</c:v>
                </c:pt>
                <c:pt idx="9">
                  <c:v>64.102063605821328</c:v>
                </c:pt>
                <c:pt idx="10">
                  <c:v>64.045381511979784</c:v>
                </c:pt>
                <c:pt idx="11">
                  <c:v>62.964372214300845</c:v>
                </c:pt>
                <c:pt idx="12">
                  <c:v>61.745126012701675</c:v>
                </c:pt>
                <c:pt idx="13">
                  <c:v>53.105584187912257</c:v>
                </c:pt>
              </c:numCache>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chart_data!$D$690:$D$703</c:f>
              <c:numCache>
                <c:formatCode>General</c:formatCode>
                <c:ptCount val="14"/>
                <c:pt idx="0">
                  <c:v>72</c:v>
                </c:pt>
                <c:pt idx="1">
                  <c:v>70</c:v>
                </c:pt>
                <c:pt idx="2">
                  <c:v>69</c:v>
                </c:pt>
                <c:pt idx="3">
                  <c:v>68</c:v>
                </c:pt>
                <c:pt idx="4">
                  <c:v>68</c:v>
                </c:pt>
                <c:pt idx="5">
                  <c:v>64</c:v>
                </c:pt>
                <c:pt idx="6">
                  <c:v>64</c:v>
                </c:pt>
                <c:pt idx="7">
                  <c:v>63</c:v>
                </c:pt>
                <c:pt idx="8">
                  <c:v>63</c:v>
                </c:pt>
                <c:pt idx="9">
                  <c:v>62</c:v>
                </c:pt>
                <c:pt idx="10">
                  <c:v>62</c:v>
                </c:pt>
                <c:pt idx="11">
                  <c:v>61</c:v>
                </c:pt>
                <c:pt idx="12">
                  <c:v>59</c:v>
                </c:pt>
                <c:pt idx="13">
                  <c:v>51</c:v>
                </c:pt>
              </c:numCache>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chart_data!$C$690:$C$703</c:f>
              <c:numCache>
                <c:formatCode>General</c:formatCode>
                <c:ptCount val="14"/>
                <c:pt idx="0">
                  <c:v>17</c:v>
                </c:pt>
                <c:pt idx="1">
                  <c:v>18</c:v>
                </c:pt>
                <c:pt idx="2">
                  <c:v>18</c:v>
                </c:pt>
                <c:pt idx="3">
                  <c:v>19</c:v>
                </c:pt>
                <c:pt idx="4">
                  <c:v>18</c:v>
                </c:pt>
                <c:pt idx="5">
                  <c:v>19</c:v>
                </c:pt>
                <c:pt idx="6">
                  <c:v>20</c:v>
                </c:pt>
                <c:pt idx="7">
                  <c:v>16</c:v>
                </c:pt>
                <c:pt idx="8">
                  <c:v>17</c:v>
                </c:pt>
                <c:pt idx="9">
                  <c:v>19</c:v>
                </c:pt>
                <c:pt idx="10">
                  <c:v>19</c:v>
                </c:pt>
                <c:pt idx="11">
                  <c:v>19</c:v>
                </c:pt>
                <c:pt idx="12">
                  <c:v>18</c:v>
                </c:pt>
                <c:pt idx="13">
                  <c:v>28</c:v>
                </c:pt>
              </c:numCache>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chart_data!$E$690:$E$703</c:f>
              <c:numCache>
                <c:formatCode>General</c:formatCode>
                <c:ptCount val="14"/>
                <c:pt idx="0">
                  <c:v>10</c:v>
                </c:pt>
                <c:pt idx="1">
                  <c:v>12</c:v>
                </c:pt>
                <c:pt idx="2">
                  <c:v>13</c:v>
                </c:pt>
                <c:pt idx="3">
                  <c:v>13</c:v>
                </c:pt>
                <c:pt idx="4">
                  <c:v>14</c:v>
                </c:pt>
                <c:pt idx="5">
                  <c:v>17</c:v>
                </c:pt>
                <c:pt idx="6">
                  <c:v>16</c:v>
                </c:pt>
                <c:pt idx="7">
                  <c:v>20</c:v>
                </c:pt>
                <c:pt idx="8">
                  <c:v>20</c:v>
                </c:pt>
                <c:pt idx="9">
                  <c:v>19</c:v>
                </c:pt>
                <c:pt idx="10">
                  <c:v>19</c:v>
                </c:pt>
                <c:pt idx="11">
                  <c:v>20</c:v>
                </c:pt>
                <c:pt idx="12">
                  <c:v>23</c:v>
                </c:pt>
                <c:pt idx="13">
                  <c:v>21</c:v>
                </c:pt>
              </c:numCache>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chart_data!$C$42:$C$53</c:f>
              <c:numCache>
                <c:formatCode>0</c:formatCode>
                <c:ptCount val="12"/>
                <c:pt idx="0">
                  <c:v>64</c:v>
                </c:pt>
                <c:pt idx="1">
                  <c:v>57</c:v>
                </c:pt>
                <c:pt idx="2">
                  <c:v>56</c:v>
                </c:pt>
                <c:pt idx="3">
                  <c:v>54</c:v>
                </c:pt>
                <c:pt idx="4">
                  <c:v>54</c:v>
                </c:pt>
                <c:pt idx="5">
                  <c:v>54</c:v>
                </c:pt>
                <c:pt idx="6">
                  <c:v>54</c:v>
                </c:pt>
                <c:pt idx="7">
                  <c:v>52</c:v>
                </c:pt>
                <c:pt idx="8">
                  <c:v>52</c:v>
                </c:pt>
                <c:pt idx="9">
                  <c:v>51</c:v>
                </c:pt>
                <c:pt idx="10">
                  <c:v>50</c:v>
                </c:pt>
                <c:pt idx="11">
                  <c:v>43</c:v>
                </c:pt>
              </c:numCache>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chart_data!$D$42:$D$53</c:f>
              <c:numCache>
                <c:formatCode>0</c:formatCode>
                <c:ptCount val="12"/>
                <c:pt idx="0">
                  <c:v>29</c:v>
                </c:pt>
                <c:pt idx="1">
                  <c:v>33</c:v>
                </c:pt>
                <c:pt idx="2">
                  <c:v>35</c:v>
                </c:pt>
                <c:pt idx="3">
                  <c:v>31</c:v>
                </c:pt>
                <c:pt idx="4">
                  <c:v>34</c:v>
                </c:pt>
                <c:pt idx="5">
                  <c:v>35</c:v>
                </c:pt>
                <c:pt idx="6">
                  <c:v>32</c:v>
                </c:pt>
                <c:pt idx="7">
                  <c:v>37</c:v>
                </c:pt>
                <c:pt idx="8">
                  <c:v>35</c:v>
                </c:pt>
                <c:pt idx="9">
                  <c:v>35</c:v>
                </c:pt>
                <c:pt idx="10">
                  <c:v>34</c:v>
                </c:pt>
                <c:pt idx="11">
                  <c:v>45</c:v>
                </c:pt>
              </c:numCache>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chart_data!$E$42:$E$53</c:f>
              <c:numCache>
                <c:formatCode>0</c:formatCode>
                <c:ptCount val="12"/>
                <c:pt idx="0">
                  <c:v>7</c:v>
                </c:pt>
                <c:pt idx="1">
                  <c:v>10</c:v>
                </c:pt>
                <c:pt idx="2">
                  <c:v>9</c:v>
                </c:pt>
                <c:pt idx="3">
                  <c:v>15</c:v>
                </c:pt>
                <c:pt idx="4">
                  <c:v>12</c:v>
                </c:pt>
                <c:pt idx="5">
                  <c:v>11</c:v>
                </c:pt>
                <c:pt idx="6">
                  <c:v>14</c:v>
                </c:pt>
                <c:pt idx="7">
                  <c:v>11</c:v>
                </c:pt>
                <c:pt idx="8">
                  <c:v>13</c:v>
                </c:pt>
                <c:pt idx="9">
                  <c:v>14</c:v>
                </c:pt>
                <c:pt idx="10">
                  <c:v>16</c:v>
                </c:pt>
                <c:pt idx="11">
                  <c:v>12</c:v>
                </c:pt>
              </c:numCache>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chart_data!$D$708:$D$721</c:f>
              <c:numCache>
                <c:formatCode>0</c:formatCode>
                <c:ptCount val="14"/>
                <c:pt idx="0">
                  <c:v>73.83047956638606</c:v>
                </c:pt>
                <c:pt idx="1">
                  <c:v>71.373348973268875</c:v>
                </c:pt>
                <c:pt idx="2">
                  <c:v>70.093922206551795</c:v>
                </c:pt>
                <c:pt idx="3">
                  <c:v>69.307207441056462</c:v>
                </c:pt>
                <c:pt idx="4">
                  <c:v>68.872190741908199</c:v>
                </c:pt>
                <c:pt idx="5">
                  <c:v>65.962451280242689</c:v>
                </c:pt>
                <c:pt idx="6">
                  <c:v>65.810639448476493</c:v>
                </c:pt>
                <c:pt idx="7">
                  <c:v>65.113761632958983</c:v>
                </c:pt>
                <c:pt idx="8">
                  <c:v>64.60663486189064</c:v>
                </c:pt>
                <c:pt idx="9">
                  <c:v>64.587055344249606</c:v>
                </c:pt>
                <c:pt idx="10">
                  <c:v>64.161618390963611</c:v>
                </c:pt>
                <c:pt idx="11">
                  <c:v>64.028785985775087</c:v>
                </c:pt>
                <c:pt idx="12">
                  <c:v>62.230506803064721</c:v>
                </c:pt>
                <c:pt idx="13">
                  <c:v>53.115789604654083</c:v>
                </c:pt>
              </c:numCache>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chart_data!$C$708:$C$721</c:f>
              <c:numCache>
                <c:formatCode>0</c:formatCode>
                <c:ptCount val="14"/>
                <c:pt idx="0">
                  <c:v>16.737618144324102</c:v>
                </c:pt>
                <c:pt idx="1">
                  <c:v>17.088370449469014</c:v>
                </c:pt>
                <c:pt idx="2">
                  <c:v>17.295508623827253</c:v>
                </c:pt>
                <c:pt idx="3">
                  <c:v>17.979824412731958</c:v>
                </c:pt>
                <c:pt idx="4">
                  <c:v>19.243242059477204</c:v>
                </c:pt>
                <c:pt idx="5">
                  <c:v>18.289035331956967</c:v>
                </c:pt>
                <c:pt idx="6">
                  <c:v>18.856337177816741</c:v>
                </c:pt>
                <c:pt idx="7">
                  <c:v>16.526495166411607</c:v>
                </c:pt>
                <c:pt idx="8">
                  <c:v>17.819521037069286</c:v>
                </c:pt>
                <c:pt idx="9">
                  <c:v>18.082826911340756</c:v>
                </c:pt>
                <c:pt idx="10">
                  <c:v>16.90902008226578</c:v>
                </c:pt>
                <c:pt idx="11">
                  <c:v>17.918066916101967</c:v>
                </c:pt>
                <c:pt idx="12">
                  <c:v>17.370873831950075</c:v>
                </c:pt>
                <c:pt idx="13">
                  <c:v>27.021638382637203</c:v>
                </c:pt>
              </c:numCache>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chart_data!$E$708:$E$721</c:f>
              <c:numCache>
                <c:formatCode>0</c:formatCode>
                <c:ptCount val="14"/>
                <c:pt idx="0">
                  <c:v>9.4319022892898392</c:v>
                </c:pt>
                <c:pt idx="1">
                  <c:v>11.538280577262102</c:v>
                </c:pt>
                <c:pt idx="2">
                  <c:v>12.610569169620952</c:v>
                </c:pt>
                <c:pt idx="3">
                  <c:v>12.712968146211567</c:v>
                </c:pt>
                <c:pt idx="4">
                  <c:v>11.884567198614597</c:v>
                </c:pt>
                <c:pt idx="5">
                  <c:v>15.748513387800342</c:v>
                </c:pt>
                <c:pt idx="6">
                  <c:v>15.333023373706769</c:v>
                </c:pt>
                <c:pt idx="7">
                  <c:v>18.359743200629421</c:v>
                </c:pt>
                <c:pt idx="8">
                  <c:v>17.573844101040066</c:v>
                </c:pt>
                <c:pt idx="9">
                  <c:v>17.330117744409645</c:v>
                </c:pt>
                <c:pt idx="10">
                  <c:v>18.929361526770606</c:v>
                </c:pt>
                <c:pt idx="11">
                  <c:v>18.053147098122938</c:v>
                </c:pt>
                <c:pt idx="12">
                  <c:v>20.398619364985208</c:v>
                </c:pt>
                <c:pt idx="13">
                  <c:v>19.862572012708718</c:v>
                </c:pt>
              </c:numCache>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chart_data!$D$726:$D$739</c:f>
              <c:numCache>
                <c:formatCode>0</c:formatCode>
                <c:ptCount val="14"/>
                <c:pt idx="0">
                  <c:v>72.595704655339361</c:v>
                </c:pt>
                <c:pt idx="1">
                  <c:v>70.167495806617765</c:v>
                </c:pt>
                <c:pt idx="2">
                  <c:v>68.719112465105809</c:v>
                </c:pt>
                <c:pt idx="3">
                  <c:v>68.182331353739315</c:v>
                </c:pt>
                <c:pt idx="4">
                  <c:v>67.45420133795686</c:v>
                </c:pt>
                <c:pt idx="5">
                  <c:v>64.788474255229218</c:v>
                </c:pt>
                <c:pt idx="6">
                  <c:v>64.554805654211989</c:v>
                </c:pt>
                <c:pt idx="7">
                  <c:v>63.804105318223804</c:v>
                </c:pt>
                <c:pt idx="8">
                  <c:v>63.625325385537664</c:v>
                </c:pt>
                <c:pt idx="9">
                  <c:v>63.073110125573507</c:v>
                </c:pt>
                <c:pt idx="10">
                  <c:v>63.064816227958296</c:v>
                </c:pt>
                <c:pt idx="11">
                  <c:v>62.620705335764185</c:v>
                </c:pt>
                <c:pt idx="12">
                  <c:v>61.615078806324775</c:v>
                </c:pt>
                <c:pt idx="13">
                  <c:v>51.606174958293295</c:v>
                </c:pt>
              </c:numCache>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chart_data!$C$726:$C$739</c:f>
              <c:numCache>
                <c:formatCode>0</c:formatCode>
                <c:ptCount val="14"/>
                <c:pt idx="0">
                  <c:v>17.924621315143192</c:v>
                </c:pt>
                <c:pt idx="1">
                  <c:v>18.277687039338698</c:v>
                </c:pt>
                <c:pt idx="2">
                  <c:v>18.575293105350841</c:v>
                </c:pt>
                <c:pt idx="3">
                  <c:v>19.241094131573085</c:v>
                </c:pt>
                <c:pt idx="4">
                  <c:v>20.397216675861685</c:v>
                </c:pt>
                <c:pt idx="5">
                  <c:v>19.561865876968664</c:v>
                </c:pt>
                <c:pt idx="6">
                  <c:v>17.868481651508379</c:v>
                </c:pt>
                <c:pt idx="7">
                  <c:v>20.119266494082876</c:v>
                </c:pt>
                <c:pt idx="8">
                  <c:v>19.461439200819484</c:v>
                </c:pt>
                <c:pt idx="9">
                  <c:v>19.293582563857598</c:v>
                </c:pt>
                <c:pt idx="10">
                  <c:v>19.003584267967785</c:v>
                </c:pt>
                <c:pt idx="11">
                  <c:v>18.423087127501606</c:v>
                </c:pt>
                <c:pt idx="12">
                  <c:v>18.589707018638123</c:v>
                </c:pt>
                <c:pt idx="13">
                  <c:v>28.698773364092688</c:v>
                </c:pt>
              </c:numCache>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chart_data!$E$726:$E$739</c:f>
              <c:numCache>
                <c:formatCode>0</c:formatCode>
                <c:ptCount val="14"/>
                <c:pt idx="0">
                  <c:v>9.4796740295174438</c:v>
                </c:pt>
                <c:pt idx="1">
                  <c:v>11.554817154043537</c:v>
                </c:pt>
                <c:pt idx="2">
                  <c:v>12.705594429543341</c:v>
                </c:pt>
                <c:pt idx="3">
                  <c:v>12.576574514687605</c:v>
                </c:pt>
                <c:pt idx="4">
                  <c:v>12.14858198618146</c:v>
                </c:pt>
                <c:pt idx="5">
                  <c:v>15.649659867802121</c:v>
                </c:pt>
                <c:pt idx="6">
                  <c:v>17.576712694279625</c:v>
                </c:pt>
                <c:pt idx="7">
                  <c:v>16.07662818769332</c:v>
                </c:pt>
                <c:pt idx="8">
                  <c:v>16.913235413642848</c:v>
                </c:pt>
                <c:pt idx="9">
                  <c:v>17.633307310568899</c:v>
                </c:pt>
                <c:pt idx="10">
                  <c:v>17.931599504073915</c:v>
                </c:pt>
                <c:pt idx="11">
                  <c:v>18.956207536734208</c:v>
                </c:pt>
                <c:pt idx="12">
                  <c:v>19.795214175037092</c:v>
                </c:pt>
                <c:pt idx="13">
                  <c:v>19.695051677614018</c:v>
                </c:pt>
              </c:numCache>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chart_data!$D$747:$D$760</c:f>
              <c:numCache>
                <c:formatCode>General</c:formatCode>
                <c:ptCount val="14"/>
                <c:pt idx="0">
                  <c:v>73</c:v>
                </c:pt>
                <c:pt idx="1">
                  <c:v>71</c:v>
                </c:pt>
                <c:pt idx="2">
                  <c:v>70</c:v>
                </c:pt>
                <c:pt idx="3">
                  <c:v>69</c:v>
                </c:pt>
                <c:pt idx="4">
                  <c:v>69</c:v>
                </c:pt>
                <c:pt idx="5">
                  <c:v>66</c:v>
                </c:pt>
                <c:pt idx="6">
                  <c:v>65</c:v>
                </c:pt>
                <c:pt idx="7">
                  <c:v>64</c:v>
                </c:pt>
                <c:pt idx="8">
                  <c:v>64</c:v>
                </c:pt>
                <c:pt idx="9">
                  <c:v>64</c:v>
                </c:pt>
                <c:pt idx="10">
                  <c:v>64</c:v>
                </c:pt>
                <c:pt idx="11">
                  <c:v>63</c:v>
                </c:pt>
                <c:pt idx="12">
                  <c:v>63</c:v>
                </c:pt>
                <c:pt idx="13">
                  <c:v>52</c:v>
                </c:pt>
              </c:numCache>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chart_data!$C$747:$C$760</c:f>
              <c:numCache>
                <c:formatCode>General</c:formatCode>
                <c:ptCount val="14"/>
                <c:pt idx="0">
                  <c:v>17</c:v>
                </c:pt>
                <c:pt idx="1">
                  <c:v>18</c:v>
                </c:pt>
                <c:pt idx="2">
                  <c:v>18</c:v>
                </c:pt>
                <c:pt idx="3">
                  <c:v>18</c:v>
                </c:pt>
                <c:pt idx="4">
                  <c:v>19</c:v>
                </c:pt>
                <c:pt idx="5">
                  <c:v>19</c:v>
                </c:pt>
                <c:pt idx="6">
                  <c:v>17</c:v>
                </c:pt>
                <c:pt idx="7">
                  <c:v>19</c:v>
                </c:pt>
                <c:pt idx="8">
                  <c:v>19</c:v>
                </c:pt>
                <c:pt idx="9">
                  <c:v>18</c:v>
                </c:pt>
                <c:pt idx="10">
                  <c:v>18</c:v>
                </c:pt>
                <c:pt idx="11">
                  <c:v>18</c:v>
                </c:pt>
                <c:pt idx="12">
                  <c:v>18</c:v>
                </c:pt>
                <c:pt idx="13">
                  <c:v>27</c:v>
                </c:pt>
              </c:numCache>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chart_data!$E$747:$E$760</c:f>
              <c:numCache>
                <c:formatCode>General</c:formatCode>
                <c:ptCount val="14"/>
                <c:pt idx="0">
                  <c:v>10</c:v>
                </c:pt>
                <c:pt idx="1">
                  <c:v>12</c:v>
                </c:pt>
                <c:pt idx="2">
                  <c:v>13</c:v>
                </c:pt>
                <c:pt idx="3">
                  <c:v>13</c:v>
                </c:pt>
                <c:pt idx="4">
                  <c:v>12</c:v>
                </c:pt>
                <c:pt idx="5">
                  <c:v>16</c:v>
                </c:pt>
                <c:pt idx="6">
                  <c:v>17</c:v>
                </c:pt>
                <c:pt idx="7">
                  <c:v>16</c:v>
                </c:pt>
                <c:pt idx="8">
                  <c:v>17</c:v>
                </c:pt>
                <c:pt idx="9">
                  <c:v>17</c:v>
                </c:pt>
                <c:pt idx="10">
                  <c:v>18</c:v>
                </c:pt>
                <c:pt idx="11">
                  <c:v>19</c:v>
                </c:pt>
                <c:pt idx="12">
                  <c:v>19</c:v>
                </c:pt>
                <c:pt idx="13">
                  <c:v>20</c:v>
                </c:pt>
              </c:numCache>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chart_data!$D$768:$D$781</c:f>
              <c:numCache>
                <c:formatCode>General</c:formatCode>
                <c:ptCount val="14"/>
                <c:pt idx="0">
                  <c:v>72</c:v>
                </c:pt>
                <c:pt idx="1">
                  <c:v>70</c:v>
                </c:pt>
                <c:pt idx="2">
                  <c:v>69</c:v>
                </c:pt>
                <c:pt idx="3">
                  <c:v>69</c:v>
                </c:pt>
                <c:pt idx="4">
                  <c:v>68</c:v>
                </c:pt>
                <c:pt idx="5">
                  <c:v>65</c:v>
                </c:pt>
                <c:pt idx="6">
                  <c:v>65</c:v>
                </c:pt>
                <c:pt idx="7">
                  <c:v>65</c:v>
                </c:pt>
                <c:pt idx="8">
                  <c:v>65</c:v>
                </c:pt>
                <c:pt idx="9">
                  <c:v>64</c:v>
                </c:pt>
                <c:pt idx="10">
                  <c:v>63</c:v>
                </c:pt>
                <c:pt idx="11">
                  <c:v>62</c:v>
                </c:pt>
                <c:pt idx="12">
                  <c:v>62</c:v>
                </c:pt>
                <c:pt idx="13">
                  <c:v>52</c:v>
                </c:pt>
              </c:numCache>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chart_data!$C$768:$C$781</c:f>
              <c:numCache>
                <c:formatCode>General</c:formatCode>
                <c:ptCount val="14"/>
                <c:pt idx="0">
                  <c:v>18</c:v>
                </c:pt>
                <c:pt idx="1">
                  <c:v>17</c:v>
                </c:pt>
                <c:pt idx="2">
                  <c:v>18</c:v>
                </c:pt>
                <c:pt idx="3">
                  <c:v>18</c:v>
                </c:pt>
                <c:pt idx="4">
                  <c:v>20</c:v>
                </c:pt>
                <c:pt idx="5">
                  <c:v>17</c:v>
                </c:pt>
                <c:pt idx="6">
                  <c:v>19</c:v>
                </c:pt>
                <c:pt idx="7">
                  <c:v>19</c:v>
                </c:pt>
                <c:pt idx="8">
                  <c:v>18</c:v>
                </c:pt>
                <c:pt idx="9">
                  <c:v>18</c:v>
                </c:pt>
                <c:pt idx="10">
                  <c:v>18</c:v>
                </c:pt>
                <c:pt idx="11">
                  <c:v>17</c:v>
                </c:pt>
                <c:pt idx="12">
                  <c:v>18</c:v>
                </c:pt>
                <c:pt idx="13">
                  <c:v>28</c:v>
                </c:pt>
              </c:numCache>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chart_data!$E$768:$E$781</c:f>
              <c:numCache>
                <c:formatCode>General</c:formatCode>
                <c:ptCount val="14"/>
                <c:pt idx="0">
                  <c:v>10</c:v>
                </c:pt>
                <c:pt idx="1">
                  <c:v>12</c:v>
                </c:pt>
                <c:pt idx="2">
                  <c:v>13</c:v>
                </c:pt>
                <c:pt idx="3">
                  <c:v>13</c:v>
                </c:pt>
                <c:pt idx="4">
                  <c:v>13</c:v>
                </c:pt>
                <c:pt idx="5">
                  <c:v>19</c:v>
                </c:pt>
                <c:pt idx="6">
                  <c:v>16</c:v>
                </c:pt>
                <c:pt idx="7">
                  <c:v>16</c:v>
                </c:pt>
                <c:pt idx="8">
                  <c:v>18</c:v>
                </c:pt>
                <c:pt idx="9">
                  <c:v>18</c:v>
                </c:pt>
                <c:pt idx="10">
                  <c:v>18</c:v>
                </c:pt>
                <c:pt idx="11">
                  <c:v>20</c:v>
                </c:pt>
                <c:pt idx="12">
                  <c:v>20</c:v>
                </c:pt>
                <c:pt idx="13">
                  <c:v>20</c:v>
                </c:pt>
              </c:numCache>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chart_data!$D$806:$D$819</c:f>
              <c:numCache>
                <c:formatCode>0</c:formatCode>
                <c:ptCount val="14"/>
                <c:pt idx="0">
                  <c:v>73</c:v>
                </c:pt>
                <c:pt idx="1">
                  <c:v>72</c:v>
                </c:pt>
                <c:pt idx="2">
                  <c:v>71</c:v>
                </c:pt>
                <c:pt idx="3">
                  <c:v>71</c:v>
                </c:pt>
                <c:pt idx="4">
                  <c:v>69</c:v>
                </c:pt>
                <c:pt idx="5">
                  <c:v>68.5</c:v>
                </c:pt>
                <c:pt idx="6">
                  <c:v>67.64</c:v>
                </c:pt>
                <c:pt idx="7">
                  <c:v>67</c:v>
                </c:pt>
                <c:pt idx="8">
                  <c:v>66</c:v>
                </c:pt>
                <c:pt idx="9">
                  <c:v>65.5</c:v>
                </c:pt>
                <c:pt idx="10">
                  <c:v>65.400000000000006</c:v>
                </c:pt>
                <c:pt idx="11">
                  <c:v>65</c:v>
                </c:pt>
                <c:pt idx="12">
                  <c:v>64</c:v>
                </c:pt>
                <c:pt idx="13">
                  <c:v>53.4</c:v>
                </c:pt>
              </c:numCache>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chart_data!$C$806:$C$819</c:f>
              <c:numCache>
                <c:formatCode>0</c:formatCode>
                <c:ptCount val="14"/>
                <c:pt idx="0">
                  <c:v>18</c:v>
                </c:pt>
                <c:pt idx="1">
                  <c:v>17</c:v>
                </c:pt>
                <c:pt idx="2">
                  <c:v>17</c:v>
                </c:pt>
                <c:pt idx="3">
                  <c:v>17</c:v>
                </c:pt>
                <c:pt idx="4">
                  <c:v>20</c:v>
                </c:pt>
                <c:pt idx="5">
                  <c:v>16.8</c:v>
                </c:pt>
                <c:pt idx="6">
                  <c:v>17.829999999999998</c:v>
                </c:pt>
                <c:pt idx="7">
                  <c:v>19</c:v>
                </c:pt>
                <c:pt idx="8">
                  <c:v>19</c:v>
                </c:pt>
                <c:pt idx="9">
                  <c:v>17.7</c:v>
                </c:pt>
                <c:pt idx="10">
                  <c:v>18.3</c:v>
                </c:pt>
                <c:pt idx="11">
                  <c:v>19</c:v>
                </c:pt>
                <c:pt idx="12">
                  <c:v>18</c:v>
                </c:pt>
                <c:pt idx="13">
                  <c:v>27.2</c:v>
                </c:pt>
              </c:numCache>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chart_data!$E$806:$E$819</c:f>
              <c:numCache>
                <c:formatCode>0</c:formatCode>
                <c:ptCount val="14"/>
                <c:pt idx="0">
                  <c:v>9</c:v>
                </c:pt>
                <c:pt idx="1">
                  <c:v>11</c:v>
                </c:pt>
                <c:pt idx="2">
                  <c:v>12</c:v>
                </c:pt>
                <c:pt idx="3">
                  <c:v>12</c:v>
                </c:pt>
                <c:pt idx="4">
                  <c:v>11</c:v>
                </c:pt>
                <c:pt idx="5">
                  <c:v>14.7</c:v>
                </c:pt>
                <c:pt idx="6">
                  <c:v>14.53</c:v>
                </c:pt>
                <c:pt idx="7">
                  <c:v>14</c:v>
                </c:pt>
                <c:pt idx="8">
                  <c:v>15</c:v>
                </c:pt>
                <c:pt idx="9">
                  <c:v>16.8</c:v>
                </c:pt>
                <c:pt idx="10">
                  <c:v>16.3</c:v>
                </c:pt>
                <c:pt idx="11">
                  <c:v>16</c:v>
                </c:pt>
                <c:pt idx="12">
                  <c:v>18</c:v>
                </c:pt>
                <c:pt idx="13">
                  <c:v>19.399999999999999</c:v>
                </c:pt>
              </c:numCache>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chart_data!$D$825:$D$838</c:f>
              <c:numCache>
                <c:formatCode>0</c:formatCode>
                <c:ptCount val="14"/>
                <c:pt idx="0">
                  <c:v>73</c:v>
                </c:pt>
                <c:pt idx="1">
                  <c:v>72</c:v>
                </c:pt>
                <c:pt idx="2">
                  <c:v>72</c:v>
                </c:pt>
                <c:pt idx="3">
                  <c:v>71</c:v>
                </c:pt>
                <c:pt idx="4">
                  <c:v>69</c:v>
                </c:pt>
                <c:pt idx="5">
                  <c:v>69</c:v>
                </c:pt>
                <c:pt idx="6">
                  <c:v>68</c:v>
                </c:pt>
                <c:pt idx="7">
                  <c:v>67</c:v>
                </c:pt>
                <c:pt idx="8">
                  <c:v>66</c:v>
                </c:pt>
                <c:pt idx="9">
                  <c:v>66</c:v>
                </c:pt>
                <c:pt idx="10">
                  <c:v>66</c:v>
                </c:pt>
                <c:pt idx="11">
                  <c:v>66</c:v>
                </c:pt>
                <c:pt idx="12">
                  <c:v>65</c:v>
                </c:pt>
                <c:pt idx="13">
                  <c:v>54</c:v>
                </c:pt>
              </c:numCache>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chart_data!$C$825:$C$838</c:f>
              <c:numCache>
                <c:formatCode>0</c:formatCode>
                <c:ptCount val="14"/>
                <c:pt idx="0">
                  <c:v>17</c:v>
                </c:pt>
                <c:pt idx="1">
                  <c:v>17</c:v>
                </c:pt>
                <c:pt idx="2">
                  <c:v>17</c:v>
                </c:pt>
                <c:pt idx="3">
                  <c:v>17</c:v>
                </c:pt>
                <c:pt idx="4">
                  <c:v>19</c:v>
                </c:pt>
                <c:pt idx="5">
                  <c:v>16</c:v>
                </c:pt>
                <c:pt idx="6">
                  <c:v>18</c:v>
                </c:pt>
                <c:pt idx="7">
                  <c:v>19</c:v>
                </c:pt>
                <c:pt idx="8">
                  <c:v>17</c:v>
                </c:pt>
                <c:pt idx="9">
                  <c:v>19</c:v>
                </c:pt>
                <c:pt idx="10">
                  <c:v>18</c:v>
                </c:pt>
                <c:pt idx="11">
                  <c:v>18</c:v>
                </c:pt>
                <c:pt idx="12">
                  <c:v>18</c:v>
                </c:pt>
                <c:pt idx="13">
                  <c:v>27</c:v>
                </c:pt>
              </c:numCache>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strRef>
              <c:f>chart_data!$B$825:$B$838</c:f>
              <c:strCache>
                <c:ptCount val="14"/>
                <c:pt idx="0">
                  <c:v>Southern</c:v>
                </c:pt>
                <c:pt idx="1">
                  <c:v>South East</c:v>
                </c:pt>
                <c:pt idx="2">
                  <c:v>East Midlands</c:v>
                </c:pt>
                <c:pt idx="3">
                  <c:v>South West</c:v>
                </c:pt>
                <c:pt idx="4">
                  <c:v>Eastern</c:v>
                </c:pt>
                <c:pt idx="5">
                  <c:v>North East</c:v>
                </c:pt>
                <c:pt idx="6">
                  <c:v>Yorkshire</c:v>
                </c:pt>
                <c:pt idx="7">
                  <c:v>West Midlands</c:v>
                </c:pt>
                <c:pt idx="8">
                  <c:v>North West</c:v>
                </c:pt>
                <c:pt idx="9">
                  <c:v>North Scotland</c:v>
                </c:pt>
                <c:pt idx="10">
                  <c:v>South Wales</c:v>
                </c:pt>
                <c:pt idx="11">
                  <c:v>South Scotland</c:v>
                </c:pt>
                <c:pt idx="12">
                  <c:v>Mers &amp; N Wales</c:v>
                </c:pt>
                <c:pt idx="13">
                  <c:v>London</c:v>
                </c:pt>
              </c:strCache>
            </c:strRef>
          </c:cat>
          <c:val>
            <c:numRef>
              <c:f>chart_data!$E$825:$E$838</c:f>
              <c:numCache>
                <c:formatCode>0</c:formatCode>
                <c:ptCount val="14"/>
                <c:pt idx="0">
                  <c:v>9</c:v>
                </c:pt>
                <c:pt idx="1">
                  <c:v>11</c:v>
                </c:pt>
                <c:pt idx="2">
                  <c:v>11</c:v>
                </c:pt>
                <c:pt idx="3">
                  <c:v>12</c:v>
                </c:pt>
                <c:pt idx="4">
                  <c:v>11</c:v>
                </c:pt>
                <c:pt idx="5">
                  <c:v>15</c:v>
                </c:pt>
                <c:pt idx="6">
                  <c:v>14</c:v>
                </c:pt>
                <c:pt idx="7">
                  <c:v>14</c:v>
                </c:pt>
                <c:pt idx="8">
                  <c:v>17</c:v>
                </c:pt>
                <c:pt idx="9">
                  <c:v>15</c:v>
                </c:pt>
                <c:pt idx="10">
                  <c:v>16</c:v>
                </c:pt>
                <c:pt idx="11">
                  <c:v>16</c:v>
                </c:pt>
                <c:pt idx="12">
                  <c:v>17</c:v>
                </c:pt>
                <c:pt idx="13">
                  <c:v>19</c:v>
                </c:pt>
              </c:numCache>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chart_data!$C$61:$C$72</c:f>
              <c:numCache>
                <c:formatCode>0</c:formatCode>
                <c:ptCount val="12"/>
                <c:pt idx="0">
                  <c:v>64.233040096744361</c:v>
                </c:pt>
                <c:pt idx="1">
                  <c:v>57.528012517683621</c:v>
                </c:pt>
                <c:pt idx="2">
                  <c:v>56.890527476329986</c:v>
                </c:pt>
                <c:pt idx="3">
                  <c:v>55.548948521298627</c:v>
                </c:pt>
                <c:pt idx="4">
                  <c:v>54.488802113242215</c:v>
                </c:pt>
                <c:pt idx="5">
                  <c:v>54.172625538020093</c:v>
                </c:pt>
                <c:pt idx="6">
                  <c:v>53.93523507339463</c:v>
                </c:pt>
                <c:pt idx="7">
                  <c:v>52.401929568615756</c:v>
                </c:pt>
                <c:pt idx="8">
                  <c:v>51.681335672209613</c:v>
                </c:pt>
                <c:pt idx="9">
                  <c:v>50.779988465974625</c:v>
                </c:pt>
                <c:pt idx="10">
                  <c:v>50.041250592650918</c:v>
                </c:pt>
                <c:pt idx="11">
                  <c:v>42.639760211568934</c:v>
                </c:pt>
              </c:numCache>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chart_data!$D$61:$D$72</c:f>
              <c:numCache>
                <c:formatCode>0</c:formatCode>
                <c:ptCount val="12"/>
                <c:pt idx="0">
                  <c:v>28.502742367063139</c:v>
                </c:pt>
                <c:pt idx="1">
                  <c:v>32.558204078448547</c:v>
                </c:pt>
                <c:pt idx="2">
                  <c:v>34.035661791257098</c:v>
                </c:pt>
                <c:pt idx="3">
                  <c:v>31.487669788399764</c:v>
                </c:pt>
                <c:pt idx="4">
                  <c:v>33.82506029631331</c:v>
                </c:pt>
                <c:pt idx="5">
                  <c:v>31.679655667144907</c:v>
                </c:pt>
                <c:pt idx="6">
                  <c:v>30.507710676125381</c:v>
                </c:pt>
                <c:pt idx="7">
                  <c:v>35.853216480134606</c:v>
                </c:pt>
                <c:pt idx="8">
                  <c:v>35.242776308795015</c:v>
                </c:pt>
                <c:pt idx="9">
                  <c:v>34.220011534025375</c:v>
                </c:pt>
                <c:pt idx="10">
                  <c:v>33.494228049985274</c:v>
                </c:pt>
                <c:pt idx="11">
                  <c:v>44.738440515083177</c:v>
                </c:pt>
              </c:numCache>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chart_data!$E$61:$E$72</c:f>
              <c:numCache>
                <c:formatCode>0</c:formatCode>
                <c:ptCount val="12"/>
                <c:pt idx="0">
                  <c:v>7.264217536192497</c:v>
                </c:pt>
                <c:pt idx="1">
                  <c:v>9.9137834038678214</c:v>
                </c:pt>
                <c:pt idx="2">
                  <c:v>9.0738107324129089</c:v>
                </c:pt>
                <c:pt idx="3">
                  <c:v>12.96338169030161</c:v>
                </c:pt>
                <c:pt idx="4">
                  <c:v>11.686137590444471</c:v>
                </c:pt>
                <c:pt idx="5">
                  <c:v>14.147718794835008</c:v>
                </c:pt>
                <c:pt idx="6">
                  <c:v>15.557054250479997</c:v>
                </c:pt>
                <c:pt idx="7">
                  <c:v>11.744853951249642</c:v>
                </c:pt>
                <c:pt idx="8">
                  <c:v>13.075888018995363</c:v>
                </c:pt>
                <c:pt idx="9">
                  <c:v>15</c:v>
                </c:pt>
                <c:pt idx="10">
                  <c:v>16.464521357363804</c:v>
                </c:pt>
                <c:pt idx="11">
                  <c:v>12.621799273347891</c:v>
                </c:pt>
              </c:numCache>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chart_data!$C$84:$C$95</c:f>
              <c:numCache>
                <c:formatCode>0</c:formatCode>
                <c:ptCount val="12"/>
                <c:pt idx="0">
                  <c:v>64.813872463192254</c:v>
                </c:pt>
                <c:pt idx="1">
                  <c:v>58.240443206658284</c:v>
                </c:pt>
                <c:pt idx="2">
                  <c:v>57.476218038410963</c:v>
                </c:pt>
                <c:pt idx="3">
                  <c:v>56.159813342764409</c:v>
                </c:pt>
                <c:pt idx="4">
                  <c:v>54.984798638890709</c:v>
                </c:pt>
                <c:pt idx="5">
                  <c:v>54.674090655534982</c:v>
                </c:pt>
                <c:pt idx="6">
                  <c:v>54.443832286813851</c:v>
                </c:pt>
                <c:pt idx="7">
                  <c:v>53.283602192226418</c:v>
                </c:pt>
                <c:pt idx="8">
                  <c:v>52.049967935631955</c:v>
                </c:pt>
                <c:pt idx="9">
                  <c:v>51.421953128050987</c:v>
                </c:pt>
                <c:pt idx="10">
                  <c:v>50.588414640469736</c:v>
                </c:pt>
                <c:pt idx="11">
                  <c:v>43.531833767062217</c:v>
                </c:pt>
              </c:numCache>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chart_data!$D$84:$D$95</c:f>
              <c:numCache>
                <c:formatCode>0</c:formatCode>
                <c:ptCount val="12"/>
                <c:pt idx="0">
                  <c:v>27.768450189561644</c:v>
                </c:pt>
                <c:pt idx="1">
                  <c:v>31.77632382003641</c:v>
                </c:pt>
                <c:pt idx="2">
                  <c:v>33.362239395655969</c:v>
                </c:pt>
                <c:pt idx="3">
                  <c:v>30.606067335037928</c:v>
                </c:pt>
                <c:pt idx="4">
                  <c:v>33.193615610495407</c:v>
                </c:pt>
                <c:pt idx="5">
                  <c:v>31.002560828687653</c:v>
                </c:pt>
                <c:pt idx="6">
                  <c:v>29.972290864897712</c:v>
                </c:pt>
                <c:pt idx="7">
                  <c:v>34.948710246351425</c:v>
                </c:pt>
                <c:pt idx="8">
                  <c:v>34.673337034817393</c:v>
                </c:pt>
                <c:pt idx="9">
                  <c:v>33.437449828095687</c:v>
                </c:pt>
                <c:pt idx="10">
                  <c:v>32.65400513955403</c:v>
                </c:pt>
                <c:pt idx="11">
                  <c:v>43.782502482765615</c:v>
                </c:pt>
              </c:numCache>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chart_data!$E$84:$E$95</c:f>
              <c:numCache>
                <c:formatCode>0</c:formatCode>
                <c:ptCount val="12"/>
                <c:pt idx="0">
                  <c:v>7.4176773472461006</c:v>
                </c:pt>
                <c:pt idx="1">
                  <c:v>9.9832329733053058</c:v>
                </c:pt>
                <c:pt idx="2">
                  <c:v>9.1615425659330665</c:v>
                </c:pt>
                <c:pt idx="3">
                  <c:v>13.234119322197662</c:v>
                </c:pt>
                <c:pt idx="4">
                  <c:v>11.821585750613883</c:v>
                </c:pt>
                <c:pt idx="5">
                  <c:v>14.323348515777369</c:v>
                </c:pt>
                <c:pt idx="6">
                  <c:v>15.583876848288433</c:v>
                </c:pt>
                <c:pt idx="7">
                  <c:v>11.767687561422152</c:v>
                </c:pt>
                <c:pt idx="8">
                  <c:v>13.276695029550648</c:v>
                </c:pt>
                <c:pt idx="9">
                  <c:v>15.140597043853319</c:v>
                </c:pt>
                <c:pt idx="10">
                  <c:v>16.75758021997623</c:v>
                </c:pt>
                <c:pt idx="11">
                  <c:v>12.685663750172163</c:v>
                </c:pt>
              </c:numCache>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chart_data!$C$104:$C$115</c:f>
              <c:numCache>
                <c:formatCode>0</c:formatCode>
                <c:ptCount val="12"/>
                <c:pt idx="0">
                  <c:v>64.898982359310466</c:v>
                </c:pt>
                <c:pt idx="1">
                  <c:v>58.498956645819469</c:v>
                </c:pt>
                <c:pt idx="2">
                  <c:v>57.654847160675658</c:v>
                </c:pt>
                <c:pt idx="3">
                  <c:v>56.453797090690138</c:v>
                </c:pt>
                <c:pt idx="4">
                  <c:v>55.233235706807093</c:v>
                </c:pt>
                <c:pt idx="5">
                  <c:v>54.935288180578738</c:v>
                </c:pt>
                <c:pt idx="6">
                  <c:v>54.760073854399259</c:v>
                </c:pt>
                <c:pt idx="7">
                  <c:v>53.694791050247325</c:v>
                </c:pt>
                <c:pt idx="8">
                  <c:v>52.366589727797574</c:v>
                </c:pt>
                <c:pt idx="9">
                  <c:v>51.87635793958254</c:v>
                </c:pt>
                <c:pt idx="10">
                  <c:v>50.774497315985812</c:v>
                </c:pt>
                <c:pt idx="11">
                  <c:v>43.805685244099273</c:v>
                </c:pt>
              </c:numCache>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chart_data!$D$104:$D$115</c:f>
              <c:numCache>
                <c:formatCode>0</c:formatCode>
                <c:ptCount val="12"/>
                <c:pt idx="0">
                  <c:v>27.506460412796159</c:v>
                </c:pt>
                <c:pt idx="1">
                  <c:v>31.260143721199661</c:v>
                </c:pt>
                <c:pt idx="2">
                  <c:v>32.94237188977813</c:v>
                </c:pt>
                <c:pt idx="3">
                  <c:v>30.064343204039069</c:v>
                </c:pt>
                <c:pt idx="4">
                  <c:v>32.718078243615146</c:v>
                </c:pt>
                <c:pt idx="5">
                  <c:v>30.488853042961146</c:v>
                </c:pt>
                <c:pt idx="6">
                  <c:v>29.364209604131723</c:v>
                </c:pt>
                <c:pt idx="7">
                  <c:v>34.098349414205856</c:v>
                </c:pt>
                <c:pt idx="8">
                  <c:v>34.108844341905794</c:v>
                </c:pt>
                <c:pt idx="9">
                  <c:v>32.724740108528835</c:v>
                </c:pt>
                <c:pt idx="10">
                  <c:v>32.205895732872349</c:v>
                </c:pt>
                <c:pt idx="11">
                  <c:v>43.14284160154962</c:v>
                </c:pt>
              </c:numCache>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chart_data!$E$104:$E$115</c:f>
              <c:numCache>
                <c:formatCode>0</c:formatCode>
                <c:ptCount val="12"/>
                <c:pt idx="0">
                  <c:v>7.5945572278933851</c:v>
                </c:pt>
                <c:pt idx="1">
                  <c:v>10.240899632980877</c:v>
                </c:pt>
                <c:pt idx="2">
                  <c:v>9.4027809495462158</c:v>
                </c:pt>
                <c:pt idx="3">
                  <c:v>13.481859705270791</c:v>
                </c:pt>
                <c:pt idx="4">
                  <c:v>12.048686049577759</c:v>
                </c:pt>
                <c:pt idx="5">
                  <c:v>14.575858776460121</c:v>
                </c:pt>
                <c:pt idx="6">
                  <c:v>15.875716541469021</c:v>
                </c:pt>
                <c:pt idx="7">
                  <c:v>12.206859535546814</c:v>
                </c:pt>
                <c:pt idx="8">
                  <c:v>13.524565930296628</c:v>
                </c:pt>
                <c:pt idx="9">
                  <c:v>15.398901951888622</c:v>
                </c:pt>
                <c:pt idx="10">
                  <c:v>17.019606951141846</c:v>
                </c:pt>
                <c:pt idx="11">
                  <c:v>13.051473154351109</c:v>
                </c:pt>
              </c:numCache>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chart_data!$C$122:$C$133</c:f>
              <c:numCache>
                <c:formatCode>0</c:formatCode>
                <c:ptCount val="12"/>
                <c:pt idx="0">
                  <c:v>65.182623572712245</c:v>
                </c:pt>
                <c:pt idx="1">
                  <c:v>59.070985005821342</c:v>
                </c:pt>
                <c:pt idx="2">
                  <c:v>57.888143858735596</c:v>
                </c:pt>
                <c:pt idx="3">
                  <c:v>56.5234936500445</c:v>
                </c:pt>
                <c:pt idx="4">
                  <c:v>55.515731381782189</c:v>
                </c:pt>
                <c:pt idx="5">
                  <c:v>55.054236767795636</c:v>
                </c:pt>
                <c:pt idx="6">
                  <c:v>54.840522830701268</c:v>
                </c:pt>
                <c:pt idx="7">
                  <c:v>54.158450433165747</c:v>
                </c:pt>
                <c:pt idx="8">
                  <c:v>52.64391822985958</c:v>
                </c:pt>
                <c:pt idx="9">
                  <c:v>51.922589707716263</c:v>
                </c:pt>
                <c:pt idx="10">
                  <c:v>50.8403595784253</c:v>
                </c:pt>
                <c:pt idx="11">
                  <c:v>44.034918483067059</c:v>
                </c:pt>
              </c:numCache>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chart_data!$D$122:$D$133</c:f>
              <c:numCache>
                <c:formatCode>0</c:formatCode>
                <c:ptCount val="12"/>
                <c:pt idx="0">
                  <c:v>27.133686603635336</c:v>
                </c:pt>
                <c:pt idx="1">
                  <c:v>30.719667587581341</c:v>
                </c:pt>
                <c:pt idx="2">
                  <c:v>32.548468590491495</c:v>
                </c:pt>
                <c:pt idx="3">
                  <c:v>29.650132860938882</c:v>
                </c:pt>
                <c:pt idx="4">
                  <c:v>32.256671874559764</c:v>
                </c:pt>
                <c:pt idx="5">
                  <c:v>28.942239121466695</c:v>
                </c:pt>
                <c:pt idx="6">
                  <c:v>30.302691259011922</c:v>
                </c:pt>
                <c:pt idx="7">
                  <c:v>33.517960665284399</c:v>
                </c:pt>
                <c:pt idx="8">
                  <c:v>33.677524988418376</c:v>
                </c:pt>
                <c:pt idx="9">
                  <c:v>32.466564575199094</c:v>
                </c:pt>
                <c:pt idx="10">
                  <c:v>31.846249225046495</c:v>
                </c:pt>
                <c:pt idx="11">
                  <c:v>42.850382273449085</c:v>
                </c:pt>
              </c:numCache>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chart_data!$E$122:$E$133</c:f>
              <c:numCache>
                <c:formatCode>0</c:formatCode>
                <c:ptCount val="12"/>
                <c:pt idx="0">
                  <c:v>7.6836898236524229</c:v>
                </c:pt>
                <c:pt idx="1">
                  <c:v>10.20934740659732</c:v>
                </c:pt>
                <c:pt idx="2">
                  <c:v>9.5633875507729051</c:v>
                </c:pt>
                <c:pt idx="3">
                  <c:v>13.826373489016614</c:v>
                </c:pt>
                <c:pt idx="4">
                  <c:v>12.227596743658049</c:v>
                </c:pt>
                <c:pt idx="5">
                  <c:v>16.003524110737665</c:v>
                </c:pt>
                <c:pt idx="6">
                  <c:v>14.856785910286815</c:v>
                </c:pt>
                <c:pt idx="7">
                  <c:v>12.323588901549854</c:v>
                </c:pt>
                <c:pt idx="8">
                  <c:v>13.678556781722042</c:v>
                </c:pt>
                <c:pt idx="9">
                  <c:v>15.610845717084651</c:v>
                </c:pt>
                <c:pt idx="10">
                  <c:v>17.313391196528208</c:v>
                </c:pt>
                <c:pt idx="11">
                  <c:v>13.114699243483857</c:v>
                </c:pt>
              </c:numCache>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chart_data!$C$141:$C$152</c:f>
              <c:numCache>
                <c:formatCode>0</c:formatCode>
                <c:ptCount val="12"/>
                <c:pt idx="0">
                  <c:v>65.254252679833058</c:v>
                </c:pt>
                <c:pt idx="1">
                  <c:v>59.210579230284587</c:v>
                </c:pt>
                <c:pt idx="2">
                  <c:v>58.172307106041686</c:v>
                </c:pt>
                <c:pt idx="3">
                  <c:v>55.85717247376909</c:v>
                </c:pt>
                <c:pt idx="4">
                  <c:v>55.844483463777394</c:v>
                </c:pt>
                <c:pt idx="5">
                  <c:v>55.484532299494248</c:v>
                </c:pt>
                <c:pt idx="6">
                  <c:v>54.736943316451203</c:v>
                </c:pt>
                <c:pt idx="7">
                  <c:v>54.536979255594822</c:v>
                </c:pt>
                <c:pt idx="8">
                  <c:v>53.691373733863237</c:v>
                </c:pt>
                <c:pt idx="9">
                  <c:v>52.990370975143918</c:v>
                </c:pt>
                <c:pt idx="10">
                  <c:v>51.415144200696886</c:v>
                </c:pt>
                <c:pt idx="11">
                  <c:v>44.707569811596741</c:v>
                </c:pt>
              </c:numCache>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chart_data!$D$141:$D$152</c:f>
              <c:numCache>
                <c:formatCode>0</c:formatCode>
                <c:ptCount val="12"/>
                <c:pt idx="0">
                  <c:v>26.990426097390575</c:v>
                </c:pt>
                <c:pt idx="1">
                  <c:v>30.428096295601222</c:v>
                </c:pt>
                <c:pt idx="2">
                  <c:v>32.222159389345954</c:v>
                </c:pt>
                <c:pt idx="3">
                  <c:v>30.133463287499364</c:v>
                </c:pt>
                <c:pt idx="4">
                  <c:v>31.868926555726713</c:v>
                </c:pt>
                <c:pt idx="5">
                  <c:v>28.451395204135355</c:v>
                </c:pt>
                <c:pt idx="6">
                  <c:v>32.871612649356443</c:v>
                </c:pt>
                <c:pt idx="7">
                  <c:v>32.710175169268844</c:v>
                </c:pt>
                <c:pt idx="8">
                  <c:v>30.229581588629106</c:v>
                </c:pt>
                <c:pt idx="9">
                  <c:v>33.164625904387158</c:v>
                </c:pt>
                <c:pt idx="10">
                  <c:v>30.473628422942163</c:v>
                </c:pt>
                <c:pt idx="11">
                  <c:v>42.039293502214306</c:v>
                </c:pt>
              </c:numCache>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chart_data!$E$141:$E$152</c:f>
              <c:numCache>
                <c:formatCode>0</c:formatCode>
                <c:ptCount val="12"/>
                <c:pt idx="0">
                  <c:v>7.755321222776371</c:v>
                </c:pt>
                <c:pt idx="1">
                  <c:v>10.361324474114189</c:v>
                </c:pt>
                <c:pt idx="2">
                  <c:v>9.6055335046123584</c:v>
                </c:pt>
                <c:pt idx="3">
                  <c:v>14.009364238731548</c:v>
                </c:pt>
                <c:pt idx="4">
                  <c:v>12.28658998049589</c:v>
                </c:pt>
                <c:pt idx="5">
                  <c:v>16.064072496370397</c:v>
                </c:pt>
                <c:pt idx="6">
                  <c:v>12.391444034192348</c:v>
                </c:pt>
                <c:pt idx="7">
                  <c:v>12.752845575136329</c:v>
                </c:pt>
                <c:pt idx="8">
                  <c:v>16.079044677507657</c:v>
                </c:pt>
                <c:pt idx="9">
                  <c:v>13.845003120468919</c:v>
                </c:pt>
                <c:pt idx="10">
                  <c:v>18.111227376360958</c:v>
                </c:pt>
                <c:pt idx="11">
                  <c:v>13.253136686188958</c:v>
                </c:pt>
              </c:numCache>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10</xdr:col>
      <xdr:colOff>374626</xdr:colOff>
      <xdr:row>6</xdr:row>
      <xdr:rowOff>76781</xdr:rowOff>
    </xdr:to>
    <xdr:pic>
      <xdr:nvPicPr>
        <xdr:cNvPr id="6" name="Picture 2">
          <a:extLst>
            <a:ext uri="{FF2B5EF4-FFF2-40B4-BE49-F238E27FC236}">
              <a16:creationId xmlns:a16="http://schemas.microsoft.com/office/drawing/2014/main" id="{156B3820-9815-4AE4-A380-C1BB14139E13}"/>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0" y="161925"/>
          <a:ext cx="955651"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95012</xdr:colOff>
      <xdr:row>7</xdr:row>
      <xdr:rowOff>37974</xdr:rowOff>
    </xdr:to>
    <xdr:pic>
      <xdr:nvPicPr>
        <xdr:cNvPr id="7" name="Picture 6">
          <a:extLst>
            <a:ext uri="{FF2B5EF4-FFF2-40B4-BE49-F238E27FC236}">
              <a16:creationId xmlns:a16="http://schemas.microsoft.com/office/drawing/2014/main" id="{A0595768-5487-4702-A7CB-22B85240C530}"/>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9525</xdr:rowOff>
    </xdr:from>
    <xdr:to>
      <xdr:col>15</xdr:col>
      <xdr:colOff>552637</xdr:colOff>
      <xdr:row>32</xdr:row>
      <xdr:rowOff>114300</xdr:rowOff>
    </xdr:to>
    <xdr:graphicFrame macro="">
      <xdr:nvGraphicFramePr>
        <xdr:cNvPr id="8" name="Chart 1" descr="Chart showing regional variation of payment method for gas in Great Britain for June 2020">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5725886" y="81636054"/>
          <a:ext cx="3819525" cy="2264228"/>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5725886" y="84479946"/>
          <a:ext cx="3819525" cy="2264229"/>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5725886" y="87487125"/>
          <a:ext cx="3819525" cy="2264229"/>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5725886" y="90494304"/>
          <a:ext cx="3819525" cy="2264228"/>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5725886" y="93501482"/>
          <a:ext cx="3819525" cy="2264229"/>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5725886" y="96508661"/>
          <a:ext cx="3819525" cy="2264228"/>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5725886" y="99515839"/>
          <a:ext cx="3819525" cy="2264229"/>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5725886" y="102523018"/>
          <a:ext cx="3819525" cy="2264228"/>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5728607" y="105482571"/>
          <a:ext cx="4283529" cy="2311854"/>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5766707" y="108485668"/>
          <a:ext cx="4245429" cy="2315936"/>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5728607" y="111660214"/>
          <a:ext cx="4283529" cy="228464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B1:P111"/>
  <sheetViews>
    <sheetView showGridLines="0" tabSelected="1" zoomScaleNormal="100" workbookViewId="0"/>
  </sheetViews>
  <sheetFormatPr defaultColWidth="8.7109375" defaultRowHeight="15" customHeight="1" x14ac:dyDescent="0.2"/>
  <cols>
    <col min="1" max="1" width="2.7109375" style="35" customWidth="1"/>
    <col min="2" max="3" width="8.7109375" style="35"/>
    <col min="4" max="4" width="9.7109375" style="35" customWidth="1"/>
    <col min="5" max="5" width="16.7109375" style="35" customWidth="1"/>
    <col min="6" max="26" width="8.7109375" style="35"/>
    <col min="27" max="30" width="8.7109375" style="35" customWidth="1"/>
    <col min="31" max="16384" width="8.7109375" style="35"/>
  </cols>
  <sheetData>
    <row r="1" spans="2:16" ht="12.75" customHeight="1" x14ac:dyDescent="0.2"/>
    <row r="2" spans="2:16" ht="12.75" customHeight="1" x14ac:dyDescent="0.2"/>
    <row r="3" spans="2:16" ht="12.75" customHeight="1" x14ac:dyDescent="0.2"/>
    <row r="4" spans="2:16" ht="12.75" customHeight="1" x14ac:dyDescent="0.2"/>
    <row r="5" spans="2:16" ht="12.75" customHeight="1" x14ac:dyDescent="0.2"/>
    <row r="6" spans="2:16" ht="12.75" customHeight="1" x14ac:dyDescent="0.2"/>
    <row r="7" spans="2:16" ht="12.75" customHeight="1" x14ac:dyDescent="0.2"/>
    <row r="8" spans="2:16" ht="12.75" customHeight="1" x14ac:dyDescent="0.2"/>
    <row r="9" spans="2:16" ht="12.75" customHeight="1" x14ac:dyDescent="0.2"/>
    <row r="10" spans="2:16" ht="24" customHeight="1" x14ac:dyDescent="0.2">
      <c r="B10" s="44" t="s">
        <v>113</v>
      </c>
      <c r="C10" s="45"/>
      <c r="D10" s="45"/>
      <c r="E10" s="45"/>
      <c r="F10" s="45"/>
      <c r="G10" s="45"/>
      <c r="H10" s="45"/>
      <c r="I10" s="45"/>
      <c r="J10" s="45"/>
      <c r="K10" s="45"/>
      <c r="L10" s="45"/>
      <c r="M10" s="45"/>
      <c r="N10" s="46"/>
      <c r="O10" s="46"/>
      <c r="P10" s="47"/>
    </row>
    <row r="11" spans="2:16" ht="24" customHeight="1" x14ac:dyDescent="0.2">
      <c r="B11" s="36" t="s">
        <v>75</v>
      </c>
      <c r="C11" s="37"/>
      <c r="D11" s="37"/>
      <c r="E11" s="37"/>
      <c r="F11" s="37"/>
      <c r="G11" s="37"/>
      <c r="H11" s="37"/>
      <c r="I11" s="37"/>
      <c r="J11" s="37"/>
      <c r="K11" s="37"/>
      <c r="L11" s="37"/>
      <c r="M11" s="37"/>
    </row>
    <row r="12" spans="2:16" ht="15.95" customHeight="1" x14ac:dyDescent="0.2">
      <c r="B12" s="37"/>
      <c r="C12" s="37"/>
      <c r="D12" s="37"/>
      <c r="E12" s="37"/>
      <c r="F12" s="37"/>
      <c r="G12" s="37"/>
      <c r="H12" s="37"/>
      <c r="I12" s="37"/>
      <c r="J12" s="37"/>
      <c r="K12" s="37"/>
      <c r="L12" s="37"/>
      <c r="M12" s="37"/>
    </row>
    <row r="13" spans="2:16" ht="15.95" customHeight="1" x14ac:dyDescent="0.2">
      <c r="B13" s="48" t="s">
        <v>59</v>
      </c>
      <c r="C13" s="38"/>
      <c r="D13" s="38"/>
      <c r="E13" s="49">
        <v>44098</v>
      </c>
      <c r="F13" s="37"/>
      <c r="G13" s="37"/>
      <c r="H13" s="37"/>
      <c r="I13" s="37"/>
      <c r="J13" s="37"/>
      <c r="K13" s="37"/>
      <c r="L13" s="37"/>
      <c r="M13" s="37"/>
    </row>
    <row r="14" spans="2:16" ht="15.95" customHeight="1" x14ac:dyDescent="0.2">
      <c r="B14" s="48" t="s">
        <v>60</v>
      </c>
      <c r="C14" s="38"/>
      <c r="D14" s="38"/>
      <c r="E14" s="41" t="s">
        <v>197</v>
      </c>
      <c r="F14" s="37"/>
      <c r="G14" s="37"/>
      <c r="H14" s="37"/>
      <c r="I14" s="37"/>
      <c r="J14" s="37"/>
      <c r="K14" s="37"/>
      <c r="L14" s="37"/>
      <c r="M14" s="37"/>
    </row>
    <row r="15" spans="2:16" ht="15.95" customHeight="1" x14ac:dyDescent="0.2">
      <c r="B15" s="48" t="s">
        <v>114</v>
      </c>
      <c r="C15" s="38"/>
      <c r="D15" s="38"/>
      <c r="E15" s="50">
        <v>44187</v>
      </c>
      <c r="F15" s="37"/>
      <c r="G15" s="37"/>
      <c r="H15" s="37"/>
      <c r="I15" s="37"/>
      <c r="J15" s="37"/>
      <c r="K15" s="37"/>
      <c r="L15" s="37"/>
      <c r="M15" s="37"/>
    </row>
    <row r="16" spans="2:16" ht="15.95" customHeight="1" x14ac:dyDescent="0.2">
      <c r="B16" s="38"/>
      <c r="C16" s="38"/>
      <c r="D16" s="38"/>
      <c r="E16" s="38"/>
      <c r="F16" s="37"/>
      <c r="G16" s="37"/>
      <c r="H16" s="37"/>
      <c r="I16" s="37"/>
      <c r="J16" s="37"/>
      <c r="K16" s="37"/>
      <c r="L16" s="37"/>
      <c r="M16" s="37"/>
    </row>
    <row r="17" spans="2:15" ht="15.95" customHeight="1" x14ac:dyDescent="0.2">
      <c r="B17" s="48" t="s">
        <v>61</v>
      </c>
      <c r="C17" s="51"/>
      <c r="D17" s="38"/>
      <c r="E17" s="41"/>
      <c r="F17" s="37"/>
      <c r="G17" s="37"/>
      <c r="H17" s="37"/>
      <c r="I17" s="37"/>
      <c r="J17" s="37"/>
      <c r="K17" s="37"/>
      <c r="L17" s="37"/>
      <c r="M17" s="37"/>
    </row>
    <row r="18" spans="2:15" ht="15.95" customHeight="1" x14ac:dyDescent="0.2">
      <c r="B18" s="42" t="s">
        <v>19</v>
      </c>
      <c r="C18" s="42"/>
      <c r="D18" s="42"/>
      <c r="E18" s="52" t="s">
        <v>116</v>
      </c>
      <c r="F18" s="37"/>
      <c r="G18" s="37"/>
      <c r="H18" s="37"/>
      <c r="I18" s="37"/>
      <c r="J18" s="37"/>
      <c r="K18" s="37"/>
      <c r="L18" s="37"/>
      <c r="M18" s="37"/>
    </row>
    <row r="19" spans="2:15" ht="15.95" customHeight="1" x14ac:dyDescent="0.2">
      <c r="B19" s="42" t="s">
        <v>62</v>
      </c>
      <c r="C19" s="42"/>
      <c r="D19" s="42"/>
      <c r="E19" s="52" t="s">
        <v>76</v>
      </c>
      <c r="F19" s="37"/>
      <c r="G19" s="37"/>
      <c r="H19" s="37"/>
      <c r="I19" s="37"/>
      <c r="J19" s="37"/>
      <c r="K19" s="37"/>
      <c r="L19" s="37"/>
      <c r="M19" s="37"/>
    </row>
    <row r="20" spans="2:15" ht="15.95" customHeight="1" x14ac:dyDescent="0.2">
      <c r="B20" s="42" t="s">
        <v>63</v>
      </c>
      <c r="C20" s="42"/>
      <c r="D20" s="42"/>
      <c r="E20" s="52" t="s">
        <v>115</v>
      </c>
      <c r="F20" s="37"/>
      <c r="G20" s="37"/>
      <c r="H20" s="37"/>
      <c r="I20" s="37"/>
      <c r="J20" s="37"/>
      <c r="K20" s="37"/>
      <c r="L20" s="37"/>
      <c r="M20" s="37"/>
    </row>
    <row r="21" spans="2:15" ht="15.95" customHeight="1" x14ac:dyDescent="0.2">
      <c r="B21" s="42" t="s">
        <v>64</v>
      </c>
      <c r="C21" s="42"/>
      <c r="D21" s="42"/>
      <c r="E21" s="52" t="s">
        <v>65</v>
      </c>
      <c r="F21" s="37"/>
      <c r="G21" s="37"/>
      <c r="H21" s="37"/>
      <c r="I21" s="37"/>
      <c r="J21" s="37"/>
      <c r="K21" s="37"/>
      <c r="L21" s="37"/>
      <c r="M21" s="37"/>
    </row>
    <row r="22" spans="2:15" ht="6" customHeight="1" x14ac:dyDescent="0.2">
      <c r="B22" s="37"/>
      <c r="C22" s="37"/>
      <c r="D22" s="37"/>
      <c r="E22" s="39"/>
      <c r="F22" s="37"/>
      <c r="G22" s="37"/>
      <c r="H22" s="37"/>
      <c r="I22" s="37"/>
      <c r="J22" s="37"/>
      <c r="K22" s="37"/>
      <c r="L22" s="37"/>
      <c r="M22" s="37"/>
    </row>
    <row r="23" spans="2:15" ht="15.95" customHeight="1" x14ac:dyDescent="0.2">
      <c r="B23" s="148" t="s">
        <v>117</v>
      </c>
      <c r="C23" s="37"/>
      <c r="D23" s="37"/>
      <c r="E23" s="39"/>
      <c r="F23" s="37"/>
      <c r="G23" s="37"/>
      <c r="H23" s="37"/>
      <c r="I23" s="37"/>
      <c r="J23" s="37"/>
      <c r="K23" s="37"/>
      <c r="L23" s="37"/>
      <c r="M23" s="37"/>
    </row>
    <row r="24" spans="2:15" ht="15.95" customHeight="1" x14ac:dyDescent="0.2">
      <c r="B24" s="42" t="s">
        <v>98</v>
      </c>
      <c r="C24" s="42"/>
      <c r="D24" s="42"/>
      <c r="E24" s="52" t="s">
        <v>173</v>
      </c>
      <c r="F24" s="37"/>
      <c r="G24" s="37"/>
      <c r="H24" s="37"/>
      <c r="I24" s="37"/>
      <c r="J24" s="37"/>
      <c r="K24" s="37"/>
      <c r="L24" s="37"/>
      <c r="M24" s="37"/>
    </row>
    <row r="25" spans="2:15" ht="15.95" customHeight="1" x14ac:dyDescent="0.2">
      <c r="B25" s="42" t="s">
        <v>97</v>
      </c>
      <c r="C25" s="42"/>
      <c r="D25" s="42"/>
      <c r="E25" s="52" t="s">
        <v>174</v>
      </c>
      <c r="F25" s="37"/>
      <c r="G25" s="37"/>
      <c r="H25" s="37"/>
      <c r="I25" s="37"/>
      <c r="J25" s="37"/>
      <c r="K25" s="37"/>
      <c r="L25" s="37"/>
      <c r="M25" s="37"/>
    </row>
    <row r="26" spans="2:15" ht="6" customHeight="1" x14ac:dyDescent="0.2">
      <c r="B26" s="37"/>
      <c r="C26" s="37"/>
      <c r="D26" s="37"/>
      <c r="E26" s="39"/>
      <c r="F26" s="37"/>
      <c r="G26" s="37"/>
      <c r="H26" s="37"/>
      <c r="I26" s="37"/>
      <c r="J26" s="37"/>
      <c r="K26" s="37"/>
      <c r="L26" s="37"/>
      <c r="M26" s="37"/>
    </row>
    <row r="27" spans="2:15" ht="15.95" customHeight="1" x14ac:dyDescent="0.2">
      <c r="B27" s="148" t="s">
        <v>118</v>
      </c>
      <c r="C27" s="37"/>
      <c r="D27" s="37"/>
      <c r="E27" s="39"/>
      <c r="F27" s="37"/>
      <c r="G27" s="37"/>
      <c r="H27" s="37"/>
      <c r="I27" s="37"/>
      <c r="J27" s="37"/>
      <c r="K27" s="37"/>
      <c r="L27" s="37"/>
      <c r="M27" s="37"/>
    </row>
    <row r="28" spans="2:15" ht="15.95" customHeight="1" x14ac:dyDescent="0.2">
      <c r="B28" s="42" t="s">
        <v>119</v>
      </c>
      <c r="C28" s="42"/>
      <c r="D28" s="42"/>
      <c r="E28" s="52" t="s">
        <v>176</v>
      </c>
      <c r="F28" s="37"/>
      <c r="G28" s="37"/>
      <c r="H28" s="37"/>
      <c r="I28" s="37"/>
      <c r="J28" s="37"/>
      <c r="K28" s="37"/>
      <c r="L28"/>
      <c r="M28"/>
      <c r="N28"/>
      <c r="O28"/>
    </row>
    <row r="29" spans="2:15" ht="15.95" customHeight="1" x14ac:dyDescent="0.2">
      <c r="B29" s="42" t="s">
        <v>188</v>
      </c>
      <c r="C29" s="42"/>
      <c r="D29" s="42"/>
      <c r="E29" s="52" t="s">
        <v>194</v>
      </c>
      <c r="F29" s="37"/>
      <c r="G29" s="37"/>
      <c r="H29" s="37"/>
      <c r="I29" s="37"/>
      <c r="J29" s="37"/>
      <c r="K29" s="37"/>
      <c r="L29"/>
      <c r="M29"/>
      <c r="N29"/>
      <c r="O29"/>
    </row>
    <row r="30" spans="2:15" ht="15.95" customHeight="1" x14ac:dyDescent="0.2">
      <c r="B30" s="42" t="s">
        <v>120</v>
      </c>
      <c r="C30" s="42"/>
      <c r="D30" s="42"/>
      <c r="E30" s="52" t="s">
        <v>175</v>
      </c>
      <c r="F30" s="37"/>
      <c r="G30" s="37"/>
      <c r="H30" s="37"/>
      <c r="I30" s="37"/>
      <c r="J30" s="37"/>
      <c r="K30" s="37"/>
      <c r="L30"/>
      <c r="M30"/>
      <c r="N30"/>
      <c r="O30"/>
    </row>
    <row r="31" spans="2:15" ht="6" customHeight="1" x14ac:dyDescent="0.2">
      <c r="B31" s="42"/>
      <c r="C31" s="42"/>
      <c r="D31" s="42"/>
      <c r="E31" s="52"/>
      <c r="F31" s="42"/>
      <c r="G31" s="42"/>
      <c r="H31" s="42"/>
      <c r="I31" s="42"/>
      <c r="J31" s="42"/>
      <c r="K31" s="42"/>
      <c r="L31" s="42"/>
      <c r="M31" s="42"/>
    </row>
    <row r="32" spans="2:15" ht="15.95" customHeight="1" x14ac:dyDescent="0.2">
      <c r="B32" s="42" t="s">
        <v>189</v>
      </c>
      <c r="C32" s="42"/>
      <c r="D32" s="42"/>
      <c r="E32" s="52" t="s">
        <v>192</v>
      </c>
      <c r="F32" s="42"/>
      <c r="G32" s="42"/>
      <c r="H32" s="42"/>
      <c r="I32" s="42"/>
      <c r="J32" s="42"/>
      <c r="K32" s="42"/>
      <c r="L32" s="42"/>
      <c r="M32" s="42"/>
    </row>
    <row r="33" spans="2:13" ht="15.95" customHeight="1" x14ac:dyDescent="0.2">
      <c r="B33" s="42" t="s">
        <v>190</v>
      </c>
      <c r="C33" s="42"/>
      <c r="D33" s="42"/>
      <c r="E33" s="52" t="s">
        <v>193</v>
      </c>
      <c r="F33" s="42"/>
      <c r="G33" s="42"/>
      <c r="H33" s="42"/>
      <c r="I33" s="42"/>
      <c r="J33" s="42"/>
      <c r="K33" s="42"/>
      <c r="L33" s="42"/>
      <c r="M33" s="42"/>
    </row>
    <row r="34" spans="2:13" ht="15.95" customHeight="1" x14ac:dyDescent="0.2">
      <c r="B34" s="109" t="s">
        <v>191</v>
      </c>
      <c r="C34" s="42"/>
      <c r="D34" s="42"/>
      <c r="E34" s="52"/>
      <c r="F34" s="42"/>
      <c r="G34" s="42"/>
      <c r="H34" s="42"/>
      <c r="I34" s="42"/>
      <c r="J34" s="42"/>
      <c r="K34" s="42"/>
      <c r="L34" s="42"/>
      <c r="M34" s="42"/>
    </row>
    <row r="35" spans="2:13" ht="15.95" customHeight="1" x14ac:dyDescent="0.2">
      <c r="B35" s="42"/>
      <c r="C35" s="37"/>
      <c r="D35" s="37"/>
      <c r="E35" s="52"/>
      <c r="F35" s="37"/>
      <c r="G35" s="37"/>
      <c r="H35" s="37"/>
      <c r="I35" s="37"/>
      <c r="J35" s="37"/>
      <c r="K35" s="37"/>
      <c r="L35" s="37"/>
      <c r="M35" s="37"/>
    </row>
    <row r="36" spans="2:13" ht="15.95" customHeight="1" x14ac:dyDescent="0.2">
      <c r="B36" s="48" t="s">
        <v>138</v>
      </c>
      <c r="C36" s="37"/>
      <c r="D36" s="37"/>
      <c r="E36" s="37"/>
      <c r="F36" s="37"/>
      <c r="G36" s="37"/>
      <c r="H36" s="37"/>
      <c r="I36" s="37"/>
      <c r="J36" s="37"/>
      <c r="K36" s="37"/>
      <c r="L36" s="37"/>
      <c r="M36" s="37"/>
    </row>
    <row r="37" spans="2:13" ht="15.95" customHeight="1" x14ac:dyDescent="0.2">
      <c r="B37" s="37" t="s">
        <v>77</v>
      </c>
      <c r="C37" s="37"/>
      <c r="D37" s="37"/>
      <c r="E37" s="37"/>
      <c r="F37" s="37"/>
      <c r="G37" s="37"/>
      <c r="H37" s="37"/>
      <c r="I37" s="37"/>
      <c r="J37" s="37"/>
      <c r="K37" s="37"/>
      <c r="L37" s="37"/>
      <c r="M37" s="37"/>
    </row>
    <row r="38" spans="2:13" ht="15.95" customHeight="1" x14ac:dyDescent="0.2">
      <c r="B38" s="42" t="s">
        <v>139</v>
      </c>
      <c r="C38" s="42"/>
      <c r="D38" s="42"/>
      <c r="E38" s="42"/>
      <c r="F38" s="42"/>
      <c r="G38" s="42"/>
      <c r="H38" s="42"/>
      <c r="I38" s="42"/>
      <c r="J38" s="42"/>
      <c r="K38" s="42"/>
      <c r="L38" s="42"/>
      <c r="M38" s="42"/>
    </row>
    <row r="39" spans="2:13" ht="15.95" customHeight="1" x14ac:dyDescent="0.2">
      <c r="B39" s="41" t="s">
        <v>140</v>
      </c>
      <c r="C39" s="42"/>
      <c r="D39" s="42"/>
      <c r="E39" s="42"/>
      <c r="F39" s="42"/>
      <c r="G39" s="42"/>
      <c r="H39" s="42"/>
      <c r="I39" s="42"/>
      <c r="J39" s="42"/>
      <c r="K39" s="42"/>
      <c r="L39" s="42"/>
      <c r="M39" s="42"/>
    </row>
    <row r="40" spans="2:13" ht="15.95" customHeight="1" x14ac:dyDescent="0.2">
      <c r="B40" s="37"/>
      <c r="C40" s="37"/>
      <c r="D40" s="37"/>
      <c r="E40" s="37"/>
      <c r="F40" s="37"/>
      <c r="G40" s="37"/>
      <c r="H40" s="37"/>
      <c r="I40" s="37"/>
      <c r="J40" s="37"/>
      <c r="K40" s="37"/>
      <c r="L40" s="37"/>
      <c r="M40" s="37"/>
    </row>
    <row r="41" spans="2:13" ht="15.95" customHeight="1" x14ac:dyDescent="0.2">
      <c r="B41" s="48" t="s">
        <v>66</v>
      </c>
      <c r="C41" s="42"/>
      <c r="D41" s="42"/>
      <c r="E41" s="42"/>
      <c r="F41" s="37"/>
      <c r="G41" s="37"/>
      <c r="H41" s="37"/>
      <c r="I41" s="37"/>
      <c r="J41" s="37"/>
      <c r="K41" s="37"/>
      <c r="L41" s="37"/>
      <c r="M41" s="37"/>
    </row>
    <row r="42" spans="2:13" ht="15.95" customHeight="1" x14ac:dyDescent="0.2">
      <c r="B42" s="42" t="s">
        <v>67</v>
      </c>
      <c r="C42" s="42"/>
      <c r="D42" s="42"/>
      <c r="E42" s="52" t="s">
        <v>68</v>
      </c>
      <c r="F42" s="37"/>
      <c r="G42" s="37"/>
      <c r="H42" s="37"/>
      <c r="I42" s="37"/>
      <c r="J42" s="37"/>
      <c r="K42" s="37"/>
      <c r="L42" s="37"/>
      <c r="M42" s="37"/>
    </row>
    <row r="43" spans="2:13" ht="15.95" customHeight="1" x14ac:dyDescent="0.2">
      <c r="B43" s="42" t="s">
        <v>69</v>
      </c>
      <c r="C43" s="42"/>
      <c r="D43" s="42"/>
      <c r="E43" s="52" t="s">
        <v>121</v>
      </c>
      <c r="F43" s="37"/>
      <c r="G43" s="37"/>
      <c r="H43" s="37"/>
      <c r="I43" s="37"/>
      <c r="J43" s="37"/>
      <c r="K43" s="37"/>
      <c r="L43" s="37"/>
      <c r="M43" s="37"/>
    </row>
    <row r="44" spans="2:13" ht="15.95" customHeight="1" x14ac:dyDescent="0.2">
      <c r="B44" s="42" t="s">
        <v>64</v>
      </c>
      <c r="C44" s="42"/>
      <c r="D44" s="42"/>
      <c r="E44" s="52" t="s">
        <v>83</v>
      </c>
      <c r="F44" s="37"/>
      <c r="G44" s="37"/>
      <c r="H44" s="37"/>
      <c r="I44" s="37"/>
      <c r="J44" s="37"/>
      <c r="K44" s="37"/>
      <c r="L44" s="37"/>
      <c r="M44" s="37"/>
    </row>
    <row r="45" spans="2:13" ht="15.95" customHeight="1" x14ac:dyDescent="0.2">
      <c r="B45" s="42" t="s">
        <v>70</v>
      </c>
      <c r="C45" s="42"/>
      <c r="D45" s="42"/>
      <c r="E45" s="52" t="s">
        <v>122</v>
      </c>
      <c r="F45" s="37"/>
      <c r="G45" s="37"/>
      <c r="H45" s="37"/>
      <c r="I45" s="37"/>
      <c r="J45" s="37"/>
      <c r="K45" s="37"/>
      <c r="L45" s="37"/>
      <c r="M45" s="37"/>
    </row>
    <row r="46" spans="2:13" ht="15.95" customHeight="1" x14ac:dyDescent="0.2">
      <c r="B46" s="42" t="s">
        <v>71</v>
      </c>
      <c r="C46" s="42"/>
      <c r="D46" s="42"/>
      <c r="E46" s="53" t="s">
        <v>72</v>
      </c>
      <c r="F46" s="37"/>
      <c r="G46" s="37"/>
      <c r="H46" s="37"/>
      <c r="I46" s="37"/>
      <c r="J46" s="37"/>
      <c r="K46" s="37"/>
      <c r="L46" s="37"/>
      <c r="M46" s="37"/>
    </row>
    <row r="47" spans="2:13" ht="15.95" customHeight="1" x14ac:dyDescent="0.2">
      <c r="B47" s="37"/>
      <c r="C47" s="37"/>
      <c r="D47" s="37"/>
      <c r="E47" s="40"/>
      <c r="F47" s="37"/>
      <c r="G47" s="37"/>
      <c r="H47" s="37"/>
      <c r="I47" s="37"/>
      <c r="J47" s="37"/>
      <c r="K47" s="37"/>
      <c r="L47" s="37"/>
      <c r="M47" s="37"/>
    </row>
    <row r="48" spans="2:13" ht="15.95" customHeight="1" x14ac:dyDescent="0.2">
      <c r="B48" s="48" t="s">
        <v>73</v>
      </c>
      <c r="C48" s="42"/>
      <c r="D48" s="42"/>
      <c r="E48" s="42"/>
      <c r="F48" s="42"/>
      <c r="G48" s="42"/>
      <c r="H48" s="42"/>
      <c r="I48" s="42"/>
      <c r="J48" s="42"/>
      <c r="K48" s="42"/>
      <c r="L48" s="42"/>
      <c r="M48" s="37"/>
    </row>
    <row r="49" spans="2:14" ht="15.95" customHeight="1" x14ac:dyDescent="0.2">
      <c r="B49" s="42" t="s">
        <v>87</v>
      </c>
      <c r="C49" s="42"/>
      <c r="D49" s="42"/>
      <c r="E49" s="42"/>
      <c r="F49" s="42" t="s">
        <v>92</v>
      </c>
      <c r="G49" s="42"/>
      <c r="H49" s="42"/>
      <c r="K49" s="54" t="s">
        <v>74</v>
      </c>
      <c r="L49" s="55" t="s">
        <v>107</v>
      </c>
    </row>
    <row r="50" spans="2:14" ht="15.95" customHeight="1" x14ac:dyDescent="0.2">
      <c r="B50" s="42" t="s">
        <v>198</v>
      </c>
      <c r="C50" s="42"/>
      <c r="D50" s="42"/>
      <c r="E50" s="42"/>
      <c r="F50" s="42" t="s">
        <v>212</v>
      </c>
      <c r="G50" s="42"/>
      <c r="H50" s="42"/>
      <c r="K50" s="54" t="s">
        <v>74</v>
      </c>
      <c r="L50" s="55" t="s">
        <v>110</v>
      </c>
      <c r="M50" s="37"/>
      <c r="N50" s="37"/>
    </row>
    <row r="51" spans="2:14" ht="15.95" customHeight="1" x14ac:dyDescent="0.2">
      <c r="L51" s="37"/>
      <c r="M51" s="37"/>
      <c r="N51" s="37"/>
    </row>
    <row r="52" spans="2:14" ht="15.95" customHeight="1" x14ac:dyDescent="0.2"/>
    <row r="53" spans="2:14" ht="15.95" customHeight="1" x14ac:dyDescent="0.2"/>
    <row r="54" spans="2:14" ht="15.95" customHeight="1" x14ac:dyDescent="0.2"/>
    <row r="55" spans="2:14" ht="15.95" customHeight="1" x14ac:dyDescent="0.2"/>
    <row r="56" spans="2:14" ht="15.95" customHeight="1" x14ac:dyDescent="0.2"/>
    <row r="57" spans="2:14" ht="15.95" customHeight="1" x14ac:dyDescent="0.2"/>
    <row r="58" spans="2:14" ht="15.95" customHeight="1" x14ac:dyDescent="0.2"/>
    <row r="59" spans="2:14" ht="15.95" customHeight="1" x14ac:dyDescent="0.2"/>
    <row r="60" spans="2:14" ht="15.95" customHeight="1" x14ac:dyDescent="0.2"/>
    <row r="61" spans="2:14" ht="15.95" customHeight="1" x14ac:dyDescent="0.2"/>
    <row r="62" spans="2:14" ht="15.95" customHeight="1" x14ac:dyDescent="0.2"/>
    <row r="63" spans="2:14" ht="15.95" customHeight="1" x14ac:dyDescent="0.2"/>
    <row r="64" spans="2:14"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row r="74" ht="15.95" customHeight="1" x14ac:dyDescent="0.2"/>
    <row r="75" ht="15.95" customHeight="1" x14ac:dyDescent="0.2"/>
    <row r="76" ht="15.95" customHeight="1" x14ac:dyDescent="0.2"/>
    <row r="77" ht="15.95" customHeight="1" x14ac:dyDescent="0.2"/>
    <row r="78" ht="15.95" customHeight="1" x14ac:dyDescent="0.2"/>
    <row r="79" ht="15.95" customHeight="1" x14ac:dyDescent="0.2"/>
    <row r="80" ht="15.95" customHeight="1" x14ac:dyDescent="0.2"/>
    <row r="81" ht="15.95" customHeight="1" x14ac:dyDescent="0.2"/>
    <row r="82" ht="15.95" customHeight="1" x14ac:dyDescent="0.2"/>
    <row r="83" ht="15.95" customHeight="1" x14ac:dyDescent="0.2"/>
    <row r="84" ht="15.95" customHeight="1" x14ac:dyDescent="0.2"/>
    <row r="85" ht="15.95" customHeight="1" x14ac:dyDescent="0.2"/>
    <row r="86" ht="15.95" customHeight="1" x14ac:dyDescent="0.2"/>
    <row r="87" ht="15.95" customHeight="1" x14ac:dyDescent="0.2"/>
    <row r="88" ht="15.95" customHeight="1" x14ac:dyDescent="0.2"/>
    <row r="89" ht="15.95" customHeight="1" x14ac:dyDescent="0.2"/>
    <row r="90" ht="15.95" customHeight="1" x14ac:dyDescent="0.2"/>
    <row r="91" ht="15.95" customHeight="1" x14ac:dyDescent="0.2"/>
    <row r="92" ht="15.95" customHeight="1" x14ac:dyDescent="0.2"/>
    <row r="93" ht="15.95" customHeight="1" x14ac:dyDescent="0.2"/>
    <row r="94" ht="15.95" customHeight="1" x14ac:dyDescent="0.2"/>
    <row r="95" ht="15.95" customHeight="1" x14ac:dyDescent="0.2"/>
    <row r="96" ht="15.95" customHeight="1" x14ac:dyDescent="0.2"/>
    <row r="97" ht="15.95" customHeight="1" x14ac:dyDescent="0.2"/>
    <row r="98" ht="15.95" customHeight="1" x14ac:dyDescent="0.2"/>
    <row r="99" ht="15.95" customHeight="1" x14ac:dyDescent="0.2"/>
    <row r="100" ht="15.95" customHeight="1" x14ac:dyDescent="0.2"/>
    <row r="101" ht="15.95" customHeight="1" x14ac:dyDescent="0.2"/>
    <row r="102" ht="15.95" customHeight="1" x14ac:dyDescent="0.2"/>
    <row r="103" ht="15.95" customHeight="1" x14ac:dyDescent="0.2"/>
    <row r="104" ht="15.95" customHeight="1" x14ac:dyDescent="0.2"/>
    <row r="105" ht="15.95" customHeight="1" x14ac:dyDescent="0.2"/>
    <row r="106" ht="15.95" customHeight="1" x14ac:dyDescent="0.2"/>
    <row r="107" ht="15.95" customHeight="1" x14ac:dyDescent="0.2"/>
    <row r="108" ht="15.95" customHeight="1" x14ac:dyDescent="0.2"/>
    <row r="109" ht="15.95" customHeight="1" x14ac:dyDescent="0.2"/>
    <row r="110" ht="15.95" customHeight="1" x14ac:dyDescent="0.2"/>
    <row r="111" ht="15.95" customHeight="1" x14ac:dyDescent="0.2"/>
  </sheetData>
  <hyperlinks>
    <hyperlink ref="E18" location="Highlights!A1" display="Highlights page - with commentary on recent price movements" xr:uid="{00000000-0004-0000-0000-000000000000}"/>
    <hyperlink ref="E19" location="'Table 2.5.2'!A1" display="Table 2.5.2: Regional variation of payment method for gas" xr:uid="{00000000-0004-0000-0000-000001000000}"/>
    <hyperlink ref="E21" location="Methodology!A1" display="Methodology notes" xr:uid="{00000000-0004-0000-0000-000002000000}"/>
    <hyperlink ref="E20" location="'Chart 2.5.2'!A1" display="Charts - showing price trends" xr:uid="{00000000-0004-0000-0000-000008000000}"/>
    <hyperlink ref="E24" location="'Fixed Tariffs by Region'!A1" display="Fixed Tariffs by Region" xr:uid="{F3FFC3A1-41AC-4959-8F9B-22E2A9C55D69}"/>
    <hyperlink ref="E25" location="'Fixed and Online Tariffs'!A1" display="Fixed and Online Tariffs" xr:uid="{E0617C1B-15EC-472D-8B6E-72AA538770B4}"/>
    <hyperlink ref="E42" r:id="rId1" xr:uid="{15E102D8-8222-4FD6-85DE-4EA6685D464D}"/>
    <hyperlink ref="E43" r:id="rId2" display="Quarterly domestic energy customer numbers" xr:uid="{4092C707-6D8F-47D6-970F-81741744DC03}"/>
    <hyperlink ref="E44" r:id="rId3" xr:uid="{88197364-ADCD-48F9-A0E0-6CB54593F7F4}"/>
    <hyperlink ref="E45" r:id="rId4" display="Energy statistics revisions policy" xr:uid="{6567BB1F-B09F-431E-A050-EDD700BA1276}"/>
    <hyperlink ref="E46" r:id="rId5" xr:uid="{DD7CA324-C321-4992-9784-29EC355B8B40}"/>
    <hyperlink ref="L50" r:id="rId6" xr:uid="{5435FA3A-3116-4F57-9DC8-FF099C7DB315}"/>
    <hyperlink ref="L49" r:id="rId7" xr:uid="{DB0917D3-47A1-4D48-B184-97B0C77A6992}"/>
    <hyperlink ref="E33" location="'Annual (pre-2013)'!A1" display="Percentage of domestic gas customers with a non-Home supplier, by LDZ region, annual average, 2000 - 2012" xr:uid="{9BC2F3A5-53AF-46FC-A908-0797EB4DE684}"/>
    <hyperlink ref="E32" location="'Quarterly (pre-2013)'!A1" display="Percentage of domestic gas customers with a non-Home supplier, by LDZ region, quarterly, 2000 - 2012" xr:uid="{E6781355-2A82-418E-9747-81431E79C1AE}"/>
    <hyperlink ref="E28" location="Quarterly!A1" display="Regional variation of payment method for standard electricity, quarterly" xr:uid="{E5AE9CC8-9FCE-4C28-B3E4-8BA0CC1A7607}"/>
    <hyperlink ref="E30" location="'Quarterly (Fixed)'!A1" display="Regional variation of customers on fixed tariffs for standard electricity" xr:uid="{1C66A55F-E64D-4CC9-AEAE-0DB4E93E46C4}"/>
    <hyperlink ref="E29" location="Annual!A1" display="Regional variation of payment method for standard electricity, annually" xr:uid="{6FBBAB90-913A-4A85-B459-6B6970E6323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tint="0.39997558519241921"/>
  </sheetPr>
  <dimension ref="A1:H264"/>
  <sheetViews>
    <sheetView showGridLines="0" zoomScaleNormal="100" workbookViewId="0">
      <pane ySplit="4" topLeftCell="A206" activePane="bottomLeft" state="frozen"/>
      <selection pane="bottomLeft" activeCell="M243" sqref="M243"/>
    </sheetView>
  </sheetViews>
  <sheetFormatPr defaultColWidth="6" defaultRowHeight="12.75" x14ac:dyDescent="0.2"/>
  <cols>
    <col min="1" max="1" width="2.7109375" customWidth="1"/>
    <col min="2" max="2" width="12.7109375" customWidth="1"/>
    <col min="3" max="3" width="22.28515625" customWidth="1"/>
    <col min="4" max="8" width="12.7109375" customWidth="1"/>
  </cols>
  <sheetData>
    <row r="1" spans="1:8" ht="18" customHeight="1" x14ac:dyDescent="0.2">
      <c r="A1" s="30" t="s">
        <v>186</v>
      </c>
      <c r="B1" s="30"/>
      <c r="C1" s="30"/>
      <c r="D1" s="30"/>
      <c r="E1" s="30"/>
      <c r="F1" s="30"/>
      <c r="G1" s="31"/>
      <c r="H1" s="31"/>
    </row>
    <row r="2" spans="1:8" ht="18" customHeight="1" x14ac:dyDescent="0.2">
      <c r="A2" s="30"/>
      <c r="B2" s="30"/>
      <c r="C2" s="30"/>
      <c r="D2" s="30"/>
      <c r="E2" s="30"/>
      <c r="F2" s="30"/>
      <c r="G2" s="31"/>
      <c r="H2" s="31"/>
    </row>
    <row r="3" spans="1:8" ht="18" customHeight="1" thickBot="1" x14ac:dyDescent="0.25">
      <c r="A3" s="30"/>
      <c r="B3" s="30"/>
      <c r="C3" s="31"/>
      <c r="D3" s="31"/>
      <c r="E3" s="31"/>
      <c r="F3" s="32"/>
      <c r="G3" s="32" t="s">
        <v>0</v>
      </c>
      <c r="H3" s="124"/>
    </row>
    <row r="4" spans="1:8" ht="36" customHeight="1" thickTop="1" x14ac:dyDescent="0.2">
      <c r="A4" s="225"/>
      <c r="B4" s="121" t="s">
        <v>96</v>
      </c>
      <c r="C4" s="121" t="s">
        <v>99</v>
      </c>
      <c r="D4" s="122" t="s">
        <v>1</v>
      </c>
      <c r="E4" s="102" t="s">
        <v>23</v>
      </c>
      <c r="F4" s="102" t="s">
        <v>3</v>
      </c>
      <c r="G4" s="123" t="s">
        <v>91</v>
      </c>
      <c r="H4" s="124" t="s">
        <v>136</v>
      </c>
    </row>
    <row r="5" spans="1:8" ht="12.95" customHeight="1" x14ac:dyDescent="0.2">
      <c r="B5" s="226">
        <v>42614</v>
      </c>
      <c r="C5" s="227" t="s">
        <v>8</v>
      </c>
      <c r="D5" s="228">
        <v>16.038917730189631</v>
      </c>
      <c r="E5" s="228">
        <v>47.458390744264371</v>
      </c>
      <c r="F5" s="228">
        <v>7.3691106933287758</v>
      </c>
      <c r="G5" s="229">
        <v>35.003190508695596</v>
      </c>
      <c r="H5" s="230"/>
    </row>
    <row r="6" spans="1:8" ht="12.95" customHeight="1" x14ac:dyDescent="0.2">
      <c r="B6" s="134">
        <v>42614</v>
      </c>
      <c r="C6" s="231" t="s">
        <v>5</v>
      </c>
      <c r="D6" s="232">
        <v>15.245045951320579</v>
      </c>
      <c r="E6" s="232">
        <v>45.505893067536071</v>
      </c>
      <c r="F6" s="232">
        <v>6.9332446587413745</v>
      </c>
      <c r="G6" s="233">
        <v>33.155578508238342</v>
      </c>
      <c r="H6" s="33"/>
    </row>
    <row r="7" spans="1:8" ht="12.95" customHeight="1" x14ac:dyDescent="0.2">
      <c r="B7" s="134">
        <v>42614</v>
      </c>
      <c r="C7" s="231" t="s">
        <v>48</v>
      </c>
      <c r="D7" s="232">
        <v>12.653895737263918</v>
      </c>
      <c r="E7" s="232">
        <v>37.458164417957313</v>
      </c>
      <c r="F7" s="232">
        <v>7.0522062680873692</v>
      </c>
      <c r="G7" s="233">
        <v>22.790638362527403</v>
      </c>
      <c r="H7" s="33"/>
    </row>
    <row r="8" spans="1:8" ht="12.95" customHeight="1" x14ac:dyDescent="0.2">
      <c r="B8" s="134">
        <v>42614</v>
      </c>
      <c r="C8" s="231" t="s">
        <v>90</v>
      </c>
      <c r="D8" s="232">
        <v>16.624513883223191</v>
      </c>
      <c r="E8" s="232">
        <v>48.497145000035381</v>
      </c>
      <c r="F8" s="232">
        <v>8.9358117288983099</v>
      </c>
      <c r="G8" s="233">
        <v>33.742808833536095</v>
      </c>
      <c r="H8" s="33"/>
    </row>
    <row r="9" spans="1:8" ht="12.95" customHeight="1" x14ac:dyDescent="0.2">
      <c r="B9" s="134">
        <v>42614</v>
      </c>
      <c r="C9" s="231" t="s">
        <v>10</v>
      </c>
      <c r="D9" s="232">
        <v>19.706760443239155</v>
      </c>
      <c r="E9" s="232">
        <v>51.187057347708034</v>
      </c>
      <c r="F9" s="232">
        <v>11.374254362888349</v>
      </c>
      <c r="G9" s="233">
        <v>38.009309348027976</v>
      </c>
      <c r="H9" s="33"/>
    </row>
    <row r="10" spans="1:8" ht="12.95" customHeight="1" x14ac:dyDescent="0.2">
      <c r="B10" s="134">
        <v>42614</v>
      </c>
      <c r="C10" s="231" t="s">
        <v>13</v>
      </c>
      <c r="D10" s="232">
        <v>17.789245541552265</v>
      </c>
      <c r="E10" s="232">
        <v>50.459003075494692</v>
      </c>
      <c r="F10" s="232">
        <v>8.940827304767204</v>
      </c>
      <c r="G10" s="233">
        <v>35.91014907858959</v>
      </c>
      <c r="H10" s="33"/>
    </row>
    <row r="11" spans="1:8" ht="12.95" customHeight="1" x14ac:dyDescent="0.2">
      <c r="B11" s="134">
        <v>42614</v>
      </c>
      <c r="C11" s="231" t="s">
        <v>9</v>
      </c>
      <c r="D11" s="232">
        <v>15.785079709448418</v>
      </c>
      <c r="E11" s="232">
        <v>43.973305365222622</v>
      </c>
      <c r="F11" s="232">
        <v>8.7563297302561107</v>
      </c>
      <c r="G11" s="233">
        <v>33.420622512324144</v>
      </c>
      <c r="H11" s="33"/>
    </row>
    <row r="12" spans="1:8" ht="12.95" customHeight="1" x14ac:dyDescent="0.2">
      <c r="B12" s="134">
        <v>42614</v>
      </c>
      <c r="C12" s="231" t="s">
        <v>46</v>
      </c>
      <c r="D12" s="232">
        <v>11.876464586440031</v>
      </c>
      <c r="E12" s="232">
        <v>38.046460034428478</v>
      </c>
      <c r="F12" s="232">
        <v>4.7327916554037941</v>
      </c>
      <c r="G12" s="233">
        <v>26.054307389898796</v>
      </c>
      <c r="H12" s="33"/>
    </row>
    <row r="13" spans="1:8" ht="12.95" customHeight="1" x14ac:dyDescent="0.2">
      <c r="B13" s="134">
        <v>42614</v>
      </c>
      <c r="C13" s="231" t="s">
        <v>6</v>
      </c>
      <c r="D13" s="232">
        <v>15.855084853238891</v>
      </c>
      <c r="E13" s="232">
        <v>44.833887846750045</v>
      </c>
      <c r="F13" s="232">
        <v>9.3653334380799933</v>
      </c>
      <c r="G13" s="233">
        <v>33.627991114441095</v>
      </c>
      <c r="H13" s="33"/>
    </row>
    <row r="14" spans="1:8" ht="12.95" customHeight="1" x14ac:dyDescent="0.2">
      <c r="B14" s="134">
        <v>42614</v>
      </c>
      <c r="C14" s="231" t="s">
        <v>4</v>
      </c>
      <c r="D14" s="232">
        <v>11.982196739761353</v>
      </c>
      <c r="E14" s="232">
        <v>41.900769639025462</v>
      </c>
      <c r="F14" s="232">
        <v>6.4680637927305424</v>
      </c>
      <c r="G14" s="233">
        <v>31.742416207315905</v>
      </c>
      <c r="H14" s="33"/>
    </row>
    <row r="15" spans="1:8" ht="12.95" customHeight="1" x14ac:dyDescent="0.2">
      <c r="B15" s="134">
        <v>42614</v>
      </c>
      <c r="C15" s="231" t="s">
        <v>11</v>
      </c>
      <c r="D15" s="232">
        <v>16.4299725570887</v>
      </c>
      <c r="E15" s="232">
        <v>48.063907202095976</v>
      </c>
      <c r="F15" s="232">
        <v>7.6584396306639491</v>
      </c>
      <c r="G15" s="233">
        <v>33.914985678364218</v>
      </c>
      <c r="H15" s="33"/>
    </row>
    <row r="16" spans="1:8" ht="12.95" customHeight="1" x14ac:dyDescent="0.2">
      <c r="B16" s="134">
        <v>42614</v>
      </c>
      <c r="C16" s="231" t="s">
        <v>45</v>
      </c>
      <c r="D16" s="232">
        <v>18.674120257195096</v>
      </c>
      <c r="E16" s="232">
        <v>51.857267702798367</v>
      </c>
      <c r="F16" s="232">
        <v>9.5744368163590945</v>
      </c>
      <c r="G16" s="233">
        <v>37.076736157985074</v>
      </c>
      <c r="H16" s="33"/>
    </row>
    <row r="17" spans="2:8" ht="12.95" customHeight="1" x14ac:dyDescent="0.2">
      <c r="B17" s="134">
        <v>42614</v>
      </c>
      <c r="C17" s="231" t="s">
        <v>49</v>
      </c>
      <c r="D17" s="232">
        <v>11.110317828627185</v>
      </c>
      <c r="E17" s="232">
        <v>42.149781583723197</v>
      </c>
      <c r="F17" s="232">
        <v>7.5104475599892151</v>
      </c>
      <c r="G17" s="233">
        <v>29.289832335692562</v>
      </c>
      <c r="H17" s="33"/>
    </row>
    <row r="18" spans="2:8" ht="12.95" customHeight="1" x14ac:dyDescent="0.2">
      <c r="B18" s="134">
        <v>42614</v>
      </c>
      <c r="C18" s="231" t="s">
        <v>50</v>
      </c>
      <c r="D18" s="232">
        <v>14.498122900612529</v>
      </c>
      <c r="E18" s="232">
        <v>45.737690571213122</v>
      </c>
      <c r="F18" s="232">
        <v>8.7598001206168696</v>
      </c>
      <c r="G18" s="233">
        <v>32.284285283714851</v>
      </c>
      <c r="H18" s="33"/>
    </row>
    <row r="19" spans="2:8" ht="15" customHeight="1" x14ac:dyDescent="0.2">
      <c r="B19" s="234">
        <v>42614</v>
      </c>
      <c r="C19" s="235" t="s">
        <v>17</v>
      </c>
      <c r="D19" s="236">
        <v>15.429037019210989</v>
      </c>
      <c r="E19" s="236">
        <v>45.928609328198547</v>
      </c>
      <c r="F19" s="236">
        <v>8.0983180302690982</v>
      </c>
      <c r="G19" s="237">
        <v>32.932316288327648</v>
      </c>
      <c r="H19" s="33"/>
    </row>
    <row r="20" spans="2:8" ht="12.95" customHeight="1" x14ac:dyDescent="0.2">
      <c r="B20" s="134">
        <v>42705</v>
      </c>
      <c r="C20" s="231" t="s">
        <v>8</v>
      </c>
      <c r="D20" s="232">
        <v>16.674243910319284</v>
      </c>
      <c r="E20" s="232">
        <v>49.184820982657961</v>
      </c>
      <c r="F20" s="232">
        <v>7.2376726029791616</v>
      </c>
      <c r="G20" s="233">
        <v>36.563093025231879</v>
      </c>
      <c r="H20" s="33"/>
    </row>
    <row r="21" spans="2:8" ht="12.95" customHeight="1" x14ac:dyDescent="0.2">
      <c r="B21" s="134">
        <v>42705</v>
      </c>
      <c r="C21" s="231" t="s">
        <v>5</v>
      </c>
      <c r="D21" s="232">
        <v>15.771423503991461</v>
      </c>
      <c r="E21" s="232">
        <v>46.69930921169346</v>
      </c>
      <c r="F21" s="232">
        <v>6.6111780517193433</v>
      </c>
      <c r="G21" s="233">
        <v>34.230645646201836</v>
      </c>
      <c r="H21" s="33"/>
    </row>
    <row r="22" spans="2:8" ht="12.95" customHeight="1" x14ac:dyDescent="0.2">
      <c r="B22" s="134">
        <v>42705</v>
      </c>
      <c r="C22" s="231" t="s">
        <v>48</v>
      </c>
      <c r="D22" s="232">
        <v>13.153220713609093</v>
      </c>
      <c r="E22" s="232">
        <v>39.142505036491507</v>
      </c>
      <c r="F22" s="232">
        <v>6.9834400561043424</v>
      </c>
      <c r="G22" s="233">
        <v>23.955744833900077</v>
      </c>
      <c r="H22" s="33"/>
    </row>
    <row r="23" spans="2:8" ht="12.95" customHeight="1" x14ac:dyDescent="0.2">
      <c r="B23" s="134">
        <v>42705</v>
      </c>
      <c r="C23" s="231" t="s">
        <v>90</v>
      </c>
      <c r="D23" s="232">
        <v>17.293728454175543</v>
      </c>
      <c r="E23" s="232">
        <v>49.359633755446097</v>
      </c>
      <c r="F23" s="232">
        <v>8.5786187385959725</v>
      </c>
      <c r="G23" s="233">
        <v>34.615352710863363</v>
      </c>
      <c r="H23" s="33"/>
    </row>
    <row r="24" spans="2:8" ht="12.95" customHeight="1" x14ac:dyDescent="0.2">
      <c r="B24" s="134">
        <v>42705</v>
      </c>
      <c r="C24" s="231" t="s">
        <v>10</v>
      </c>
      <c r="D24" s="232">
        <v>20.486684994291508</v>
      </c>
      <c r="E24" s="232">
        <v>52.767533716109028</v>
      </c>
      <c r="F24" s="232">
        <v>10.259397684206393</v>
      </c>
      <c r="G24" s="233">
        <v>39.345021043124348</v>
      </c>
      <c r="H24" s="33"/>
    </row>
    <row r="25" spans="2:8" ht="12.95" customHeight="1" x14ac:dyDescent="0.2">
      <c r="B25" s="134">
        <v>42705</v>
      </c>
      <c r="C25" s="231" t="s">
        <v>13</v>
      </c>
      <c r="D25" s="232">
        <v>18.328571505148673</v>
      </c>
      <c r="E25" s="232">
        <v>51.440096973136271</v>
      </c>
      <c r="F25" s="232">
        <v>8.4751171433187924</v>
      </c>
      <c r="G25" s="233">
        <v>36.882520031254714</v>
      </c>
      <c r="H25" s="33"/>
    </row>
    <row r="26" spans="2:8" ht="12.95" customHeight="1" x14ac:dyDescent="0.2">
      <c r="B26" s="134">
        <v>42705</v>
      </c>
      <c r="C26" s="231" t="s">
        <v>9</v>
      </c>
      <c r="D26" s="232">
        <v>16.582934351428321</v>
      </c>
      <c r="E26" s="232">
        <v>45.836485736186994</v>
      </c>
      <c r="F26" s="232">
        <v>8.5851312939055084</v>
      </c>
      <c r="G26" s="233">
        <v>35.066751480622514</v>
      </c>
      <c r="H26" s="33"/>
    </row>
    <row r="27" spans="2:8" ht="12.95" customHeight="1" x14ac:dyDescent="0.2">
      <c r="B27" s="134">
        <v>42705</v>
      </c>
      <c r="C27" s="231" t="s">
        <v>46</v>
      </c>
      <c r="D27" s="232">
        <v>12.408822257459997</v>
      </c>
      <c r="E27" s="232">
        <v>39.230197150196425</v>
      </c>
      <c r="F27" s="232">
        <v>4.6200334640261724</v>
      </c>
      <c r="G27" s="233">
        <v>27.194152206585599</v>
      </c>
      <c r="H27" s="33"/>
    </row>
    <row r="28" spans="2:8" ht="12.95" customHeight="1" x14ac:dyDescent="0.2">
      <c r="B28" s="134">
        <v>42705</v>
      </c>
      <c r="C28" s="231" t="s">
        <v>6</v>
      </c>
      <c r="D28" s="232">
        <v>16.431749498316549</v>
      </c>
      <c r="E28" s="232">
        <v>46.485311243513905</v>
      </c>
      <c r="F28" s="232">
        <v>9.0617538747926023</v>
      </c>
      <c r="G28" s="233">
        <v>35.010532346556197</v>
      </c>
      <c r="H28" s="33"/>
    </row>
    <row r="29" spans="2:8" ht="12.95" customHeight="1" x14ac:dyDescent="0.2">
      <c r="B29" s="134">
        <v>42705</v>
      </c>
      <c r="C29" s="231" t="s">
        <v>4</v>
      </c>
      <c r="D29" s="232">
        <v>12.54590902117906</v>
      </c>
      <c r="E29" s="232">
        <v>43.400536307020317</v>
      </c>
      <c r="F29" s="232">
        <v>6.4053326526349981</v>
      </c>
      <c r="G29" s="233">
        <v>33.074801286635882</v>
      </c>
      <c r="H29" s="33"/>
    </row>
    <row r="30" spans="2:8" ht="12.95" customHeight="1" x14ac:dyDescent="0.2">
      <c r="B30" s="134">
        <v>42705</v>
      </c>
      <c r="C30" s="231" t="s">
        <v>11</v>
      </c>
      <c r="D30" s="232">
        <v>17.090416655402169</v>
      </c>
      <c r="E30" s="232">
        <v>49.948959495492964</v>
      </c>
      <c r="F30" s="232">
        <v>7.5600043052416313</v>
      </c>
      <c r="G30" s="233">
        <v>35.520231501277834</v>
      </c>
      <c r="H30" s="33"/>
    </row>
    <row r="31" spans="2:8" ht="12.95" customHeight="1" x14ac:dyDescent="0.2">
      <c r="B31" s="134">
        <v>42705</v>
      </c>
      <c r="C31" s="231" t="s">
        <v>45</v>
      </c>
      <c r="D31" s="232">
        <v>19.262188899522542</v>
      </c>
      <c r="E31" s="232">
        <v>53.012181758488218</v>
      </c>
      <c r="F31" s="232">
        <v>9.0277002362035645</v>
      </c>
      <c r="G31" s="233">
        <v>38.161006643308795</v>
      </c>
      <c r="H31" s="33"/>
    </row>
    <row r="32" spans="2:8" ht="12.95" customHeight="1" x14ac:dyDescent="0.2">
      <c r="B32" s="134">
        <v>42705</v>
      </c>
      <c r="C32" s="231" t="s">
        <v>49</v>
      </c>
      <c r="D32" s="232">
        <v>11.497852869569474</v>
      </c>
      <c r="E32" s="232">
        <v>43.392907750372245</v>
      </c>
      <c r="F32" s="232">
        <v>6.5853741265857133</v>
      </c>
      <c r="G32" s="233">
        <v>30.232231404958675</v>
      </c>
      <c r="H32" s="33"/>
    </row>
    <row r="33" spans="2:8" ht="12.95" customHeight="1" x14ac:dyDescent="0.2">
      <c r="B33" s="134">
        <v>42705</v>
      </c>
      <c r="C33" s="231" t="s">
        <v>50</v>
      </c>
      <c r="D33" s="232">
        <v>14.858606946289617</v>
      </c>
      <c r="E33" s="232">
        <v>46.533024284337706</v>
      </c>
      <c r="F33" s="232">
        <v>7.6305114754964789</v>
      </c>
      <c r="G33" s="233">
        <v>32.954303924330532</v>
      </c>
      <c r="H33" s="33"/>
    </row>
    <row r="34" spans="2:8" ht="15" customHeight="1" x14ac:dyDescent="0.2">
      <c r="B34" s="234">
        <v>42705</v>
      </c>
      <c r="C34" s="235" t="s">
        <v>17</v>
      </c>
      <c r="D34" s="236">
        <v>16.009359853058186</v>
      </c>
      <c r="E34" s="236">
        <v>47.331583411294567</v>
      </c>
      <c r="F34" s="236">
        <v>7.7098754844867683</v>
      </c>
      <c r="G34" s="237">
        <v>34.159065704712113</v>
      </c>
      <c r="H34" s="33"/>
    </row>
    <row r="35" spans="2:8" ht="12.95" customHeight="1" x14ac:dyDescent="0.2">
      <c r="B35" s="134">
        <v>42795</v>
      </c>
      <c r="C35" s="231" t="s">
        <v>8</v>
      </c>
      <c r="D35" s="232">
        <v>16</v>
      </c>
      <c r="E35" s="232">
        <v>50</v>
      </c>
      <c r="F35" s="232">
        <v>6</v>
      </c>
      <c r="G35" s="233">
        <v>38</v>
      </c>
      <c r="H35" s="33"/>
    </row>
    <row r="36" spans="2:8" ht="12.95" customHeight="1" x14ac:dyDescent="0.2">
      <c r="B36" s="134">
        <v>42795</v>
      </c>
      <c r="C36" s="231" t="s">
        <v>5</v>
      </c>
      <c r="D36" s="232">
        <v>15</v>
      </c>
      <c r="E36" s="232">
        <v>47</v>
      </c>
      <c r="F36" s="232">
        <v>5</v>
      </c>
      <c r="G36" s="233">
        <v>35</v>
      </c>
      <c r="H36" s="33"/>
    </row>
    <row r="37" spans="2:8" ht="12.95" customHeight="1" x14ac:dyDescent="0.2">
      <c r="B37" s="134">
        <v>42795</v>
      </c>
      <c r="C37" s="231" t="s">
        <v>48</v>
      </c>
      <c r="D37" s="232">
        <v>13</v>
      </c>
      <c r="E37" s="232">
        <v>37</v>
      </c>
      <c r="F37" s="232">
        <v>5</v>
      </c>
      <c r="G37" s="233">
        <v>23</v>
      </c>
      <c r="H37" s="33"/>
    </row>
    <row r="38" spans="2:8" ht="12.95" customHeight="1" x14ac:dyDescent="0.2">
      <c r="B38" s="134">
        <v>42795</v>
      </c>
      <c r="C38" s="231" t="s">
        <v>90</v>
      </c>
      <c r="D38" s="232">
        <v>17</v>
      </c>
      <c r="E38" s="232">
        <v>50</v>
      </c>
      <c r="F38" s="232">
        <v>7</v>
      </c>
      <c r="G38" s="233">
        <v>35</v>
      </c>
      <c r="H38" s="33"/>
    </row>
    <row r="39" spans="2:8" ht="12.95" customHeight="1" x14ac:dyDescent="0.2">
      <c r="B39" s="134">
        <v>42795</v>
      </c>
      <c r="C39" s="231" t="s">
        <v>10</v>
      </c>
      <c r="D39" s="232">
        <v>20</v>
      </c>
      <c r="E39" s="232">
        <v>54</v>
      </c>
      <c r="F39" s="232">
        <v>8</v>
      </c>
      <c r="G39" s="233">
        <v>40</v>
      </c>
      <c r="H39" s="33"/>
    </row>
    <row r="40" spans="2:8" ht="12.95" customHeight="1" x14ac:dyDescent="0.2">
      <c r="B40" s="134">
        <v>42795</v>
      </c>
      <c r="C40" s="231" t="s">
        <v>13</v>
      </c>
      <c r="D40" s="232">
        <v>18</v>
      </c>
      <c r="E40" s="232">
        <v>51</v>
      </c>
      <c r="F40" s="232">
        <v>7</v>
      </c>
      <c r="G40" s="233">
        <v>37</v>
      </c>
      <c r="H40" s="33"/>
    </row>
    <row r="41" spans="2:8" ht="12.95" customHeight="1" x14ac:dyDescent="0.2">
      <c r="B41" s="134">
        <v>42795</v>
      </c>
      <c r="C41" s="231" t="s">
        <v>9</v>
      </c>
      <c r="D41" s="232">
        <v>16</v>
      </c>
      <c r="E41" s="232">
        <v>46</v>
      </c>
      <c r="F41" s="232">
        <v>7</v>
      </c>
      <c r="G41" s="233">
        <v>35</v>
      </c>
      <c r="H41" s="33"/>
    </row>
    <row r="42" spans="2:8" ht="12.95" customHeight="1" x14ac:dyDescent="0.2">
      <c r="B42" s="134">
        <v>42795</v>
      </c>
      <c r="C42" s="231" t="s">
        <v>46</v>
      </c>
      <c r="D42" s="232">
        <v>12</v>
      </c>
      <c r="E42" s="232">
        <v>40</v>
      </c>
      <c r="F42" s="232">
        <v>4</v>
      </c>
      <c r="G42" s="233">
        <v>28</v>
      </c>
      <c r="H42" s="33"/>
    </row>
    <row r="43" spans="2:8" ht="12.95" customHeight="1" x14ac:dyDescent="0.2">
      <c r="B43" s="134">
        <v>42795</v>
      </c>
      <c r="C43" s="231" t="s">
        <v>6</v>
      </c>
      <c r="D43" s="232">
        <v>16</v>
      </c>
      <c r="E43" s="232">
        <v>47</v>
      </c>
      <c r="F43" s="232">
        <v>7</v>
      </c>
      <c r="G43" s="233">
        <v>36</v>
      </c>
      <c r="H43" s="33"/>
    </row>
    <row r="44" spans="2:8" ht="12.95" customHeight="1" x14ac:dyDescent="0.2">
      <c r="B44" s="134">
        <v>42795</v>
      </c>
      <c r="C44" s="231" t="s">
        <v>4</v>
      </c>
      <c r="D44" s="232">
        <v>12</v>
      </c>
      <c r="E44" s="232">
        <v>44</v>
      </c>
      <c r="F44" s="232">
        <v>5</v>
      </c>
      <c r="G44" s="233">
        <v>34</v>
      </c>
      <c r="H44" s="33"/>
    </row>
    <row r="45" spans="2:8" ht="12.95" customHeight="1" x14ac:dyDescent="0.2">
      <c r="B45" s="134">
        <v>42795</v>
      </c>
      <c r="C45" s="231" t="s">
        <v>11</v>
      </c>
      <c r="D45" s="232">
        <v>17</v>
      </c>
      <c r="E45" s="232">
        <v>51</v>
      </c>
      <c r="F45" s="232">
        <v>6</v>
      </c>
      <c r="G45" s="233">
        <v>37</v>
      </c>
      <c r="H45" s="33"/>
    </row>
    <row r="46" spans="2:8" ht="12.95" customHeight="1" x14ac:dyDescent="0.2">
      <c r="B46" s="134">
        <v>42795</v>
      </c>
      <c r="C46" s="231" t="s">
        <v>45</v>
      </c>
      <c r="D46" s="232">
        <v>19</v>
      </c>
      <c r="E46" s="232">
        <v>54</v>
      </c>
      <c r="F46" s="232">
        <v>7</v>
      </c>
      <c r="G46" s="233">
        <v>39</v>
      </c>
      <c r="H46" s="33"/>
    </row>
    <row r="47" spans="2:8" ht="12.95" customHeight="1" x14ac:dyDescent="0.2">
      <c r="B47" s="134">
        <v>42795</v>
      </c>
      <c r="C47" s="231" t="s">
        <v>49</v>
      </c>
      <c r="D47" s="232">
        <v>11</v>
      </c>
      <c r="E47" s="232">
        <v>44</v>
      </c>
      <c r="F47" s="232">
        <v>6</v>
      </c>
      <c r="G47" s="233">
        <v>31</v>
      </c>
      <c r="H47" s="33"/>
    </row>
    <row r="48" spans="2:8" ht="12.95" customHeight="1" x14ac:dyDescent="0.2">
      <c r="B48" s="134">
        <v>42795</v>
      </c>
      <c r="C48" s="231" t="s">
        <v>50</v>
      </c>
      <c r="D48" s="232">
        <v>15</v>
      </c>
      <c r="E48" s="232">
        <v>47</v>
      </c>
      <c r="F48" s="232">
        <v>7</v>
      </c>
      <c r="G48" s="233">
        <v>34</v>
      </c>
      <c r="H48" s="33"/>
    </row>
    <row r="49" spans="2:8" ht="15" customHeight="1" x14ac:dyDescent="0.2">
      <c r="B49" s="234">
        <v>42795</v>
      </c>
      <c r="C49" s="235" t="s">
        <v>17</v>
      </c>
      <c r="D49" s="236">
        <v>16</v>
      </c>
      <c r="E49" s="236">
        <v>48</v>
      </c>
      <c r="F49" s="236">
        <v>6</v>
      </c>
      <c r="G49" s="237">
        <v>35</v>
      </c>
      <c r="H49" s="33"/>
    </row>
    <row r="50" spans="2:8" ht="12.95" customHeight="1" x14ac:dyDescent="0.2">
      <c r="B50" s="134">
        <v>42887</v>
      </c>
      <c r="C50" s="231" t="s">
        <v>8</v>
      </c>
      <c r="D50" s="232">
        <v>19.110610245720682</v>
      </c>
      <c r="E50" s="232">
        <v>52.498559845925008</v>
      </c>
      <c r="F50" s="232">
        <v>5.3411910669975189</v>
      </c>
      <c r="G50" s="233">
        <v>39.825252082118695</v>
      </c>
      <c r="H50" s="33"/>
    </row>
    <row r="51" spans="2:8" ht="12.95" customHeight="1" x14ac:dyDescent="0.2">
      <c r="B51" s="134">
        <v>42887</v>
      </c>
      <c r="C51" s="231" t="s">
        <v>5</v>
      </c>
      <c r="D51" s="232">
        <v>18.008838717517904</v>
      </c>
      <c r="E51" s="232">
        <v>50.096792501412125</v>
      </c>
      <c r="F51" s="232">
        <v>4.9148907758410774</v>
      </c>
      <c r="G51" s="233">
        <v>37.627431699268058</v>
      </c>
      <c r="H51" s="33"/>
    </row>
    <row r="52" spans="2:8" ht="12.95" customHeight="1" x14ac:dyDescent="0.2">
      <c r="B52" s="134">
        <v>42887</v>
      </c>
      <c r="C52" s="231" t="s">
        <v>48</v>
      </c>
      <c r="D52" s="232">
        <v>14.274955557696181</v>
      </c>
      <c r="E52" s="232">
        <v>39.200214668532929</v>
      </c>
      <c r="F52" s="232">
        <v>5.47478103071058</v>
      </c>
      <c r="G52" s="233">
        <v>24.686146782075514</v>
      </c>
      <c r="H52" s="33"/>
    </row>
    <row r="53" spans="2:8" ht="12.95" customHeight="1" x14ac:dyDescent="0.2">
      <c r="B53" s="134">
        <v>42887</v>
      </c>
      <c r="C53" s="231" t="s">
        <v>90</v>
      </c>
      <c r="D53" s="232">
        <v>20.270319407001086</v>
      </c>
      <c r="E53" s="232">
        <v>52.498722552375355</v>
      </c>
      <c r="F53" s="232">
        <v>6.2961006901380872</v>
      </c>
      <c r="G53" s="233">
        <v>37.495415461102731</v>
      </c>
      <c r="H53" s="33"/>
    </row>
    <row r="54" spans="2:8" ht="12.95" customHeight="1" x14ac:dyDescent="0.2">
      <c r="B54" s="134">
        <v>42887</v>
      </c>
      <c r="C54" s="238" t="s">
        <v>10</v>
      </c>
      <c r="D54" s="232">
        <v>23.958619301231721</v>
      </c>
      <c r="E54" s="232">
        <v>56.322858326602024</v>
      </c>
      <c r="F54" s="232">
        <v>7.6529085506308405</v>
      </c>
      <c r="G54" s="233">
        <v>42.70837466743189</v>
      </c>
      <c r="H54" s="33"/>
    </row>
    <row r="55" spans="2:8" ht="12.95" customHeight="1" x14ac:dyDescent="0.2">
      <c r="B55" s="134">
        <v>42887</v>
      </c>
      <c r="C55" s="231" t="s">
        <v>13</v>
      </c>
      <c r="D55" s="232">
        <v>21.556898738900081</v>
      </c>
      <c r="E55" s="232">
        <v>54.040219883722287</v>
      </c>
      <c r="F55" s="232">
        <v>6.1212339269957932</v>
      </c>
      <c r="G55" s="233">
        <v>39.416169152580558</v>
      </c>
      <c r="H55" s="33"/>
    </row>
    <row r="56" spans="2:8" ht="12.95" customHeight="1" x14ac:dyDescent="0.2">
      <c r="B56" s="134">
        <v>42887</v>
      </c>
      <c r="C56" s="231" t="s">
        <v>9</v>
      </c>
      <c r="D56" s="232">
        <v>18.092166923480164</v>
      </c>
      <c r="E56" s="232">
        <v>48.023940916344834</v>
      </c>
      <c r="F56" s="232">
        <v>6.4813591566042215</v>
      </c>
      <c r="G56" s="233">
        <v>37.359363311389011</v>
      </c>
      <c r="H56" s="33"/>
    </row>
    <row r="57" spans="2:8" ht="12.95" customHeight="1" x14ac:dyDescent="0.2">
      <c r="B57" s="134">
        <v>42887</v>
      </c>
      <c r="C57" s="238" t="s">
        <v>46</v>
      </c>
      <c r="D57" s="232">
        <v>14.834218094743376</v>
      </c>
      <c r="E57" s="232">
        <v>43.209354459533508</v>
      </c>
      <c r="F57" s="232">
        <v>3.5265580296056727</v>
      </c>
      <c r="G57" s="233">
        <v>30.614428704784459</v>
      </c>
      <c r="H57" s="33"/>
    </row>
    <row r="58" spans="2:8" ht="12.95" customHeight="1" x14ac:dyDescent="0.2">
      <c r="B58" s="134">
        <v>42887</v>
      </c>
      <c r="C58" s="231" t="s">
        <v>6</v>
      </c>
      <c r="D58" s="232">
        <v>18.630468954676445</v>
      </c>
      <c r="E58" s="232">
        <v>49.50299065454044</v>
      </c>
      <c r="F58" s="232">
        <v>6.931453226207597</v>
      </c>
      <c r="G58" s="233">
        <v>37.999381244513941</v>
      </c>
      <c r="H58" s="33"/>
    </row>
    <row r="59" spans="2:8" ht="12.95" customHeight="1" x14ac:dyDescent="0.2">
      <c r="B59" s="134">
        <v>42887</v>
      </c>
      <c r="C59" s="231" t="s">
        <v>4</v>
      </c>
      <c r="D59" s="232">
        <v>13.961649810706414</v>
      </c>
      <c r="E59" s="232">
        <v>46.730462162594122</v>
      </c>
      <c r="F59" s="232">
        <v>4.8553164495193482</v>
      </c>
      <c r="G59" s="233">
        <v>36.344413444847383</v>
      </c>
      <c r="H59" s="33"/>
    </row>
    <row r="60" spans="2:8" ht="12.95" customHeight="1" x14ac:dyDescent="0.2">
      <c r="B60" s="134">
        <v>42887</v>
      </c>
      <c r="C60" s="231" t="s">
        <v>11</v>
      </c>
      <c r="D60" s="232">
        <v>20.208869080595683</v>
      </c>
      <c r="E60" s="232">
        <v>53.79647615952932</v>
      </c>
      <c r="F60" s="232">
        <v>5.5539646826208493</v>
      </c>
      <c r="G60" s="233">
        <v>39.223689685521968</v>
      </c>
      <c r="H60" s="33"/>
    </row>
    <row r="61" spans="2:8" ht="12.95" customHeight="1" x14ac:dyDescent="0.2">
      <c r="B61" s="134">
        <v>42887</v>
      </c>
      <c r="C61" s="231" t="s">
        <v>45</v>
      </c>
      <c r="D61" s="232">
        <v>22.780015542412396</v>
      </c>
      <c r="E61" s="232">
        <v>57.499182879418065</v>
      </c>
      <c r="F61" s="232">
        <v>6.3385478830507394</v>
      </c>
      <c r="G61" s="233">
        <v>42.352935738073427</v>
      </c>
      <c r="H61" s="33"/>
    </row>
    <row r="62" spans="2:8" ht="12.95" customHeight="1" x14ac:dyDescent="0.2">
      <c r="B62" s="134">
        <v>42887</v>
      </c>
      <c r="C62" s="231" t="s">
        <v>49</v>
      </c>
      <c r="D62" s="232">
        <v>12.920184801656841</v>
      </c>
      <c r="E62" s="232">
        <v>45.622870484748937</v>
      </c>
      <c r="F62" s="232">
        <v>4.736132245123807</v>
      </c>
      <c r="G62" s="233">
        <v>31.990896692709729</v>
      </c>
      <c r="H62" s="33"/>
    </row>
    <row r="63" spans="2:8" ht="12.95" customHeight="1" x14ac:dyDescent="0.2">
      <c r="B63" s="134">
        <v>42887</v>
      </c>
      <c r="C63" s="231" t="s">
        <v>50</v>
      </c>
      <c r="D63" s="232">
        <v>17.324173465006439</v>
      </c>
      <c r="E63" s="232">
        <v>50.639080116548428</v>
      </c>
      <c r="F63" s="232">
        <v>5.432084968872374</v>
      </c>
      <c r="G63" s="233">
        <v>36.402481785665032</v>
      </c>
      <c r="H63" s="33"/>
    </row>
    <row r="64" spans="2:8" ht="15" customHeight="1" x14ac:dyDescent="0.2">
      <c r="B64" s="234">
        <v>42887</v>
      </c>
      <c r="C64" s="235" t="s">
        <v>17</v>
      </c>
      <c r="D64" s="236">
        <v>18.371104638127296</v>
      </c>
      <c r="E64" s="236">
        <v>50.499297023189484</v>
      </c>
      <c r="F64" s="236">
        <v>5.6969578644279499</v>
      </c>
      <c r="G64" s="237">
        <v>37.185873681879414</v>
      </c>
      <c r="H64" s="33"/>
    </row>
    <row r="65" spans="2:8" ht="12.95" customHeight="1" x14ac:dyDescent="0.2">
      <c r="B65" s="134">
        <v>42979</v>
      </c>
      <c r="C65" s="231" t="s">
        <v>8</v>
      </c>
      <c r="D65" s="232">
        <v>20.7926</v>
      </c>
      <c r="E65" s="232">
        <v>54.256712999999998</v>
      </c>
      <c r="F65" s="232">
        <v>5.35700164</v>
      </c>
      <c r="G65" s="233">
        <v>41.473999999999997</v>
      </c>
      <c r="H65" s="33"/>
    </row>
    <row r="66" spans="2:8" ht="12.95" customHeight="1" x14ac:dyDescent="0.2">
      <c r="B66" s="134">
        <v>42979</v>
      </c>
      <c r="C66" s="231" t="s">
        <v>5</v>
      </c>
      <c r="D66" s="232">
        <v>19.533799999999999</v>
      </c>
      <c r="E66" s="232">
        <v>51.911588999999999</v>
      </c>
      <c r="F66" s="232">
        <v>5.0680940440000004</v>
      </c>
      <c r="G66" s="233">
        <v>39.268000000000001</v>
      </c>
      <c r="H66" s="33"/>
    </row>
    <row r="67" spans="2:8" ht="12.95" customHeight="1" x14ac:dyDescent="0.2">
      <c r="B67" s="134">
        <v>42979</v>
      </c>
      <c r="C67" s="231" t="s">
        <v>48</v>
      </c>
      <c r="D67" s="232">
        <v>14.931100000000001</v>
      </c>
      <c r="E67" s="232">
        <v>40.393521</v>
      </c>
      <c r="F67" s="232">
        <v>5.6912852889999996</v>
      </c>
      <c r="G67" s="233">
        <v>25.510999999999999</v>
      </c>
      <c r="H67" s="33"/>
    </row>
    <row r="68" spans="2:8" ht="12.95" customHeight="1" x14ac:dyDescent="0.2">
      <c r="B68" s="134">
        <v>42979</v>
      </c>
      <c r="C68" s="231" t="s">
        <v>90</v>
      </c>
      <c r="D68" s="232">
        <v>22.400500000000001</v>
      </c>
      <c r="E68" s="232">
        <v>54.434817000000002</v>
      </c>
      <c r="F68" s="232">
        <v>6.186782837</v>
      </c>
      <c r="G68" s="233">
        <v>39.128999999999998</v>
      </c>
      <c r="H68" s="33"/>
    </row>
    <row r="69" spans="2:8" ht="12.95" customHeight="1" x14ac:dyDescent="0.2">
      <c r="B69" s="134">
        <v>42979</v>
      </c>
      <c r="C69" s="238" t="s">
        <v>10</v>
      </c>
      <c r="D69" s="232">
        <v>25.8232</v>
      </c>
      <c r="E69" s="232">
        <v>58.141025999999997</v>
      </c>
      <c r="F69" s="232">
        <v>7.5564533579999997</v>
      </c>
      <c r="G69" s="233">
        <v>44.444000000000003</v>
      </c>
      <c r="H69" s="33"/>
    </row>
    <row r="70" spans="2:8" ht="12.95" customHeight="1" x14ac:dyDescent="0.2">
      <c r="B70" s="134">
        <v>42979</v>
      </c>
      <c r="C70" s="231" t="s">
        <v>13</v>
      </c>
      <c r="D70" s="232">
        <v>23.6616</v>
      </c>
      <c r="E70" s="232">
        <v>56.323664999999998</v>
      </c>
      <c r="F70" s="232">
        <v>6.0080462179999996</v>
      </c>
      <c r="G70" s="233">
        <v>41.420999999999999</v>
      </c>
      <c r="H70" s="33"/>
    </row>
    <row r="71" spans="2:8" ht="12.95" customHeight="1" x14ac:dyDescent="0.2">
      <c r="B71" s="134">
        <v>42979</v>
      </c>
      <c r="C71" s="231" t="s">
        <v>9</v>
      </c>
      <c r="D71" s="232">
        <v>19.423300000000001</v>
      </c>
      <c r="E71" s="232">
        <v>49.210659999999997</v>
      </c>
      <c r="F71" s="232">
        <v>6.8410840999999998</v>
      </c>
      <c r="G71" s="233">
        <v>38.518999999999998</v>
      </c>
      <c r="H71" s="33"/>
    </row>
    <row r="72" spans="2:8" ht="12.95" customHeight="1" x14ac:dyDescent="0.2">
      <c r="B72" s="134">
        <v>42979</v>
      </c>
      <c r="C72" s="231" t="s">
        <v>46</v>
      </c>
      <c r="D72" s="232">
        <v>16.185300000000002</v>
      </c>
      <c r="E72" s="232">
        <v>45.270435999999997</v>
      </c>
      <c r="F72" s="232">
        <v>3.5247217559999999</v>
      </c>
      <c r="G72" s="233">
        <v>32.354999999999997</v>
      </c>
      <c r="H72" s="33"/>
    </row>
    <row r="73" spans="2:8" ht="12.95" customHeight="1" x14ac:dyDescent="0.2">
      <c r="B73" s="134">
        <v>42979</v>
      </c>
      <c r="C73" s="238" t="s">
        <v>6</v>
      </c>
      <c r="D73" s="232">
        <v>19.945499999999999</v>
      </c>
      <c r="E73" s="232">
        <v>51.143752999999997</v>
      </c>
      <c r="F73" s="232">
        <v>7.2736269169999996</v>
      </c>
      <c r="G73" s="233">
        <v>39.494</v>
      </c>
      <c r="H73" s="33"/>
    </row>
    <row r="74" spans="2:8" ht="12.95" customHeight="1" x14ac:dyDescent="0.2">
      <c r="B74" s="134">
        <v>42979</v>
      </c>
      <c r="C74" s="231" t="s">
        <v>4</v>
      </c>
      <c r="D74" s="232">
        <v>15.2562</v>
      </c>
      <c r="E74" s="232">
        <v>48.419079000000004</v>
      </c>
      <c r="F74" s="232">
        <v>4.906892322</v>
      </c>
      <c r="G74" s="233">
        <v>37.866</v>
      </c>
      <c r="H74" s="33"/>
    </row>
    <row r="75" spans="2:8" ht="12.95" customHeight="1" x14ac:dyDescent="0.2">
      <c r="B75" s="134">
        <v>42979</v>
      </c>
      <c r="C75" s="231" t="s">
        <v>11</v>
      </c>
      <c r="D75" s="232">
        <v>22.227699999999999</v>
      </c>
      <c r="E75" s="232">
        <v>55.414577999999999</v>
      </c>
      <c r="F75" s="232">
        <v>5.5203936499999999</v>
      </c>
      <c r="G75" s="233">
        <v>40.752000000000002</v>
      </c>
      <c r="H75" s="33"/>
    </row>
    <row r="76" spans="2:8" ht="12.95" customHeight="1" x14ac:dyDescent="0.2">
      <c r="B76" s="134">
        <v>42979</v>
      </c>
      <c r="C76" s="231" t="s">
        <v>45</v>
      </c>
      <c r="D76" s="232">
        <v>24.685600000000001</v>
      </c>
      <c r="E76" s="232">
        <v>59.422485999999999</v>
      </c>
      <c r="F76" s="232">
        <v>6.2030810499999998</v>
      </c>
      <c r="G76" s="233">
        <v>44.133000000000003</v>
      </c>
      <c r="H76" s="33"/>
    </row>
    <row r="77" spans="2:8" ht="12.95" customHeight="1" x14ac:dyDescent="0.2">
      <c r="B77" s="134">
        <v>42979</v>
      </c>
      <c r="C77" s="231" t="s">
        <v>49</v>
      </c>
      <c r="D77" s="232">
        <v>13.8691</v>
      </c>
      <c r="E77" s="232">
        <v>46.551938</v>
      </c>
      <c r="F77" s="232">
        <v>4.5877997859999997</v>
      </c>
      <c r="G77" s="233">
        <v>32.743000000000002</v>
      </c>
      <c r="H77" s="33"/>
    </row>
    <row r="78" spans="2:8" ht="12.95" customHeight="1" x14ac:dyDescent="0.2">
      <c r="B78" s="134">
        <v>42979</v>
      </c>
      <c r="C78" s="231" t="s">
        <v>50</v>
      </c>
      <c r="D78" s="232">
        <v>18.812200000000001</v>
      </c>
      <c r="E78" s="232">
        <v>52.700068999999999</v>
      </c>
      <c r="F78" s="232">
        <v>5.2413000969999999</v>
      </c>
      <c r="G78" s="233">
        <v>38.006</v>
      </c>
      <c r="H78" s="33"/>
    </row>
    <row r="79" spans="2:8" ht="15" customHeight="1" x14ac:dyDescent="0.2">
      <c r="B79" s="234">
        <v>42979</v>
      </c>
      <c r="C79" s="235" t="s">
        <v>17</v>
      </c>
      <c r="D79" s="236">
        <v>19.775099999999998</v>
      </c>
      <c r="E79" s="236">
        <v>52.131203999999997</v>
      </c>
      <c r="F79" s="236">
        <v>5.5154980370000004</v>
      </c>
      <c r="G79" s="237">
        <v>38.430999999999997</v>
      </c>
      <c r="H79" s="33"/>
    </row>
    <row r="80" spans="2:8" ht="12.95" customHeight="1" x14ac:dyDescent="0.2">
      <c r="B80" s="134">
        <v>43070</v>
      </c>
      <c r="C80" s="231" t="s">
        <v>8</v>
      </c>
      <c r="D80" s="232">
        <v>20.363508968535999</v>
      </c>
      <c r="E80" s="232">
        <v>53.274507976324792</v>
      </c>
      <c r="F80" s="232">
        <v>3.5495392493497175</v>
      </c>
      <c r="G80" s="233">
        <v>39.873772042377112</v>
      </c>
      <c r="H80" s="33"/>
    </row>
    <row r="81" spans="2:8" ht="12.95" customHeight="1" x14ac:dyDescent="0.2">
      <c r="B81" s="134">
        <v>43070</v>
      </c>
      <c r="C81" s="231" t="s">
        <v>5</v>
      </c>
      <c r="D81" s="232">
        <v>19.277270863945635</v>
      </c>
      <c r="E81" s="232">
        <v>51.59384822399489</v>
      </c>
      <c r="F81" s="232">
        <v>3.8213166639036427</v>
      </c>
      <c r="G81" s="233">
        <v>38.515229467992803</v>
      </c>
      <c r="H81" s="33"/>
    </row>
    <row r="82" spans="2:8" ht="12.95" customHeight="1" x14ac:dyDescent="0.2">
      <c r="B82" s="134">
        <v>43070</v>
      </c>
      <c r="C82" s="231" t="s">
        <v>48</v>
      </c>
      <c r="D82" s="232">
        <v>14.886874797371258</v>
      </c>
      <c r="E82" s="232">
        <v>40.52739560962852</v>
      </c>
      <c r="F82" s="232">
        <v>4.9251213480765923</v>
      </c>
      <c r="G82" s="233">
        <v>25.436556883848056</v>
      </c>
      <c r="H82" s="33"/>
    </row>
    <row r="83" spans="2:8" ht="12.95" customHeight="1" x14ac:dyDescent="0.2">
      <c r="B83" s="134">
        <v>43070</v>
      </c>
      <c r="C83" s="231" t="s">
        <v>90</v>
      </c>
      <c r="D83" s="232">
        <v>21.784450332013652</v>
      </c>
      <c r="E83" s="232">
        <v>52.758662300172467</v>
      </c>
      <c r="F83" s="232">
        <v>3.6771488416429166</v>
      </c>
      <c r="G83" s="233">
        <v>36.155492461584032</v>
      </c>
      <c r="H83" s="33"/>
    </row>
    <row r="84" spans="2:8" ht="12.95" customHeight="1" x14ac:dyDescent="0.2">
      <c r="B84" s="134">
        <v>43070</v>
      </c>
      <c r="C84" s="231" t="s">
        <v>10</v>
      </c>
      <c r="D84" s="232">
        <v>25.496780570848571</v>
      </c>
      <c r="E84" s="232">
        <v>58.155235168825328</v>
      </c>
      <c r="F84" s="232">
        <v>3.6599366653467031</v>
      </c>
      <c r="G84" s="233">
        <v>41.023715034506615</v>
      </c>
      <c r="H84" s="33"/>
    </row>
    <row r="85" spans="2:8" ht="12.95" customHeight="1" x14ac:dyDescent="0.2">
      <c r="B85" s="134">
        <v>43070</v>
      </c>
      <c r="C85" s="231" t="s">
        <v>13</v>
      </c>
      <c r="D85" s="232">
        <v>23.042554918575362</v>
      </c>
      <c r="E85" s="232">
        <v>54.404337241277304</v>
      </c>
      <c r="F85" s="232">
        <v>3.513516066007178</v>
      </c>
      <c r="G85" s="233">
        <v>38.220710461878923</v>
      </c>
      <c r="H85" s="33"/>
    </row>
    <row r="86" spans="2:8" ht="12.95" customHeight="1" x14ac:dyDescent="0.2">
      <c r="B86" s="134">
        <v>43070</v>
      </c>
      <c r="C86" s="231" t="s">
        <v>9</v>
      </c>
      <c r="D86" s="232">
        <v>18.858534375487267</v>
      </c>
      <c r="E86" s="232">
        <v>48.296903104373065</v>
      </c>
      <c r="F86" s="232">
        <v>5.0598602634542011</v>
      </c>
      <c r="G86" s="233">
        <v>37.057902285434771</v>
      </c>
      <c r="H86" s="33"/>
    </row>
    <row r="87" spans="2:8" ht="12.95" customHeight="1" x14ac:dyDescent="0.2">
      <c r="B87" s="134">
        <v>43070</v>
      </c>
      <c r="C87" s="231" t="s">
        <v>46</v>
      </c>
      <c r="D87" s="232">
        <v>15.938612066932532</v>
      </c>
      <c r="E87" s="232">
        <v>44.345534690619466</v>
      </c>
      <c r="F87" s="232">
        <v>2.1968030107893668</v>
      </c>
      <c r="G87" s="233">
        <v>30.118252243856432</v>
      </c>
      <c r="H87" s="33"/>
    </row>
    <row r="88" spans="2:8" ht="12.95" customHeight="1" x14ac:dyDescent="0.2">
      <c r="B88" s="134">
        <v>43070</v>
      </c>
      <c r="C88" s="231" t="s">
        <v>6</v>
      </c>
      <c r="D88" s="232">
        <v>19.563878496941498</v>
      </c>
      <c r="E88" s="232">
        <v>50.368058429384924</v>
      </c>
      <c r="F88" s="232">
        <v>5.5854295183035632</v>
      </c>
      <c r="G88" s="233">
        <v>38.167214953683683</v>
      </c>
      <c r="H88" s="33"/>
    </row>
    <row r="89" spans="2:8" ht="12.95" customHeight="1" x14ac:dyDescent="0.2">
      <c r="B89" s="134">
        <v>43070</v>
      </c>
      <c r="C89" s="231" t="s">
        <v>4</v>
      </c>
      <c r="D89" s="232">
        <v>14.835491448249929</v>
      </c>
      <c r="E89" s="232">
        <v>47.127002929184307</v>
      </c>
      <c r="F89" s="232">
        <v>3.3772240505795823</v>
      </c>
      <c r="G89" s="233">
        <v>36.344167043265315</v>
      </c>
      <c r="H89" s="33"/>
    </row>
    <row r="90" spans="2:8" ht="12.95" customHeight="1" x14ac:dyDescent="0.2">
      <c r="B90" s="134">
        <v>43070</v>
      </c>
      <c r="C90" s="231" t="s">
        <v>11</v>
      </c>
      <c r="D90" s="232">
        <v>21.848046050311833</v>
      </c>
      <c r="E90" s="232">
        <v>54.845539908309448</v>
      </c>
      <c r="F90" s="232">
        <v>3.7145829063688143</v>
      </c>
      <c r="G90" s="233">
        <v>39.28497516912735</v>
      </c>
      <c r="H90" s="33"/>
    </row>
    <row r="91" spans="2:8" ht="12.95" customHeight="1" x14ac:dyDescent="0.2">
      <c r="B91" s="134">
        <v>43070</v>
      </c>
      <c r="C91" s="231" t="s">
        <v>45</v>
      </c>
      <c r="D91" s="232">
        <v>24.76364941719492</v>
      </c>
      <c r="E91" s="232">
        <v>58.544728265791257</v>
      </c>
      <c r="F91" s="232">
        <v>3.6380841612913404</v>
      </c>
      <c r="G91" s="233">
        <v>41.741513206800718</v>
      </c>
      <c r="H91" s="33"/>
    </row>
    <row r="92" spans="2:8" ht="12.95" customHeight="1" x14ac:dyDescent="0.2">
      <c r="B92" s="134">
        <v>43070</v>
      </c>
      <c r="C92" s="231" t="s">
        <v>49</v>
      </c>
      <c r="D92" s="232">
        <v>13.561385811649371</v>
      </c>
      <c r="E92" s="232">
        <v>45.42644546391729</v>
      </c>
      <c r="F92" s="232">
        <v>3.003509743669293</v>
      </c>
      <c r="G92" s="233">
        <v>31.463648707398033</v>
      </c>
      <c r="H92" s="33"/>
    </row>
    <row r="93" spans="2:8" ht="12.95" customHeight="1" x14ac:dyDescent="0.2">
      <c r="B93" s="134">
        <v>43070</v>
      </c>
      <c r="C93" s="231" t="s">
        <v>50</v>
      </c>
      <c r="D93" s="232">
        <v>18.281531424667431</v>
      </c>
      <c r="E93" s="232">
        <v>51.838499279836078</v>
      </c>
      <c r="F93" s="232">
        <v>2.732938937537793</v>
      </c>
      <c r="G93" s="233">
        <v>35.762701013551364</v>
      </c>
      <c r="H93" s="33"/>
    </row>
    <row r="94" spans="2:8" ht="15" customHeight="1" x14ac:dyDescent="0.2">
      <c r="B94" s="234">
        <v>43070</v>
      </c>
      <c r="C94" s="235" t="s">
        <v>17</v>
      </c>
      <c r="D94" s="236">
        <v>19.57699907889284</v>
      </c>
      <c r="E94" s="236">
        <v>51.407719617161831</v>
      </c>
      <c r="F94" s="236">
        <v>3.7591605840623057</v>
      </c>
      <c r="G94" s="237">
        <v>36.993363771037721</v>
      </c>
      <c r="H94" s="33"/>
    </row>
    <row r="95" spans="2:8" ht="12.95" customHeight="1" x14ac:dyDescent="0.2">
      <c r="B95" s="134">
        <v>43160</v>
      </c>
      <c r="C95" s="231" t="s">
        <v>8</v>
      </c>
      <c r="D95" s="232">
        <v>21.037541730076374</v>
      </c>
      <c r="E95" s="232">
        <v>59.088655690800508</v>
      </c>
      <c r="F95" s="232">
        <v>2.3760378509848201</v>
      </c>
      <c r="G95" s="233">
        <v>44.464613882377272</v>
      </c>
      <c r="H95" s="33"/>
    </row>
    <row r="96" spans="2:8" ht="12.95" customHeight="1" x14ac:dyDescent="0.2">
      <c r="B96" s="134">
        <v>43160</v>
      </c>
      <c r="C96" s="231" t="s">
        <v>5</v>
      </c>
      <c r="D96" s="232">
        <v>18.624573890868739</v>
      </c>
      <c r="E96" s="232">
        <v>56.513233561584876</v>
      </c>
      <c r="F96" s="232">
        <v>2.8586683068651091</v>
      </c>
      <c r="G96" s="233">
        <v>42.631157559213435</v>
      </c>
      <c r="H96" s="33"/>
    </row>
    <row r="97" spans="2:8" ht="12.95" customHeight="1" x14ac:dyDescent="0.2">
      <c r="B97" s="134">
        <v>43160</v>
      </c>
      <c r="C97" s="231" t="s">
        <v>48</v>
      </c>
      <c r="D97" s="232">
        <v>14.617630838451893</v>
      </c>
      <c r="E97" s="232">
        <v>45.614233275823473</v>
      </c>
      <c r="F97" s="232">
        <v>3.3271093132675138</v>
      </c>
      <c r="G97" s="233">
        <v>29.085040397560341</v>
      </c>
      <c r="H97" s="33"/>
    </row>
    <row r="98" spans="2:8" ht="12.95" customHeight="1" x14ac:dyDescent="0.2">
      <c r="B98" s="134">
        <v>43160</v>
      </c>
      <c r="C98" s="231" t="s">
        <v>90</v>
      </c>
      <c r="D98" s="232">
        <v>21.434336551865886</v>
      </c>
      <c r="E98" s="232">
        <v>53.679679746018891</v>
      </c>
      <c r="F98" s="232">
        <v>2.9969702549456154</v>
      </c>
      <c r="G98" s="233">
        <v>36.90858306835262</v>
      </c>
      <c r="H98" s="33"/>
    </row>
    <row r="99" spans="2:8" ht="12.95" customHeight="1" x14ac:dyDescent="0.2">
      <c r="B99" s="134">
        <v>43160</v>
      </c>
      <c r="C99" s="231" t="s">
        <v>10</v>
      </c>
      <c r="D99" s="232">
        <v>25.13950582524711</v>
      </c>
      <c r="E99" s="232">
        <v>61.568950807740883</v>
      </c>
      <c r="F99" s="232">
        <v>2.693645524597752</v>
      </c>
      <c r="G99" s="233">
        <v>43.493154797645758</v>
      </c>
      <c r="H99" s="33"/>
    </row>
    <row r="100" spans="2:8" ht="12.95" customHeight="1" x14ac:dyDescent="0.2">
      <c r="B100" s="134">
        <v>43160</v>
      </c>
      <c r="C100" s="231" t="s">
        <v>13</v>
      </c>
      <c r="D100" s="232">
        <v>22.989439138975175</v>
      </c>
      <c r="E100" s="232">
        <v>63.189337625239837</v>
      </c>
      <c r="F100" s="232">
        <v>2.149674045111615</v>
      </c>
      <c r="G100" s="233">
        <v>44.389415511175869</v>
      </c>
      <c r="H100" s="33"/>
    </row>
    <row r="101" spans="2:8" ht="12.95" customHeight="1" x14ac:dyDescent="0.2">
      <c r="B101" s="134">
        <v>43160</v>
      </c>
      <c r="C101" s="231" t="s">
        <v>9</v>
      </c>
      <c r="D101" s="232">
        <v>18.676896350863419</v>
      </c>
      <c r="E101" s="232">
        <v>54.371144029163318</v>
      </c>
      <c r="F101" s="232">
        <v>3.4139753038849441</v>
      </c>
      <c r="G101" s="233">
        <v>42.354308492626267</v>
      </c>
      <c r="H101" s="33"/>
    </row>
    <row r="102" spans="2:8" ht="12.95" customHeight="1" x14ac:dyDescent="0.2">
      <c r="B102" s="134">
        <v>43160</v>
      </c>
      <c r="C102" s="231" t="s">
        <v>46</v>
      </c>
      <c r="D102" s="232">
        <v>16.305326255680789</v>
      </c>
      <c r="E102" s="232">
        <v>47.49783087701465</v>
      </c>
      <c r="F102" s="232">
        <v>1.7389646832374768</v>
      </c>
      <c r="G102" s="233">
        <v>32.469475845637042</v>
      </c>
      <c r="H102" s="33"/>
    </row>
    <row r="103" spans="2:8" ht="12.95" customHeight="1" x14ac:dyDescent="0.2">
      <c r="B103" s="134">
        <v>43160</v>
      </c>
      <c r="C103" s="231" t="s">
        <v>6</v>
      </c>
      <c r="D103" s="232">
        <v>19.523545666765052</v>
      </c>
      <c r="E103" s="232">
        <v>55.776553012640548</v>
      </c>
      <c r="F103" s="232">
        <v>3.6697913423515618</v>
      </c>
      <c r="G103" s="233">
        <v>42.744876771162453</v>
      </c>
      <c r="H103" s="33"/>
    </row>
    <row r="104" spans="2:8" ht="12.95" customHeight="1" x14ac:dyDescent="0.2">
      <c r="B104" s="134">
        <v>43160</v>
      </c>
      <c r="C104" s="231" t="s">
        <v>4</v>
      </c>
      <c r="D104" s="232">
        <v>14.738686504385118</v>
      </c>
      <c r="E104" s="232">
        <v>53.154604383906012</v>
      </c>
      <c r="F104" s="232">
        <v>2.5665602685188174</v>
      </c>
      <c r="G104" s="233">
        <v>41.487109270657662</v>
      </c>
      <c r="H104" s="33"/>
    </row>
    <row r="105" spans="2:8" ht="12.95" customHeight="1" x14ac:dyDescent="0.2">
      <c r="B105" s="134">
        <v>43160</v>
      </c>
      <c r="C105" s="231" t="s">
        <v>11</v>
      </c>
      <c r="D105" s="232">
        <v>21.573097322347483</v>
      </c>
      <c r="E105" s="232">
        <v>60.538189609366434</v>
      </c>
      <c r="F105" s="232">
        <v>2.5645993476633819</v>
      </c>
      <c r="G105" s="233">
        <v>43.735592615497644</v>
      </c>
      <c r="H105" s="33"/>
    </row>
    <row r="106" spans="2:8" ht="12.95" customHeight="1" x14ac:dyDescent="0.2">
      <c r="B106" s="134">
        <v>43160</v>
      </c>
      <c r="C106" s="231" t="s">
        <v>45</v>
      </c>
      <c r="D106" s="232">
        <v>24.491523807262141</v>
      </c>
      <c r="E106" s="232">
        <v>61.32625035774668</v>
      </c>
      <c r="F106" s="232">
        <v>2.6999507718045184</v>
      </c>
      <c r="G106" s="233">
        <v>43.500579568318308</v>
      </c>
      <c r="H106" s="33"/>
    </row>
    <row r="107" spans="2:8" ht="12.95" customHeight="1" x14ac:dyDescent="0.2">
      <c r="B107" s="134">
        <v>43160</v>
      </c>
      <c r="C107" s="231" t="s">
        <v>49</v>
      </c>
      <c r="D107" s="232">
        <v>13.71459510238893</v>
      </c>
      <c r="E107" s="232">
        <v>45.471979066243811</v>
      </c>
      <c r="F107" s="232">
        <v>2.5643706119578518</v>
      </c>
      <c r="G107" s="233">
        <v>31.551310337956874</v>
      </c>
      <c r="H107" s="33"/>
    </row>
    <row r="108" spans="2:8" ht="12.95" customHeight="1" x14ac:dyDescent="0.2">
      <c r="B108" s="134">
        <v>43160</v>
      </c>
      <c r="C108" s="231" t="s">
        <v>50</v>
      </c>
      <c r="D108" s="232">
        <v>18.275932263518186</v>
      </c>
      <c r="E108" s="232">
        <v>54.114581992088553</v>
      </c>
      <c r="F108" s="232">
        <v>2.134817541124471</v>
      </c>
      <c r="G108" s="233">
        <v>37.475999865686063</v>
      </c>
      <c r="H108" s="33"/>
    </row>
    <row r="109" spans="2:8" ht="15" customHeight="1" x14ac:dyDescent="0.2">
      <c r="B109" s="234">
        <v>43160</v>
      </c>
      <c r="C109" s="235" t="s">
        <v>17</v>
      </c>
      <c r="D109" s="236">
        <v>19.431920216673998</v>
      </c>
      <c r="E109" s="236">
        <v>56.437970767801637</v>
      </c>
      <c r="F109" s="236">
        <v>2.6586894259198992</v>
      </c>
      <c r="G109" s="237">
        <v>40.959157539301231</v>
      </c>
      <c r="H109" s="34"/>
    </row>
    <row r="110" spans="2:8" ht="12.95" customHeight="1" x14ac:dyDescent="0.2">
      <c r="B110" s="134">
        <v>43252</v>
      </c>
      <c r="C110" s="231" t="s">
        <v>8</v>
      </c>
      <c r="D110" s="232">
        <v>24.77972486136948</v>
      </c>
      <c r="E110" s="232">
        <v>63.077677356878951</v>
      </c>
      <c r="F110" s="232">
        <v>3.433179908078436</v>
      </c>
      <c r="G110" s="233">
        <v>48.583929921699138</v>
      </c>
      <c r="H110" s="34"/>
    </row>
    <row r="111" spans="2:8" ht="12.95" customHeight="1" x14ac:dyDescent="0.2">
      <c r="B111" s="134">
        <v>43252</v>
      </c>
      <c r="C111" s="231" t="s">
        <v>5</v>
      </c>
      <c r="D111" s="232">
        <v>22.545806334938625</v>
      </c>
      <c r="E111" s="232">
        <v>59.812832693375917</v>
      </c>
      <c r="F111" s="232">
        <v>4.1422630228398951</v>
      </c>
      <c r="G111" s="233">
        <v>45.96749871604915</v>
      </c>
      <c r="H111" s="34"/>
    </row>
    <row r="112" spans="2:8" ht="12.95" customHeight="1" x14ac:dyDescent="0.2">
      <c r="B112" s="134">
        <v>43252</v>
      </c>
      <c r="C112" s="231" t="s">
        <v>48</v>
      </c>
      <c r="D112" s="232">
        <v>18.683028015446556</v>
      </c>
      <c r="E112" s="232">
        <v>50.258457160101223</v>
      </c>
      <c r="F112" s="232">
        <v>5.1928044656666588</v>
      </c>
      <c r="G112" s="233">
        <v>32.795472628625753</v>
      </c>
      <c r="H112" s="34"/>
    </row>
    <row r="113" spans="2:8" ht="12.95" customHeight="1" x14ac:dyDescent="0.2">
      <c r="B113" s="134">
        <v>43252</v>
      </c>
      <c r="C113" s="231" t="s">
        <v>90</v>
      </c>
      <c r="D113" s="232">
        <v>24.928984724203758</v>
      </c>
      <c r="E113" s="232">
        <v>57.902949824328253</v>
      </c>
      <c r="F113" s="232">
        <v>3.6339284001539567</v>
      </c>
      <c r="G113" s="233">
        <v>40.921002612123054</v>
      </c>
      <c r="H113" s="34"/>
    </row>
    <row r="114" spans="2:8" ht="12.95" customHeight="1" x14ac:dyDescent="0.2">
      <c r="B114" s="134">
        <v>43252</v>
      </c>
      <c r="C114" s="231" t="s">
        <v>10</v>
      </c>
      <c r="D114" s="232">
        <v>28.296264133818873</v>
      </c>
      <c r="E114" s="232">
        <v>66.313165152382098</v>
      </c>
      <c r="F114" s="232">
        <v>4.0013819967071163</v>
      </c>
      <c r="G114" s="233">
        <v>48.407390964339264</v>
      </c>
      <c r="H114" s="34"/>
    </row>
    <row r="115" spans="2:8" ht="12.95" customHeight="1" x14ac:dyDescent="0.2">
      <c r="B115" s="134">
        <v>43252</v>
      </c>
      <c r="C115" s="231" t="s">
        <v>13</v>
      </c>
      <c r="D115" s="232">
        <v>26.38366317092694</v>
      </c>
      <c r="E115" s="232">
        <v>65.735822132509568</v>
      </c>
      <c r="F115" s="232">
        <v>3.0694863424881236</v>
      </c>
      <c r="G115" s="233">
        <v>47.546456646075661</v>
      </c>
      <c r="H115" s="34"/>
    </row>
    <row r="116" spans="2:8" ht="12.95" customHeight="1" x14ac:dyDescent="0.2">
      <c r="B116" s="134">
        <v>43252</v>
      </c>
      <c r="C116" s="231" t="s">
        <v>9</v>
      </c>
      <c r="D116" s="232">
        <v>22.843620313806241</v>
      </c>
      <c r="E116" s="232">
        <v>58.476754172612225</v>
      </c>
      <c r="F116" s="232">
        <v>5.7619012971760988</v>
      </c>
      <c r="G116" s="233">
        <v>46.462933132996547</v>
      </c>
      <c r="H116" s="34"/>
    </row>
    <row r="117" spans="2:8" ht="12.95" customHeight="1" x14ac:dyDescent="0.2">
      <c r="B117" s="134">
        <v>43252</v>
      </c>
      <c r="C117" s="231" t="s">
        <v>46</v>
      </c>
      <c r="D117" s="232">
        <v>18.75268731312028</v>
      </c>
      <c r="E117" s="232">
        <v>51.344900611634273</v>
      </c>
      <c r="F117" s="232">
        <v>2.3816979622097505</v>
      </c>
      <c r="G117" s="233">
        <v>36.23577648828666</v>
      </c>
      <c r="H117" s="34"/>
    </row>
    <row r="118" spans="2:8" ht="12.95" customHeight="1" x14ac:dyDescent="0.2">
      <c r="B118" s="134">
        <v>43252</v>
      </c>
      <c r="C118" s="231" t="s">
        <v>6</v>
      </c>
      <c r="D118" s="232">
        <v>23.324195264821636</v>
      </c>
      <c r="E118" s="232">
        <v>59.884245512537817</v>
      </c>
      <c r="F118" s="232">
        <v>6.0777100685158656</v>
      </c>
      <c r="G118" s="233">
        <v>46.846258689905198</v>
      </c>
      <c r="H118" s="34"/>
    </row>
    <row r="119" spans="2:8" ht="12.95" customHeight="1" x14ac:dyDescent="0.2">
      <c r="B119" s="134">
        <v>43252</v>
      </c>
      <c r="C119" s="231" t="s">
        <v>4</v>
      </c>
      <c r="D119" s="232">
        <v>19.075371833213143</v>
      </c>
      <c r="E119" s="232">
        <v>56.255301408968265</v>
      </c>
      <c r="F119" s="232">
        <v>3.5579858081998568</v>
      </c>
      <c r="G119" s="233">
        <v>44.771161067993972</v>
      </c>
      <c r="H119" s="34"/>
    </row>
    <row r="120" spans="2:8" ht="12.95" customHeight="1" x14ac:dyDescent="0.2">
      <c r="B120" s="134">
        <v>43252</v>
      </c>
      <c r="C120" s="231" t="s">
        <v>11</v>
      </c>
      <c r="D120" s="232">
        <v>25.546143753027948</v>
      </c>
      <c r="E120" s="232">
        <v>63.779189030027915</v>
      </c>
      <c r="F120" s="232">
        <v>3.5229690846026229</v>
      </c>
      <c r="G120" s="233">
        <v>47.159265114220062</v>
      </c>
      <c r="H120" s="34"/>
    </row>
    <row r="121" spans="2:8" ht="12.95" customHeight="1" x14ac:dyDescent="0.2">
      <c r="B121" s="134">
        <v>43252</v>
      </c>
      <c r="C121" s="231" t="s">
        <v>45</v>
      </c>
      <c r="D121" s="232">
        <v>27.570292085724819</v>
      </c>
      <c r="E121" s="232">
        <v>63.980130544813328</v>
      </c>
      <c r="F121" s="232">
        <v>3.5418740629229792</v>
      </c>
      <c r="G121" s="233">
        <v>46.865406732125514</v>
      </c>
      <c r="H121" s="34"/>
    </row>
    <row r="122" spans="2:8" ht="12.95" customHeight="1" x14ac:dyDescent="0.2">
      <c r="B122" s="134">
        <v>43252</v>
      </c>
      <c r="C122" s="231" t="s">
        <v>49</v>
      </c>
      <c r="D122" s="232">
        <v>16.924812413120076</v>
      </c>
      <c r="E122" s="232">
        <v>51.181211712918454</v>
      </c>
      <c r="F122" s="232">
        <v>3.051490102503104</v>
      </c>
      <c r="G122" s="233">
        <v>36.64702321229975</v>
      </c>
      <c r="H122" s="34"/>
    </row>
    <row r="123" spans="2:8" ht="12.95" customHeight="1" x14ac:dyDescent="0.2">
      <c r="B123" s="134">
        <v>43252</v>
      </c>
      <c r="C123" s="231" t="s">
        <v>50</v>
      </c>
      <c r="D123" s="232">
        <v>21.720321485239332</v>
      </c>
      <c r="E123" s="232">
        <v>59.281635915703845</v>
      </c>
      <c r="F123" s="232">
        <v>2.5043073518143268</v>
      </c>
      <c r="G123" s="233">
        <v>42.412978308224716</v>
      </c>
      <c r="H123" s="34"/>
    </row>
    <row r="124" spans="2:8" ht="15" customHeight="1" x14ac:dyDescent="0.2">
      <c r="B124" s="234">
        <v>43252</v>
      </c>
      <c r="C124" s="235" t="s">
        <v>17</v>
      </c>
      <c r="D124" s="236">
        <v>23.136149443730698</v>
      </c>
      <c r="E124" s="236">
        <v>60.06598066401402</v>
      </c>
      <c r="F124" s="236">
        <v>3.8122398332575775</v>
      </c>
      <c r="G124" s="237">
        <v>44.680951001771852</v>
      </c>
      <c r="H124" s="34"/>
    </row>
    <row r="125" spans="2:8" ht="12.95" customHeight="1" x14ac:dyDescent="0.2">
      <c r="B125" s="239">
        <v>43344</v>
      </c>
      <c r="C125" s="240" t="s">
        <v>8</v>
      </c>
      <c r="D125" s="241">
        <v>25</v>
      </c>
      <c r="E125" s="241">
        <v>61</v>
      </c>
      <c r="F125" s="241">
        <v>2</v>
      </c>
      <c r="G125" s="242">
        <v>47</v>
      </c>
      <c r="H125" s="34"/>
    </row>
    <row r="126" spans="2:8" ht="12.95" customHeight="1" x14ac:dyDescent="0.2">
      <c r="B126" s="239">
        <v>43344</v>
      </c>
      <c r="C126" s="135" t="s">
        <v>5</v>
      </c>
      <c r="D126" s="241">
        <v>23</v>
      </c>
      <c r="E126" s="241">
        <v>58</v>
      </c>
      <c r="F126" s="241">
        <v>3</v>
      </c>
      <c r="G126" s="242">
        <v>45</v>
      </c>
      <c r="H126" s="34"/>
    </row>
    <row r="127" spans="2:8" ht="12.95" customHeight="1" x14ac:dyDescent="0.2">
      <c r="B127" s="239">
        <v>43344</v>
      </c>
      <c r="C127" s="135" t="s">
        <v>48</v>
      </c>
      <c r="D127" s="241">
        <v>20</v>
      </c>
      <c r="E127" s="241">
        <v>49</v>
      </c>
      <c r="F127" s="241">
        <v>3</v>
      </c>
      <c r="G127" s="242">
        <v>32</v>
      </c>
      <c r="H127" s="34"/>
    </row>
    <row r="128" spans="2:8" ht="12.95" customHeight="1" x14ac:dyDescent="0.2">
      <c r="B128" s="239">
        <v>43344</v>
      </c>
      <c r="C128" s="135" t="s">
        <v>90</v>
      </c>
      <c r="D128" s="241">
        <v>26</v>
      </c>
      <c r="E128" s="241">
        <v>58</v>
      </c>
      <c r="F128" s="241">
        <v>2</v>
      </c>
      <c r="G128" s="242">
        <v>41</v>
      </c>
      <c r="H128" s="34"/>
    </row>
    <row r="129" spans="2:8" ht="12.95" customHeight="1" x14ac:dyDescent="0.2">
      <c r="B129" s="239">
        <v>43344</v>
      </c>
      <c r="C129" s="135" t="s">
        <v>10</v>
      </c>
      <c r="D129" s="241">
        <v>29</v>
      </c>
      <c r="E129" s="241">
        <v>66</v>
      </c>
      <c r="F129" s="241">
        <v>2</v>
      </c>
      <c r="G129" s="242">
        <v>48</v>
      </c>
      <c r="H129" s="34"/>
    </row>
    <row r="130" spans="2:8" ht="12.95" customHeight="1" x14ac:dyDescent="0.2">
      <c r="B130" s="239">
        <v>43344</v>
      </c>
      <c r="C130" s="135" t="s">
        <v>13</v>
      </c>
      <c r="D130" s="241">
        <v>27</v>
      </c>
      <c r="E130" s="241">
        <v>63</v>
      </c>
      <c r="F130" s="241">
        <v>1</v>
      </c>
      <c r="G130" s="242">
        <v>45</v>
      </c>
      <c r="H130" s="34"/>
    </row>
    <row r="131" spans="2:8" ht="12.95" customHeight="1" x14ac:dyDescent="0.2">
      <c r="B131" s="239">
        <v>43344</v>
      </c>
      <c r="C131" s="135" t="s">
        <v>9</v>
      </c>
      <c r="D131" s="241">
        <v>24</v>
      </c>
      <c r="E131" s="241">
        <v>57</v>
      </c>
      <c r="F131" s="241">
        <v>4</v>
      </c>
      <c r="G131" s="242">
        <v>45</v>
      </c>
      <c r="H131" s="34"/>
    </row>
    <row r="132" spans="2:8" ht="12.95" customHeight="1" x14ac:dyDescent="0.2">
      <c r="B132" s="239">
        <v>43344</v>
      </c>
      <c r="C132" s="135" t="s">
        <v>46</v>
      </c>
      <c r="D132" s="241">
        <v>19</v>
      </c>
      <c r="E132" s="241">
        <v>51</v>
      </c>
      <c r="F132" s="241">
        <v>1</v>
      </c>
      <c r="G132" s="242">
        <v>36</v>
      </c>
      <c r="H132" s="34"/>
    </row>
    <row r="133" spans="2:8" ht="12.95" customHeight="1" x14ac:dyDescent="0.2">
      <c r="B133" s="239">
        <v>43344</v>
      </c>
      <c r="C133" s="135" t="s">
        <v>6</v>
      </c>
      <c r="D133" s="241">
        <v>25</v>
      </c>
      <c r="E133" s="241">
        <v>58</v>
      </c>
      <c r="F133" s="241">
        <v>4</v>
      </c>
      <c r="G133" s="242">
        <v>45</v>
      </c>
      <c r="H133" s="34"/>
    </row>
    <row r="134" spans="2:8" ht="12.95" customHeight="1" x14ac:dyDescent="0.2">
      <c r="B134" s="239">
        <v>43344</v>
      </c>
      <c r="C134" s="135" t="s">
        <v>4</v>
      </c>
      <c r="D134" s="241">
        <v>21</v>
      </c>
      <c r="E134" s="241">
        <v>57</v>
      </c>
      <c r="F134" s="241">
        <v>2</v>
      </c>
      <c r="G134" s="242">
        <v>45</v>
      </c>
      <c r="H134" s="34"/>
    </row>
    <row r="135" spans="2:8" ht="12.95" customHeight="1" x14ac:dyDescent="0.2">
      <c r="B135" s="239">
        <v>43344</v>
      </c>
      <c r="C135" s="135" t="s">
        <v>11</v>
      </c>
      <c r="D135" s="241">
        <v>26</v>
      </c>
      <c r="E135" s="241">
        <v>62</v>
      </c>
      <c r="F135" s="241">
        <v>2</v>
      </c>
      <c r="G135" s="242">
        <v>46</v>
      </c>
      <c r="H135" s="34"/>
    </row>
    <row r="136" spans="2:8" ht="12.95" customHeight="1" x14ac:dyDescent="0.2">
      <c r="B136" s="239">
        <v>43344</v>
      </c>
      <c r="C136" s="135" t="s">
        <v>45</v>
      </c>
      <c r="D136" s="241">
        <v>28</v>
      </c>
      <c r="E136" s="241">
        <v>64</v>
      </c>
      <c r="F136" s="241">
        <v>2</v>
      </c>
      <c r="G136" s="242">
        <v>46</v>
      </c>
      <c r="H136" s="34"/>
    </row>
    <row r="137" spans="2:8" ht="12.95" customHeight="1" x14ac:dyDescent="0.2">
      <c r="B137" s="239">
        <v>43344</v>
      </c>
      <c r="C137" s="135" t="s">
        <v>49</v>
      </c>
      <c r="D137" s="241">
        <v>18</v>
      </c>
      <c r="E137" s="241">
        <v>54</v>
      </c>
      <c r="F137" s="241">
        <v>1</v>
      </c>
      <c r="G137" s="242">
        <v>38</v>
      </c>
      <c r="H137" s="34"/>
    </row>
    <row r="138" spans="2:8" ht="12.95" customHeight="1" x14ac:dyDescent="0.2">
      <c r="B138" s="239">
        <v>43344</v>
      </c>
      <c r="C138" s="135" t="s">
        <v>50</v>
      </c>
      <c r="D138" s="241">
        <v>24</v>
      </c>
      <c r="E138" s="241">
        <v>61</v>
      </c>
      <c r="F138" s="241">
        <v>1</v>
      </c>
      <c r="G138" s="242">
        <v>43</v>
      </c>
      <c r="H138" s="34"/>
    </row>
    <row r="139" spans="2:8" ht="15" customHeight="1" x14ac:dyDescent="0.2">
      <c r="B139" s="243">
        <v>43344</v>
      </c>
      <c r="C139" s="244" t="s">
        <v>17</v>
      </c>
      <c r="D139" s="245">
        <v>24</v>
      </c>
      <c r="E139" s="245">
        <v>59</v>
      </c>
      <c r="F139" s="245">
        <v>2</v>
      </c>
      <c r="G139" s="246">
        <v>44</v>
      </c>
      <c r="H139" s="34"/>
    </row>
    <row r="140" spans="2:8" ht="12.95" customHeight="1" x14ac:dyDescent="0.2">
      <c r="B140" s="239">
        <v>43435</v>
      </c>
      <c r="C140" s="135" t="s">
        <v>8</v>
      </c>
      <c r="D140" s="241">
        <v>25</v>
      </c>
      <c r="E140" s="241">
        <v>25</v>
      </c>
      <c r="F140" s="241">
        <v>25</v>
      </c>
      <c r="G140" s="242">
        <v>25</v>
      </c>
      <c r="H140" s="34"/>
    </row>
    <row r="141" spans="2:8" ht="12.95" customHeight="1" x14ac:dyDescent="0.2">
      <c r="B141" s="239">
        <v>43435</v>
      </c>
      <c r="C141" s="135" t="s">
        <v>5</v>
      </c>
      <c r="D141" s="241">
        <v>24</v>
      </c>
      <c r="E141" s="241">
        <v>24</v>
      </c>
      <c r="F141" s="241">
        <v>24</v>
      </c>
      <c r="G141" s="242">
        <v>24</v>
      </c>
      <c r="H141" s="34"/>
    </row>
    <row r="142" spans="2:8" ht="12.95" customHeight="1" x14ac:dyDescent="0.2">
      <c r="B142" s="239">
        <v>43435</v>
      </c>
      <c r="C142" s="135" t="s">
        <v>48</v>
      </c>
      <c r="D142" s="241">
        <v>22</v>
      </c>
      <c r="E142" s="241">
        <v>22</v>
      </c>
      <c r="F142" s="241">
        <v>22</v>
      </c>
      <c r="G142" s="242">
        <v>22</v>
      </c>
      <c r="H142" s="34"/>
    </row>
    <row r="143" spans="2:8" ht="12.95" customHeight="1" x14ac:dyDescent="0.2">
      <c r="B143" s="239">
        <v>43435</v>
      </c>
      <c r="C143" s="135" t="s">
        <v>90</v>
      </c>
      <c r="D143" s="241">
        <v>27</v>
      </c>
      <c r="E143" s="241">
        <v>27</v>
      </c>
      <c r="F143" s="241">
        <v>27</v>
      </c>
      <c r="G143" s="242">
        <v>27</v>
      </c>
      <c r="H143" s="34"/>
    </row>
    <row r="144" spans="2:8" ht="12.95" customHeight="1" x14ac:dyDescent="0.2">
      <c r="B144" s="239">
        <v>43435</v>
      </c>
      <c r="C144" s="135" t="s">
        <v>10</v>
      </c>
      <c r="D144" s="241">
        <v>29</v>
      </c>
      <c r="E144" s="241">
        <v>29</v>
      </c>
      <c r="F144" s="241">
        <v>29</v>
      </c>
      <c r="G144" s="242">
        <v>29</v>
      </c>
      <c r="H144" s="34"/>
    </row>
    <row r="145" spans="2:8" ht="12.95" customHeight="1" x14ac:dyDescent="0.2">
      <c r="B145" s="239">
        <v>43435</v>
      </c>
      <c r="C145" s="135" t="s">
        <v>13</v>
      </c>
      <c r="D145" s="241">
        <v>27</v>
      </c>
      <c r="E145" s="241">
        <v>27</v>
      </c>
      <c r="F145" s="241">
        <v>27</v>
      </c>
      <c r="G145" s="242">
        <v>27</v>
      </c>
      <c r="H145" s="34"/>
    </row>
    <row r="146" spans="2:8" ht="12.95" customHeight="1" x14ac:dyDescent="0.2">
      <c r="B146" s="239">
        <v>43435</v>
      </c>
      <c r="C146" s="135" t="s">
        <v>9</v>
      </c>
      <c r="D146" s="241">
        <v>24</v>
      </c>
      <c r="E146" s="241">
        <v>24</v>
      </c>
      <c r="F146" s="241">
        <v>24</v>
      </c>
      <c r="G146" s="242">
        <v>24</v>
      </c>
      <c r="H146" s="34"/>
    </row>
    <row r="147" spans="2:8" ht="12.95" customHeight="1" x14ac:dyDescent="0.2">
      <c r="B147" s="239">
        <v>43435</v>
      </c>
      <c r="C147" s="135" t="s">
        <v>46</v>
      </c>
      <c r="D147" s="241">
        <v>20</v>
      </c>
      <c r="E147" s="241">
        <v>20</v>
      </c>
      <c r="F147" s="241">
        <v>20</v>
      </c>
      <c r="G147" s="242">
        <v>20</v>
      </c>
      <c r="H147" s="34"/>
    </row>
    <row r="148" spans="2:8" ht="12.95" customHeight="1" x14ac:dyDescent="0.2">
      <c r="B148" s="239">
        <v>43435</v>
      </c>
      <c r="C148" s="135" t="s">
        <v>6</v>
      </c>
      <c r="D148" s="241">
        <v>25</v>
      </c>
      <c r="E148" s="241">
        <v>25</v>
      </c>
      <c r="F148" s="241">
        <v>25</v>
      </c>
      <c r="G148" s="242">
        <v>25</v>
      </c>
      <c r="H148" s="34"/>
    </row>
    <row r="149" spans="2:8" ht="12.95" customHeight="1" x14ac:dyDescent="0.2">
      <c r="B149" s="239">
        <v>43435</v>
      </c>
      <c r="C149" s="135" t="s">
        <v>4</v>
      </c>
      <c r="D149" s="241">
        <v>21</v>
      </c>
      <c r="E149" s="241">
        <v>21</v>
      </c>
      <c r="F149" s="241">
        <v>21</v>
      </c>
      <c r="G149" s="242">
        <v>21</v>
      </c>
      <c r="H149" s="34"/>
    </row>
    <row r="150" spans="2:8" ht="12.95" customHeight="1" x14ac:dyDescent="0.2">
      <c r="B150" s="239">
        <v>43435</v>
      </c>
      <c r="C150" s="135" t="s">
        <v>11</v>
      </c>
      <c r="D150" s="241">
        <v>27</v>
      </c>
      <c r="E150" s="241">
        <v>27</v>
      </c>
      <c r="F150" s="241">
        <v>27</v>
      </c>
      <c r="G150" s="242">
        <v>27</v>
      </c>
      <c r="H150" s="34"/>
    </row>
    <row r="151" spans="2:8" ht="12.95" customHeight="1" x14ac:dyDescent="0.2">
      <c r="B151" s="239">
        <v>43435</v>
      </c>
      <c r="C151" s="135" t="s">
        <v>45</v>
      </c>
      <c r="D151" s="241">
        <v>28</v>
      </c>
      <c r="E151" s="241">
        <v>28</v>
      </c>
      <c r="F151" s="241">
        <v>28</v>
      </c>
      <c r="G151" s="242">
        <v>28</v>
      </c>
      <c r="H151" s="34"/>
    </row>
    <row r="152" spans="2:8" ht="12.95" customHeight="1" x14ac:dyDescent="0.2">
      <c r="B152" s="239">
        <v>43435</v>
      </c>
      <c r="C152" s="135" t="s">
        <v>49</v>
      </c>
      <c r="D152" s="241">
        <v>20</v>
      </c>
      <c r="E152" s="241">
        <v>20</v>
      </c>
      <c r="F152" s="241">
        <v>20</v>
      </c>
      <c r="G152" s="242">
        <v>20</v>
      </c>
      <c r="H152" s="34"/>
    </row>
    <row r="153" spans="2:8" ht="12.95" customHeight="1" x14ac:dyDescent="0.2">
      <c r="B153" s="239">
        <v>43435</v>
      </c>
      <c r="C153" s="135" t="s">
        <v>50</v>
      </c>
      <c r="D153" s="241">
        <v>25</v>
      </c>
      <c r="E153" s="241">
        <v>25</v>
      </c>
      <c r="F153" s="241">
        <v>25</v>
      </c>
      <c r="G153" s="242">
        <v>25</v>
      </c>
      <c r="H153" s="34"/>
    </row>
    <row r="154" spans="2:8" ht="15" customHeight="1" x14ac:dyDescent="0.2">
      <c r="B154" s="243">
        <v>43435</v>
      </c>
      <c r="C154" s="244" t="s">
        <v>17</v>
      </c>
      <c r="D154" s="247">
        <v>25</v>
      </c>
      <c r="E154" s="245">
        <v>25</v>
      </c>
      <c r="F154" s="245">
        <v>25</v>
      </c>
      <c r="G154" s="246">
        <v>25</v>
      </c>
      <c r="H154" s="34"/>
    </row>
    <row r="155" spans="2:8" ht="12.95" customHeight="1" x14ac:dyDescent="0.2">
      <c r="B155" s="226">
        <v>43525</v>
      </c>
      <c r="C155" s="240" t="s">
        <v>8</v>
      </c>
      <c r="D155" s="241">
        <v>19</v>
      </c>
      <c r="E155" s="241">
        <v>55</v>
      </c>
      <c r="F155" s="241">
        <v>2</v>
      </c>
      <c r="G155" s="242">
        <v>42</v>
      </c>
      <c r="H155" s="34"/>
    </row>
    <row r="156" spans="2:8" ht="12.95" customHeight="1" x14ac:dyDescent="0.2">
      <c r="B156" s="134">
        <v>43525</v>
      </c>
      <c r="C156" s="135" t="s">
        <v>5</v>
      </c>
      <c r="D156" s="241">
        <v>17</v>
      </c>
      <c r="E156" s="241">
        <v>52</v>
      </c>
      <c r="F156" s="241">
        <v>2</v>
      </c>
      <c r="G156" s="242">
        <v>40</v>
      </c>
      <c r="H156" s="34"/>
    </row>
    <row r="157" spans="2:8" ht="12.95" customHeight="1" x14ac:dyDescent="0.2">
      <c r="B157" s="134">
        <v>43525</v>
      </c>
      <c r="C157" s="135" t="s">
        <v>48</v>
      </c>
      <c r="D157" s="241">
        <v>14</v>
      </c>
      <c r="E157" s="241">
        <v>43</v>
      </c>
      <c r="F157" s="241">
        <v>3</v>
      </c>
      <c r="G157" s="242">
        <v>28</v>
      </c>
      <c r="H157" s="34"/>
    </row>
    <row r="158" spans="2:8" ht="12.95" customHeight="1" x14ac:dyDescent="0.2">
      <c r="B158" s="134">
        <v>43525</v>
      </c>
      <c r="C158" s="135" t="s">
        <v>90</v>
      </c>
      <c r="D158" s="241">
        <v>20</v>
      </c>
      <c r="E158" s="241">
        <v>54</v>
      </c>
      <c r="F158" s="241">
        <v>2</v>
      </c>
      <c r="G158" s="242">
        <v>39</v>
      </c>
      <c r="H158" s="34"/>
    </row>
    <row r="159" spans="2:8" ht="12.95" customHeight="1" x14ac:dyDescent="0.2">
      <c r="B159" s="134">
        <v>43525</v>
      </c>
      <c r="C159" s="135" t="s">
        <v>10</v>
      </c>
      <c r="D159" s="241">
        <v>22</v>
      </c>
      <c r="E159" s="241">
        <v>60</v>
      </c>
      <c r="F159" s="241">
        <v>3</v>
      </c>
      <c r="G159" s="242">
        <v>45</v>
      </c>
      <c r="H159" s="34"/>
    </row>
    <row r="160" spans="2:8" ht="12.95" customHeight="1" x14ac:dyDescent="0.2">
      <c r="B160" s="134">
        <v>43525</v>
      </c>
      <c r="C160" s="135" t="s">
        <v>13</v>
      </c>
      <c r="D160" s="241">
        <v>20</v>
      </c>
      <c r="E160" s="241">
        <v>56</v>
      </c>
      <c r="F160" s="241">
        <v>1</v>
      </c>
      <c r="G160" s="242">
        <v>41</v>
      </c>
      <c r="H160" s="34"/>
    </row>
    <row r="161" spans="2:8" ht="12.95" customHeight="1" x14ac:dyDescent="0.2">
      <c r="B161" s="134">
        <v>43525</v>
      </c>
      <c r="C161" s="135" t="s">
        <v>9</v>
      </c>
      <c r="D161" s="241">
        <v>18</v>
      </c>
      <c r="E161" s="241">
        <v>52</v>
      </c>
      <c r="F161" s="241">
        <v>4</v>
      </c>
      <c r="G161" s="242">
        <v>41</v>
      </c>
      <c r="H161" s="34"/>
    </row>
    <row r="162" spans="2:8" ht="12.95" customHeight="1" x14ac:dyDescent="0.2">
      <c r="B162" s="134">
        <v>43525</v>
      </c>
      <c r="C162" s="135" t="s">
        <v>46</v>
      </c>
      <c r="D162" s="241">
        <v>15</v>
      </c>
      <c r="E162" s="241">
        <v>48</v>
      </c>
      <c r="F162" s="241">
        <v>1</v>
      </c>
      <c r="G162" s="242">
        <v>34</v>
      </c>
      <c r="H162" s="34"/>
    </row>
    <row r="163" spans="2:8" ht="12.95" customHeight="1" x14ac:dyDescent="0.2">
      <c r="B163" s="134">
        <v>43525</v>
      </c>
      <c r="C163" s="135" t="s">
        <v>6</v>
      </c>
      <c r="D163" s="241">
        <v>19</v>
      </c>
      <c r="E163" s="241">
        <v>53</v>
      </c>
      <c r="F163" s="241">
        <v>4</v>
      </c>
      <c r="G163" s="242">
        <v>41</v>
      </c>
      <c r="H163" s="34"/>
    </row>
    <row r="164" spans="2:8" ht="12.95" customHeight="1" x14ac:dyDescent="0.2">
      <c r="B164" s="134">
        <v>43525</v>
      </c>
      <c r="C164" s="135" t="s">
        <v>4</v>
      </c>
      <c r="D164" s="241">
        <v>15</v>
      </c>
      <c r="E164" s="241">
        <v>53</v>
      </c>
      <c r="F164" s="241">
        <v>2</v>
      </c>
      <c r="G164" s="242">
        <v>41</v>
      </c>
      <c r="H164" s="34"/>
    </row>
    <row r="165" spans="2:8" ht="12.95" customHeight="1" x14ac:dyDescent="0.2">
      <c r="B165" s="134">
        <v>43525</v>
      </c>
      <c r="C165" s="135" t="s">
        <v>11</v>
      </c>
      <c r="D165" s="241">
        <v>21</v>
      </c>
      <c r="E165" s="241">
        <v>57</v>
      </c>
      <c r="F165" s="241">
        <v>2</v>
      </c>
      <c r="G165" s="242">
        <v>42</v>
      </c>
      <c r="H165" s="34"/>
    </row>
    <row r="166" spans="2:8" ht="12.95" customHeight="1" x14ac:dyDescent="0.2">
      <c r="B166" s="134">
        <v>43525</v>
      </c>
      <c r="C166" s="135" t="s">
        <v>45</v>
      </c>
      <c r="D166" s="241">
        <v>22</v>
      </c>
      <c r="E166" s="241">
        <v>58</v>
      </c>
      <c r="F166" s="241">
        <v>2</v>
      </c>
      <c r="G166" s="242">
        <v>43</v>
      </c>
      <c r="H166" s="34"/>
    </row>
    <row r="167" spans="2:8" ht="12.95" customHeight="1" x14ac:dyDescent="0.2">
      <c r="B167" s="134">
        <v>43525</v>
      </c>
      <c r="C167" s="135" t="s">
        <v>49</v>
      </c>
      <c r="D167" s="241">
        <v>14</v>
      </c>
      <c r="E167" s="241">
        <v>51</v>
      </c>
      <c r="F167" s="241">
        <v>1</v>
      </c>
      <c r="G167" s="242">
        <v>35</v>
      </c>
      <c r="H167" s="34"/>
    </row>
    <row r="168" spans="2:8" ht="12.95" customHeight="1" x14ac:dyDescent="0.2">
      <c r="B168" s="134">
        <v>43525</v>
      </c>
      <c r="C168" s="135" t="s">
        <v>50</v>
      </c>
      <c r="D168" s="241">
        <v>17</v>
      </c>
      <c r="E168" s="241">
        <v>54</v>
      </c>
      <c r="F168" s="241">
        <v>1</v>
      </c>
      <c r="G168" s="242">
        <v>38</v>
      </c>
      <c r="H168" s="34"/>
    </row>
    <row r="169" spans="2:8" ht="15" customHeight="1" x14ac:dyDescent="0.2">
      <c r="B169" s="243">
        <v>43525</v>
      </c>
      <c r="C169" s="244" t="s">
        <v>17</v>
      </c>
      <c r="D169" s="247">
        <v>18</v>
      </c>
      <c r="E169" s="245">
        <v>54</v>
      </c>
      <c r="F169" s="245">
        <v>2</v>
      </c>
      <c r="G169" s="246">
        <v>40</v>
      </c>
      <c r="H169" s="34"/>
    </row>
    <row r="170" spans="2:8" ht="12.95" customHeight="1" x14ac:dyDescent="0.2">
      <c r="B170" s="226">
        <v>43617</v>
      </c>
      <c r="C170" s="240" t="s">
        <v>8</v>
      </c>
      <c r="D170" s="241">
        <v>18</v>
      </c>
      <c r="E170" s="241">
        <v>55</v>
      </c>
      <c r="F170" s="241">
        <v>1</v>
      </c>
      <c r="G170" s="242">
        <v>42</v>
      </c>
      <c r="H170" s="34"/>
    </row>
    <row r="171" spans="2:8" ht="12.95" customHeight="1" x14ac:dyDescent="0.2">
      <c r="B171" s="134">
        <v>43617</v>
      </c>
      <c r="C171" s="135" t="s">
        <v>5</v>
      </c>
      <c r="D171" s="241">
        <v>17</v>
      </c>
      <c r="E171" s="241">
        <v>53</v>
      </c>
      <c r="F171" s="241">
        <v>2</v>
      </c>
      <c r="G171" s="242">
        <v>40</v>
      </c>
      <c r="H171" s="34"/>
    </row>
    <row r="172" spans="2:8" ht="12.95" customHeight="1" x14ac:dyDescent="0.2">
      <c r="B172" s="134">
        <v>43617</v>
      </c>
      <c r="C172" s="135" t="s">
        <v>48</v>
      </c>
      <c r="D172" s="241">
        <v>14</v>
      </c>
      <c r="E172" s="241">
        <v>43</v>
      </c>
      <c r="F172" s="241">
        <v>3</v>
      </c>
      <c r="G172" s="242">
        <v>27</v>
      </c>
      <c r="H172" s="34"/>
    </row>
    <row r="173" spans="2:8" ht="12.95" customHeight="1" x14ac:dyDescent="0.2">
      <c r="B173" s="134">
        <v>43617</v>
      </c>
      <c r="C173" s="135" t="s">
        <v>90</v>
      </c>
      <c r="D173" s="241">
        <v>19</v>
      </c>
      <c r="E173" s="241">
        <v>55</v>
      </c>
      <c r="F173" s="241">
        <v>1</v>
      </c>
      <c r="G173" s="242">
        <v>39</v>
      </c>
      <c r="H173" s="34"/>
    </row>
    <row r="174" spans="2:8" ht="12.95" customHeight="1" x14ac:dyDescent="0.2">
      <c r="B174" s="134">
        <v>43617</v>
      </c>
      <c r="C174" s="135" t="s">
        <v>10</v>
      </c>
      <c r="D174" s="241">
        <v>21</v>
      </c>
      <c r="E174" s="241">
        <v>60</v>
      </c>
      <c r="F174" s="241">
        <v>2</v>
      </c>
      <c r="G174" s="242">
        <v>45</v>
      </c>
      <c r="H174" s="34"/>
    </row>
    <row r="175" spans="2:8" ht="12.95" customHeight="1" x14ac:dyDescent="0.2">
      <c r="B175" s="134">
        <v>43617</v>
      </c>
      <c r="C175" s="135" t="s">
        <v>13</v>
      </c>
      <c r="D175" s="241">
        <v>19</v>
      </c>
      <c r="E175" s="241">
        <v>57</v>
      </c>
      <c r="F175" s="241">
        <v>1</v>
      </c>
      <c r="G175" s="242">
        <v>41</v>
      </c>
      <c r="H175" s="34"/>
    </row>
    <row r="176" spans="2:8" ht="12.95" customHeight="1" x14ac:dyDescent="0.2">
      <c r="B176" s="134">
        <v>43617</v>
      </c>
      <c r="C176" s="135" t="s">
        <v>9</v>
      </c>
      <c r="D176" s="241">
        <v>17</v>
      </c>
      <c r="E176" s="241">
        <v>52</v>
      </c>
      <c r="F176" s="241">
        <v>4</v>
      </c>
      <c r="G176" s="242">
        <v>41</v>
      </c>
      <c r="H176" s="34"/>
    </row>
    <row r="177" spans="2:8" ht="12.95" customHeight="1" x14ac:dyDescent="0.2">
      <c r="B177" s="134">
        <v>43617</v>
      </c>
      <c r="C177" s="135" t="s">
        <v>46</v>
      </c>
      <c r="D177" s="241">
        <v>15</v>
      </c>
      <c r="E177" s="241">
        <v>50</v>
      </c>
      <c r="F177" s="241">
        <v>1</v>
      </c>
      <c r="G177" s="242">
        <v>35</v>
      </c>
      <c r="H177" s="34"/>
    </row>
    <row r="178" spans="2:8" ht="12.95" customHeight="1" x14ac:dyDescent="0.2">
      <c r="B178" s="134">
        <v>43617</v>
      </c>
      <c r="C178" s="135" t="s">
        <v>6</v>
      </c>
      <c r="D178" s="241">
        <v>18</v>
      </c>
      <c r="E178" s="241">
        <v>54</v>
      </c>
      <c r="F178" s="241">
        <v>4</v>
      </c>
      <c r="G178" s="242">
        <v>42</v>
      </c>
      <c r="H178" s="34"/>
    </row>
    <row r="179" spans="2:8" ht="12.95" customHeight="1" x14ac:dyDescent="0.2">
      <c r="B179" s="134">
        <v>43617</v>
      </c>
      <c r="C179" s="135" t="s">
        <v>4</v>
      </c>
      <c r="D179" s="241">
        <v>15</v>
      </c>
      <c r="E179" s="241">
        <v>53</v>
      </c>
      <c r="F179" s="241">
        <v>2</v>
      </c>
      <c r="G179" s="242">
        <v>42</v>
      </c>
      <c r="H179" s="34"/>
    </row>
    <row r="180" spans="2:8" ht="12.95" customHeight="1" x14ac:dyDescent="0.2">
      <c r="B180" s="134">
        <v>43617</v>
      </c>
      <c r="C180" s="135" t="s">
        <v>11</v>
      </c>
      <c r="D180" s="241">
        <v>20</v>
      </c>
      <c r="E180" s="241">
        <v>57</v>
      </c>
      <c r="F180" s="241">
        <v>1</v>
      </c>
      <c r="G180" s="242">
        <v>42</v>
      </c>
      <c r="H180" s="34"/>
    </row>
    <row r="181" spans="2:8" ht="12.95" customHeight="1" x14ac:dyDescent="0.2">
      <c r="B181" s="134">
        <v>43617</v>
      </c>
      <c r="C181" s="135" t="s">
        <v>45</v>
      </c>
      <c r="D181" s="241">
        <v>21</v>
      </c>
      <c r="E181" s="241">
        <v>59</v>
      </c>
      <c r="F181" s="241">
        <v>2</v>
      </c>
      <c r="G181" s="242">
        <v>43</v>
      </c>
      <c r="H181" s="34"/>
    </row>
    <row r="182" spans="2:8" ht="12.95" customHeight="1" x14ac:dyDescent="0.2">
      <c r="B182" s="134">
        <v>43617</v>
      </c>
      <c r="C182" s="135" t="s">
        <v>49</v>
      </c>
      <c r="D182" s="241">
        <v>13</v>
      </c>
      <c r="E182" s="241">
        <v>51</v>
      </c>
      <c r="F182" s="241">
        <v>1</v>
      </c>
      <c r="G182" s="242">
        <v>36</v>
      </c>
      <c r="H182" s="34"/>
    </row>
    <row r="183" spans="2:8" ht="12.95" customHeight="1" x14ac:dyDescent="0.2">
      <c r="B183" s="134">
        <v>43617</v>
      </c>
      <c r="C183" s="135" t="s">
        <v>50</v>
      </c>
      <c r="D183" s="241">
        <v>16</v>
      </c>
      <c r="E183" s="241">
        <v>55</v>
      </c>
      <c r="F183" s="241">
        <v>1</v>
      </c>
      <c r="G183" s="242">
        <v>39</v>
      </c>
      <c r="H183" s="34"/>
    </row>
    <row r="184" spans="2:8" ht="15" customHeight="1" x14ac:dyDescent="0.2">
      <c r="B184" s="243">
        <v>43617</v>
      </c>
      <c r="C184" s="244" t="s">
        <v>17</v>
      </c>
      <c r="D184" s="247">
        <v>18</v>
      </c>
      <c r="E184" s="245">
        <v>54</v>
      </c>
      <c r="F184" s="245">
        <v>2</v>
      </c>
      <c r="G184" s="246">
        <v>40</v>
      </c>
      <c r="H184" s="34"/>
    </row>
    <row r="185" spans="2:8" ht="12.95" customHeight="1" x14ac:dyDescent="0.2">
      <c r="B185" s="226">
        <v>43709</v>
      </c>
      <c r="C185" s="240" t="s">
        <v>8</v>
      </c>
      <c r="D185" s="241">
        <v>18</v>
      </c>
      <c r="E185" s="241">
        <v>56</v>
      </c>
      <c r="F185" s="241">
        <v>1</v>
      </c>
      <c r="G185" s="242">
        <v>43</v>
      </c>
      <c r="H185" s="34"/>
    </row>
    <row r="186" spans="2:8" ht="12.95" customHeight="1" x14ac:dyDescent="0.2">
      <c r="B186" s="134">
        <v>43709</v>
      </c>
      <c r="C186" s="135" t="s">
        <v>5</v>
      </c>
      <c r="D186" s="241">
        <v>16</v>
      </c>
      <c r="E186" s="241">
        <v>53</v>
      </c>
      <c r="F186" s="241">
        <v>2</v>
      </c>
      <c r="G186" s="242">
        <v>40</v>
      </c>
      <c r="H186" s="34"/>
    </row>
    <row r="187" spans="2:8" ht="12.95" customHeight="1" x14ac:dyDescent="0.2">
      <c r="B187" s="134">
        <v>43709</v>
      </c>
      <c r="C187" s="135" t="s">
        <v>48</v>
      </c>
      <c r="D187" s="241">
        <v>13</v>
      </c>
      <c r="E187" s="241">
        <v>44</v>
      </c>
      <c r="F187" s="241">
        <v>3</v>
      </c>
      <c r="G187" s="242">
        <v>27</v>
      </c>
      <c r="H187" s="34"/>
    </row>
    <row r="188" spans="2:8" ht="12.95" customHeight="1" x14ac:dyDescent="0.2">
      <c r="B188" s="134">
        <v>43709</v>
      </c>
      <c r="C188" s="135" t="s">
        <v>90</v>
      </c>
      <c r="D188" s="241">
        <v>18</v>
      </c>
      <c r="E188" s="241">
        <v>56</v>
      </c>
      <c r="F188" s="241">
        <v>1</v>
      </c>
      <c r="G188" s="242">
        <v>39</v>
      </c>
      <c r="H188" s="34"/>
    </row>
    <row r="189" spans="2:8" ht="12.95" customHeight="1" x14ac:dyDescent="0.2">
      <c r="B189" s="134">
        <v>43709</v>
      </c>
      <c r="C189" s="135" t="s">
        <v>10</v>
      </c>
      <c r="D189" s="241">
        <v>21</v>
      </c>
      <c r="E189" s="241">
        <v>61</v>
      </c>
      <c r="F189" s="241">
        <v>2</v>
      </c>
      <c r="G189" s="242">
        <v>45</v>
      </c>
      <c r="H189" s="34"/>
    </row>
    <row r="190" spans="2:8" ht="12.95" customHeight="1" x14ac:dyDescent="0.2">
      <c r="B190" s="134">
        <v>43709</v>
      </c>
      <c r="C190" s="135" t="s">
        <v>13</v>
      </c>
      <c r="D190" s="241">
        <v>18</v>
      </c>
      <c r="E190" s="241">
        <v>57</v>
      </c>
      <c r="F190" s="241">
        <v>1</v>
      </c>
      <c r="G190" s="242">
        <v>41</v>
      </c>
      <c r="H190" s="34"/>
    </row>
    <row r="191" spans="2:8" ht="12.95" customHeight="1" x14ac:dyDescent="0.2">
      <c r="B191" s="134">
        <v>43709</v>
      </c>
      <c r="C191" s="135" t="s">
        <v>9</v>
      </c>
      <c r="D191" s="241">
        <v>17</v>
      </c>
      <c r="E191" s="241">
        <v>52</v>
      </c>
      <c r="F191" s="241">
        <v>4</v>
      </c>
      <c r="G191" s="242">
        <v>41</v>
      </c>
      <c r="H191" s="34"/>
    </row>
    <row r="192" spans="2:8" ht="12.95" customHeight="1" x14ac:dyDescent="0.2">
      <c r="B192" s="134">
        <v>43709</v>
      </c>
      <c r="C192" s="135" t="s">
        <v>46</v>
      </c>
      <c r="D192" s="241">
        <v>15</v>
      </c>
      <c r="E192" s="241">
        <v>51</v>
      </c>
      <c r="F192" s="241">
        <v>1</v>
      </c>
      <c r="G192" s="242">
        <v>36</v>
      </c>
      <c r="H192" s="34"/>
    </row>
    <row r="193" spans="2:8" ht="12.95" customHeight="1" x14ac:dyDescent="0.2">
      <c r="B193" s="134">
        <v>43709</v>
      </c>
      <c r="C193" s="135" t="s">
        <v>6</v>
      </c>
      <c r="D193" s="241">
        <v>18</v>
      </c>
      <c r="E193" s="241">
        <v>55</v>
      </c>
      <c r="F193" s="241">
        <v>4</v>
      </c>
      <c r="G193" s="242">
        <v>42</v>
      </c>
      <c r="H193" s="34"/>
    </row>
    <row r="194" spans="2:8" ht="12.95" customHeight="1" x14ac:dyDescent="0.2">
      <c r="B194" s="134">
        <v>43709</v>
      </c>
      <c r="C194" s="135" t="s">
        <v>4</v>
      </c>
      <c r="D194" s="241">
        <v>14</v>
      </c>
      <c r="E194" s="241">
        <v>53</v>
      </c>
      <c r="F194" s="241">
        <v>2</v>
      </c>
      <c r="G194" s="242">
        <v>41</v>
      </c>
      <c r="H194" s="34"/>
    </row>
    <row r="195" spans="2:8" ht="12.95" customHeight="1" x14ac:dyDescent="0.2">
      <c r="B195" s="134">
        <v>43709</v>
      </c>
      <c r="C195" s="135" t="s">
        <v>11</v>
      </c>
      <c r="D195" s="241">
        <v>19</v>
      </c>
      <c r="E195" s="241">
        <v>57</v>
      </c>
      <c r="F195" s="241">
        <v>1</v>
      </c>
      <c r="G195" s="242">
        <v>42</v>
      </c>
      <c r="H195" s="34"/>
    </row>
    <row r="196" spans="2:8" ht="12.95" customHeight="1" x14ac:dyDescent="0.2">
      <c r="B196" s="134">
        <v>43709</v>
      </c>
      <c r="C196" s="135" t="s">
        <v>45</v>
      </c>
      <c r="D196" s="241">
        <v>20</v>
      </c>
      <c r="E196" s="241">
        <v>60</v>
      </c>
      <c r="F196" s="241">
        <v>2</v>
      </c>
      <c r="G196" s="242">
        <v>44</v>
      </c>
      <c r="H196" s="34"/>
    </row>
    <row r="197" spans="2:8" ht="12.95" customHeight="1" x14ac:dyDescent="0.2">
      <c r="B197" s="134">
        <v>43709</v>
      </c>
      <c r="C197" s="135" t="s">
        <v>49</v>
      </c>
      <c r="D197" s="241">
        <v>14</v>
      </c>
      <c r="E197" s="241">
        <v>53</v>
      </c>
      <c r="F197" s="241">
        <v>1</v>
      </c>
      <c r="G197" s="242">
        <v>37</v>
      </c>
      <c r="H197" s="34"/>
    </row>
    <row r="198" spans="2:8" ht="12.95" customHeight="1" x14ac:dyDescent="0.2">
      <c r="B198" s="134">
        <v>43709</v>
      </c>
      <c r="C198" s="135" t="s">
        <v>50</v>
      </c>
      <c r="D198" s="241">
        <v>15</v>
      </c>
      <c r="E198" s="241">
        <v>56</v>
      </c>
      <c r="F198" s="241">
        <v>1</v>
      </c>
      <c r="G198" s="242">
        <v>39</v>
      </c>
      <c r="H198" s="34"/>
    </row>
    <row r="199" spans="2:8" ht="15" customHeight="1" x14ac:dyDescent="0.2">
      <c r="B199" s="243">
        <v>43709</v>
      </c>
      <c r="C199" s="244" t="s">
        <v>17</v>
      </c>
      <c r="D199" s="247">
        <v>17</v>
      </c>
      <c r="E199" s="245">
        <v>55</v>
      </c>
      <c r="F199" s="245">
        <v>2</v>
      </c>
      <c r="G199" s="246">
        <v>40</v>
      </c>
      <c r="H199" s="34"/>
    </row>
    <row r="200" spans="2:8" ht="12.95" customHeight="1" x14ac:dyDescent="0.2">
      <c r="B200" s="226">
        <v>43800</v>
      </c>
      <c r="C200" s="240" t="s">
        <v>8</v>
      </c>
      <c r="D200" s="241">
        <v>19</v>
      </c>
      <c r="E200" s="241">
        <v>58</v>
      </c>
      <c r="F200" s="241">
        <v>2</v>
      </c>
      <c r="G200" s="242">
        <v>45</v>
      </c>
      <c r="H200" s="34"/>
    </row>
    <row r="201" spans="2:8" ht="12.95" customHeight="1" x14ac:dyDescent="0.2">
      <c r="B201" s="134">
        <v>43800</v>
      </c>
      <c r="C201" s="135" t="s">
        <v>5</v>
      </c>
      <c r="D201" s="241">
        <v>17</v>
      </c>
      <c r="E201" s="241">
        <v>55</v>
      </c>
      <c r="F201" s="241">
        <v>2</v>
      </c>
      <c r="G201" s="242">
        <v>41</v>
      </c>
      <c r="H201" s="34"/>
    </row>
    <row r="202" spans="2:8" ht="12.95" customHeight="1" x14ac:dyDescent="0.2">
      <c r="B202" s="134">
        <v>43800</v>
      </c>
      <c r="C202" s="135" t="s">
        <v>48</v>
      </c>
      <c r="D202" s="241">
        <v>14</v>
      </c>
      <c r="E202" s="241">
        <v>46</v>
      </c>
      <c r="F202" s="241">
        <v>4</v>
      </c>
      <c r="G202" s="242">
        <v>29</v>
      </c>
      <c r="H202" s="34"/>
    </row>
    <row r="203" spans="2:8" ht="12.95" customHeight="1" x14ac:dyDescent="0.2">
      <c r="B203" s="134">
        <v>43800</v>
      </c>
      <c r="C203" s="135" t="s">
        <v>90</v>
      </c>
      <c r="D203" s="241">
        <v>19</v>
      </c>
      <c r="E203" s="241">
        <v>58</v>
      </c>
      <c r="F203" s="241">
        <v>2</v>
      </c>
      <c r="G203" s="242">
        <v>41</v>
      </c>
      <c r="H203" s="34"/>
    </row>
    <row r="204" spans="2:8" ht="12.95" customHeight="1" x14ac:dyDescent="0.2">
      <c r="B204" s="134">
        <v>43800</v>
      </c>
      <c r="C204" s="135" t="s">
        <v>10</v>
      </c>
      <c r="D204" s="241">
        <v>23</v>
      </c>
      <c r="E204" s="241">
        <v>62</v>
      </c>
      <c r="F204" s="241">
        <v>2</v>
      </c>
      <c r="G204" s="242">
        <v>47</v>
      </c>
      <c r="H204" s="34"/>
    </row>
    <row r="205" spans="2:8" ht="12.95" customHeight="1" x14ac:dyDescent="0.2">
      <c r="B205" s="134">
        <v>43800</v>
      </c>
      <c r="C205" s="135" t="s">
        <v>13</v>
      </c>
      <c r="D205" s="241">
        <v>19</v>
      </c>
      <c r="E205" s="241">
        <v>58</v>
      </c>
      <c r="F205" s="241">
        <v>1</v>
      </c>
      <c r="G205" s="242">
        <v>42</v>
      </c>
      <c r="H205" s="34"/>
    </row>
    <row r="206" spans="2:8" ht="12.95" customHeight="1" x14ac:dyDescent="0.2">
      <c r="B206" s="134">
        <v>43800</v>
      </c>
      <c r="C206" s="135" t="s">
        <v>9</v>
      </c>
      <c r="D206" s="241">
        <v>18</v>
      </c>
      <c r="E206" s="241">
        <v>54</v>
      </c>
      <c r="F206" s="241">
        <v>4</v>
      </c>
      <c r="G206" s="242">
        <v>42</v>
      </c>
      <c r="H206" s="34"/>
    </row>
    <row r="207" spans="2:8" ht="12.95" customHeight="1" x14ac:dyDescent="0.2">
      <c r="B207" s="134">
        <v>43800</v>
      </c>
      <c r="C207" s="135" t="s">
        <v>46</v>
      </c>
      <c r="D207" s="241">
        <v>17</v>
      </c>
      <c r="E207" s="241">
        <v>53</v>
      </c>
      <c r="F207" s="241">
        <v>2</v>
      </c>
      <c r="G207" s="242">
        <v>38</v>
      </c>
      <c r="H207" s="34"/>
    </row>
    <row r="208" spans="2:8" ht="12.95" customHeight="1" x14ac:dyDescent="0.2">
      <c r="B208" s="134">
        <v>43800</v>
      </c>
      <c r="C208" s="135" t="s">
        <v>6</v>
      </c>
      <c r="D208" s="241">
        <v>20</v>
      </c>
      <c r="E208" s="241">
        <v>57</v>
      </c>
      <c r="F208" s="241">
        <v>4</v>
      </c>
      <c r="G208" s="242">
        <v>44</v>
      </c>
      <c r="H208" s="34"/>
    </row>
    <row r="209" spans="2:8" ht="12.95" customHeight="1" x14ac:dyDescent="0.2">
      <c r="B209" s="134">
        <v>43800</v>
      </c>
      <c r="C209" s="135" t="s">
        <v>4</v>
      </c>
      <c r="D209" s="241">
        <v>16</v>
      </c>
      <c r="E209" s="241">
        <v>54</v>
      </c>
      <c r="F209" s="241">
        <v>2</v>
      </c>
      <c r="G209" s="242">
        <v>43</v>
      </c>
      <c r="H209" s="34"/>
    </row>
    <row r="210" spans="2:8" ht="12.95" customHeight="1" x14ac:dyDescent="0.2">
      <c r="B210" s="134">
        <v>43800</v>
      </c>
      <c r="C210" s="135" t="s">
        <v>11</v>
      </c>
      <c r="D210" s="241">
        <v>20</v>
      </c>
      <c r="E210" s="241">
        <v>59</v>
      </c>
      <c r="F210" s="241">
        <v>2</v>
      </c>
      <c r="G210" s="242">
        <v>44</v>
      </c>
      <c r="H210" s="34"/>
    </row>
    <row r="211" spans="2:8" ht="12.95" customHeight="1" x14ac:dyDescent="0.2">
      <c r="B211" s="134">
        <v>43800</v>
      </c>
      <c r="C211" s="135" t="s">
        <v>45</v>
      </c>
      <c r="D211" s="241">
        <v>21</v>
      </c>
      <c r="E211" s="241">
        <v>62</v>
      </c>
      <c r="F211" s="241">
        <v>2</v>
      </c>
      <c r="G211" s="242">
        <v>46</v>
      </c>
      <c r="H211" s="34"/>
    </row>
    <row r="212" spans="2:8" ht="12.95" customHeight="1" x14ac:dyDescent="0.2">
      <c r="B212" s="134">
        <v>43800</v>
      </c>
      <c r="C212" s="135" t="s">
        <v>49</v>
      </c>
      <c r="D212" s="241">
        <v>16</v>
      </c>
      <c r="E212" s="241">
        <v>55</v>
      </c>
      <c r="F212" s="241">
        <v>1</v>
      </c>
      <c r="G212" s="242">
        <v>39</v>
      </c>
      <c r="H212" s="34"/>
    </row>
    <row r="213" spans="2:8" ht="12.95" customHeight="1" x14ac:dyDescent="0.2">
      <c r="B213" s="134">
        <v>43800</v>
      </c>
      <c r="C213" s="135" t="s">
        <v>50</v>
      </c>
      <c r="D213" s="241">
        <v>16</v>
      </c>
      <c r="E213" s="241">
        <v>58</v>
      </c>
      <c r="F213" s="241">
        <v>1</v>
      </c>
      <c r="G213" s="242">
        <v>41</v>
      </c>
      <c r="H213" s="34"/>
    </row>
    <row r="214" spans="2:8" ht="15" customHeight="1" x14ac:dyDescent="0.2">
      <c r="B214" s="234">
        <v>43800</v>
      </c>
      <c r="C214" s="244" t="s">
        <v>17</v>
      </c>
      <c r="D214" s="245">
        <v>18</v>
      </c>
      <c r="E214" s="245">
        <v>57</v>
      </c>
      <c r="F214" s="245">
        <v>2</v>
      </c>
      <c r="G214" s="246">
        <v>42</v>
      </c>
      <c r="H214" s="34"/>
    </row>
    <row r="215" spans="2:8" ht="12.95" customHeight="1" x14ac:dyDescent="0.2">
      <c r="B215" s="226">
        <v>43891</v>
      </c>
      <c r="C215" s="240" t="s">
        <v>8</v>
      </c>
      <c r="D215" s="241">
        <v>19</v>
      </c>
      <c r="E215" s="241">
        <v>58</v>
      </c>
      <c r="F215" s="241">
        <v>2</v>
      </c>
      <c r="G215" s="242">
        <v>45</v>
      </c>
      <c r="H215" s="34"/>
    </row>
    <row r="216" spans="2:8" ht="12.95" customHeight="1" x14ac:dyDescent="0.2">
      <c r="B216" s="134">
        <v>43891</v>
      </c>
      <c r="C216" s="135" t="s">
        <v>5</v>
      </c>
      <c r="D216" s="241">
        <v>17</v>
      </c>
      <c r="E216" s="241">
        <v>54</v>
      </c>
      <c r="F216" s="241">
        <v>2</v>
      </c>
      <c r="G216" s="242">
        <v>41</v>
      </c>
      <c r="H216" s="34"/>
    </row>
    <row r="217" spans="2:8" ht="12.95" customHeight="1" x14ac:dyDescent="0.2">
      <c r="B217" s="134">
        <v>43891</v>
      </c>
      <c r="C217" s="135" t="s">
        <v>48</v>
      </c>
      <c r="D217" s="241">
        <v>15</v>
      </c>
      <c r="E217" s="241">
        <v>46</v>
      </c>
      <c r="F217" s="241">
        <v>4</v>
      </c>
      <c r="G217" s="242">
        <v>29</v>
      </c>
      <c r="H217" s="34"/>
    </row>
    <row r="218" spans="2:8" ht="12.95" customHeight="1" x14ac:dyDescent="0.2">
      <c r="B218" s="134">
        <v>43891</v>
      </c>
      <c r="C218" s="135" t="s">
        <v>90</v>
      </c>
      <c r="D218" s="241">
        <v>18</v>
      </c>
      <c r="E218" s="241">
        <v>58</v>
      </c>
      <c r="F218" s="241">
        <v>2</v>
      </c>
      <c r="G218" s="242">
        <v>41</v>
      </c>
      <c r="H218" s="34"/>
    </row>
    <row r="219" spans="2:8" ht="12.95" customHeight="1" x14ac:dyDescent="0.2">
      <c r="B219" s="134">
        <v>43891</v>
      </c>
      <c r="C219" s="135" t="s">
        <v>10</v>
      </c>
      <c r="D219" s="241">
        <v>23</v>
      </c>
      <c r="E219" s="241">
        <v>62</v>
      </c>
      <c r="F219" s="241">
        <v>3</v>
      </c>
      <c r="G219" s="242">
        <v>47</v>
      </c>
      <c r="H219" s="34"/>
    </row>
    <row r="220" spans="2:8" ht="12.95" customHeight="1" x14ac:dyDescent="0.2">
      <c r="B220" s="134">
        <v>43891</v>
      </c>
      <c r="C220" s="135" t="s">
        <v>13</v>
      </c>
      <c r="D220" s="241">
        <v>19</v>
      </c>
      <c r="E220" s="241">
        <v>58</v>
      </c>
      <c r="F220" s="241">
        <v>2</v>
      </c>
      <c r="G220" s="242">
        <v>41</v>
      </c>
      <c r="H220" s="34"/>
    </row>
    <row r="221" spans="2:8" ht="12.95" customHeight="1" x14ac:dyDescent="0.2">
      <c r="B221" s="134">
        <v>43891</v>
      </c>
      <c r="C221" s="135" t="s">
        <v>9</v>
      </c>
      <c r="D221" s="241">
        <v>18</v>
      </c>
      <c r="E221" s="241">
        <v>54</v>
      </c>
      <c r="F221" s="241">
        <v>5</v>
      </c>
      <c r="G221" s="242">
        <v>43</v>
      </c>
      <c r="H221" s="34"/>
    </row>
    <row r="222" spans="2:8" ht="12.95" customHeight="1" x14ac:dyDescent="0.2">
      <c r="B222" s="134">
        <v>43891</v>
      </c>
      <c r="C222" s="135" t="s">
        <v>46</v>
      </c>
      <c r="D222" s="241">
        <v>17</v>
      </c>
      <c r="E222" s="241">
        <v>53</v>
      </c>
      <c r="F222" s="241">
        <v>2</v>
      </c>
      <c r="G222" s="242">
        <v>38</v>
      </c>
      <c r="H222" s="34"/>
    </row>
    <row r="223" spans="2:8" ht="12.95" customHeight="1" x14ac:dyDescent="0.2">
      <c r="B223" s="134">
        <v>43891</v>
      </c>
      <c r="C223" s="135" t="s">
        <v>6</v>
      </c>
      <c r="D223" s="241">
        <v>20</v>
      </c>
      <c r="E223" s="241">
        <v>57</v>
      </c>
      <c r="F223" s="241">
        <v>5</v>
      </c>
      <c r="G223" s="242">
        <v>44</v>
      </c>
      <c r="H223" s="34"/>
    </row>
    <row r="224" spans="2:8" ht="12.95" customHeight="1" x14ac:dyDescent="0.2">
      <c r="B224" s="134">
        <v>43891</v>
      </c>
      <c r="C224" s="135" t="s">
        <v>4</v>
      </c>
      <c r="D224" s="241">
        <v>16</v>
      </c>
      <c r="E224" s="241">
        <v>54</v>
      </c>
      <c r="F224" s="241">
        <v>2</v>
      </c>
      <c r="G224" s="242">
        <v>42</v>
      </c>
      <c r="H224" s="34"/>
    </row>
    <row r="225" spans="2:8" ht="12.95" customHeight="1" x14ac:dyDescent="0.2">
      <c r="B225" s="134">
        <v>43891</v>
      </c>
      <c r="C225" s="135" t="s">
        <v>11</v>
      </c>
      <c r="D225" s="241">
        <v>20</v>
      </c>
      <c r="E225" s="241">
        <v>59</v>
      </c>
      <c r="F225" s="241">
        <v>2</v>
      </c>
      <c r="G225" s="242">
        <v>43</v>
      </c>
      <c r="H225" s="34"/>
    </row>
    <row r="226" spans="2:8" ht="12.95" customHeight="1" x14ac:dyDescent="0.2">
      <c r="B226" s="134">
        <v>43891</v>
      </c>
      <c r="C226" s="135" t="s">
        <v>45</v>
      </c>
      <c r="D226" s="241">
        <v>21</v>
      </c>
      <c r="E226" s="241">
        <v>61</v>
      </c>
      <c r="F226" s="241">
        <v>2</v>
      </c>
      <c r="G226" s="242">
        <v>46</v>
      </c>
      <c r="H226" s="34"/>
    </row>
    <row r="227" spans="2:8" ht="12.95" customHeight="1" x14ac:dyDescent="0.2">
      <c r="B227" s="134">
        <v>43891</v>
      </c>
      <c r="C227" s="135" t="s">
        <v>49</v>
      </c>
      <c r="D227" s="241">
        <v>16</v>
      </c>
      <c r="E227" s="241">
        <v>55</v>
      </c>
      <c r="F227" s="241">
        <v>1</v>
      </c>
      <c r="G227" s="242">
        <v>40</v>
      </c>
      <c r="H227" s="34"/>
    </row>
    <row r="228" spans="2:8" ht="12.95" customHeight="1" x14ac:dyDescent="0.2">
      <c r="B228" s="134">
        <v>43891</v>
      </c>
      <c r="C228" s="135" t="s">
        <v>50</v>
      </c>
      <c r="D228" s="241">
        <v>15</v>
      </c>
      <c r="E228" s="241">
        <v>58</v>
      </c>
      <c r="F228" s="241">
        <v>1</v>
      </c>
      <c r="G228" s="242">
        <v>41</v>
      </c>
      <c r="H228" s="34"/>
    </row>
    <row r="229" spans="2:8" ht="15" customHeight="1" x14ac:dyDescent="0.2">
      <c r="B229" s="234">
        <v>43891</v>
      </c>
      <c r="C229" s="244" t="s">
        <v>17</v>
      </c>
      <c r="D229" s="245">
        <v>18</v>
      </c>
      <c r="E229" s="245">
        <v>56</v>
      </c>
      <c r="F229" s="245">
        <v>3</v>
      </c>
      <c r="G229" s="246">
        <v>42</v>
      </c>
      <c r="H229" s="34"/>
    </row>
    <row r="230" spans="2:8" x14ac:dyDescent="0.2">
      <c r="B230" s="226">
        <v>43983</v>
      </c>
      <c r="C230" s="240" t="s">
        <v>8</v>
      </c>
      <c r="D230" s="241">
        <v>17</v>
      </c>
      <c r="E230" s="241">
        <v>58</v>
      </c>
      <c r="F230" s="241">
        <v>2</v>
      </c>
      <c r="G230" s="242">
        <v>45</v>
      </c>
      <c r="H230" s="19"/>
    </row>
    <row r="231" spans="2:8" x14ac:dyDescent="0.2">
      <c r="B231" s="134">
        <v>43983</v>
      </c>
      <c r="C231" s="135" t="s">
        <v>5</v>
      </c>
      <c r="D231" s="241">
        <v>16</v>
      </c>
      <c r="E231" s="241">
        <v>54</v>
      </c>
      <c r="F231" s="241">
        <v>3</v>
      </c>
      <c r="G231" s="242">
        <v>41</v>
      </c>
      <c r="H231" s="19"/>
    </row>
    <row r="232" spans="2:8" x14ac:dyDescent="0.2">
      <c r="B232" s="134">
        <v>43983</v>
      </c>
      <c r="C232" s="135" t="s">
        <v>48</v>
      </c>
      <c r="D232" s="241">
        <v>13</v>
      </c>
      <c r="E232" s="241">
        <v>46</v>
      </c>
      <c r="F232" s="241">
        <v>4</v>
      </c>
      <c r="G232" s="242">
        <v>29</v>
      </c>
      <c r="H232" s="19"/>
    </row>
    <row r="233" spans="2:8" x14ac:dyDescent="0.2">
      <c r="B233" s="134">
        <v>43983</v>
      </c>
      <c r="C233" s="135" t="s">
        <v>90</v>
      </c>
      <c r="D233" s="241">
        <v>17</v>
      </c>
      <c r="E233" s="241">
        <v>57</v>
      </c>
      <c r="F233" s="241">
        <v>2</v>
      </c>
      <c r="G233" s="242">
        <v>40</v>
      </c>
      <c r="H233" s="19"/>
    </row>
    <row r="234" spans="2:8" x14ac:dyDescent="0.2">
      <c r="B234" s="134">
        <v>43983</v>
      </c>
      <c r="C234" s="135" t="s">
        <v>10</v>
      </c>
      <c r="D234" s="241">
        <v>21</v>
      </c>
      <c r="E234" s="241">
        <v>61</v>
      </c>
      <c r="F234" s="241">
        <v>3</v>
      </c>
      <c r="G234" s="242">
        <v>46</v>
      </c>
      <c r="H234" s="19"/>
    </row>
    <row r="235" spans="2:8" ht="12.75" customHeight="1" x14ac:dyDescent="0.2">
      <c r="B235" s="134">
        <v>43983</v>
      </c>
      <c r="C235" s="135" t="s">
        <v>13</v>
      </c>
      <c r="D235" s="241">
        <v>18</v>
      </c>
      <c r="E235" s="241">
        <v>57</v>
      </c>
      <c r="F235" s="241">
        <v>2</v>
      </c>
      <c r="G235" s="242">
        <v>41</v>
      </c>
      <c r="H235" s="109"/>
    </row>
    <row r="236" spans="2:8" ht="12.75" customHeight="1" x14ac:dyDescent="0.2">
      <c r="B236" s="134">
        <v>43983</v>
      </c>
      <c r="C236" s="135" t="s">
        <v>9</v>
      </c>
      <c r="D236" s="241">
        <v>17</v>
      </c>
      <c r="E236" s="241">
        <v>54</v>
      </c>
      <c r="F236" s="241">
        <v>5</v>
      </c>
      <c r="G236" s="242">
        <v>42</v>
      </c>
      <c r="H236" s="109"/>
    </row>
    <row r="237" spans="2:8" ht="12.75" customHeight="1" x14ac:dyDescent="0.2">
      <c r="B237" s="134">
        <v>43983</v>
      </c>
      <c r="C237" s="135" t="s">
        <v>46</v>
      </c>
      <c r="D237" s="241">
        <v>15</v>
      </c>
      <c r="E237" s="241">
        <v>52</v>
      </c>
      <c r="F237" s="241">
        <v>2</v>
      </c>
      <c r="G237" s="242">
        <v>37</v>
      </c>
      <c r="H237" s="125"/>
    </row>
    <row r="238" spans="2:8" ht="12.75" customHeight="1" x14ac:dyDescent="0.2">
      <c r="B238" s="134">
        <v>43983</v>
      </c>
      <c r="C238" s="135" t="s">
        <v>6</v>
      </c>
      <c r="D238" s="241">
        <v>18</v>
      </c>
      <c r="E238" s="241">
        <v>56</v>
      </c>
      <c r="F238" s="241">
        <v>5</v>
      </c>
      <c r="G238" s="242">
        <v>43</v>
      </c>
      <c r="H238" s="125"/>
    </row>
    <row r="239" spans="2:8" ht="12.75" customHeight="1" x14ac:dyDescent="0.2">
      <c r="B239" s="134">
        <v>43983</v>
      </c>
      <c r="C239" s="135" t="s">
        <v>4</v>
      </c>
      <c r="D239" s="241">
        <v>14</v>
      </c>
      <c r="E239" s="241">
        <v>53</v>
      </c>
      <c r="F239" s="241">
        <v>2</v>
      </c>
      <c r="G239" s="242">
        <v>41</v>
      </c>
      <c r="H239" s="125"/>
    </row>
    <row r="240" spans="2:8" x14ac:dyDescent="0.2">
      <c r="B240" s="134">
        <v>43983</v>
      </c>
      <c r="C240" s="135" t="s">
        <v>11</v>
      </c>
      <c r="D240" s="241">
        <v>19</v>
      </c>
      <c r="E240" s="241">
        <v>58</v>
      </c>
      <c r="F240" s="241">
        <v>2</v>
      </c>
      <c r="G240" s="242">
        <v>43</v>
      </c>
    </row>
    <row r="241" spans="1:8" x14ac:dyDescent="0.2">
      <c r="B241" s="134">
        <v>43983</v>
      </c>
      <c r="C241" s="135" t="s">
        <v>45</v>
      </c>
      <c r="D241" s="241">
        <v>20</v>
      </c>
      <c r="E241" s="241">
        <v>61</v>
      </c>
      <c r="F241" s="241">
        <v>2</v>
      </c>
      <c r="G241" s="242">
        <v>45</v>
      </c>
      <c r="H241" s="19"/>
    </row>
    <row r="242" spans="1:8" x14ac:dyDescent="0.2">
      <c r="B242" s="134">
        <v>43983</v>
      </c>
      <c r="C242" s="135" t="s">
        <v>49</v>
      </c>
      <c r="D242" s="241">
        <v>15</v>
      </c>
      <c r="E242" s="241">
        <v>54</v>
      </c>
      <c r="F242" s="241">
        <v>1</v>
      </c>
      <c r="G242" s="242">
        <v>38</v>
      </c>
      <c r="H242" s="19"/>
    </row>
    <row r="243" spans="1:8" x14ac:dyDescent="0.2">
      <c r="B243" s="134">
        <v>43983</v>
      </c>
      <c r="C243" s="135" t="s">
        <v>50</v>
      </c>
      <c r="D243" s="241">
        <v>13</v>
      </c>
      <c r="E243" s="241">
        <v>57</v>
      </c>
      <c r="F243" s="241">
        <v>2</v>
      </c>
      <c r="G243" s="242">
        <v>40</v>
      </c>
      <c r="H243" s="19"/>
    </row>
    <row r="244" spans="1:8" x14ac:dyDescent="0.2">
      <c r="B244" s="234">
        <v>43983</v>
      </c>
      <c r="C244" s="244" t="s">
        <v>17</v>
      </c>
      <c r="D244" s="245">
        <v>16</v>
      </c>
      <c r="E244" s="245">
        <v>56</v>
      </c>
      <c r="F244" s="245">
        <v>3</v>
      </c>
      <c r="G244" s="246">
        <v>41</v>
      </c>
      <c r="H244" s="19"/>
    </row>
    <row r="245" spans="1:8" ht="6" customHeight="1" x14ac:dyDescent="0.2"/>
    <row r="246" spans="1:8" ht="15" x14ac:dyDescent="0.25">
      <c r="A246" s="249" t="s">
        <v>183</v>
      </c>
      <c r="B246" s="224"/>
      <c r="C246" s="19"/>
      <c r="D246" s="248"/>
      <c r="E246" s="248"/>
      <c r="H246" s="34"/>
    </row>
    <row r="247" spans="1:8" x14ac:dyDescent="0.2">
      <c r="B247" s="224"/>
      <c r="C247" s="19"/>
      <c r="D247" s="248"/>
      <c r="E247" s="248"/>
    </row>
    <row r="248" spans="1:8" x14ac:dyDescent="0.2">
      <c r="A248" s="80" t="s">
        <v>124</v>
      </c>
      <c r="B248" s="81" t="s">
        <v>125</v>
      </c>
    </row>
    <row r="249" spans="1:8" x14ac:dyDescent="0.2">
      <c r="A249" s="250"/>
      <c r="B249" s="83" t="s">
        <v>126</v>
      </c>
      <c r="F249" s="248"/>
      <c r="G249" s="248"/>
    </row>
    <row r="250" spans="1:8" x14ac:dyDescent="0.2">
      <c r="A250" s="205" t="s">
        <v>127</v>
      </c>
      <c r="B250" s="109" t="s">
        <v>164</v>
      </c>
      <c r="C250" s="109"/>
      <c r="D250" s="109"/>
      <c r="E250" s="109"/>
      <c r="F250" s="248"/>
      <c r="G250" s="248"/>
    </row>
    <row r="251" spans="1:8" x14ac:dyDescent="0.2">
      <c r="A251" s="206"/>
      <c r="B251" s="109" t="s">
        <v>165</v>
      </c>
      <c r="C251" s="109"/>
      <c r="D251" s="109"/>
      <c r="E251" s="109"/>
    </row>
    <row r="252" spans="1:8" x14ac:dyDescent="0.2">
      <c r="A252" s="204"/>
      <c r="B252" s="82" t="s">
        <v>166</v>
      </c>
      <c r="C252" s="125"/>
      <c r="D252" s="125"/>
      <c r="E252" s="125"/>
    </row>
    <row r="253" spans="1:8" x14ac:dyDescent="0.2">
      <c r="A253" s="80" t="s">
        <v>156</v>
      </c>
      <c r="B253" s="109" t="s">
        <v>168</v>
      </c>
      <c r="C253" s="125"/>
      <c r="D253" s="125"/>
      <c r="E253" s="125"/>
      <c r="F253" s="109"/>
      <c r="G253" s="109"/>
    </row>
    <row r="254" spans="1:8" x14ac:dyDescent="0.2">
      <c r="A254" s="204"/>
      <c r="B254" s="109" t="s">
        <v>169</v>
      </c>
      <c r="C254" s="125"/>
      <c r="D254" s="125"/>
      <c r="E254" s="125"/>
      <c r="F254" s="109"/>
      <c r="G254" s="109"/>
    </row>
    <row r="255" spans="1:8" x14ac:dyDescent="0.2">
      <c r="A255" s="80" t="s">
        <v>158</v>
      </c>
      <c r="B255" s="109" t="s">
        <v>163</v>
      </c>
      <c r="F255" s="125"/>
      <c r="G255" s="125"/>
    </row>
    <row r="256" spans="1:8" x14ac:dyDescent="0.2">
      <c r="B256" s="7"/>
      <c r="F256" s="125"/>
      <c r="G256" s="125"/>
    </row>
    <row r="257" spans="1:7" x14ac:dyDescent="0.2">
      <c r="B257" s="251" t="s">
        <v>184</v>
      </c>
      <c r="F257" s="125"/>
      <c r="G257" s="125"/>
    </row>
    <row r="258" spans="1:7" x14ac:dyDescent="0.2">
      <c r="B258" s="81" t="s">
        <v>179</v>
      </c>
    </row>
    <row r="259" spans="1:7" x14ac:dyDescent="0.2">
      <c r="B259" s="81" t="s">
        <v>185</v>
      </c>
    </row>
    <row r="261" spans="1:7" ht="15" x14ac:dyDescent="0.2">
      <c r="A261" s="201" t="s">
        <v>58</v>
      </c>
      <c r="B261" s="252"/>
      <c r="C261" s="252"/>
      <c r="D261" s="252"/>
      <c r="E261" s="252"/>
    </row>
    <row r="264" spans="1:7" x14ac:dyDescent="0.2">
      <c r="F264" s="252"/>
      <c r="G264" s="34"/>
    </row>
  </sheetData>
  <autoFilter ref="B4:G246" xr:uid="{EAF19671-10D7-4948-B1D9-B8DB968DFAFA}"/>
  <hyperlinks>
    <hyperlink ref="H4" location="'Quarterly (Fixed)'!A247" display="Link to notes" xr:uid="{1E780619-D0BE-495A-9366-01B36438DA35}"/>
    <hyperlink ref="A261" location="Contents!A1" display="Return to Contents Page" xr:uid="{AF2251D9-1843-4776-8AA4-6A540B6B0666}"/>
    <hyperlink ref="B249" r:id="rId1" xr:uid="{5BE874D1-58CC-402F-92D2-FE7F6AB64CCE}"/>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5" sqref="A5"/>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48" t="s">
        <v>181</v>
      </c>
      <c r="B1" s="19"/>
      <c r="C1" s="119"/>
      <c r="D1" s="119"/>
      <c r="E1" s="119"/>
      <c r="F1" s="119"/>
      <c r="G1" s="119"/>
    </row>
    <row r="2" spans="1:7" ht="18" customHeight="1" x14ac:dyDescent="0.2">
      <c r="A2" t="s">
        <v>177</v>
      </c>
      <c r="B2" s="48"/>
      <c r="C2" s="119"/>
      <c r="D2" s="119"/>
      <c r="E2" s="119"/>
      <c r="F2" s="119"/>
      <c r="G2" s="119"/>
    </row>
    <row r="3" spans="1:7" ht="18" customHeight="1" thickBot="1" x14ac:dyDescent="0.25">
      <c r="B3" s="19"/>
      <c r="C3" s="119"/>
      <c r="D3" s="119"/>
      <c r="E3" s="119"/>
      <c r="F3" s="120" t="s">
        <v>0</v>
      </c>
      <c r="G3" s="124"/>
    </row>
    <row r="4" spans="1:7" ht="36" customHeight="1" thickTop="1" x14ac:dyDescent="0.2">
      <c r="B4" s="121" t="s">
        <v>96</v>
      </c>
      <c r="C4" s="121" t="s">
        <v>178</v>
      </c>
      <c r="D4" s="122" t="s">
        <v>1</v>
      </c>
      <c r="E4" s="102" t="s">
        <v>23</v>
      </c>
      <c r="F4" s="123" t="s">
        <v>3</v>
      </c>
      <c r="G4" s="124" t="s">
        <v>136</v>
      </c>
    </row>
    <row r="5" spans="1:7" ht="12.95" customHeight="1" x14ac:dyDescent="0.2">
      <c r="B5" s="207">
        <v>38596</v>
      </c>
      <c r="C5" s="208" t="s">
        <v>8</v>
      </c>
      <c r="D5" s="209">
        <v>43</v>
      </c>
      <c r="E5" s="209">
        <v>47</v>
      </c>
      <c r="F5" s="210">
        <v>10</v>
      </c>
      <c r="G5" s="109"/>
    </row>
    <row r="6" spans="1:7" ht="12.95" customHeight="1" x14ac:dyDescent="0.2">
      <c r="B6" s="211">
        <v>38596</v>
      </c>
      <c r="C6" s="208" t="s">
        <v>5</v>
      </c>
      <c r="D6" s="212">
        <v>44</v>
      </c>
      <c r="E6" s="212">
        <v>49</v>
      </c>
      <c r="F6" s="213">
        <v>7</v>
      </c>
      <c r="G6" s="109"/>
    </row>
    <row r="7" spans="1:7" ht="12.95" customHeight="1" x14ac:dyDescent="0.2">
      <c r="B7" s="211">
        <v>38596</v>
      </c>
      <c r="C7" s="208" t="s">
        <v>21</v>
      </c>
      <c r="D7" s="212">
        <v>44</v>
      </c>
      <c r="E7" s="212">
        <v>45</v>
      </c>
      <c r="F7" s="213">
        <v>11</v>
      </c>
      <c r="G7" s="109"/>
    </row>
    <row r="8" spans="1:7" ht="12.95" customHeight="1" x14ac:dyDescent="0.2">
      <c r="B8" s="211">
        <v>38596</v>
      </c>
      <c r="C8" s="208" t="s">
        <v>12</v>
      </c>
      <c r="D8" s="212">
        <v>45</v>
      </c>
      <c r="E8" s="212">
        <v>44</v>
      </c>
      <c r="F8" s="213">
        <v>11</v>
      </c>
      <c r="G8" s="109"/>
    </row>
    <row r="9" spans="1:7" ht="12.95" customHeight="1" x14ac:dyDescent="0.2">
      <c r="B9" s="211">
        <v>38596</v>
      </c>
      <c r="C9" s="208" t="s">
        <v>18</v>
      </c>
      <c r="D9" s="212">
        <v>41</v>
      </c>
      <c r="E9" s="212">
        <v>47</v>
      </c>
      <c r="F9" s="213">
        <v>12</v>
      </c>
      <c r="G9" s="109"/>
    </row>
    <row r="10" spans="1:7" ht="12.95" customHeight="1" x14ac:dyDescent="0.2">
      <c r="B10" s="211">
        <v>38596</v>
      </c>
      <c r="C10" s="208" t="s">
        <v>14</v>
      </c>
      <c r="D10" s="212">
        <v>40</v>
      </c>
      <c r="E10" s="212">
        <v>46</v>
      </c>
      <c r="F10" s="213">
        <v>14</v>
      </c>
      <c r="G10" s="109"/>
    </row>
    <row r="11" spans="1:7" ht="12.95" customHeight="1" x14ac:dyDescent="0.2">
      <c r="B11" s="211">
        <v>38596</v>
      </c>
      <c r="C11" s="208" t="s">
        <v>22</v>
      </c>
      <c r="D11" s="212">
        <v>43</v>
      </c>
      <c r="E11" s="212">
        <v>47</v>
      </c>
      <c r="F11" s="213">
        <v>10</v>
      </c>
      <c r="G11" s="109"/>
    </row>
    <row r="12" spans="1:7" ht="12.95" customHeight="1" x14ac:dyDescent="0.2">
      <c r="B12" s="211">
        <v>38596</v>
      </c>
      <c r="C12" s="208" t="s">
        <v>20</v>
      </c>
      <c r="D12" s="212">
        <v>40</v>
      </c>
      <c r="E12" s="212">
        <v>52</v>
      </c>
      <c r="F12" s="213">
        <v>8</v>
      </c>
      <c r="G12" s="109"/>
    </row>
    <row r="13" spans="1:7" ht="12.95" customHeight="1" x14ac:dyDescent="0.2">
      <c r="B13" s="211">
        <v>38596</v>
      </c>
      <c r="C13" s="208" t="s">
        <v>4</v>
      </c>
      <c r="D13" s="212">
        <v>39</v>
      </c>
      <c r="E13" s="212">
        <v>54</v>
      </c>
      <c r="F13" s="213">
        <v>7</v>
      </c>
      <c r="G13" s="109"/>
    </row>
    <row r="14" spans="1:7" ht="12.95" customHeight="1" x14ac:dyDescent="0.2">
      <c r="B14" s="211">
        <v>38596</v>
      </c>
      <c r="C14" s="208" t="s">
        <v>11</v>
      </c>
      <c r="D14" s="212">
        <v>43</v>
      </c>
      <c r="E14" s="212">
        <v>46</v>
      </c>
      <c r="F14" s="213">
        <v>11</v>
      </c>
      <c r="G14" s="109"/>
    </row>
    <row r="15" spans="1:7" ht="12.95" customHeight="1" x14ac:dyDescent="0.2">
      <c r="B15" s="211">
        <v>38596</v>
      </c>
      <c r="C15" s="208" t="s">
        <v>7</v>
      </c>
      <c r="D15" s="212">
        <v>44</v>
      </c>
      <c r="E15" s="212">
        <v>47</v>
      </c>
      <c r="F15" s="213">
        <v>9</v>
      </c>
      <c r="G15" s="109"/>
    </row>
    <row r="16" spans="1:7" ht="12.95" customHeight="1" x14ac:dyDescent="0.2">
      <c r="B16" s="211">
        <v>38596</v>
      </c>
      <c r="C16" s="208" t="s">
        <v>15</v>
      </c>
      <c r="D16" s="212">
        <v>43</v>
      </c>
      <c r="E16" s="212">
        <v>43</v>
      </c>
      <c r="F16" s="213">
        <v>14</v>
      </c>
      <c r="G16" s="109"/>
    </row>
    <row r="17" spans="2:7" ht="15" customHeight="1" x14ac:dyDescent="0.2">
      <c r="B17" s="214">
        <v>38596</v>
      </c>
      <c r="C17" s="215" t="s">
        <v>17</v>
      </c>
      <c r="D17" s="216">
        <v>43</v>
      </c>
      <c r="E17" s="216">
        <v>47</v>
      </c>
      <c r="F17" s="217">
        <v>10</v>
      </c>
      <c r="G17" s="109"/>
    </row>
    <row r="18" spans="2:7" ht="12.95" customHeight="1" x14ac:dyDescent="0.2">
      <c r="B18" s="207">
        <v>38687</v>
      </c>
      <c r="C18" s="208" t="s">
        <v>8</v>
      </c>
      <c r="D18" s="209">
        <v>41</v>
      </c>
      <c r="E18" s="209">
        <v>48.812342297554615</v>
      </c>
      <c r="F18" s="210">
        <v>9.5940774231068673</v>
      </c>
      <c r="G18" s="109"/>
    </row>
    <row r="19" spans="2:7" ht="12.95" customHeight="1" x14ac:dyDescent="0.2">
      <c r="B19" s="211">
        <v>38687</v>
      </c>
      <c r="C19" s="208" t="s">
        <v>5</v>
      </c>
      <c r="D19" s="212">
        <v>43</v>
      </c>
      <c r="E19" s="212">
        <v>50.282214359101339</v>
      </c>
      <c r="F19" s="213">
        <v>7.2289123913662063</v>
      </c>
      <c r="G19" s="109"/>
    </row>
    <row r="20" spans="2:7" ht="12.95" customHeight="1" x14ac:dyDescent="0.2">
      <c r="B20" s="211">
        <v>38687</v>
      </c>
      <c r="C20" s="208" t="s">
        <v>21</v>
      </c>
      <c r="D20" s="212">
        <v>42.560961337745994</v>
      </c>
      <c r="E20" s="212">
        <v>47.113526733504074</v>
      </c>
      <c r="F20" s="213">
        <v>10.325511928749931</v>
      </c>
      <c r="G20" s="109"/>
    </row>
    <row r="21" spans="2:7" ht="12.95" customHeight="1" x14ac:dyDescent="0.2">
      <c r="B21" s="211">
        <v>38687</v>
      </c>
      <c r="C21" s="208" t="s">
        <v>12</v>
      </c>
      <c r="D21" s="212">
        <v>44.110278296644836</v>
      </c>
      <c r="E21" s="212">
        <v>44.878537819497318</v>
      </c>
      <c r="F21" s="213">
        <v>11.011183883857848</v>
      </c>
      <c r="G21" s="109"/>
    </row>
    <row r="22" spans="2:7" ht="12.95" customHeight="1" x14ac:dyDescent="0.2">
      <c r="B22" s="211">
        <v>38687</v>
      </c>
      <c r="C22" s="208" t="s">
        <v>18</v>
      </c>
      <c r="D22" s="212">
        <v>40.222253232440089</v>
      </c>
      <c r="E22" s="212">
        <v>47.90575994790283</v>
      </c>
      <c r="F22" s="213">
        <v>11.871986819657076</v>
      </c>
      <c r="G22" s="109"/>
    </row>
    <row r="23" spans="2:7" ht="12.95" customHeight="1" x14ac:dyDescent="0.2">
      <c r="B23" s="211">
        <v>38687</v>
      </c>
      <c r="C23" s="208" t="s">
        <v>14</v>
      </c>
      <c r="D23" s="212">
        <v>39.196559878058046</v>
      </c>
      <c r="E23" s="212">
        <v>47.302302503654239</v>
      </c>
      <c r="F23" s="213">
        <v>13.501137618287718</v>
      </c>
      <c r="G23" s="109"/>
    </row>
    <row r="24" spans="2:7" ht="12.95" customHeight="1" x14ac:dyDescent="0.2">
      <c r="B24" s="211">
        <v>38687</v>
      </c>
      <c r="C24" s="208" t="s">
        <v>22</v>
      </c>
      <c r="D24" s="212">
        <v>41.121755504370924</v>
      </c>
      <c r="E24" s="212">
        <v>48.956310821864932</v>
      </c>
      <c r="F24" s="213">
        <v>9.9219336737641388</v>
      </c>
      <c r="G24" s="109"/>
    </row>
    <row r="25" spans="2:7" ht="12.95" customHeight="1" x14ac:dyDescent="0.2">
      <c r="B25" s="211">
        <v>38687</v>
      </c>
      <c r="C25" s="208" t="s">
        <v>20</v>
      </c>
      <c r="D25" s="212">
        <v>38.274014166260571</v>
      </c>
      <c r="E25" s="212">
        <v>53.635077962120981</v>
      </c>
      <c r="F25" s="213">
        <v>8.0909078716184499</v>
      </c>
      <c r="G25" s="109"/>
    </row>
    <row r="26" spans="2:7" ht="12.95" customHeight="1" x14ac:dyDescent="0.2">
      <c r="B26" s="211">
        <v>38687</v>
      </c>
      <c r="C26" s="208" t="s">
        <v>4</v>
      </c>
      <c r="D26" s="212">
        <v>37</v>
      </c>
      <c r="E26" s="212">
        <v>55.652545187153088</v>
      </c>
      <c r="F26" s="213">
        <v>6.6686275440011391</v>
      </c>
      <c r="G26" s="109"/>
    </row>
    <row r="27" spans="2:7" ht="12.95" customHeight="1" x14ac:dyDescent="0.2">
      <c r="B27" s="211">
        <v>38687</v>
      </c>
      <c r="C27" s="208" t="s">
        <v>11</v>
      </c>
      <c r="D27" s="212">
        <v>41.908055792158976</v>
      </c>
      <c r="E27" s="212">
        <v>47.342127113607546</v>
      </c>
      <c r="F27" s="213">
        <v>10.74981709423348</v>
      </c>
      <c r="G27" s="109"/>
    </row>
    <row r="28" spans="2:7" ht="12.95" customHeight="1" x14ac:dyDescent="0.2">
      <c r="B28" s="211">
        <v>38687</v>
      </c>
      <c r="C28" s="208" t="s">
        <v>7</v>
      </c>
      <c r="D28" s="212">
        <v>42.662923646306986</v>
      </c>
      <c r="E28" s="212">
        <v>48.89931107132751</v>
      </c>
      <c r="F28" s="213">
        <v>8.4377652823654987</v>
      </c>
      <c r="G28" s="109"/>
    </row>
    <row r="29" spans="2:7" ht="12.95" customHeight="1" x14ac:dyDescent="0.2">
      <c r="B29" s="211">
        <v>38687</v>
      </c>
      <c r="C29" s="208" t="s">
        <v>15</v>
      </c>
      <c r="D29" s="212">
        <v>41.743042168186747</v>
      </c>
      <c r="E29" s="212">
        <v>44.717434269144164</v>
      </c>
      <c r="F29" s="213">
        <v>13</v>
      </c>
      <c r="G29" s="109"/>
    </row>
    <row r="30" spans="2:7" ht="15" customHeight="1" x14ac:dyDescent="0.2">
      <c r="B30" s="214">
        <v>38687</v>
      </c>
      <c r="C30" s="215" t="s">
        <v>17</v>
      </c>
      <c r="D30" s="216">
        <v>41</v>
      </c>
      <c r="E30" s="216">
        <v>49</v>
      </c>
      <c r="F30" s="217">
        <v>10</v>
      </c>
      <c r="G30" s="109"/>
    </row>
    <row r="31" spans="2:7" ht="12.95" customHeight="1" x14ac:dyDescent="0.2">
      <c r="B31" s="207">
        <v>38777</v>
      </c>
      <c r="C31" s="208" t="s">
        <v>8</v>
      </c>
      <c r="D31" s="209">
        <v>40</v>
      </c>
      <c r="E31" s="209">
        <v>50</v>
      </c>
      <c r="F31" s="210">
        <v>10</v>
      </c>
      <c r="G31" s="109"/>
    </row>
    <row r="32" spans="2:7" ht="12.95" customHeight="1" x14ac:dyDescent="0.2">
      <c r="B32" s="211">
        <v>38777</v>
      </c>
      <c r="C32" s="208" t="s">
        <v>5</v>
      </c>
      <c r="D32" s="212">
        <v>42</v>
      </c>
      <c r="E32" s="212">
        <v>50</v>
      </c>
      <c r="F32" s="213">
        <v>8</v>
      </c>
      <c r="G32" s="109"/>
    </row>
    <row r="33" spans="2:7" ht="12.95" customHeight="1" x14ac:dyDescent="0.2">
      <c r="B33" s="211">
        <v>38777</v>
      </c>
      <c r="C33" s="208" t="s">
        <v>21</v>
      </c>
      <c r="D33" s="212">
        <v>41</v>
      </c>
      <c r="E33" s="212">
        <v>48</v>
      </c>
      <c r="F33" s="213">
        <v>11</v>
      </c>
      <c r="G33" s="109"/>
    </row>
    <row r="34" spans="2:7" ht="12.95" customHeight="1" x14ac:dyDescent="0.2">
      <c r="B34" s="211">
        <v>38777</v>
      </c>
      <c r="C34" s="208" t="s">
        <v>12</v>
      </c>
      <c r="D34" s="212">
        <v>45</v>
      </c>
      <c r="E34" s="212">
        <v>44</v>
      </c>
      <c r="F34" s="213">
        <v>11</v>
      </c>
      <c r="G34" s="109"/>
    </row>
    <row r="35" spans="2:7" ht="12.95" customHeight="1" x14ac:dyDescent="0.2">
      <c r="B35" s="211">
        <v>38777</v>
      </c>
      <c r="C35" s="208" t="s">
        <v>18</v>
      </c>
      <c r="D35" s="212">
        <v>39</v>
      </c>
      <c r="E35" s="212">
        <v>48</v>
      </c>
      <c r="F35" s="213">
        <v>13</v>
      </c>
      <c r="G35" s="109"/>
    </row>
    <row r="36" spans="2:7" ht="12.95" customHeight="1" x14ac:dyDescent="0.2">
      <c r="B36" s="211">
        <v>38777</v>
      </c>
      <c r="C36" s="208" t="s">
        <v>14</v>
      </c>
      <c r="D36" s="212">
        <v>38</v>
      </c>
      <c r="E36" s="212">
        <v>48</v>
      </c>
      <c r="F36" s="213">
        <v>14</v>
      </c>
      <c r="G36" s="109"/>
    </row>
    <row r="37" spans="2:7" ht="12.95" customHeight="1" x14ac:dyDescent="0.2">
      <c r="B37" s="211">
        <v>38777</v>
      </c>
      <c r="C37" s="208" t="s">
        <v>22</v>
      </c>
      <c r="D37" s="212">
        <v>41</v>
      </c>
      <c r="E37" s="212">
        <v>49</v>
      </c>
      <c r="F37" s="213">
        <v>10</v>
      </c>
      <c r="G37" s="109"/>
    </row>
    <row r="38" spans="2:7" ht="12.95" customHeight="1" x14ac:dyDescent="0.2">
      <c r="B38" s="211">
        <v>38777</v>
      </c>
      <c r="C38" s="208" t="s">
        <v>20</v>
      </c>
      <c r="D38" s="212">
        <v>37</v>
      </c>
      <c r="E38" s="212">
        <v>55</v>
      </c>
      <c r="F38" s="213">
        <v>8</v>
      </c>
      <c r="G38" s="109"/>
    </row>
    <row r="39" spans="2:7" ht="12.95" customHeight="1" x14ac:dyDescent="0.2">
      <c r="B39" s="211">
        <v>38777</v>
      </c>
      <c r="C39" s="208" t="s">
        <v>4</v>
      </c>
      <c r="D39" s="212">
        <v>36</v>
      </c>
      <c r="E39" s="212">
        <v>57</v>
      </c>
      <c r="F39" s="213">
        <v>7</v>
      </c>
      <c r="G39" s="109"/>
    </row>
    <row r="40" spans="2:7" ht="12.95" customHeight="1" x14ac:dyDescent="0.2">
      <c r="B40" s="211">
        <v>38777</v>
      </c>
      <c r="C40" s="208" t="s">
        <v>11</v>
      </c>
      <c r="D40" s="212">
        <v>41</v>
      </c>
      <c r="E40" s="212">
        <v>48</v>
      </c>
      <c r="F40" s="213">
        <v>11</v>
      </c>
      <c r="G40" s="109"/>
    </row>
    <row r="41" spans="2:7" ht="12.95" customHeight="1" x14ac:dyDescent="0.2">
      <c r="B41" s="211">
        <v>38777</v>
      </c>
      <c r="C41" s="208" t="s">
        <v>7</v>
      </c>
      <c r="D41" s="212">
        <v>41</v>
      </c>
      <c r="E41" s="212">
        <v>50</v>
      </c>
      <c r="F41" s="213">
        <v>9</v>
      </c>
      <c r="G41" s="109"/>
    </row>
    <row r="42" spans="2:7" ht="12.95" customHeight="1" x14ac:dyDescent="0.2">
      <c r="B42" s="211">
        <v>38777</v>
      </c>
      <c r="C42" s="208" t="s">
        <v>15</v>
      </c>
      <c r="D42" s="212">
        <v>42</v>
      </c>
      <c r="E42" s="212">
        <v>45</v>
      </c>
      <c r="F42" s="213">
        <v>13</v>
      </c>
      <c r="G42" s="109"/>
    </row>
    <row r="43" spans="2:7" ht="15" customHeight="1" x14ac:dyDescent="0.2">
      <c r="B43" s="214">
        <v>38777</v>
      </c>
      <c r="C43" s="215" t="s">
        <v>17</v>
      </c>
      <c r="D43" s="216">
        <v>41</v>
      </c>
      <c r="E43" s="216">
        <v>49</v>
      </c>
      <c r="F43" s="217">
        <v>10</v>
      </c>
      <c r="G43" s="109"/>
    </row>
    <row r="44" spans="2:7" ht="12.95" customHeight="1" x14ac:dyDescent="0.2">
      <c r="B44" s="207">
        <v>38869</v>
      </c>
      <c r="C44" s="208" t="s">
        <v>8</v>
      </c>
      <c r="D44" s="209">
        <v>39</v>
      </c>
      <c r="E44" s="209">
        <v>51</v>
      </c>
      <c r="F44" s="210">
        <v>10</v>
      </c>
      <c r="G44" s="109"/>
    </row>
    <row r="45" spans="2:7" ht="12.95" customHeight="1" x14ac:dyDescent="0.2">
      <c r="B45" s="211">
        <v>38869</v>
      </c>
      <c r="C45" s="208" t="s">
        <v>5</v>
      </c>
      <c r="D45" s="212">
        <v>41</v>
      </c>
      <c r="E45" s="212">
        <v>52</v>
      </c>
      <c r="F45" s="213">
        <v>7</v>
      </c>
      <c r="G45" s="109"/>
    </row>
    <row r="46" spans="2:7" ht="12.95" customHeight="1" x14ac:dyDescent="0.2">
      <c r="B46" s="211">
        <v>38869</v>
      </c>
      <c r="C46" s="208" t="s">
        <v>21</v>
      </c>
      <c r="D46" s="212">
        <v>40</v>
      </c>
      <c r="E46" s="212">
        <v>49</v>
      </c>
      <c r="F46" s="213">
        <v>11</v>
      </c>
      <c r="G46" s="109"/>
    </row>
    <row r="47" spans="2:7" ht="12.95" customHeight="1" x14ac:dyDescent="0.2">
      <c r="B47" s="211">
        <v>38869</v>
      </c>
      <c r="C47" s="208" t="s">
        <v>12</v>
      </c>
      <c r="D47" s="212">
        <v>46</v>
      </c>
      <c r="E47" s="212">
        <v>43</v>
      </c>
      <c r="F47" s="213">
        <v>11</v>
      </c>
      <c r="G47" s="109"/>
    </row>
    <row r="48" spans="2:7" ht="12.95" customHeight="1" x14ac:dyDescent="0.2">
      <c r="B48" s="211">
        <v>38869</v>
      </c>
      <c r="C48" s="208" t="s">
        <v>18</v>
      </c>
      <c r="D48" s="212">
        <v>40</v>
      </c>
      <c r="E48" s="212">
        <v>48</v>
      </c>
      <c r="F48" s="213">
        <v>12</v>
      </c>
      <c r="G48" s="109"/>
    </row>
    <row r="49" spans="2:7" ht="12.95" customHeight="1" x14ac:dyDescent="0.2">
      <c r="B49" s="211">
        <v>38869</v>
      </c>
      <c r="C49" s="208" t="s">
        <v>14</v>
      </c>
      <c r="D49" s="212">
        <v>39</v>
      </c>
      <c r="E49" s="212">
        <v>47</v>
      </c>
      <c r="F49" s="213">
        <v>14</v>
      </c>
      <c r="G49" s="109"/>
    </row>
    <row r="50" spans="2:7" ht="12.95" customHeight="1" x14ac:dyDescent="0.2">
      <c r="B50" s="211">
        <v>38869</v>
      </c>
      <c r="C50" s="208" t="s">
        <v>22</v>
      </c>
      <c r="D50" s="212">
        <v>40</v>
      </c>
      <c r="E50" s="212">
        <v>49</v>
      </c>
      <c r="F50" s="213">
        <v>11</v>
      </c>
      <c r="G50" s="109"/>
    </row>
    <row r="51" spans="2:7" ht="12.95" customHeight="1" x14ac:dyDescent="0.2">
      <c r="B51" s="211">
        <v>38869</v>
      </c>
      <c r="C51" s="208" t="s">
        <v>20</v>
      </c>
      <c r="D51" s="212">
        <v>36</v>
      </c>
      <c r="E51" s="212">
        <v>56</v>
      </c>
      <c r="F51" s="213">
        <v>8</v>
      </c>
      <c r="G51" s="109"/>
    </row>
    <row r="52" spans="2:7" ht="12.95" customHeight="1" x14ac:dyDescent="0.2">
      <c r="B52" s="211">
        <v>38869</v>
      </c>
      <c r="C52" s="208" t="s">
        <v>4</v>
      </c>
      <c r="D52" s="212">
        <v>34</v>
      </c>
      <c r="E52" s="212">
        <v>59</v>
      </c>
      <c r="F52" s="213">
        <v>7</v>
      </c>
      <c r="G52" s="109"/>
    </row>
    <row r="53" spans="2:7" ht="12.95" customHeight="1" x14ac:dyDescent="0.2">
      <c r="B53" s="211">
        <v>38869</v>
      </c>
      <c r="C53" s="208" t="s">
        <v>11</v>
      </c>
      <c r="D53" s="212">
        <v>41</v>
      </c>
      <c r="E53" s="212">
        <v>48</v>
      </c>
      <c r="F53" s="213">
        <v>11</v>
      </c>
      <c r="G53" s="109"/>
    </row>
    <row r="54" spans="2:7" ht="12.95" customHeight="1" x14ac:dyDescent="0.2">
      <c r="B54" s="211">
        <v>38869</v>
      </c>
      <c r="C54" s="208" t="s">
        <v>7</v>
      </c>
      <c r="D54" s="212">
        <v>42</v>
      </c>
      <c r="E54" s="212">
        <v>49</v>
      </c>
      <c r="F54" s="213">
        <v>9</v>
      </c>
      <c r="G54" s="109"/>
    </row>
    <row r="55" spans="2:7" ht="12.95" customHeight="1" x14ac:dyDescent="0.2">
      <c r="B55" s="211">
        <v>38869</v>
      </c>
      <c r="C55" s="208" t="s">
        <v>15</v>
      </c>
      <c r="D55" s="212">
        <v>41</v>
      </c>
      <c r="E55" s="212">
        <v>45</v>
      </c>
      <c r="F55" s="213">
        <v>14</v>
      </c>
      <c r="G55" s="109"/>
    </row>
    <row r="56" spans="2:7" ht="15" customHeight="1" x14ac:dyDescent="0.2">
      <c r="B56" s="214">
        <v>38869</v>
      </c>
      <c r="C56" s="215" t="s">
        <v>17</v>
      </c>
      <c r="D56" s="216">
        <v>40</v>
      </c>
      <c r="E56" s="216">
        <v>50</v>
      </c>
      <c r="F56" s="217">
        <v>10</v>
      </c>
      <c r="G56" s="109"/>
    </row>
    <row r="57" spans="2:7" ht="12.95" customHeight="1" x14ac:dyDescent="0.2">
      <c r="B57" s="207">
        <v>38961</v>
      </c>
      <c r="C57" s="208" t="s">
        <v>8</v>
      </c>
      <c r="D57" s="209">
        <v>39</v>
      </c>
      <c r="E57" s="209">
        <v>51</v>
      </c>
      <c r="F57" s="210">
        <v>10</v>
      </c>
      <c r="G57" s="109"/>
    </row>
    <row r="58" spans="2:7" ht="12.95" customHeight="1" x14ac:dyDescent="0.2">
      <c r="B58" s="211">
        <v>38961</v>
      </c>
      <c r="C58" s="208" t="s">
        <v>5</v>
      </c>
      <c r="D58" s="212">
        <v>40</v>
      </c>
      <c r="E58" s="212">
        <v>52</v>
      </c>
      <c r="F58" s="213">
        <v>8</v>
      </c>
      <c r="G58" s="109"/>
    </row>
    <row r="59" spans="2:7" ht="12.95" customHeight="1" x14ac:dyDescent="0.2">
      <c r="B59" s="211">
        <v>38961</v>
      </c>
      <c r="C59" s="208" t="s">
        <v>21</v>
      </c>
      <c r="D59" s="212">
        <v>40</v>
      </c>
      <c r="E59" s="212">
        <v>49</v>
      </c>
      <c r="F59" s="213">
        <v>11</v>
      </c>
      <c r="G59" s="109"/>
    </row>
    <row r="60" spans="2:7" ht="12.95" customHeight="1" x14ac:dyDescent="0.2">
      <c r="B60" s="211">
        <v>38961</v>
      </c>
      <c r="C60" s="208" t="s">
        <v>12</v>
      </c>
      <c r="D60" s="212">
        <v>47</v>
      </c>
      <c r="E60" s="212">
        <v>42</v>
      </c>
      <c r="F60" s="213">
        <v>11</v>
      </c>
      <c r="G60" s="109"/>
    </row>
    <row r="61" spans="2:7" ht="12.95" customHeight="1" x14ac:dyDescent="0.2">
      <c r="B61" s="211">
        <v>38961</v>
      </c>
      <c r="C61" s="208" t="s">
        <v>18</v>
      </c>
      <c r="D61" s="212">
        <v>39</v>
      </c>
      <c r="E61" s="212">
        <v>48</v>
      </c>
      <c r="F61" s="213">
        <v>13</v>
      </c>
      <c r="G61" s="109"/>
    </row>
    <row r="62" spans="2:7" ht="12.95" customHeight="1" x14ac:dyDescent="0.2">
      <c r="B62" s="211">
        <v>38961</v>
      </c>
      <c r="C62" s="208" t="s">
        <v>14</v>
      </c>
      <c r="D62" s="212">
        <v>39</v>
      </c>
      <c r="E62" s="212">
        <v>47</v>
      </c>
      <c r="F62" s="213">
        <v>14</v>
      </c>
      <c r="G62" s="109"/>
    </row>
    <row r="63" spans="2:7" ht="12.95" customHeight="1" x14ac:dyDescent="0.2">
      <c r="B63" s="211">
        <v>38961</v>
      </c>
      <c r="C63" s="208" t="s">
        <v>22</v>
      </c>
      <c r="D63" s="212">
        <v>40</v>
      </c>
      <c r="E63" s="212">
        <v>49</v>
      </c>
      <c r="F63" s="213">
        <v>11</v>
      </c>
      <c r="G63" s="109"/>
    </row>
    <row r="64" spans="2:7" ht="12.95" customHeight="1" x14ac:dyDescent="0.2">
      <c r="B64" s="211">
        <v>38961</v>
      </c>
      <c r="C64" s="208" t="s">
        <v>20</v>
      </c>
      <c r="D64" s="212">
        <v>35</v>
      </c>
      <c r="E64" s="212">
        <v>56</v>
      </c>
      <c r="F64" s="213">
        <v>9</v>
      </c>
      <c r="G64" s="109"/>
    </row>
    <row r="65" spans="2:7" ht="12.95" customHeight="1" x14ac:dyDescent="0.2">
      <c r="B65" s="211">
        <v>38961</v>
      </c>
      <c r="C65" s="208" t="s">
        <v>4</v>
      </c>
      <c r="D65" s="212">
        <v>33</v>
      </c>
      <c r="E65" s="212">
        <v>60</v>
      </c>
      <c r="F65" s="213">
        <v>7</v>
      </c>
      <c r="G65" s="109"/>
    </row>
    <row r="66" spans="2:7" ht="12.95" customHeight="1" x14ac:dyDescent="0.2">
      <c r="B66" s="211">
        <v>38961</v>
      </c>
      <c r="C66" s="208" t="s">
        <v>11</v>
      </c>
      <c r="D66" s="212">
        <v>41</v>
      </c>
      <c r="E66" s="212">
        <v>48</v>
      </c>
      <c r="F66" s="213">
        <v>11</v>
      </c>
      <c r="G66" s="109"/>
    </row>
    <row r="67" spans="2:7" ht="12.95" customHeight="1" x14ac:dyDescent="0.2">
      <c r="B67" s="211">
        <v>38961</v>
      </c>
      <c r="C67" s="208" t="s">
        <v>7</v>
      </c>
      <c r="D67" s="212">
        <v>42</v>
      </c>
      <c r="E67" s="212">
        <v>49</v>
      </c>
      <c r="F67" s="213">
        <v>9</v>
      </c>
      <c r="G67" s="109"/>
    </row>
    <row r="68" spans="2:7" ht="12.95" customHeight="1" x14ac:dyDescent="0.2">
      <c r="B68" s="211">
        <v>38961</v>
      </c>
      <c r="C68" s="208" t="s">
        <v>15</v>
      </c>
      <c r="D68" s="212">
        <v>41</v>
      </c>
      <c r="E68" s="212">
        <v>45</v>
      </c>
      <c r="F68" s="213">
        <v>14</v>
      </c>
      <c r="G68" s="109"/>
    </row>
    <row r="69" spans="2:7" ht="15" customHeight="1" x14ac:dyDescent="0.2">
      <c r="B69" s="214">
        <v>38961</v>
      </c>
      <c r="C69" s="215" t="s">
        <v>17</v>
      </c>
      <c r="D69" s="216">
        <v>40</v>
      </c>
      <c r="E69" s="216">
        <v>50</v>
      </c>
      <c r="F69" s="217">
        <v>10</v>
      </c>
      <c r="G69" s="109"/>
    </row>
    <row r="70" spans="2:7" ht="12.95" customHeight="1" x14ac:dyDescent="0.2">
      <c r="B70" s="207">
        <v>39052</v>
      </c>
      <c r="C70" s="208" t="s">
        <v>8</v>
      </c>
      <c r="D70" s="209">
        <v>39</v>
      </c>
      <c r="E70" s="209">
        <v>50</v>
      </c>
      <c r="F70" s="210">
        <v>11</v>
      </c>
      <c r="G70" s="109"/>
    </row>
    <row r="71" spans="2:7" ht="12.95" customHeight="1" x14ac:dyDescent="0.2">
      <c r="B71" s="211">
        <v>39052</v>
      </c>
      <c r="C71" s="208" t="s">
        <v>5</v>
      </c>
      <c r="D71" s="212">
        <v>41</v>
      </c>
      <c r="E71" s="212">
        <v>51</v>
      </c>
      <c r="F71" s="213">
        <v>8</v>
      </c>
      <c r="G71" s="109"/>
    </row>
    <row r="72" spans="2:7" ht="12.95" customHeight="1" x14ac:dyDescent="0.2">
      <c r="B72" s="211">
        <v>39052</v>
      </c>
      <c r="C72" s="208" t="s">
        <v>21</v>
      </c>
      <c r="D72" s="212">
        <v>41</v>
      </c>
      <c r="E72" s="212">
        <v>48</v>
      </c>
      <c r="F72" s="213">
        <v>11</v>
      </c>
      <c r="G72" s="109"/>
    </row>
    <row r="73" spans="2:7" ht="12.95" customHeight="1" x14ac:dyDescent="0.2">
      <c r="B73" s="211">
        <v>39052</v>
      </c>
      <c r="C73" s="208" t="s">
        <v>12</v>
      </c>
      <c r="D73" s="212">
        <v>48</v>
      </c>
      <c r="E73" s="212">
        <v>40</v>
      </c>
      <c r="F73" s="213">
        <v>12</v>
      </c>
      <c r="G73" s="109"/>
    </row>
    <row r="74" spans="2:7" ht="12.95" customHeight="1" x14ac:dyDescent="0.2">
      <c r="B74" s="211">
        <v>39052</v>
      </c>
      <c r="C74" s="208" t="s">
        <v>18</v>
      </c>
      <c r="D74" s="212">
        <v>40</v>
      </c>
      <c r="E74" s="212">
        <v>47</v>
      </c>
      <c r="F74" s="213">
        <v>13</v>
      </c>
      <c r="G74" s="109"/>
    </row>
    <row r="75" spans="2:7" ht="12.95" customHeight="1" x14ac:dyDescent="0.2">
      <c r="B75" s="211">
        <v>39052</v>
      </c>
      <c r="C75" s="208" t="s">
        <v>14</v>
      </c>
      <c r="D75" s="212">
        <v>39</v>
      </c>
      <c r="E75" s="212">
        <v>47</v>
      </c>
      <c r="F75" s="213">
        <v>14</v>
      </c>
      <c r="G75" s="109"/>
    </row>
    <row r="76" spans="2:7" ht="12.95" customHeight="1" x14ac:dyDescent="0.2">
      <c r="B76" s="211">
        <v>39052</v>
      </c>
      <c r="C76" s="208" t="s">
        <v>22</v>
      </c>
      <c r="D76" s="212">
        <v>41</v>
      </c>
      <c r="E76" s="212">
        <v>48</v>
      </c>
      <c r="F76" s="213">
        <v>11</v>
      </c>
      <c r="G76" s="109"/>
    </row>
    <row r="77" spans="2:7" ht="12.95" customHeight="1" x14ac:dyDescent="0.2">
      <c r="B77" s="211">
        <v>39052</v>
      </c>
      <c r="C77" s="208" t="s">
        <v>20</v>
      </c>
      <c r="D77" s="212">
        <v>36</v>
      </c>
      <c r="E77" s="212">
        <v>55</v>
      </c>
      <c r="F77" s="213">
        <v>9</v>
      </c>
      <c r="G77" s="109"/>
    </row>
    <row r="78" spans="2:7" ht="12.95" customHeight="1" x14ac:dyDescent="0.2">
      <c r="B78" s="211">
        <v>39052</v>
      </c>
      <c r="C78" s="208" t="s">
        <v>4</v>
      </c>
      <c r="D78" s="212">
        <v>34</v>
      </c>
      <c r="E78" s="212">
        <v>59</v>
      </c>
      <c r="F78" s="213">
        <v>7</v>
      </c>
      <c r="G78" s="109"/>
    </row>
    <row r="79" spans="2:7" ht="12.95" customHeight="1" x14ac:dyDescent="0.2">
      <c r="B79" s="211">
        <v>39052</v>
      </c>
      <c r="C79" s="208" t="s">
        <v>11</v>
      </c>
      <c r="D79" s="212">
        <v>41</v>
      </c>
      <c r="E79" s="212">
        <v>47</v>
      </c>
      <c r="F79" s="213">
        <v>12</v>
      </c>
      <c r="G79" s="109"/>
    </row>
    <row r="80" spans="2:7" ht="12.95" customHeight="1" x14ac:dyDescent="0.2">
      <c r="B80" s="211">
        <v>39052</v>
      </c>
      <c r="C80" s="208" t="s">
        <v>7</v>
      </c>
      <c r="D80" s="212">
        <v>42</v>
      </c>
      <c r="E80" s="212">
        <v>48</v>
      </c>
      <c r="F80" s="213">
        <v>10</v>
      </c>
      <c r="G80" s="109"/>
    </row>
    <row r="81" spans="2:7" ht="12.95" customHeight="1" x14ac:dyDescent="0.2">
      <c r="B81" s="211">
        <v>39052</v>
      </c>
      <c r="C81" s="208" t="s">
        <v>15</v>
      </c>
      <c r="D81" s="212">
        <v>42</v>
      </c>
      <c r="E81" s="212">
        <v>44</v>
      </c>
      <c r="F81" s="213">
        <v>14</v>
      </c>
      <c r="G81" s="109"/>
    </row>
    <row r="82" spans="2:7" ht="15" customHeight="1" x14ac:dyDescent="0.2">
      <c r="B82" s="214">
        <v>39052</v>
      </c>
      <c r="C82" s="215" t="s">
        <v>17</v>
      </c>
      <c r="D82" s="216">
        <v>41</v>
      </c>
      <c r="E82" s="216">
        <v>48</v>
      </c>
      <c r="F82" s="217">
        <v>11</v>
      </c>
      <c r="G82" s="109"/>
    </row>
    <row r="83" spans="2:7" ht="12.95" customHeight="1" x14ac:dyDescent="0.2">
      <c r="B83" s="207">
        <v>39142</v>
      </c>
      <c r="C83" s="208" t="s">
        <v>8</v>
      </c>
      <c r="D83" s="209">
        <v>40</v>
      </c>
      <c r="E83" s="209">
        <v>50</v>
      </c>
      <c r="F83" s="210">
        <v>10</v>
      </c>
      <c r="G83" s="109"/>
    </row>
    <row r="84" spans="2:7" ht="12.95" customHeight="1" x14ac:dyDescent="0.2">
      <c r="B84" s="211">
        <v>39142</v>
      </c>
      <c r="C84" s="208" t="s">
        <v>5</v>
      </c>
      <c r="D84" s="212">
        <v>41</v>
      </c>
      <c r="E84" s="212">
        <v>51</v>
      </c>
      <c r="F84" s="213">
        <v>8</v>
      </c>
      <c r="G84" s="109"/>
    </row>
    <row r="85" spans="2:7" ht="12.95" customHeight="1" x14ac:dyDescent="0.2">
      <c r="B85" s="211">
        <v>39142</v>
      </c>
      <c r="C85" s="208" t="s">
        <v>21</v>
      </c>
      <c r="D85" s="212">
        <v>42</v>
      </c>
      <c r="E85" s="212">
        <v>47</v>
      </c>
      <c r="F85" s="213">
        <v>11</v>
      </c>
      <c r="G85" s="109"/>
    </row>
    <row r="86" spans="2:7" ht="12.95" customHeight="1" x14ac:dyDescent="0.2">
      <c r="B86" s="211">
        <v>39142</v>
      </c>
      <c r="C86" s="208" t="s">
        <v>12</v>
      </c>
      <c r="D86" s="212">
        <v>48</v>
      </c>
      <c r="E86" s="212">
        <v>40</v>
      </c>
      <c r="F86" s="213">
        <v>12</v>
      </c>
      <c r="G86" s="109"/>
    </row>
    <row r="87" spans="2:7" ht="12.95" customHeight="1" x14ac:dyDescent="0.2">
      <c r="B87" s="211">
        <v>39142</v>
      </c>
      <c r="C87" s="208" t="s">
        <v>18</v>
      </c>
      <c r="D87" s="212">
        <v>41</v>
      </c>
      <c r="E87" s="212">
        <v>46</v>
      </c>
      <c r="F87" s="213">
        <v>13</v>
      </c>
      <c r="G87" s="109"/>
    </row>
    <row r="88" spans="2:7" ht="12.95" customHeight="1" x14ac:dyDescent="0.2">
      <c r="B88" s="211">
        <v>39142</v>
      </c>
      <c r="C88" s="208" t="s">
        <v>14</v>
      </c>
      <c r="D88" s="212">
        <v>39</v>
      </c>
      <c r="E88" s="212">
        <v>47</v>
      </c>
      <c r="F88" s="213">
        <v>14</v>
      </c>
      <c r="G88" s="109"/>
    </row>
    <row r="89" spans="2:7" ht="12.95" customHeight="1" x14ac:dyDescent="0.2">
      <c r="B89" s="211">
        <v>39142</v>
      </c>
      <c r="C89" s="208" t="s">
        <v>22</v>
      </c>
      <c r="D89" s="212">
        <v>41</v>
      </c>
      <c r="E89" s="212">
        <v>48</v>
      </c>
      <c r="F89" s="213">
        <v>11</v>
      </c>
      <c r="G89" s="109"/>
    </row>
    <row r="90" spans="2:7" ht="12.95" customHeight="1" x14ac:dyDescent="0.2">
      <c r="B90" s="211">
        <v>39142</v>
      </c>
      <c r="C90" s="208" t="s">
        <v>20</v>
      </c>
      <c r="D90" s="212">
        <v>37</v>
      </c>
      <c r="E90" s="212">
        <v>54</v>
      </c>
      <c r="F90" s="213">
        <v>9</v>
      </c>
      <c r="G90" s="109"/>
    </row>
    <row r="91" spans="2:7" ht="12.95" customHeight="1" x14ac:dyDescent="0.2">
      <c r="B91" s="211">
        <v>39142</v>
      </c>
      <c r="C91" s="208" t="s">
        <v>4</v>
      </c>
      <c r="D91" s="212">
        <v>35</v>
      </c>
      <c r="E91" s="212">
        <v>58</v>
      </c>
      <c r="F91" s="213">
        <v>7</v>
      </c>
      <c r="G91" s="109"/>
    </row>
    <row r="92" spans="2:7" ht="12.95" customHeight="1" x14ac:dyDescent="0.2">
      <c r="B92" s="211">
        <v>39142</v>
      </c>
      <c r="C92" s="208" t="s">
        <v>11</v>
      </c>
      <c r="D92" s="212">
        <v>42</v>
      </c>
      <c r="E92" s="212">
        <v>47</v>
      </c>
      <c r="F92" s="213">
        <v>11</v>
      </c>
      <c r="G92" s="109"/>
    </row>
    <row r="93" spans="2:7" ht="12.95" customHeight="1" x14ac:dyDescent="0.2">
      <c r="B93" s="211">
        <v>39142</v>
      </c>
      <c r="C93" s="208" t="s">
        <v>7</v>
      </c>
      <c r="D93" s="212">
        <v>42</v>
      </c>
      <c r="E93" s="212">
        <v>49</v>
      </c>
      <c r="F93" s="213">
        <v>9</v>
      </c>
      <c r="G93" s="109"/>
    </row>
    <row r="94" spans="2:7" ht="12.95" customHeight="1" x14ac:dyDescent="0.2">
      <c r="B94" s="211">
        <v>39142</v>
      </c>
      <c r="C94" s="208" t="s">
        <v>15</v>
      </c>
      <c r="D94" s="212">
        <v>41</v>
      </c>
      <c r="E94" s="212">
        <v>46</v>
      </c>
      <c r="F94" s="213">
        <v>13</v>
      </c>
      <c r="G94" s="109"/>
    </row>
    <row r="95" spans="2:7" ht="15" customHeight="1" x14ac:dyDescent="0.2">
      <c r="B95" s="214">
        <v>39142</v>
      </c>
      <c r="C95" s="215" t="s">
        <v>17</v>
      </c>
      <c r="D95" s="216">
        <v>41</v>
      </c>
      <c r="E95" s="216">
        <v>48</v>
      </c>
      <c r="F95" s="217">
        <v>11</v>
      </c>
      <c r="G95" s="109"/>
    </row>
    <row r="96" spans="2:7" ht="12.95" customHeight="1" x14ac:dyDescent="0.2">
      <c r="B96" s="207">
        <v>39234</v>
      </c>
      <c r="C96" s="208" t="s">
        <v>8</v>
      </c>
      <c r="D96" s="209">
        <v>40</v>
      </c>
      <c r="E96" s="209">
        <v>50</v>
      </c>
      <c r="F96" s="210">
        <v>10</v>
      </c>
      <c r="G96" s="109"/>
    </row>
    <row r="97" spans="2:7" ht="12.95" customHeight="1" x14ac:dyDescent="0.2">
      <c r="B97" s="211">
        <v>39234</v>
      </c>
      <c r="C97" s="208" t="s">
        <v>5</v>
      </c>
      <c r="D97" s="212">
        <v>41</v>
      </c>
      <c r="E97" s="212">
        <v>51</v>
      </c>
      <c r="F97" s="213">
        <v>8</v>
      </c>
      <c r="G97" s="109"/>
    </row>
    <row r="98" spans="2:7" ht="12.95" customHeight="1" x14ac:dyDescent="0.2">
      <c r="B98" s="211">
        <v>39234</v>
      </c>
      <c r="C98" s="208" t="s">
        <v>21</v>
      </c>
      <c r="D98" s="212">
        <v>42</v>
      </c>
      <c r="E98" s="212">
        <v>48</v>
      </c>
      <c r="F98" s="213">
        <v>10</v>
      </c>
      <c r="G98" s="109"/>
    </row>
    <row r="99" spans="2:7" ht="12.95" customHeight="1" x14ac:dyDescent="0.2">
      <c r="B99" s="211">
        <v>39234</v>
      </c>
      <c r="C99" s="208" t="s">
        <v>12</v>
      </c>
      <c r="D99" s="212">
        <v>49</v>
      </c>
      <c r="E99" s="212">
        <v>40</v>
      </c>
      <c r="F99" s="213">
        <v>11</v>
      </c>
      <c r="G99" s="109"/>
    </row>
    <row r="100" spans="2:7" ht="12.95" customHeight="1" x14ac:dyDescent="0.2">
      <c r="B100" s="211">
        <v>39234</v>
      </c>
      <c r="C100" s="208" t="s">
        <v>18</v>
      </c>
      <c r="D100" s="212">
        <v>41</v>
      </c>
      <c r="E100" s="212">
        <v>47</v>
      </c>
      <c r="F100" s="213">
        <v>12</v>
      </c>
      <c r="G100" s="109"/>
    </row>
    <row r="101" spans="2:7" ht="12.95" customHeight="1" x14ac:dyDescent="0.2">
      <c r="B101" s="211">
        <v>39234</v>
      </c>
      <c r="C101" s="208" t="s">
        <v>14</v>
      </c>
      <c r="D101" s="212">
        <v>39</v>
      </c>
      <c r="E101" s="212">
        <v>48</v>
      </c>
      <c r="F101" s="213">
        <v>13</v>
      </c>
      <c r="G101" s="109"/>
    </row>
    <row r="102" spans="2:7" ht="12.95" customHeight="1" x14ac:dyDescent="0.2">
      <c r="B102" s="211">
        <v>39234</v>
      </c>
      <c r="C102" s="208" t="s">
        <v>22</v>
      </c>
      <c r="D102" s="212">
        <v>42</v>
      </c>
      <c r="E102" s="212">
        <v>48</v>
      </c>
      <c r="F102" s="213">
        <v>10</v>
      </c>
      <c r="G102" s="109"/>
    </row>
    <row r="103" spans="2:7" ht="12.95" customHeight="1" x14ac:dyDescent="0.2">
      <c r="B103" s="211">
        <v>39234</v>
      </c>
      <c r="C103" s="208" t="s">
        <v>20</v>
      </c>
      <c r="D103" s="212">
        <v>37</v>
      </c>
      <c r="E103" s="212">
        <v>54</v>
      </c>
      <c r="F103" s="213">
        <v>8</v>
      </c>
      <c r="G103" s="109"/>
    </row>
    <row r="104" spans="2:7" ht="12.95" customHeight="1" x14ac:dyDescent="0.2">
      <c r="B104" s="211">
        <v>39234</v>
      </c>
      <c r="C104" s="208" t="s">
        <v>4</v>
      </c>
      <c r="D104" s="212">
        <v>35</v>
      </c>
      <c r="E104" s="212">
        <v>59</v>
      </c>
      <c r="F104" s="213">
        <v>7</v>
      </c>
      <c r="G104" s="109"/>
    </row>
    <row r="105" spans="2:7" ht="12.95" customHeight="1" x14ac:dyDescent="0.2">
      <c r="B105" s="211">
        <v>39234</v>
      </c>
      <c r="C105" s="208" t="s">
        <v>11</v>
      </c>
      <c r="D105" s="212">
        <v>42</v>
      </c>
      <c r="E105" s="212">
        <v>47</v>
      </c>
      <c r="F105" s="213">
        <v>11</v>
      </c>
      <c r="G105" s="109"/>
    </row>
    <row r="106" spans="2:7" ht="12.95" customHeight="1" x14ac:dyDescent="0.2">
      <c r="B106" s="211">
        <v>39234</v>
      </c>
      <c r="C106" s="208" t="s">
        <v>7</v>
      </c>
      <c r="D106" s="212">
        <v>42</v>
      </c>
      <c r="E106" s="212">
        <v>49</v>
      </c>
      <c r="F106" s="213">
        <v>9</v>
      </c>
      <c r="G106" s="109"/>
    </row>
    <row r="107" spans="2:7" ht="12.95" customHeight="1" x14ac:dyDescent="0.2">
      <c r="B107" s="211">
        <v>39234</v>
      </c>
      <c r="C107" s="208" t="s">
        <v>15</v>
      </c>
      <c r="D107" s="212">
        <v>41</v>
      </c>
      <c r="E107" s="212">
        <v>47</v>
      </c>
      <c r="F107" s="213">
        <v>13</v>
      </c>
      <c r="G107" s="109"/>
    </row>
    <row r="108" spans="2:7" ht="15" customHeight="1" x14ac:dyDescent="0.2">
      <c r="B108" s="214">
        <v>39234</v>
      </c>
      <c r="C108" s="215" t="s">
        <v>17</v>
      </c>
      <c r="D108" s="216">
        <v>41</v>
      </c>
      <c r="E108" s="216">
        <v>49</v>
      </c>
      <c r="F108" s="217">
        <v>10</v>
      </c>
      <c r="G108" s="109"/>
    </row>
    <row r="109" spans="2:7" ht="12.95" customHeight="1" x14ac:dyDescent="0.2">
      <c r="B109" s="207">
        <v>39326</v>
      </c>
      <c r="C109" s="208" t="s">
        <v>8</v>
      </c>
      <c r="D109" s="209">
        <v>42</v>
      </c>
      <c r="E109" s="209">
        <v>48</v>
      </c>
      <c r="F109" s="210">
        <v>10</v>
      </c>
      <c r="G109" s="109"/>
    </row>
    <row r="110" spans="2:7" ht="12.95" customHeight="1" x14ac:dyDescent="0.2">
      <c r="B110" s="211">
        <v>39326</v>
      </c>
      <c r="C110" s="208" t="s">
        <v>5</v>
      </c>
      <c r="D110" s="212">
        <v>42</v>
      </c>
      <c r="E110" s="212">
        <v>51</v>
      </c>
      <c r="F110" s="213">
        <v>8</v>
      </c>
      <c r="G110" s="109"/>
    </row>
    <row r="111" spans="2:7" ht="12.95" customHeight="1" x14ac:dyDescent="0.2">
      <c r="B111" s="211">
        <v>39326</v>
      </c>
      <c r="C111" s="208" t="s">
        <v>21</v>
      </c>
      <c r="D111" s="212">
        <v>44</v>
      </c>
      <c r="E111" s="212">
        <v>46</v>
      </c>
      <c r="F111" s="213">
        <v>10</v>
      </c>
      <c r="G111" s="109"/>
    </row>
    <row r="112" spans="2:7" ht="12.95" customHeight="1" x14ac:dyDescent="0.2">
      <c r="B112" s="211">
        <v>39326</v>
      </c>
      <c r="C112" s="208" t="s">
        <v>12</v>
      </c>
      <c r="D112" s="212">
        <v>51</v>
      </c>
      <c r="E112" s="212">
        <v>38</v>
      </c>
      <c r="F112" s="213">
        <v>11</v>
      </c>
      <c r="G112" s="109"/>
    </row>
    <row r="113" spans="2:7" ht="12.95" customHeight="1" x14ac:dyDescent="0.2">
      <c r="B113" s="211">
        <v>39326</v>
      </c>
      <c r="C113" s="208" t="s">
        <v>18</v>
      </c>
      <c r="D113" s="212">
        <v>41</v>
      </c>
      <c r="E113" s="212">
        <v>46</v>
      </c>
      <c r="F113" s="213">
        <v>13</v>
      </c>
      <c r="G113" s="109"/>
    </row>
    <row r="114" spans="2:7" ht="12.95" customHeight="1" x14ac:dyDescent="0.2">
      <c r="B114" s="211">
        <v>39326</v>
      </c>
      <c r="C114" s="208" t="s">
        <v>14</v>
      </c>
      <c r="D114" s="212">
        <v>40</v>
      </c>
      <c r="E114" s="212">
        <v>47</v>
      </c>
      <c r="F114" s="213">
        <v>13</v>
      </c>
      <c r="G114" s="109"/>
    </row>
    <row r="115" spans="2:7" ht="12.95" customHeight="1" x14ac:dyDescent="0.2">
      <c r="B115" s="211">
        <v>39326</v>
      </c>
      <c r="C115" s="208" t="s">
        <v>22</v>
      </c>
      <c r="D115" s="212">
        <v>43</v>
      </c>
      <c r="E115" s="212">
        <v>46</v>
      </c>
      <c r="F115" s="213">
        <v>11</v>
      </c>
      <c r="G115" s="109"/>
    </row>
    <row r="116" spans="2:7" ht="12.95" customHeight="1" x14ac:dyDescent="0.2">
      <c r="B116" s="211">
        <v>39326</v>
      </c>
      <c r="C116" s="208" t="s">
        <v>20</v>
      </c>
      <c r="D116" s="212">
        <v>39</v>
      </c>
      <c r="E116" s="212">
        <v>52</v>
      </c>
      <c r="F116" s="213">
        <v>9</v>
      </c>
      <c r="G116" s="109"/>
    </row>
    <row r="117" spans="2:7" ht="12.95" customHeight="1" x14ac:dyDescent="0.2">
      <c r="B117" s="211">
        <v>39326</v>
      </c>
      <c r="C117" s="208" t="s">
        <v>4</v>
      </c>
      <c r="D117" s="212">
        <v>36</v>
      </c>
      <c r="E117" s="212">
        <v>57</v>
      </c>
      <c r="F117" s="213">
        <v>7</v>
      </c>
      <c r="G117" s="109"/>
    </row>
    <row r="118" spans="2:7" ht="12.95" customHeight="1" x14ac:dyDescent="0.2">
      <c r="B118" s="211">
        <v>39326</v>
      </c>
      <c r="C118" s="208" t="s">
        <v>11</v>
      </c>
      <c r="D118" s="212">
        <v>43</v>
      </c>
      <c r="E118" s="212">
        <v>45</v>
      </c>
      <c r="F118" s="213">
        <v>12</v>
      </c>
      <c r="G118" s="109"/>
    </row>
    <row r="119" spans="2:7" ht="12.95" customHeight="1" x14ac:dyDescent="0.2">
      <c r="B119" s="211">
        <v>39326</v>
      </c>
      <c r="C119" s="208" t="s">
        <v>7</v>
      </c>
      <c r="D119" s="212">
        <v>43</v>
      </c>
      <c r="E119" s="212">
        <v>48</v>
      </c>
      <c r="F119" s="213">
        <v>9</v>
      </c>
      <c r="G119" s="109"/>
    </row>
    <row r="120" spans="2:7" ht="12.95" customHeight="1" x14ac:dyDescent="0.2">
      <c r="B120" s="211">
        <v>39326</v>
      </c>
      <c r="C120" s="208" t="s">
        <v>15</v>
      </c>
      <c r="D120" s="212">
        <v>43</v>
      </c>
      <c r="E120" s="212">
        <v>44</v>
      </c>
      <c r="F120" s="213">
        <v>13</v>
      </c>
      <c r="G120" s="109"/>
    </row>
    <row r="121" spans="2:7" ht="15" customHeight="1" x14ac:dyDescent="0.2">
      <c r="B121" s="214">
        <v>39326</v>
      </c>
      <c r="C121" s="215" t="s">
        <v>17</v>
      </c>
      <c r="D121" s="216">
        <v>42</v>
      </c>
      <c r="E121" s="216">
        <v>47</v>
      </c>
      <c r="F121" s="217">
        <v>11</v>
      </c>
      <c r="G121" s="109"/>
    </row>
    <row r="122" spans="2:7" ht="12.95" customHeight="1" x14ac:dyDescent="0.2">
      <c r="B122" s="207">
        <v>39417</v>
      </c>
      <c r="C122" s="208" t="s">
        <v>8</v>
      </c>
      <c r="D122" s="209">
        <v>39</v>
      </c>
      <c r="E122" s="209">
        <v>51</v>
      </c>
      <c r="F122" s="210">
        <v>10</v>
      </c>
      <c r="G122" s="109"/>
    </row>
    <row r="123" spans="2:7" ht="12.95" customHeight="1" x14ac:dyDescent="0.2">
      <c r="B123" s="211">
        <v>39417</v>
      </c>
      <c r="C123" s="208" t="s">
        <v>5</v>
      </c>
      <c r="D123" s="212">
        <v>39</v>
      </c>
      <c r="E123" s="212">
        <v>53</v>
      </c>
      <c r="F123" s="213">
        <v>8</v>
      </c>
      <c r="G123" s="109"/>
    </row>
    <row r="124" spans="2:7" ht="12.95" customHeight="1" x14ac:dyDescent="0.2">
      <c r="B124" s="211">
        <v>39417</v>
      </c>
      <c r="C124" s="208" t="s">
        <v>21</v>
      </c>
      <c r="D124" s="212">
        <v>41</v>
      </c>
      <c r="E124" s="212">
        <v>48</v>
      </c>
      <c r="F124" s="213">
        <v>11</v>
      </c>
      <c r="G124" s="109"/>
    </row>
    <row r="125" spans="2:7" ht="12.95" customHeight="1" x14ac:dyDescent="0.2">
      <c r="B125" s="211">
        <v>39417</v>
      </c>
      <c r="C125" s="208" t="s">
        <v>12</v>
      </c>
      <c r="D125" s="212">
        <v>48</v>
      </c>
      <c r="E125" s="212">
        <v>40</v>
      </c>
      <c r="F125" s="213">
        <v>12</v>
      </c>
      <c r="G125" s="109"/>
    </row>
    <row r="126" spans="2:7" ht="12.95" customHeight="1" x14ac:dyDescent="0.2">
      <c r="B126" s="211">
        <v>39417</v>
      </c>
      <c r="C126" s="208" t="s">
        <v>18</v>
      </c>
      <c r="D126" s="212">
        <v>38</v>
      </c>
      <c r="E126" s="212">
        <v>49</v>
      </c>
      <c r="F126" s="213">
        <v>13</v>
      </c>
      <c r="G126" s="109"/>
    </row>
    <row r="127" spans="2:7" ht="12.95" customHeight="1" x14ac:dyDescent="0.2">
      <c r="B127" s="211">
        <v>39417</v>
      </c>
      <c r="C127" s="208" t="s">
        <v>14</v>
      </c>
      <c r="D127" s="212">
        <v>39</v>
      </c>
      <c r="E127" s="212">
        <v>48</v>
      </c>
      <c r="F127" s="213">
        <v>13</v>
      </c>
      <c r="G127" s="109"/>
    </row>
    <row r="128" spans="2:7" ht="12.95" customHeight="1" x14ac:dyDescent="0.2">
      <c r="B128" s="211">
        <v>39417</v>
      </c>
      <c r="C128" s="208" t="s">
        <v>22</v>
      </c>
      <c r="D128" s="212">
        <v>40</v>
      </c>
      <c r="E128" s="212">
        <v>49</v>
      </c>
      <c r="F128" s="213">
        <v>11</v>
      </c>
      <c r="G128" s="109"/>
    </row>
    <row r="129" spans="2:7" ht="12.95" customHeight="1" x14ac:dyDescent="0.2">
      <c r="B129" s="211">
        <v>39417</v>
      </c>
      <c r="C129" s="208" t="s">
        <v>20</v>
      </c>
      <c r="D129" s="212">
        <v>37</v>
      </c>
      <c r="E129" s="212">
        <v>55</v>
      </c>
      <c r="F129" s="213">
        <v>8</v>
      </c>
      <c r="G129" s="109"/>
    </row>
    <row r="130" spans="2:7" ht="12.95" customHeight="1" x14ac:dyDescent="0.2">
      <c r="B130" s="211">
        <v>39417</v>
      </c>
      <c r="C130" s="208" t="s">
        <v>4</v>
      </c>
      <c r="D130" s="212">
        <v>33</v>
      </c>
      <c r="E130" s="212">
        <v>60</v>
      </c>
      <c r="F130" s="213">
        <v>7</v>
      </c>
      <c r="G130" s="109"/>
    </row>
    <row r="131" spans="2:7" ht="12.95" customHeight="1" x14ac:dyDescent="0.2">
      <c r="B131" s="211">
        <v>39417</v>
      </c>
      <c r="C131" s="208" t="s">
        <v>11</v>
      </c>
      <c r="D131" s="212">
        <v>41</v>
      </c>
      <c r="E131" s="212">
        <v>47</v>
      </c>
      <c r="F131" s="213">
        <v>12</v>
      </c>
      <c r="G131" s="109"/>
    </row>
    <row r="132" spans="2:7" ht="12.95" customHeight="1" x14ac:dyDescent="0.2">
      <c r="B132" s="211">
        <v>39417</v>
      </c>
      <c r="C132" s="208" t="s">
        <v>7</v>
      </c>
      <c r="D132" s="212">
        <v>39</v>
      </c>
      <c r="E132" s="212">
        <v>52</v>
      </c>
      <c r="F132" s="213">
        <v>9</v>
      </c>
      <c r="G132" s="109"/>
    </row>
    <row r="133" spans="2:7" ht="12.95" customHeight="1" x14ac:dyDescent="0.2">
      <c r="B133" s="211">
        <v>39417</v>
      </c>
      <c r="C133" s="208" t="s">
        <v>15</v>
      </c>
      <c r="D133" s="212">
        <v>40</v>
      </c>
      <c r="E133" s="212">
        <v>47</v>
      </c>
      <c r="F133" s="213">
        <v>13</v>
      </c>
      <c r="G133" s="109"/>
    </row>
    <row r="134" spans="2:7" ht="15" customHeight="1" x14ac:dyDescent="0.2">
      <c r="B134" s="214">
        <v>39417</v>
      </c>
      <c r="C134" s="215" t="s">
        <v>17</v>
      </c>
      <c r="D134" s="216">
        <v>40</v>
      </c>
      <c r="E134" s="216">
        <v>49</v>
      </c>
      <c r="F134" s="217">
        <v>11</v>
      </c>
      <c r="G134" s="109"/>
    </row>
    <row r="135" spans="2:7" ht="12.95" customHeight="1" x14ac:dyDescent="0.2">
      <c r="B135" s="207">
        <v>39508</v>
      </c>
      <c r="C135" s="208" t="s">
        <v>8</v>
      </c>
      <c r="D135" s="209">
        <v>39</v>
      </c>
      <c r="E135" s="209">
        <v>52</v>
      </c>
      <c r="F135" s="210">
        <v>9</v>
      </c>
      <c r="G135" s="109"/>
    </row>
    <row r="136" spans="2:7" ht="12.95" customHeight="1" x14ac:dyDescent="0.2">
      <c r="B136" s="211">
        <v>39508</v>
      </c>
      <c r="C136" s="208" t="s">
        <v>5</v>
      </c>
      <c r="D136" s="212">
        <v>39</v>
      </c>
      <c r="E136" s="212">
        <v>54</v>
      </c>
      <c r="F136" s="213">
        <v>7</v>
      </c>
      <c r="G136" s="109"/>
    </row>
    <row r="137" spans="2:7" ht="12.95" customHeight="1" x14ac:dyDescent="0.2">
      <c r="B137" s="211">
        <v>39508</v>
      </c>
      <c r="C137" s="208" t="s">
        <v>21</v>
      </c>
      <c r="D137" s="212">
        <v>41</v>
      </c>
      <c r="E137" s="212">
        <v>49</v>
      </c>
      <c r="F137" s="213">
        <v>10</v>
      </c>
      <c r="G137" s="109"/>
    </row>
    <row r="138" spans="2:7" ht="12.95" customHeight="1" x14ac:dyDescent="0.2">
      <c r="B138" s="211">
        <v>39508</v>
      </c>
      <c r="C138" s="208" t="s">
        <v>12</v>
      </c>
      <c r="D138" s="212">
        <v>47</v>
      </c>
      <c r="E138" s="212">
        <v>42</v>
      </c>
      <c r="F138" s="213">
        <v>11</v>
      </c>
      <c r="G138" s="109"/>
    </row>
    <row r="139" spans="2:7" ht="12.95" customHeight="1" x14ac:dyDescent="0.2">
      <c r="B139" s="211">
        <v>39508</v>
      </c>
      <c r="C139" s="208" t="s">
        <v>18</v>
      </c>
      <c r="D139" s="212">
        <v>38</v>
      </c>
      <c r="E139" s="212">
        <v>50</v>
      </c>
      <c r="F139" s="213">
        <v>12</v>
      </c>
      <c r="G139" s="109"/>
    </row>
    <row r="140" spans="2:7" ht="12.95" customHeight="1" x14ac:dyDescent="0.2">
      <c r="B140" s="211">
        <v>39508</v>
      </c>
      <c r="C140" s="208" t="s">
        <v>14</v>
      </c>
      <c r="D140" s="212">
        <v>38</v>
      </c>
      <c r="E140" s="212">
        <v>50</v>
      </c>
      <c r="F140" s="213">
        <v>12</v>
      </c>
      <c r="G140" s="109"/>
    </row>
    <row r="141" spans="2:7" ht="12.95" customHeight="1" x14ac:dyDescent="0.2">
      <c r="B141" s="211">
        <v>39508</v>
      </c>
      <c r="C141" s="208" t="s">
        <v>22</v>
      </c>
      <c r="D141" s="212">
        <v>39</v>
      </c>
      <c r="E141" s="212">
        <v>51</v>
      </c>
      <c r="F141" s="213">
        <v>10</v>
      </c>
      <c r="G141" s="109"/>
    </row>
    <row r="142" spans="2:7" ht="12.95" customHeight="1" x14ac:dyDescent="0.2">
      <c r="B142" s="211">
        <v>39508</v>
      </c>
      <c r="C142" s="208" t="s">
        <v>20</v>
      </c>
      <c r="D142" s="212">
        <v>36</v>
      </c>
      <c r="E142" s="212">
        <v>56</v>
      </c>
      <c r="F142" s="213">
        <v>8</v>
      </c>
      <c r="G142" s="109"/>
    </row>
    <row r="143" spans="2:7" ht="12.95" customHeight="1" x14ac:dyDescent="0.2">
      <c r="B143" s="211">
        <v>39508</v>
      </c>
      <c r="C143" s="208" t="s">
        <v>4</v>
      </c>
      <c r="D143" s="212">
        <v>32</v>
      </c>
      <c r="E143" s="212">
        <v>62</v>
      </c>
      <c r="F143" s="213">
        <v>6</v>
      </c>
      <c r="G143" s="109"/>
    </row>
    <row r="144" spans="2:7" ht="12.95" customHeight="1" x14ac:dyDescent="0.2">
      <c r="B144" s="211">
        <v>39508</v>
      </c>
      <c r="C144" s="208" t="s">
        <v>11</v>
      </c>
      <c r="D144" s="212">
        <v>40</v>
      </c>
      <c r="E144" s="212">
        <v>49</v>
      </c>
      <c r="F144" s="213">
        <v>11</v>
      </c>
      <c r="G144" s="109"/>
    </row>
    <row r="145" spans="2:7" ht="12.95" customHeight="1" x14ac:dyDescent="0.2">
      <c r="B145" s="211">
        <v>39508</v>
      </c>
      <c r="C145" s="208" t="s">
        <v>7</v>
      </c>
      <c r="D145" s="212">
        <v>38</v>
      </c>
      <c r="E145" s="212">
        <v>53</v>
      </c>
      <c r="F145" s="213">
        <v>9</v>
      </c>
      <c r="G145" s="109"/>
    </row>
    <row r="146" spans="2:7" ht="12.95" customHeight="1" x14ac:dyDescent="0.2">
      <c r="B146" s="211">
        <v>39508</v>
      </c>
      <c r="C146" s="208" t="s">
        <v>15</v>
      </c>
      <c r="D146" s="212">
        <v>40</v>
      </c>
      <c r="E146" s="212">
        <v>48</v>
      </c>
      <c r="F146" s="213">
        <v>12</v>
      </c>
      <c r="G146" s="109"/>
    </row>
    <row r="147" spans="2:7" ht="15" customHeight="1" x14ac:dyDescent="0.2">
      <c r="B147" s="214">
        <v>39508</v>
      </c>
      <c r="C147" s="215" t="s">
        <v>17</v>
      </c>
      <c r="D147" s="216">
        <v>39</v>
      </c>
      <c r="E147" s="216">
        <v>51</v>
      </c>
      <c r="F147" s="217">
        <v>10</v>
      </c>
      <c r="G147" s="109"/>
    </row>
    <row r="148" spans="2:7" ht="12.95" customHeight="1" x14ac:dyDescent="0.2">
      <c r="B148" s="207">
        <v>39600</v>
      </c>
      <c r="C148" s="208" t="s">
        <v>8</v>
      </c>
      <c r="D148" s="209">
        <v>38</v>
      </c>
      <c r="E148" s="209">
        <v>52</v>
      </c>
      <c r="F148" s="210">
        <v>11</v>
      </c>
      <c r="G148" s="109"/>
    </row>
    <row r="149" spans="2:7" ht="12.95" customHeight="1" x14ac:dyDescent="0.2">
      <c r="B149" s="211">
        <v>39600</v>
      </c>
      <c r="C149" s="208" t="s">
        <v>5</v>
      </c>
      <c r="D149" s="212">
        <v>37</v>
      </c>
      <c r="E149" s="212">
        <v>54</v>
      </c>
      <c r="F149" s="213">
        <v>8</v>
      </c>
      <c r="G149" s="109"/>
    </row>
    <row r="150" spans="2:7" ht="12.95" customHeight="1" x14ac:dyDescent="0.2">
      <c r="B150" s="211">
        <v>39600</v>
      </c>
      <c r="C150" s="208" t="s">
        <v>21</v>
      </c>
      <c r="D150" s="212">
        <v>41</v>
      </c>
      <c r="E150" s="212">
        <v>48</v>
      </c>
      <c r="F150" s="213">
        <v>11</v>
      </c>
      <c r="G150" s="109"/>
    </row>
    <row r="151" spans="2:7" ht="12.95" customHeight="1" x14ac:dyDescent="0.2">
      <c r="B151" s="211">
        <v>39600</v>
      </c>
      <c r="C151" s="208" t="s">
        <v>12</v>
      </c>
      <c r="D151" s="212">
        <v>47</v>
      </c>
      <c r="E151" s="212">
        <v>42</v>
      </c>
      <c r="F151" s="213">
        <v>12</v>
      </c>
      <c r="G151" s="109"/>
    </row>
    <row r="152" spans="2:7" ht="12.95" customHeight="1" x14ac:dyDescent="0.2">
      <c r="B152" s="211">
        <v>39600</v>
      </c>
      <c r="C152" s="208" t="s">
        <v>18</v>
      </c>
      <c r="D152" s="212">
        <v>36</v>
      </c>
      <c r="E152" s="212">
        <v>50</v>
      </c>
      <c r="F152" s="213">
        <v>13</v>
      </c>
      <c r="G152" s="109"/>
    </row>
    <row r="153" spans="2:7" ht="12.95" customHeight="1" x14ac:dyDescent="0.2">
      <c r="B153" s="211">
        <v>39600</v>
      </c>
      <c r="C153" s="208" t="s">
        <v>14</v>
      </c>
      <c r="D153" s="212">
        <v>36</v>
      </c>
      <c r="E153" s="212">
        <v>50</v>
      </c>
      <c r="F153" s="213">
        <v>14</v>
      </c>
      <c r="G153" s="109"/>
    </row>
    <row r="154" spans="2:7" ht="12.95" customHeight="1" x14ac:dyDescent="0.2">
      <c r="B154" s="211">
        <v>39600</v>
      </c>
      <c r="C154" s="208" t="s">
        <v>22</v>
      </c>
      <c r="D154" s="212">
        <v>39</v>
      </c>
      <c r="E154" s="212">
        <v>50</v>
      </c>
      <c r="F154" s="213">
        <v>11</v>
      </c>
      <c r="G154" s="109"/>
    </row>
    <row r="155" spans="2:7" ht="12.95" customHeight="1" x14ac:dyDescent="0.2">
      <c r="B155" s="211">
        <v>39600</v>
      </c>
      <c r="C155" s="208" t="s">
        <v>20</v>
      </c>
      <c r="D155" s="212">
        <v>35</v>
      </c>
      <c r="E155" s="212">
        <v>56</v>
      </c>
      <c r="F155" s="213">
        <v>9</v>
      </c>
      <c r="G155" s="109"/>
    </row>
    <row r="156" spans="2:7" ht="12.95" customHeight="1" x14ac:dyDescent="0.2">
      <c r="B156" s="211">
        <v>39600</v>
      </c>
      <c r="C156" s="208" t="s">
        <v>4</v>
      </c>
      <c r="D156" s="212">
        <v>32</v>
      </c>
      <c r="E156" s="212">
        <v>61</v>
      </c>
      <c r="F156" s="213">
        <v>7</v>
      </c>
      <c r="G156" s="109"/>
    </row>
    <row r="157" spans="2:7" ht="12.95" customHeight="1" x14ac:dyDescent="0.2">
      <c r="B157" s="211">
        <v>39600</v>
      </c>
      <c r="C157" s="208" t="s">
        <v>11</v>
      </c>
      <c r="D157" s="212">
        <v>39</v>
      </c>
      <c r="E157" s="212">
        <v>49</v>
      </c>
      <c r="F157" s="213">
        <v>12</v>
      </c>
      <c r="G157" s="109"/>
    </row>
    <row r="158" spans="2:7" ht="12.95" customHeight="1" x14ac:dyDescent="0.2">
      <c r="B158" s="211">
        <v>39600</v>
      </c>
      <c r="C158" s="208" t="s">
        <v>7</v>
      </c>
      <c r="D158" s="212">
        <v>36</v>
      </c>
      <c r="E158" s="212">
        <v>54</v>
      </c>
      <c r="F158" s="213">
        <v>9</v>
      </c>
      <c r="G158" s="109"/>
    </row>
    <row r="159" spans="2:7" ht="12.95" customHeight="1" x14ac:dyDescent="0.2">
      <c r="B159" s="211">
        <v>39600</v>
      </c>
      <c r="C159" s="208" t="s">
        <v>15</v>
      </c>
      <c r="D159" s="212">
        <v>36</v>
      </c>
      <c r="E159" s="212">
        <v>48</v>
      </c>
      <c r="F159" s="213">
        <v>15</v>
      </c>
      <c r="G159" s="109"/>
    </row>
    <row r="160" spans="2:7" ht="15" customHeight="1" x14ac:dyDescent="0.2">
      <c r="B160" s="214">
        <v>39600</v>
      </c>
      <c r="C160" s="215" t="s">
        <v>17</v>
      </c>
      <c r="D160" s="216">
        <v>38</v>
      </c>
      <c r="E160" s="216">
        <v>51</v>
      </c>
      <c r="F160" s="217">
        <v>11</v>
      </c>
      <c r="G160" s="109"/>
    </row>
    <row r="161" spans="2:7" ht="12.95" customHeight="1" x14ac:dyDescent="0.2">
      <c r="B161" s="207">
        <v>39692</v>
      </c>
      <c r="C161" s="208" t="s">
        <v>8</v>
      </c>
      <c r="D161" s="209">
        <v>37</v>
      </c>
      <c r="E161" s="209">
        <v>52</v>
      </c>
      <c r="F161" s="210">
        <v>11</v>
      </c>
      <c r="G161" s="109"/>
    </row>
    <row r="162" spans="2:7" ht="12.95" customHeight="1" x14ac:dyDescent="0.2">
      <c r="B162" s="211">
        <v>39692</v>
      </c>
      <c r="C162" s="208" t="s">
        <v>5</v>
      </c>
      <c r="D162" s="212">
        <v>37</v>
      </c>
      <c r="E162" s="212">
        <v>55</v>
      </c>
      <c r="F162" s="213">
        <v>8</v>
      </c>
      <c r="G162" s="109"/>
    </row>
    <row r="163" spans="2:7" ht="12.95" customHeight="1" x14ac:dyDescent="0.2">
      <c r="B163" s="211">
        <v>39692</v>
      </c>
      <c r="C163" s="208" t="s">
        <v>21</v>
      </c>
      <c r="D163" s="212">
        <v>40</v>
      </c>
      <c r="E163" s="212">
        <v>49</v>
      </c>
      <c r="F163" s="213">
        <v>11</v>
      </c>
      <c r="G163" s="109"/>
    </row>
    <row r="164" spans="2:7" ht="12.95" customHeight="1" x14ac:dyDescent="0.2">
      <c r="B164" s="211">
        <v>39692</v>
      </c>
      <c r="C164" s="208" t="s">
        <v>12</v>
      </c>
      <c r="D164" s="212">
        <v>47</v>
      </c>
      <c r="E164" s="212">
        <v>42</v>
      </c>
      <c r="F164" s="213">
        <v>12</v>
      </c>
      <c r="G164" s="109"/>
    </row>
    <row r="165" spans="2:7" ht="12.95" customHeight="1" x14ac:dyDescent="0.2">
      <c r="B165" s="211">
        <v>39692</v>
      </c>
      <c r="C165" s="208" t="s">
        <v>18</v>
      </c>
      <c r="D165" s="212">
        <v>36</v>
      </c>
      <c r="E165" s="212">
        <v>51</v>
      </c>
      <c r="F165" s="213">
        <v>13</v>
      </c>
      <c r="G165" s="109"/>
    </row>
    <row r="166" spans="2:7" ht="12.95" customHeight="1" x14ac:dyDescent="0.2">
      <c r="B166" s="211">
        <v>39692</v>
      </c>
      <c r="C166" s="208" t="s">
        <v>14</v>
      </c>
      <c r="D166" s="212">
        <v>36</v>
      </c>
      <c r="E166" s="212">
        <v>50</v>
      </c>
      <c r="F166" s="213">
        <v>14</v>
      </c>
      <c r="G166" s="109"/>
    </row>
    <row r="167" spans="2:7" ht="12.95" customHeight="1" x14ac:dyDescent="0.2">
      <c r="B167" s="211">
        <v>39692</v>
      </c>
      <c r="C167" s="208" t="s">
        <v>22</v>
      </c>
      <c r="D167" s="212">
        <v>39</v>
      </c>
      <c r="E167" s="212">
        <v>51</v>
      </c>
      <c r="F167" s="213">
        <v>11</v>
      </c>
      <c r="G167" s="109"/>
    </row>
    <row r="168" spans="2:7" ht="12.95" customHeight="1" x14ac:dyDescent="0.2">
      <c r="B168" s="211">
        <v>39692</v>
      </c>
      <c r="C168" s="208" t="s">
        <v>20</v>
      </c>
      <c r="D168" s="212">
        <v>35</v>
      </c>
      <c r="E168" s="212">
        <v>56</v>
      </c>
      <c r="F168" s="213">
        <v>9</v>
      </c>
      <c r="G168" s="109"/>
    </row>
    <row r="169" spans="2:7" ht="12.95" customHeight="1" x14ac:dyDescent="0.2">
      <c r="B169" s="211">
        <v>39692</v>
      </c>
      <c r="C169" s="208" t="s">
        <v>4</v>
      </c>
      <c r="D169" s="212">
        <v>32</v>
      </c>
      <c r="E169" s="212">
        <v>62</v>
      </c>
      <c r="F169" s="213">
        <v>7</v>
      </c>
      <c r="G169" s="109"/>
    </row>
    <row r="170" spans="2:7" ht="12.95" customHeight="1" x14ac:dyDescent="0.2">
      <c r="B170" s="211">
        <v>39692</v>
      </c>
      <c r="C170" s="208" t="s">
        <v>11</v>
      </c>
      <c r="D170" s="212">
        <v>39</v>
      </c>
      <c r="E170" s="212">
        <v>49</v>
      </c>
      <c r="F170" s="213">
        <v>12</v>
      </c>
      <c r="G170" s="109"/>
    </row>
    <row r="171" spans="2:7" ht="12.95" customHeight="1" x14ac:dyDescent="0.2">
      <c r="B171" s="211">
        <v>39692</v>
      </c>
      <c r="C171" s="208" t="s">
        <v>7</v>
      </c>
      <c r="D171" s="212">
        <v>36</v>
      </c>
      <c r="E171" s="212">
        <v>54</v>
      </c>
      <c r="F171" s="213">
        <v>9</v>
      </c>
      <c r="G171" s="109"/>
    </row>
    <row r="172" spans="2:7" ht="12.95" customHeight="1" x14ac:dyDescent="0.2">
      <c r="B172" s="211">
        <v>39692</v>
      </c>
      <c r="C172" s="208" t="s">
        <v>15</v>
      </c>
      <c r="D172" s="212">
        <v>36</v>
      </c>
      <c r="E172" s="212">
        <v>49</v>
      </c>
      <c r="F172" s="213">
        <v>15</v>
      </c>
      <c r="G172" s="109"/>
    </row>
    <row r="173" spans="2:7" ht="15" customHeight="1" x14ac:dyDescent="0.2">
      <c r="B173" s="214">
        <v>39692</v>
      </c>
      <c r="C173" s="215" t="s">
        <v>17</v>
      </c>
      <c r="D173" s="216">
        <v>38</v>
      </c>
      <c r="E173" s="216">
        <v>51</v>
      </c>
      <c r="F173" s="217">
        <v>11</v>
      </c>
      <c r="G173" s="109"/>
    </row>
    <row r="174" spans="2:7" ht="12.95" customHeight="1" x14ac:dyDescent="0.2">
      <c r="B174" s="207">
        <v>39783</v>
      </c>
      <c r="C174" s="208" t="s">
        <v>8</v>
      </c>
      <c r="D174" s="209">
        <v>37</v>
      </c>
      <c r="E174" s="209">
        <v>52</v>
      </c>
      <c r="F174" s="210">
        <v>11</v>
      </c>
      <c r="G174" s="109"/>
    </row>
    <row r="175" spans="2:7" ht="12.95" customHeight="1" x14ac:dyDescent="0.2">
      <c r="B175" s="211">
        <v>39783</v>
      </c>
      <c r="C175" s="208" t="s">
        <v>5</v>
      </c>
      <c r="D175" s="212">
        <v>37</v>
      </c>
      <c r="E175" s="212">
        <v>55</v>
      </c>
      <c r="F175" s="213">
        <v>8</v>
      </c>
      <c r="G175" s="109"/>
    </row>
    <row r="176" spans="2:7" ht="12.95" customHeight="1" x14ac:dyDescent="0.2">
      <c r="B176" s="211">
        <v>39783</v>
      </c>
      <c r="C176" s="208" t="s">
        <v>21</v>
      </c>
      <c r="D176" s="212">
        <v>38</v>
      </c>
      <c r="E176" s="212">
        <v>48</v>
      </c>
      <c r="F176" s="213">
        <v>13</v>
      </c>
      <c r="G176" s="109"/>
    </row>
    <row r="177" spans="2:7" ht="12.95" customHeight="1" x14ac:dyDescent="0.2">
      <c r="B177" s="211">
        <v>39783</v>
      </c>
      <c r="C177" s="208" t="s">
        <v>12</v>
      </c>
      <c r="D177" s="212">
        <v>47</v>
      </c>
      <c r="E177" s="212">
        <v>41</v>
      </c>
      <c r="F177" s="213">
        <v>12</v>
      </c>
      <c r="G177" s="109"/>
    </row>
    <row r="178" spans="2:7" ht="12.95" customHeight="1" x14ac:dyDescent="0.2">
      <c r="B178" s="211">
        <v>39783</v>
      </c>
      <c r="C178" s="208" t="s">
        <v>18</v>
      </c>
      <c r="D178" s="212">
        <v>35</v>
      </c>
      <c r="E178" s="212">
        <v>52</v>
      </c>
      <c r="F178" s="213">
        <v>13</v>
      </c>
      <c r="G178" s="109"/>
    </row>
    <row r="179" spans="2:7" ht="12.95" customHeight="1" x14ac:dyDescent="0.2">
      <c r="B179" s="211">
        <v>39783</v>
      </c>
      <c r="C179" s="208" t="s">
        <v>14</v>
      </c>
      <c r="D179" s="212">
        <v>34</v>
      </c>
      <c r="E179" s="212">
        <v>52</v>
      </c>
      <c r="F179" s="213">
        <v>15</v>
      </c>
      <c r="G179" s="109"/>
    </row>
    <row r="180" spans="2:7" ht="12.95" customHeight="1" x14ac:dyDescent="0.2">
      <c r="B180" s="211">
        <v>39783</v>
      </c>
      <c r="C180" s="208" t="s">
        <v>22</v>
      </c>
      <c r="D180" s="212">
        <v>38</v>
      </c>
      <c r="E180" s="212">
        <v>50</v>
      </c>
      <c r="F180" s="213">
        <v>11</v>
      </c>
      <c r="G180" s="109"/>
    </row>
    <row r="181" spans="2:7" ht="12.95" customHeight="1" x14ac:dyDescent="0.2">
      <c r="B181" s="211">
        <v>39783</v>
      </c>
      <c r="C181" s="208" t="s">
        <v>20</v>
      </c>
      <c r="D181" s="212">
        <v>35</v>
      </c>
      <c r="E181" s="212">
        <v>55</v>
      </c>
      <c r="F181" s="213">
        <v>10</v>
      </c>
      <c r="G181" s="109"/>
    </row>
    <row r="182" spans="2:7" ht="12.95" customHeight="1" x14ac:dyDescent="0.2">
      <c r="B182" s="211">
        <v>39783</v>
      </c>
      <c r="C182" s="208" t="s">
        <v>4</v>
      </c>
      <c r="D182" s="212">
        <v>31</v>
      </c>
      <c r="E182" s="212">
        <v>62</v>
      </c>
      <c r="F182" s="213">
        <v>7</v>
      </c>
      <c r="G182" s="109"/>
    </row>
    <row r="183" spans="2:7" ht="12.95" customHeight="1" x14ac:dyDescent="0.2">
      <c r="B183" s="211">
        <v>39783</v>
      </c>
      <c r="C183" s="208" t="s">
        <v>11</v>
      </c>
      <c r="D183" s="212">
        <v>38</v>
      </c>
      <c r="E183" s="212">
        <v>49</v>
      </c>
      <c r="F183" s="213">
        <v>12</v>
      </c>
      <c r="G183" s="109"/>
    </row>
    <row r="184" spans="2:7" ht="12.95" customHeight="1" x14ac:dyDescent="0.2">
      <c r="B184" s="211">
        <v>39783</v>
      </c>
      <c r="C184" s="208" t="s">
        <v>7</v>
      </c>
      <c r="D184" s="212">
        <v>36</v>
      </c>
      <c r="E184" s="212">
        <v>53</v>
      </c>
      <c r="F184" s="213">
        <v>12</v>
      </c>
      <c r="G184" s="109"/>
    </row>
    <row r="185" spans="2:7" ht="12.95" customHeight="1" x14ac:dyDescent="0.2">
      <c r="B185" s="211">
        <v>39783</v>
      </c>
      <c r="C185" s="208" t="s">
        <v>15</v>
      </c>
      <c r="D185" s="212">
        <v>36</v>
      </c>
      <c r="E185" s="212">
        <v>48</v>
      </c>
      <c r="F185" s="213">
        <v>16</v>
      </c>
      <c r="G185" s="109"/>
    </row>
    <row r="186" spans="2:7" ht="15" customHeight="1" x14ac:dyDescent="0.2">
      <c r="B186" s="214">
        <v>39783</v>
      </c>
      <c r="C186" s="215" t="s">
        <v>17</v>
      </c>
      <c r="D186" s="216">
        <v>37</v>
      </c>
      <c r="E186" s="216">
        <v>51</v>
      </c>
      <c r="F186" s="217">
        <v>11</v>
      </c>
      <c r="G186" s="109"/>
    </row>
    <row r="187" spans="2:7" ht="12.95" customHeight="1" x14ac:dyDescent="0.2">
      <c r="B187" s="207">
        <v>39873</v>
      </c>
      <c r="C187" s="208" t="s">
        <v>8</v>
      </c>
      <c r="D187" s="209">
        <v>37</v>
      </c>
      <c r="E187" s="209">
        <v>52</v>
      </c>
      <c r="F187" s="210">
        <v>11</v>
      </c>
      <c r="G187" s="109"/>
    </row>
    <row r="188" spans="2:7" ht="12.95" customHeight="1" x14ac:dyDescent="0.2">
      <c r="B188" s="211">
        <v>39873</v>
      </c>
      <c r="C188" s="208" t="s">
        <v>5</v>
      </c>
      <c r="D188" s="212">
        <v>37</v>
      </c>
      <c r="E188" s="212">
        <v>55</v>
      </c>
      <c r="F188" s="213">
        <v>9</v>
      </c>
      <c r="G188" s="109"/>
    </row>
    <row r="189" spans="2:7" ht="12.95" customHeight="1" x14ac:dyDescent="0.2">
      <c r="B189" s="211">
        <v>39873</v>
      </c>
      <c r="C189" s="208" t="s">
        <v>21</v>
      </c>
      <c r="D189" s="212">
        <v>38</v>
      </c>
      <c r="E189" s="212">
        <v>49</v>
      </c>
      <c r="F189" s="213">
        <v>13</v>
      </c>
      <c r="G189" s="109"/>
    </row>
    <row r="190" spans="2:7" ht="12.95" customHeight="1" x14ac:dyDescent="0.2">
      <c r="B190" s="211">
        <v>39873</v>
      </c>
      <c r="C190" s="208" t="s">
        <v>12</v>
      </c>
      <c r="D190" s="212">
        <v>47</v>
      </c>
      <c r="E190" s="212">
        <v>41</v>
      </c>
      <c r="F190" s="213">
        <v>12</v>
      </c>
      <c r="G190" s="109"/>
    </row>
    <row r="191" spans="2:7" ht="12.95" customHeight="1" x14ac:dyDescent="0.2">
      <c r="B191" s="211">
        <v>39873</v>
      </c>
      <c r="C191" s="208" t="s">
        <v>18</v>
      </c>
      <c r="D191" s="212">
        <v>35</v>
      </c>
      <c r="E191" s="212">
        <v>52</v>
      </c>
      <c r="F191" s="213">
        <v>13</v>
      </c>
      <c r="G191" s="109"/>
    </row>
    <row r="192" spans="2:7" ht="12.95" customHeight="1" x14ac:dyDescent="0.2">
      <c r="B192" s="211">
        <v>39873</v>
      </c>
      <c r="C192" s="208" t="s">
        <v>14</v>
      </c>
      <c r="D192" s="212">
        <v>34</v>
      </c>
      <c r="E192" s="212">
        <v>52</v>
      </c>
      <c r="F192" s="213">
        <v>14</v>
      </c>
      <c r="G192" s="109"/>
    </row>
    <row r="193" spans="2:7" ht="12.95" customHeight="1" x14ac:dyDescent="0.2">
      <c r="B193" s="211">
        <v>39873</v>
      </c>
      <c r="C193" s="208" t="s">
        <v>22</v>
      </c>
      <c r="D193" s="212">
        <v>38</v>
      </c>
      <c r="E193" s="212">
        <v>50</v>
      </c>
      <c r="F193" s="213">
        <v>11</v>
      </c>
      <c r="G193" s="109"/>
    </row>
    <row r="194" spans="2:7" ht="12.95" customHeight="1" x14ac:dyDescent="0.2">
      <c r="B194" s="211">
        <v>39873</v>
      </c>
      <c r="C194" s="208" t="s">
        <v>20</v>
      </c>
      <c r="D194" s="212">
        <v>35</v>
      </c>
      <c r="E194" s="212">
        <v>55</v>
      </c>
      <c r="F194" s="213">
        <v>10</v>
      </c>
      <c r="G194" s="109"/>
    </row>
    <row r="195" spans="2:7" ht="12.95" customHeight="1" x14ac:dyDescent="0.2">
      <c r="B195" s="211">
        <v>39873</v>
      </c>
      <c r="C195" s="208" t="s">
        <v>4</v>
      </c>
      <c r="D195" s="212">
        <v>31</v>
      </c>
      <c r="E195" s="212">
        <v>62</v>
      </c>
      <c r="F195" s="213">
        <v>7</v>
      </c>
      <c r="G195" s="109"/>
    </row>
    <row r="196" spans="2:7" ht="12.95" customHeight="1" x14ac:dyDescent="0.2">
      <c r="B196" s="211">
        <v>39873</v>
      </c>
      <c r="C196" s="208" t="s">
        <v>11</v>
      </c>
      <c r="D196" s="212">
        <v>38</v>
      </c>
      <c r="E196" s="212">
        <v>50</v>
      </c>
      <c r="F196" s="213">
        <v>12</v>
      </c>
      <c r="G196" s="109"/>
    </row>
    <row r="197" spans="2:7" ht="12.95" customHeight="1" x14ac:dyDescent="0.2">
      <c r="B197" s="211">
        <v>39873</v>
      </c>
      <c r="C197" s="208" t="s">
        <v>7</v>
      </c>
      <c r="D197" s="212">
        <v>35</v>
      </c>
      <c r="E197" s="212">
        <v>53</v>
      </c>
      <c r="F197" s="213">
        <v>12</v>
      </c>
      <c r="G197" s="109"/>
    </row>
    <row r="198" spans="2:7" ht="12.95" customHeight="1" x14ac:dyDescent="0.2">
      <c r="B198" s="211">
        <v>39873</v>
      </c>
      <c r="C198" s="208" t="s">
        <v>15</v>
      </c>
      <c r="D198" s="212">
        <v>36</v>
      </c>
      <c r="E198" s="212">
        <v>48</v>
      </c>
      <c r="F198" s="213">
        <v>16</v>
      </c>
      <c r="G198" s="109"/>
    </row>
    <row r="199" spans="2:7" ht="15" customHeight="1" x14ac:dyDescent="0.2">
      <c r="B199" s="214">
        <v>39873</v>
      </c>
      <c r="C199" s="215" t="s">
        <v>17</v>
      </c>
      <c r="D199" s="216">
        <v>37</v>
      </c>
      <c r="E199" s="216">
        <v>51</v>
      </c>
      <c r="F199" s="217">
        <v>12</v>
      </c>
      <c r="G199" s="109"/>
    </row>
    <row r="200" spans="2:7" ht="12.95" customHeight="1" x14ac:dyDescent="0.2">
      <c r="B200" s="207">
        <v>39965</v>
      </c>
      <c r="C200" s="208" t="s">
        <v>8</v>
      </c>
      <c r="D200" s="209">
        <v>36.369561667526433</v>
      </c>
      <c r="E200" s="209">
        <v>52.535681083528488</v>
      </c>
      <c r="F200" s="210">
        <v>11.094757248945085</v>
      </c>
      <c r="G200" s="109"/>
    </row>
    <row r="201" spans="2:7" ht="12.95" customHeight="1" x14ac:dyDescent="0.2">
      <c r="B201" s="211">
        <v>39965</v>
      </c>
      <c r="C201" s="208" t="s">
        <v>5</v>
      </c>
      <c r="D201" s="212">
        <v>36.52261102970828</v>
      </c>
      <c r="E201" s="212">
        <v>54.907117793297175</v>
      </c>
      <c r="F201" s="213">
        <v>8.5702711769945434</v>
      </c>
      <c r="G201" s="109"/>
    </row>
    <row r="202" spans="2:7" ht="12.95" customHeight="1" x14ac:dyDescent="0.2">
      <c r="B202" s="211">
        <v>39965</v>
      </c>
      <c r="C202" s="208" t="s">
        <v>21</v>
      </c>
      <c r="D202" s="212">
        <v>37.453315049456052</v>
      </c>
      <c r="E202" s="212">
        <v>48.946963464371564</v>
      </c>
      <c r="F202" s="213">
        <v>13.599721486172387</v>
      </c>
      <c r="G202" s="109"/>
    </row>
    <row r="203" spans="2:7" ht="12.95" customHeight="1" x14ac:dyDescent="0.2">
      <c r="B203" s="211">
        <v>39965</v>
      </c>
      <c r="C203" s="208" t="s">
        <v>12</v>
      </c>
      <c r="D203" s="212">
        <v>46.827611110456132</v>
      </c>
      <c r="E203" s="212">
        <v>40.918561801915288</v>
      </c>
      <c r="F203" s="213">
        <v>12.253827087628581</v>
      </c>
      <c r="G203" s="109"/>
    </row>
    <row r="204" spans="2:7" ht="12.95" customHeight="1" x14ac:dyDescent="0.2">
      <c r="B204" s="211">
        <v>39965</v>
      </c>
      <c r="C204" s="208" t="s">
        <v>18</v>
      </c>
      <c r="D204" s="212">
        <v>34.220746650833327</v>
      </c>
      <c r="E204" s="212">
        <v>52.310883863055444</v>
      </c>
      <c r="F204" s="213">
        <v>13.46836948611122</v>
      </c>
      <c r="G204" s="109"/>
    </row>
    <row r="205" spans="2:7" ht="12.95" customHeight="1" x14ac:dyDescent="0.2">
      <c r="B205" s="211">
        <v>39965</v>
      </c>
      <c r="C205" s="208" t="s">
        <v>14</v>
      </c>
      <c r="D205" s="212">
        <v>33.294616170174187</v>
      </c>
      <c r="E205" s="212">
        <v>52.153141899832413</v>
      </c>
      <c r="F205" s="213">
        <v>14.552241929993407</v>
      </c>
      <c r="G205" s="109"/>
    </row>
    <row r="206" spans="2:7" ht="12.95" customHeight="1" x14ac:dyDescent="0.2">
      <c r="B206" s="211">
        <v>39965</v>
      </c>
      <c r="C206" s="208" t="s">
        <v>22</v>
      </c>
      <c r="D206" s="212">
        <v>38.176455386567866</v>
      </c>
      <c r="E206" s="212">
        <v>50.52182482822618</v>
      </c>
      <c r="F206" s="213">
        <v>11.301719785205957</v>
      </c>
      <c r="G206" s="109"/>
    </row>
    <row r="207" spans="2:7" ht="12.95" customHeight="1" x14ac:dyDescent="0.2">
      <c r="B207" s="211">
        <v>39965</v>
      </c>
      <c r="C207" s="208" t="s">
        <v>20</v>
      </c>
      <c r="D207" s="212">
        <v>34.852494988679247</v>
      </c>
      <c r="E207" s="212">
        <v>55.525564300883737</v>
      </c>
      <c r="F207" s="213">
        <v>9.6219407104370127</v>
      </c>
      <c r="G207" s="109"/>
    </row>
    <row r="208" spans="2:7" ht="12.95" customHeight="1" x14ac:dyDescent="0.2">
      <c r="B208" s="211">
        <v>39965</v>
      </c>
      <c r="C208" s="208" t="s">
        <v>4</v>
      </c>
      <c r="D208" s="212">
        <v>30.793899836544341</v>
      </c>
      <c r="E208" s="212">
        <v>62.439417022651611</v>
      </c>
      <c r="F208" s="213">
        <v>6.7666831408040471</v>
      </c>
      <c r="G208" s="109"/>
    </row>
    <row r="209" spans="2:7" ht="12.95" customHeight="1" x14ac:dyDescent="0.2">
      <c r="B209" s="211">
        <v>39965</v>
      </c>
      <c r="C209" s="208" t="s">
        <v>11</v>
      </c>
      <c r="D209" s="212">
        <v>37.85682964394487</v>
      </c>
      <c r="E209" s="212">
        <v>49.899558243952349</v>
      </c>
      <c r="F209" s="213">
        <v>12.243612112102786</v>
      </c>
      <c r="G209" s="109"/>
    </row>
    <row r="210" spans="2:7" ht="12.95" customHeight="1" x14ac:dyDescent="0.2">
      <c r="B210" s="211">
        <v>39965</v>
      </c>
      <c r="C210" s="208" t="s">
        <v>7</v>
      </c>
      <c r="D210" s="212">
        <v>35.192409953042755</v>
      </c>
      <c r="E210" s="212">
        <v>53.124564773207553</v>
      </c>
      <c r="F210" s="213">
        <v>11.683025273749694</v>
      </c>
      <c r="G210" s="109"/>
    </row>
    <row r="211" spans="2:7" ht="12.95" customHeight="1" x14ac:dyDescent="0.2">
      <c r="B211" s="211">
        <v>39965</v>
      </c>
      <c r="C211" s="208" t="s">
        <v>15</v>
      </c>
      <c r="D211" s="212">
        <v>35.932088443231294</v>
      </c>
      <c r="E211" s="212">
        <v>48.365764176164419</v>
      </c>
      <c r="F211" s="213">
        <v>15.702147380604286</v>
      </c>
      <c r="G211" s="109"/>
    </row>
    <row r="212" spans="2:7" ht="15" customHeight="1" x14ac:dyDescent="0.2">
      <c r="B212" s="214">
        <v>39965</v>
      </c>
      <c r="C212" s="215" t="s">
        <v>17</v>
      </c>
      <c r="D212" s="216">
        <v>36</v>
      </c>
      <c r="E212" s="216">
        <v>51.724843247923921</v>
      </c>
      <c r="F212" s="217">
        <v>11.578940666201653</v>
      </c>
      <c r="G212" s="109"/>
    </row>
    <row r="213" spans="2:7" ht="12.95" customHeight="1" x14ac:dyDescent="0.2">
      <c r="B213" s="207">
        <v>40057</v>
      </c>
      <c r="C213" s="208" t="s">
        <v>8</v>
      </c>
      <c r="D213" s="209">
        <v>35.163648626205401</v>
      </c>
      <c r="E213" s="209">
        <v>53.497548594507585</v>
      </c>
      <c r="F213" s="210">
        <v>11.338802779287015</v>
      </c>
      <c r="G213" s="109"/>
    </row>
    <row r="214" spans="2:7" ht="12.95" customHeight="1" x14ac:dyDescent="0.2">
      <c r="B214" s="211">
        <v>40057</v>
      </c>
      <c r="C214" s="208" t="s">
        <v>5</v>
      </c>
      <c r="D214" s="212">
        <v>35.427118696938351</v>
      </c>
      <c r="E214" s="212">
        <v>55.768480922499442</v>
      </c>
      <c r="F214" s="213">
        <v>8.804400380562214</v>
      </c>
      <c r="G214" s="109"/>
    </row>
    <row r="215" spans="2:7" ht="12.95" customHeight="1" x14ac:dyDescent="0.2">
      <c r="B215" s="211">
        <v>40057</v>
      </c>
      <c r="C215" s="208" t="s">
        <v>21</v>
      </c>
      <c r="D215" s="212">
        <v>35.855295821192144</v>
      </c>
      <c r="E215" s="212">
        <v>50.020752238277133</v>
      </c>
      <c r="F215" s="213">
        <v>14.123951940530729</v>
      </c>
      <c r="G215" s="109"/>
    </row>
    <row r="216" spans="2:7" ht="12.95" customHeight="1" x14ac:dyDescent="0.2">
      <c r="B216" s="211">
        <v>40057</v>
      </c>
      <c r="C216" s="208" t="s">
        <v>12</v>
      </c>
      <c r="D216" s="212">
        <v>45.856914570026689</v>
      </c>
      <c r="E216" s="212">
        <v>41.829143934403007</v>
      </c>
      <c r="F216" s="213">
        <v>12.313941495570301</v>
      </c>
      <c r="G216" s="109"/>
    </row>
    <row r="217" spans="2:7" ht="12.95" customHeight="1" x14ac:dyDescent="0.2">
      <c r="B217" s="211">
        <v>40057</v>
      </c>
      <c r="C217" s="208" t="s">
        <v>18</v>
      </c>
      <c r="D217" s="212">
        <v>33.073980110719049</v>
      </c>
      <c r="E217" s="212">
        <v>53.164495842807987</v>
      </c>
      <c r="F217" s="213">
        <v>13.761524046472953</v>
      </c>
      <c r="G217" s="109"/>
    </row>
    <row r="218" spans="2:7" ht="12.95" customHeight="1" x14ac:dyDescent="0.2">
      <c r="B218" s="211">
        <v>40057</v>
      </c>
      <c r="C218" s="208" t="s">
        <v>14</v>
      </c>
      <c r="D218" s="212">
        <v>31.958940967152611</v>
      </c>
      <c r="E218" s="212">
        <v>53.224486371372194</v>
      </c>
      <c r="F218" s="213">
        <v>14.816572661475199</v>
      </c>
      <c r="G218" s="109"/>
    </row>
    <row r="219" spans="2:7" ht="12.95" customHeight="1" x14ac:dyDescent="0.2">
      <c r="B219" s="211">
        <v>40057</v>
      </c>
      <c r="C219" s="208" t="s">
        <v>22</v>
      </c>
      <c r="D219" s="212">
        <v>37.303453721505079</v>
      </c>
      <c r="E219" s="212">
        <v>51.348401881351279</v>
      </c>
      <c r="F219" s="213">
        <v>11.348144397143642</v>
      </c>
      <c r="G219" s="109"/>
    </row>
    <row r="220" spans="2:7" ht="12.95" customHeight="1" x14ac:dyDescent="0.2">
      <c r="B220" s="211">
        <v>40057</v>
      </c>
      <c r="C220" s="208" t="s">
        <v>20</v>
      </c>
      <c r="D220" s="212">
        <v>33.860565625409563</v>
      </c>
      <c r="E220" s="212">
        <v>56.488934674806536</v>
      </c>
      <c r="F220" s="213">
        <v>9.6504996997839054</v>
      </c>
      <c r="G220" s="109"/>
    </row>
    <row r="221" spans="2:7" ht="12.95" customHeight="1" x14ac:dyDescent="0.2">
      <c r="B221" s="211">
        <v>40057</v>
      </c>
      <c r="C221" s="208" t="s">
        <v>4</v>
      </c>
      <c r="D221" s="212">
        <v>30.027586059226163</v>
      </c>
      <c r="E221" s="212">
        <v>63.109207010832201</v>
      </c>
      <c r="F221" s="213">
        <v>6.8632069299416401</v>
      </c>
      <c r="G221" s="109"/>
    </row>
    <row r="222" spans="2:7" ht="12.95" customHeight="1" x14ac:dyDescent="0.2">
      <c r="B222" s="211">
        <v>40057</v>
      </c>
      <c r="C222" s="208" t="s">
        <v>11</v>
      </c>
      <c r="D222" s="212">
        <v>36.656927229717375</v>
      </c>
      <c r="E222" s="212">
        <v>50.670590697292475</v>
      </c>
      <c r="F222" s="213">
        <v>12.67248207299015</v>
      </c>
      <c r="G222" s="109"/>
    </row>
    <row r="223" spans="2:7" ht="12.95" customHeight="1" x14ac:dyDescent="0.2">
      <c r="B223" s="211">
        <v>40057</v>
      </c>
      <c r="C223" s="208" t="s">
        <v>7</v>
      </c>
      <c r="D223" s="212">
        <v>33.865409925277632</v>
      </c>
      <c r="E223" s="212">
        <v>54.019227459001065</v>
      </c>
      <c r="F223" s="213">
        <v>12.115362615721313</v>
      </c>
      <c r="G223" s="109"/>
    </row>
    <row r="224" spans="2:7" ht="12.95" customHeight="1" x14ac:dyDescent="0.2">
      <c r="B224" s="211">
        <v>40057</v>
      </c>
      <c r="C224" s="208" t="s">
        <v>15</v>
      </c>
      <c r="D224" s="212">
        <v>34.834062340414057</v>
      </c>
      <c r="E224" s="212">
        <v>49.100609320929109</v>
      </c>
      <c r="F224" s="213">
        <v>16.06532833865683</v>
      </c>
      <c r="G224" s="109"/>
    </row>
    <row r="225" spans="2:7" ht="15" customHeight="1" x14ac:dyDescent="0.2">
      <c r="B225" s="214">
        <v>40057</v>
      </c>
      <c r="C225" s="215" t="s">
        <v>17</v>
      </c>
      <c r="D225" s="216">
        <v>35.576300091218101</v>
      </c>
      <c r="E225" s="216">
        <v>52</v>
      </c>
      <c r="F225" s="217">
        <v>11.822005725043917</v>
      </c>
      <c r="G225" s="109"/>
    </row>
    <row r="226" spans="2:7" ht="12.95" customHeight="1" x14ac:dyDescent="0.2">
      <c r="B226" s="207">
        <v>40148</v>
      </c>
      <c r="C226" s="208" t="s">
        <v>8</v>
      </c>
      <c r="D226" s="209">
        <v>35</v>
      </c>
      <c r="E226" s="209">
        <v>54</v>
      </c>
      <c r="F226" s="210">
        <v>11</v>
      </c>
      <c r="G226" s="109"/>
    </row>
    <row r="227" spans="2:7" ht="12.95" customHeight="1" x14ac:dyDescent="0.2">
      <c r="B227" s="211">
        <v>40148</v>
      </c>
      <c r="C227" s="208" t="s">
        <v>5</v>
      </c>
      <c r="D227" s="212">
        <v>35</v>
      </c>
      <c r="E227" s="212">
        <v>56</v>
      </c>
      <c r="F227" s="213">
        <v>9</v>
      </c>
      <c r="G227" s="109"/>
    </row>
    <row r="228" spans="2:7" ht="12.95" customHeight="1" x14ac:dyDescent="0.2">
      <c r="B228" s="211">
        <v>40148</v>
      </c>
      <c r="C228" s="208" t="s">
        <v>21</v>
      </c>
      <c r="D228" s="212">
        <v>35</v>
      </c>
      <c r="E228" s="212">
        <v>51</v>
      </c>
      <c r="F228" s="213">
        <v>14</v>
      </c>
      <c r="G228" s="109"/>
    </row>
    <row r="229" spans="2:7" ht="12.95" customHeight="1" x14ac:dyDescent="0.2">
      <c r="B229" s="211">
        <v>40148</v>
      </c>
      <c r="C229" s="208" t="s">
        <v>12</v>
      </c>
      <c r="D229" s="212">
        <v>45</v>
      </c>
      <c r="E229" s="212">
        <v>43</v>
      </c>
      <c r="F229" s="213">
        <v>12</v>
      </c>
      <c r="G229" s="109"/>
    </row>
    <row r="230" spans="2:7" ht="12.95" customHeight="1" x14ac:dyDescent="0.2">
      <c r="B230" s="211">
        <v>40148</v>
      </c>
      <c r="C230" s="208" t="s">
        <v>18</v>
      </c>
      <c r="D230" s="212">
        <v>32</v>
      </c>
      <c r="E230" s="212">
        <v>54</v>
      </c>
      <c r="F230" s="213">
        <v>14</v>
      </c>
      <c r="G230" s="109"/>
    </row>
    <row r="231" spans="2:7" ht="12.95" customHeight="1" x14ac:dyDescent="0.2">
      <c r="B231" s="211">
        <v>40148</v>
      </c>
      <c r="C231" s="208" t="s">
        <v>14</v>
      </c>
      <c r="D231" s="212">
        <v>31</v>
      </c>
      <c r="E231" s="212">
        <v>54</v>
      </c>
      <c r="F231" s="213">
        <v>15</v>
      </c>
      <c r="G231" s="109"/>
    </row>
    <row r="232" spans="2:7" ht="12.95" customHeight="1" x14ac:dyDescent="0.2">
      <c r="B232" s="211">
        <v>40148</v>
      </c>
      <c r="C232" s="208" t="s">
        <v>22</v>
      </c>
      <c r="D232" s="212">
        <v>37</v>
      </c>
      <c r="E232" s="212">
        <v>52</v>
      </c>
      <c r="F232" s="213">
        <v>11</v>
      </c>
      <c r="G232" s="109"/>
    </row>
    <row r="233" spans="2:7" ht="12.95" customHeight="1" x14ac:dyDescent="0.2">
      <c r="B233" s="211">
        <v>40148</v>
      </c>
      <c r="C233" s="208" t="s">
        <v>20</v>
      </c>
      <c r="D233" s="212">
        <v>33</v>
      </c>
      <c r="E233" s="212">
        <v>57</v>
      </c>
      <c r="F233" s="213">
        <v>10</v>
      </c>
      <c r="G233" s="109"/>
    </row>
    <row r="234" spans="2:7" ht="12.95" customHeight="1" x14ac:dyDescent="0.2">
      <c r="B234" s="211">
        <v>40148</v>
      </c>
      <c r="C234" s="208" t="s">
        <v>4</v>
      </c>
      <c r="D234" s="212">
        <v>29</v>
      </c>
      <c r="E234" s="212">
        <v>64</v>
      </c>
      <c r="F234" s="213">
        <v>7</v>
      </c>
      <c r="G234" s="109"/>
    </row>
    <row r="235" spans="2:7" ht="12.95" customHeight="1" x14ac:dyDescent="0.2">
      <c r="B235" s="211">
        <v>40148</v>
      </c>
      <c r="C235" s="208" t="s">
        <v>11</v>
      </c>
      <c r="D235" s="212">
        <v>35</v>
      </c>
      <c r="E235" s="212">
        <v>52</v>
      </c>
      <c r="F235" s="213">
        <v>13</v>
      </c>
      <c r="G235" s="109"/>
    </row>
    <row r="236" spans="2:7" ht="12.95" customHeight="1" x14ac:dyDescent="0.2">
      <c r="B236" s="211">
        <v>40148</v>
      </c>
      <c r="C236" s="208" t="s">
        <v>7</v>
      </c>
      <c r="D236" s="212">
        <v>34</v>
      </c>
      <c r="E236" s="212">
        <v>54</v>
      </c>
      <c r="F236" s="213">
        <v>12</v>
      </c>
      <c r="G236" s="109"/>
    </row>
    <row r="237" spans="2:7" ht="12.95" customHeight="1" x14ac:dyDescent="0.2">
      <c r="B237" s="211">
        <v>40148</v>
      </c>
      <c r="C237" s="208" t="s">
        <v>15</v>
      </c>
      <c r="D237" s="212">
        <v>34</v>
      </c>
      <c r="E237" s="212">
        <v>50</v>
      </c>
      <c r="F237" s="213">
        <v>16</v>
      </c>
      <c r="G237" s="109"/>
    </row>
    <row r="238" spans="2:7" ht="15" customHeight="1" x14ac:dyDescent="0.2">
      <c r="B238" s="214">
        <v>40148</v>
      </c>
      <c r="C238" s="215" t="s">
        <v>17</v>
      </c>
      <c r="D238" s="216">
        <v>35</v>
      </c>
      <c r="E238" s="216">
        <v>53</v>
      </c>
      <c r="F238" s="217">
        <v>12</v>
      </c>
      <c r="G238" s="109"/>
    </row>
    <row r="239" spans="2:7" ht="12.95" customHeight="1" x14ac:dyDescent="0.2">
      <c r="B239" s="207">
        <v>40238</v>
      </c>
      <c r="C239" s="208" t="s">
        <v>8</v>
      </c>
      <c r="D239" s="209">
        <v>33.82506029631331</v>
      </c>
      <c r="E239" s="209">
        <v>54.488802113242215</v>
      </c>
      <c r="F239" s="210">
        <v>11.686137590444471</v>
      </c>
      <c r="G239" s="109"/>
    </row>
    <row r="240" spans="2:7" ht="12.95" customHeight="1" x14ac:dyDescent="0.2">
      <c r="B240" s="211">
        <v>40238</v>
      </c>
      <c r="C240" s="208" t="s">
        <v>5</v>
      </c>
      <c r="D240" s="212">
        <v>34.035661791257098</v>
      </c>
      <c r="E240" s="212">
        <v>56.890527476329986</v>
      </c>
      <c r="F240" s="213">
        <v>9.0738107324129089</v>
      </c>
      <c r="G240" s="109"/>
    </row>
    <row r="241" spans="2:7" ht="12.95" customHeight="1" x14ac:dyDescent="0.2">
      <c r="B241" s="211">
        <v>40238</v>
      </c>
      <c r="C241" s="208" t="s">
        <v>21</v>
      </c>
      <c r="D241" s="212">
        <v>34.220011534025375</v>
      </c>
      <c r="E241" s="212">
        <v>50.779988465974625</v>
      </c>
      <c r="F241" s="213">
        <v>15</v>
      </c>
      <c r="G241" s="109"/>
    </row>
    <row r="242" spans="2:7" ht="12.95" customHeight="1" x14ac:dyDescent="0.2">
      <c r="B242" s="211">
        <v>40238</v>
      </c>
      <c r="C242" s="208" t="s">
        <v>12</v>
      </c>
      <c r="D242" s="212">
        <v>44.738440515083177</v>
      </c>
      <c r="E242" s="212">
        <v>42.639760211568934</v>
      </c>
      <c r="F242" s="213">
        <v>12.621799273347891</v>
      </c>
      <c r="G242" s="109"/>
    </row>
    <row r="243" spans="2:7" ht="12.95" customHeight="1" x14ac:dyDescent="0.2">
      <c r="B243" s="211">
        <v>40238</v>
      </c>
      <c r="C243" s="208" t="s">
        <v>18</v>
      </c>
      <c r="D243" s="212">
        <v>31.679655667144907</v>
      </c>
      <c r="E243" s="212">
        <v>54.172625538020093</v>
      </c>
      <c r="F243" s="213">
        <v>14.147718794835008</v>
      </c>
      <c r="G243" s="109"/>
    </row>
    <row r="244" spans="2:7" ht="12.95" customHeight="1" x14ac:dyDescent="0.2">
      <c r="B244" s="211">
        <v>40238</v>
      </c>
      <c r="C244" s="208" t="s">
        <v>14</v>
      </c>
      <c r="D244" s="212">
        <v>30.507710676125381</v>
      </c>
      <c r="E244" s="212">
        <v>53.93523507339463</v>
      </c>
      <c r="F244" s="213">
        <v>15.557054250479997</v>
      </c>
      <c r="G244" s="109"/>
    </row>
    <row r="245" spans="2:7" ht="12.95" customHeight="1" x14ac:dyDescent="0.2">
      <c r="B245" s="211">
        <v>40238</v>
      </c>
      <c r="C245" s="208" t="s">
        <v>22</v>
      </c>
      <c r="D245" s="212">
        <v>35.853216480134606</v>
      </c>
      <c r="E245" s="212">
        <v>52.401929568615756</v>
      </c>
      <c r="F245" s="213">
        <v>11.744853951249642</v>
      </c>
      <c r="G245" s="109"/>
    </row>
    <row r="246" spans="2:7" ht="12.95" customHeight="1" x14ac:dyDescent="0.2">
      <c r="B246" s="211">
        <v>40238</v>
      </c>
      <c r="C246" s="208" t="s">
        <v>20</v>
      </c>
      <c r="D246" s="212">
        <v>32.558204078448547</v>
      </c>
      <c r="E246" s="212">
        <v>57.528012517683621</v>
      </c>
      <c r="F246" s="213">
        <v>9.9137834038678214</v>
      </c>
      <c r="G246" s="109"/>
    </row>
    <row r="247" spans="2:7" ht="12.95" customHeight="1" x14ac:dyDescent="0.2">
      <c r="B247" s="211">
        <v>40238</v>
      </c>
      <c r="C247" s="208" t="s">
        <v>4</v>
      </c>
      <c r="D247" s="212">
        <v>28.502742367063139</v>
      </c>
      <c r="E247" s="212">
        <v>64.233040096744361</v>
      </c>
      <c r="F247" s="213">
        <v>7.264217536192497</v>
      </c>
      <c r="G247" s="109"/>
    </row>
    <row r="248" spans="2:7" ht="12.95" customHeight="1" x14ac:dyDescent="0.2">
      <c r="B248" s="211">
        <v>40238</v>
      </c>
      <c r="C248" s="208" t="s">
        <v>11</v>
      </c>
      <c r="D248" s="212">
        <v>35.242776308795015</v>
      </c>
      <c r="E248" s="212">
        <v>51.681335672209613</v>
      </c>
      <c r="F248" s="213">
        <v>13.075888018995363</v>
      </c>
      <c r="G248" s="109"/>
    </row>
    <row r="249" spans="2:7" ht="12.95" customHeight="1" x14ac:dyDescent="0.2">
      <c r="B249" s="211">
        <v>40238</v>
      </c>
      <c r="C249" s="208" t="s">
        <v>7</v>
      </c>
      <c r="D249" s="212">
        <v>31.487669788399764</v>
      </c>
      <c r="E249" s="212">
        <v>55.548948521298627</v>
      </c>
      <c r="F249" s="213">
        <v>12.96338169030161</v>
      </c>
      <c r="G249" s="109"/>
    </row>
    <row r="250" spans="2:7" ht="12.95" customHeight="1" x14ac:dyDescent="0.2">
      <c r="B250" s="211">
        <v>40238</v>
      </c>
      <c r="C250" s="208" t="s">
        <v>15</v>
      </c>
      <c r="D250" s="212">
        <v>33.494228049985274</v>
      </c>
      <c r="E250" s="212">
        <v>50.041250592650918</v>
      </c>
      <c r="F250" s="213">
        <v>16.464521357363804</v>
      </c>
      <c r="G250" s="109"/>
    </row>
    <row r="251" spans="2:7" ht="15" customHeight="1" x14ac:dyDescent="0.2">
      <c r="B251" s="214">
        <v>40238</v>
      </c>
      <c r="C251" s="215" t="s">
        <v>17</v>
      </c>
      <c r="D251" s="216">
        <v>34.117912196880916</v>
      </c>
      <c r="E251" s="216">
        <v>53.601664495511102</v>
      </c>
      <c r="F251" s="217">
        <v>12.280423307607981</v>
      </c>
      <c r="G251" s="109"/>
    </row>
    <row r="252" spans="2:7" ht="12.95" customHeight="1" x14ac:dyDescent="0.2">
      <c r="B252" s="207">
        <v>40330</v>
      </c>
      <c r="C252" s="208" t="s">
        <v>8</v>
      </c>
      <c r="D252" s="209">
        <v>33.193615610495407</v>
      </c>
      <c r="E252" s="209">
        <v>54.984798638890709</v>
      </c>
      <c r="F252" s="210">
        <v>11.821585750613883</v>
      </c>
      <c r="G252" s="109"/>
    </row>
    <row r="253" spans="2:7" ht="12.95" customHeight="1" x14ac:dyDescent="0.2">
      <c r="B253" s="211">
        <v>40330</v>
      </c>
      <c r="C253" s="208" t="s">
        <v>5</v>
      </c>
      <c r="D253" s="212">
        <v>33.362239395655969</v>
      </c>
      <c r="E253" s="212">
        <v>57.476218038410963</v>
      </c>
      <c r="F253" s="213">
        <v>9.1615425659330665</v>
      </c>
      <c r="G253" s="109"/>
    </row>
    <row r="254" spans="2:7" ht="12.95" customHeight="1" x14ac:dyDescent="0.2">
      <c r="B254" s="211">
        <v>40330</v>
      </c>
      <c r="C254" s="208" t="s">
        <v>21</v>
      </c>
      <c r="D254" s="212">
        <v>33.437449828095687</v>
      </c>
      <c r="E254" s="212">
        <v>51.421953128050987</v>
      </c>
      <c r="F254" s="213">
        <v>15.140597043853319</v>
      </c>
      <c r="G254" s="109"/>
    </row>
    <row r="255" spans="2:7" ht="12.95" customHeight="1" x14ac:dyDescent="0.2">
      <c r="B255" s="211">
        <v>40330</v>
      </c>
      <c r="C255" s="208" t="s">
        <v>12</v>
      </c>
      <c r="D255" s="212">
        <v>43.782502482765615</v>
      </c>
      <c r="E255" s="212">
        <v>43.531833767062217</v>
      </c>
      <c r="F255" s="213">
        <v>12.685663750172163</v>
      </c>
      <c r="G255" s="109"/>
    </row>
    <row r="256" spans="2:7" ht="12.95" customHeight="1" x14ac:dyDescent="0.2">
      <c r="B256" s="211">
        <v>40330</v>
      </c>
      <c r="C256" s="208" t="s">
        <v>18</v>
      </c>
      <c r="D256" s="212">
        <v>31.002560828687653</v>
      </c>
      <c r="E256" s="212">
        <v>54.674090655534982</v>
      </c>
      <c r="F256" s="213">
        <v>14.323348515777369</v>
      </c>
      <c r="G256" s="109"/>
    </row>
    <row r="257" spans="2:7" ht="12.95" customHeight="1" x14ac:dyDescent="0.2">
      <c r="B257" s="211">
        <v>40330</v>
      </c>
      <c r="C257" s="208" t="s">
        <v>14</v>
      </c>
      <c r="D257" s="212">
        <v>29.972290864897712</v>
      </c>
      <c r="E257" s="212">
        <v>54.443832286813851</v>
      </c>
      <c r="F257" s="213">
        <v>15.583876848288433</v>
      </c>
      <c r="G257" s="109"/>
    </row>
    <row r="258" spans="2:7" ht="12.95" customHeight="1" x14ac:dyDescent="0.2">
      <c r="B258" s="211">
        <v>40330</v>
      </c>
      <c r="C258" s="208" t="s">
        <v>22</v>
      </c>
      <c r="D258" s="212">
        <v>34.948710246351425</v>
      </c>
      <c r="E258" s="212">
        <v>53.283602192226418</v>
      </c>
      <c r="F258" s="213">
        <v>11.767687561422152</v>
      </c>
      <c r="G258" s="109"/>
    </row>
    <row r="259" spans="2:7" ht="12.95" customHeight="1" x14ac:dyDescent="0.2">
      <c r="B259" s="211">
        <v>40330</v>
      </c>
      <c r="C259" s="208" t="s">
        <v>20</v>
      </c>
      <c r="D259" s="212">
        <v>31.77632382003641</v>
      </c>
      <c r="E259" s="212">
        <v>58.240443206658284</v>
      </c>
      <c r="F259" s="213">
        <v>9.9832329733053058</v>
      </c>
      <c r="G259" s="109"/>
    </row>
    <row r="260" spans="2:7" ht="12.95" customHeight="1" x14ac:dyDescent="0.2">
      <c r="B260" s="211">
        <v>40330</v>
      </c>
      <c r="C260" s="208" t="s">
        <v>4</v>
      </c>
      <c r="D260" s="212">
        <v>27.768450189561644</v>
      </c>
      <c r="E260" s="212">
        <v>64.813872463192254</v>
      </c>
      <c r="F260" s="213">
        <v>7.4176773472461006</v>
      </c>
      <c r="G260" s="109"/>
    </row>
    <row r="261" spans="2:7" ht="12.95" customHeight="1" x14ac:dyDescent="0.2">
      <c r="B261" s="211">
        <v>40330</v>
      </c>
      <c r="C261" s="208" t="s">
        <v>11</v>
      </c>
      <c r="D261" s="212">
        <v>34.673337034817393</v>
      </c>
      <c r="E261" s="212">
        <v>52.049967935631955</v>
      </c>
      <c r="F261" s="213">
        <v>13.276695029550648</v>
      </c>
      <c r="G261" s="109"/>
    </row>
    <row r="262" spans="2:7" ht="12.95" customHeight="1" x14ac:dyDescent="0.2">
      <c r="B262" s="211">
        <v>40330</v>
      </c>
      <c r="C262" s="208" t="s">
        <v>7</v>
      </c>
      <c r="D262" s="212">
        <v>30.606067335037928</v>
      </c>
      <c r="E262" s="212">
        <v>56.159813342764409</v>
      </c>
      <c r="F262" s="213">
        <v>13.234119322197662</v>
      </c>
      <c r="G262" s="109"/>
    </row>
    <row r="263" spans="2:7" ht="12.95" customHeight="1" x14ac:dyDescent="0.2">
      <c r="B263" s="211">
        <v>40330</v>
      </c>
      <c r="C263" s="208" t="s">
        <v>15</v>
      </c>
      <c r="D263" s="212">
        <v>32.65400513955403</v>
      </c>
      <c r="E263" s="212">
        <v>50.588414640469736</v>
      </c>
      <c r="F263" s="213">
        <v>16.75758021997623</v>
      </c>
      <c r="G263" s="109"/>
    </row>
    <row r="264" spans="2:7" ht="15" customHeight="1" x14ac:dyDescent="0.2">
      <c r="B264" s="214">
        <v>40330</v>
      </c>
      <c r="C264" s="215" t="s">
        <v>17</v>
      </c>
      <c r="D264" s="216">
        <v>33.364713237419615</v>
      </c>
      <c r="E264" s="216">
        <v>54.219764951036652</v>
      </c>
      <c r="F264" s="217">
        <v>12.415521811543732</v>
      </c>
      <c r="G264" s="109"/>
    </row>
    <row r="265" spans="2:7" ht="12.95" customHeight="1" x14ac:dyDescent="0.2">
      <c r="B265" s="207">
        <v>40422</v>
      </c>
      <c r="C265" s="208" t="s">
        <v>8</v>
      </c>
      <c r="D265" s="209">
        <v>32.718078243615146</v>
      </c>
      <c r="E265" s="209">
        <v>55.233235706807093</v>
      </c>
      <c r="F265" s="210">
        <v>12.048686049577759</v>
      </c>
      <c r="G265" s="109"/>
    </row>
    <row r="266" spans="2:7" ht="12.95" customHeight="1" x14ac:dyDescent="0.2">
      <c r="B266" s="211">
        <v>40422</v>
      </c>
      <c r="C266" s="208" t="s">
        <v>5</v>
      </c>
      <c r="D266" s="212">
        <v>32.94237188977813</v>
      </c>
      <c r="E266" s="212">
        <v>57.654847160675658</v>
      </c>
      <c r="F266" s="213">
        <v>9.4027809495462158</v>
      </c>
      <c r="G266" s="109"/>
    </row>
    <row r="267" spans="2:7" ht="12.95" customHeight="1" x14ac:dyDescent="0.2">
      <c r="B267" s="211">
        <v>40422</v>
      </c>
      <c r="C267" s="208" t="s">
        <v>21</v>
      </c>
      <c r="D267" s="212">
        <v>32.724740108528835</v>
      </c>
      <c r="E267" s="212">
        <v>51.87635793958254</v>
      </c>
      <c r="F267" s="213">
        <v>15.398901951888622</v>
      </c>
      <c r="G267" s="109"/>
    </row>
    <row r="268" spans="2:7" ht="12.95" customHeight="1" x14ac:dyDescent="0.2">
      <c r="B268" s="211">
        <v>40422</v>
      </c>
      <c r="C268" s="208" t="s">
        <v>12</v>
      </c>
      <c r="D268" s="212">
        <v>43.14284160154962</v>
      </c>
      <c r="E268" s="212">
        <v>43.805685244099273</v>
      </c>
      <c r="F268" s="213">
        <v>13.051473154351109</v>
      </c>
      <c r="G268" s="109"/>
    </row>
    <row r="269" spans="2:7" ht="12.95" customHeight="1" x14ac:dyDescent="0.2">
      <c r="B269" s="211">
        <v>40422</v>
      </c>
      <c r="C269" s="208" t="s">
        <v>18</v>
      </c>
      <c r="D269" s="212">
        <v>30.488853042961146</v>
      </c>
      <c r="E269" s="212">
        <v>54.935288180578738</v>
      </c>
      <c r="F269" s="213">
        <v>14.575858776460121</v>
      </c>
      <c r="G269" s="109"/>
    </row>
    <row r="270" spans="2:7" ht="12.95" customHeight="1" x14ac:dyDescent="0.2">
      <c r="B270" s="211">
        <v>40422</v>
      </c>
      <c r="C270" s="208" t="s">
        <v>14</v>
      </c>
      <c r="D270" s="212">
        <v>29.364209604131723</v>
      </c>
      <c r="E270" s="212">
        <v>54.760073854399259</v>
      </c>
      <c r="F270" s="213">
        <v>15.875716541469021</v>
      </c>
      <c r="G270" s="109"/>
    </row>
    <row r="271" spans="2:7" ht="12.95" customHeight="1" x14ac:dyDescent="0.2">
      <c r="B271" s="211">
        <v>40422</v>
      </c>
      <c r="C271" s="208" t="s">
        <v>22</v>
      </c>
      <c r="D271" s="212">
        <v>34.098349414205856</v>
      </c>
      <c r="E271" s="212">
        <v>53.694791050247325</v>
      </c>
      <c r="F271" s="213">
        <v>12.206859535546814</v>
      </c>
      <c r="G271" s="109"/>
    </row>
    <row r="272" spans="2:7" ht="12.95" customHeight="1" x14ac:dyDescent="0.2">
      <c r="B272" s="211">
        <v>40422</v>
      </c>
      <c r="C272" s="208" t="s">
        <v>20</v>
      </c>
      <c r="D272" s="212">
        <v>31.260143721199661</v>
      </c>
      <c r="E272" s="212">
        <v>58.498956645819469</v>
      </c>
      <c r="F272" s="213">
        <v>10.240899632980877</v>
      </c>
      <c r="G272" s="109"/>
    </row>
    <row r="273" spans="2:7" ht="12.95" customHeight="1" x14ac:dyDescent="0.2">
      <c r="B273" s="211">
        <v>40422</v>
      </c>
      <c r="C273" s="208" t="s">
        <v>4</v>
      </c>
      <c r="D273" s="212">
        <v>27.506460412796159</v>
      </c>
      <c r="E273" s="212">
        <v>64.898982359310494</v>
      </c>
      <c r="F273" s="213">
        <v>7.5945572278933851</v>
      </c>
      <c r="G273" s="109"/>
    </row>
    <row r="274" spans="2:7" ht="12.95" customHeight="1" x14ac:dyDescent="0.2">
      <c r="B274" s="211">
        <v>40422</v>
      </c>
      <c r="C274" s="208" t="s">
        <v>11</v>
      </c>
      <c r="D274" s="212">
        <v>34.108844341905794</v>
      </c>
      <c r="E274" s="212">
        <v>52.366589727797574</v>
      </c>
      <c r="F274" s="213">
        <v>13.524565930296628</v>
      </c>
      <c r="G274" s="109"/>
    </row>
    <row r="275" spans="2:7" ht="12.95" customHeight="1" x14ac:dyDescent="0.2">
      <c r="B275" s="211">
        <v>40422</v>
      </c>
      <c r="C275" s="208" t="s">
        <v>7</v>
      </c>
      <c r="D275" s="212">
        <v>30.064343204039069</v>
      </c>
      <c r="E275" s="212">
        <v>56.453797090690138</v>
      </c>
      <c r="F275" s="213">
        <v>13.481859705270791</v>
      </c>
      <c r="G275" s="109"/>
    </row>
    <row r="276" spans="2:7" ht="12.95" customHeight="1" x14ac:dyDescent="0.2">
      <c r="B276" s="211">
        <v>40422</v>
      </c>
      <c r="C276" s="208" t="s">
        <v>15</v>
      </c>
      <c r="D276" s="212">
        <v>32.205895732872349</v>
      </c>
      <c r="E276" s="212">
        <v>50.774497315985812</v>
      </c>
      <c r="F276" s="213">
        <v>17.019606951141846</v>
      </c>
      <c r="G276" s="109"/>
    </row>
    <row r="277" spans="2:7" ht="15" customHeight="1" x14ac:dyDescent="0.2">
      <c r="B277" s="214">
        <v>40422</v>
      </c>
      <c r="C277" s="215" t="s">
        <v>17</v>
      </c>
      <c r="D277" s="216">
        <v>32.812590879672626</v>
      </c>
      <c r="E277" s="216">
        <v>54.489932801370422</v>
      </c>
      <c r="F277" s="217">
        <v>12.69747631895695</v>
      </c>
      <c r="G277" s="109"/>
    </row>
    <row r="278" spans="2:7" ht="12.95" customHeight="1" x14ac:dyDescent="0.2">
      <c r="B278" s="207">
        <v>40513</v>
      </c>
      <c r="C278" s="208" t="s">
        <v>8</v>
      </c>
      <c r="D278" s="209">
        <v>32.256671874559764</v>
      </c>
      <c r="E278" s="209">
        <v>55.515731381782189</v>
      </c>
      <c r="F278" s="210">
        <v>12.227596743658049</v>
      </c>
      <c r="G278" s="109"/>
    </row>
    <row r="279" spans="2:7" ht="12.95" customHeight="1" x14ac:dyDescent="0.2">
      <c r="B279" s="211">
        <v>40513</v>
      </c>
      <c r="C279" s="208" t="s">
        <v>5</v>
      </c>
      <c r="D279" s="212">
        <v>32.548468590491495</v>
      </c>
      <c r="E279" s="212">
        <v>57.888143858735596</v>
      </c>
      <c r="F279" s="213">
        <v>9.5633875507729051</v>
      </c>
      <c r="G279" s="109"/>
    </row>
    <row r="280" spans="2:7" ht="12.95" customHeight="1" x14ac:dyDescent="0.2">
      <c r="B280" s="211">
        <v>40513</v>
      </c>
      <c r="C280" s="208" t="s">
        <v>21</v>
      </c>
      <c r="D280" s="212">
        <v>32.466564575199094</v>
      </c>
      <c r="E280" s="212">
        <v>51.922589707716263</v>
      </c>
      <c r="F280" s="213">
        <v>15.610845717084651</v>
      </c>
      <c r="G280" s="109"/>
    </row>
    <row r="281" spans="2:7" ht="12.95" customHeight="1" x14ac:dyDescent="0.2">
      <c r="B281" s="211">
        <v>40513</v>
      </c>
      <c r="C281" s="208" t="s">
        <v>12</v>
      </c>
      <c r="D281" s="212">
        <v>42.850382273449085</v>
      </c>
      <c r="E281" s="212">
        <v>44.034918483067059</v>
      </c>
      <c r="F281" s="213">
        <v>13.114699243483857</v>
      </c>
      <c r="G281" s="109"/>
    </row>
    <row r="282" spans="2:7" ht="12.95" customHeight="1" x14ac:dyDescent="0.2">
      <c r="B282" s="211">
        <v>40513</v>
      </c>
      <c r="C282" s="208" t="s">
        <v>18</v>
      </c>
      <c r="D282" s="212">
        <v>30.302691259011922</v>
      </c>
      <c r="E282" s="212">
        <v>54.840522830701268</v>
      </c>
      <c r="F282" s="213">
        <v>14.856785910286815</v>
      </c>
      <c r="G282" s="109"/>
    </row>
    <row r="283" spans="2:7" ht="12.95" customHeight="1" x14ac:dyDescent="0.2">
      <c r="B283" s="211">
        <v>40513</v>
      </c>
      <c r="C283" s="208" t="s">
        <v>14</v>
      </c>
      <c r="D283" s="212">
        <v>28.942239121466695</v>
      </c>
      <c r="E283" s="212">
        <v>55.054236767795636</v>
      </c>
      <c r="F283" s="213">
        <v>16.003524110737665</v>
      </c>
      <c r="G283" s="109"/>
    </row>
    <row r="284" spans="2:7" ht="12.95" customHeight="1" x14ac:dyDescent="0.2">
      <c r="B284" s="211">
        <v>40513</v>
      </c>
      <c r="C284" s="208" t="s">
        <v>22</v>
      </c>
      <c r="D284" s="212">
        <v>33.517960665284399</v>
      </c>
      <c r="E284" s="212">
        <v>54.158450433165747</v>
      </c>
      <c r="F284" s="213">
        <v>12.323588901549854</v>
      </c>
      <c r="G284" s="109"/>
    </row>
    <row r="285" spans="2:7" ht="12.95" customHeight="1" x14ac:dyDescent="0.2">
      <c r="B285" s="211">
        <v>40513</v>
      </c>
      <c r="C285" s="208" t="s">
        <v>20</v>
      </c>
      <c r="D285" s="212">
        <v>30.719667587581341</v>
      </c>
      <c r="E285" s="212">
        <v>59.070985005821342</v>
      </c>
      <c r="F285" s="213">
        <v>10.20934740659732</v>
      </c>
      <c r="G285" s="109"/>
    </row>
    <row r="286" spans="2:7" ht="12.95" customHeight="1" x14ac:dyDescent="0.2">
      <c r="B286" s="211">
        <v>40513</v>
      </c>
      <c r="C286" s="208" t="s">
        <v>4</v>
      </c>
      <c r="D286" s="212">
        <v>27.133686603635336</v>
      </c>
      <c r="E286" s="212">
        <v>65.182623572712245</v>
      </c>
      <c r="F286" s="213">
        <v>7.6836898236524229</v>
      </c>
      <c r="G286" s="109"/>
    </row>
    <row r="287" spans="2:7" ht="12.95" customHeight="1" x14ac:dyDescent="0.2">
      <c r="B287" s="211">
        <v>40513</v>
      </c>
      <c r="C287" s="208" t="s">
        <v>11</v>
      </c>
      <c r="D287" s="212">
        <v>33.677524988418376</v>
      </c>
      <c r="E287" s="212">
        <v>52.64391822985958</v>
      </c>
      <c r="F287" s="213">
        <v>13.678556781722042</v>
      </c>
      <c r="G287" s="109"/>
    </row>
    <row r="288" spans="2:7" ht="12.95" customHeight="1" x14ac:dyDescent="0.2">
      <c r="B288" s="211">
        <v>40513</v>
      </c>
      <c r="C288" s="208" t="s">
        <v>7</v>
      </c>
      <c r="D288" s="212">
        <v>29.650132860938882</v>
      </c>
      <c r="E288" s="212">
        <v>56.5234936500445</v>
      </c>
      <c r="F288" s="213">
        <v>13.826373489016614</v>
      </c>
      <c r="G288" s="109"/>
    </row>
    <row r="289" spans="2:7" ht="12.95" customHeight="1" x14ac:dyDescent="0.2">
      <c r="B289" s="211">
        <v>40513</v>
      </c>
      <c r="C289" s="208" t="s">
        <v>15</v>
      </c>
      <c r="D289" s="212">
        <v>31.846249225046495</v>
      </c>
      <c r="E289" s="212">
        <v>50.8403595784253</v>
      </c>
      <c r="F289" s="213">
        <v>17.313391196528208</v>
      </c>
      <c r="G289" s="109"/>
    </row>
    <row r="290" spans="2:7" ht="15" customHeight="1" x14ac:dyDescent="0.2">
      <c r="B290" s="214">
        <v>40513</v>
      </c>
      <c r="C290" s="215" t="s">
        <v>17</v>
      </c>
      <c r="D290" s="216">
        <v>32.426758034469223</v>
      </c>
      <c r="E290" s="216">
        <v>54.709253182208471</v>
      </c>
      <c r="F290" s="217">
        <v>12.8639887833223</v>
      </c>
      <c r="G290" s="109"/>
    </row>
    <row r="291" spans="2:7" ht="12.95" customHeight="1" x14ac:dyDescent="0.2">
      <c r="B291" s="207">
        <v>40603</v>
      </c>
      <c r="C291" s="208" t="s">
        <v>8</v>
      </c>
      <c r="D291" s="209">
        <v>31.868926555726713</v>
      </c>
      <c r="E291" s="209">
        <v>55.844483463777394</v>
      </c>
      <c r="F291" s="210">
        <v>12.28658998049589</v>
      </c>
      <c r="G291" s="109"/>
    </row>
    <row r="292" spans="2:7" ht="12.95" customHeight="1" x14ac:dyDescent="0.2">
      <c r="B292" s="211">
        <v>40603</v>
      </c>
      <c r="C292" s="208" t="s">
        <v>5</v>
      </c>
      <c r="D292" s="212">
        <v>32.222159389345954</v>
      </c>
      <c r="E292" s="212">
        <v>58.172307106041686</v>
      </c>
      <c r="F292" s="213">
        <v>9.6055335046123584</v>
      </c>
      <c r="G292" s="109"/>
    </row>
    <row r="293" spans="2:7" ht="12.95" customHeight="1" x14ac:dyDescent="0.2">
      <c r="B293" s="211">
        <v>40603</v>
      </c>
      <c r="C293" s="208" t="s">
        <v>21</v>
      </c>
      <c r="D293" s="212">
        <v>32.710175169268844</v>
      </c>
      <c r="E293" s="212">
        <v>54.536979255594822</v>
      </c>
      <c r="F293" s="213">
        <v>12.752845575136329</v>
      </c>
      <c r="G293" s="109"/>
    </row>
    <row r="294" spans="2:7" ht="12.95" customHeight="1" x14ac:dyDescent="0.2">
      <c r="B294" s="211">
        <v>40603</v>
      </c>
      <c r="C294" s="208" t="s">
        <v>12</v>
      </c>
      <c r="D294" s="212">
        <v>42.039293502214306</v>
      </c>
      <c r="E294" s="212">
        <v>44.707569811596741</v>
      </c>
      <c r="F294" s="213">
        <v>13.253136686188958</v>
      </c>
      <c r="G294" s="109"/>
    </row>
    <row r="295" spans="2:7" ht="12.95" customHeight="1" x14ac:dyDescent="0.2">
      <c r="B295" s="211">
        <v>40603</v>
      </c>
      <c r="C295" s="208" t="s">
        <v>18</v>
      </c>
      <c r="D295" s="212">
        <v>30.229581588629106</v>
      </c>
      <c r="E295" s="212">
        <v>53.691373733863237</v>
      </c>
      <c r="F295" s="213">
        <v>16.079044677507657</v>
      </c>
      <c r="G295" s="109"/>
    </row>
    <row r="296" spans="2:7" ht="12.95" customHeight="1" x14ac:dyDescent="0.2">
      <c r="B296" s="211">
        <v>40603</v>
      </c>
      <c r="C296" s="208" t="s">
        <v>14</v>
      </c>
      <c r="D296" s="212">
        <v>28.451395204135355</v>
      </c>
      <c r="E296" s="212">
        <v>55.484532299494248</v>
      </c>
      <c r="F296" s="213">
        <v>16.064072496370397</v>
      </c>
      <c r="G296" s="109"/>
    </row>
    <row r="297" spans="2:7" ht="12.95" customHeight="1" x14ac:dyDescent="0.2">
      <c r="B297" s="211">
        <v>40603</v>
      </c>
      <c r="C297" s="208" t="s">
        <v>22</v>
      </c>
      <c r="D297" s="212">
        <v>32.871612649356443</v>
      </c>
      <c r="E297" s="212">
        <v>54.736943316451203</v>
      </c>
      <c r="F297" s="213">
        <v>12.391444034192348</v>
      </c>
      <c r="G297" s="109"/>
    </row>
    <row r="298" spans="2:7" ht="12.95" customHeight="1" x14ac:dyDescent="0.2">
      <c r="B298" s="211">
        <v>40603</v>
      </c>
      <c r="C298" s="208" t="s">
        <v>20</v>
      </c>
      <c r="D298" s="212">
        <v>30.428096295601222</v>
      </c>
      <c r="E298" s="212">
        <v>59.210579230284587</v>
      </c>
      <c r="F298" s="213">
        <v>10.361324474114189</v>
      </c>
      <c r="G298" s="109"/>
    </row>
    <row r="299" spans="2:7" ht="12.95" customHeight="1" x14ac:dyDescent="0.2">
      <c r="B299" s="211">
        <v>40603</v>
      </c>
      <c r="C299" s="208" t="s">
        <v>4</v>
      </c>
      <c r="D299" s="212">
        <v>26.990426097390575</v>
      </c>
      <c r="E299" s="212">
        <v>65.254252679833058</v>
      </c>
      <c r="F299" s="213">
        <v>7.755321222776371</v>
      </c>
      <c r="G299" s="109"/>
    </row>
    <row r="300" spans="2:7" ht="12.95" customHeight="1" x14ac:dyDescent="0.2">
      <c r="B300" s="211">
        <v>40603</v>
      </c>
      <c r="C300" s="208" t="s">
        <v>11</v>
      </c>
      <c r="D300" s="212">
        <v>33.164625904387158</v>
      </c>
      <c r="E300" s="212">
        <v>52.990370975143918</v>
      </c>
      <c r="F300" s="213">
        <v>13.845003120468919</v>
      </c>
      <c r="G300" s="109"/>
    </row>
    <row r="301" spans="2:7" ht="12.95" customHeight="1" x14ac:dyDescent="0.2">
      <c r="B301" s="211">
        <v>40603</v>
      </c>
      <c r="C301" s="208" t="s">
        <v>7</v>
      </c>
      <c r="D301" s="212">
        <v>30.133463287499364</v>
      </c>
      <c r="E301" s="212">
        <v>55.85717247376909</v>
      </c>
      <c r="F301" s="213">
        <v>14.009364238731548</v>
      </c>
      <c r="G301" s="109"/>
    </row>
    <row r="302" spans="2:7" ht="12.95" customHeight="1" x14ac:dyDescent="0.2">
      <c r="B302" s="211">
        <v>40603</v>
      </c>
      <c r="C302" s="208" t="s">
        <v>15</v>
      </c>
      <c r="D302" s="212">
        <v>30.473628422942163</v>
      </c>
      <c r="E302" s="212">
        <v>51.415144200696886</v>
      </c>
      <c r="F302" s="213">
        <v>18.111227376360958</v>
      </c>
      <c r="G302" s="109"/>
    </row>
    <row r="303" spans="2:7" ht="15" customHeight="1" x14ac:dyDescent="0.2">
      <c r="B303" s="214">
        <v>40603</v>
      </c>
      <c r="C303" s="215" t="s">
        <v>17</v>
      </c>
      <c r="D303" s="216">
        <v>32.075130613681772</v>
      </c>
      <c r="E303" s="216">
        <v>54.963407662207466</v>
      </c>
      <c r="F303" s="217">
        <v>12.961461724110759</v>
      </c>
      <c r="G303" s="109"/>
    </row>
    <row r="304" spans="2:7" ht="12.95" customHeight="1" x14ac:dyDescent="0.2">
      <c r="B304" s="207">
        <v>40695</v>
      </c>
      <c r="C304" s="208" t="s">
        <v>8</v>
      </c>
      <c r="D304" s="209">
        <v>31.207305055533674</v>
      </c>
      <c r="E304" s="209">
        <v>56.416412767656745</v>
      </c>
      <c r="F304" s="210">
        <v>12.376282176809587</v>
      </c>
      <c r="G304" s="109"/>
    </row>
    <row r="305" spans="2:7" ht="12.95" customHeight="1" x14ac:dyDescent="0.2">
      <c r="B305" s="211">
        <v>40695</v>
      </c>
      <c r="C305" s="208" t="s">
        <v>5</v>
      </c>
      <c r="D305" s="212">
        <v>31.523903447218732</v>
      </c>
      <c r="E305" s="212">
        <v>58.726969942599652</v>
      </c>
      <c r="F305" s="213">
        <v>9.7491266101816212</v>
      </c>
      <c r="G305" s="109"/>
    </row>
    <row r="306" spans="2:7" ht="12.95" customHeight="1" x14ac:dyDescent="0.2">
      <c r="B306" s="211">
        <v>40695</v>
      </c>
      <c r="C306" s="208" t="s">
        <v>21</v>
      </c>
      <c r="D306" s="212">
        <v>31.850063257474449</v>
      </c>
      <c r="E306" s="212">
        <v>55.191320052769655</v>
      </c>
      <c r="F306" s="213">
        <v>12.958616689755894</v>
      </c>
      <c r="G306" s="109"/>
    </row>
    <row r="307" spans="2:7" ht="12.95" customHeight="1" x14ac:dyDescent="0.2">
      <c r="B307" s="211">
        <v>40695</v>
      </c>
      <c r="C307" s="208" t="s">
        <v>12</v>
      </c>
      <c r="D307" s="212">
        <v>41.216179871981069</v>
      </c>
      <c r="E307" s="212">
        <v>45.428711665398772</v>
      </c>
      <c r="F307" s="213">
        <v>13.35510846262016</v>
      </c>
      <c r="G307" s="109"/>
    </row>
    <row r="308" spans="2:7" ht="12.95" customHeight="1" x14ac:dyDescent="0.2">
      <c r="B308" s="211">
        <v>40695</v>
      </c>
      <c r="C308" s="208" t="s">
        <v>18</v>
      </c>
      <c r="D308" s="212">
        <v>29.65848047554654</v>
      </c>
      <c r="E308" s="212">
        <v>54.188577102619121</v>
      </c>
      <c r="F308" s="213">
        <v>16.15294242183435</v>
      </c>
      <c r="G308" s="109"/>
    </row>
    <row r="309" spans="2:7" ht="12.95" customHeight="1" x14ac:dyDescent="0.2">
      <c r="B309" s="211">
        <v>40695</v>
      </c>
      <c r="C309" s="208" t="s">
        <v>14</v>
      </c>
      <c r="D309" s="212">
        <v>28.020248692960216</v>
      </c>
      <c r="E309" s="212">
        <v>55.88332699304209</v>
      </c>
      <c r="F309" s="213">
        <v>16.096424313997694</v>
      </c>
      <c r="G309" s="109"/>
    </row>
    <row r="310" spans="2:7" ht="12.95" customHeight="1" x14ac:dyDescent="0.2">
      <c r="B310" s="211">
        <v>40695</v>
      </c>
      <c r="C310" s="208" t="s">
        <v>22</v>
      </c>
      <c r="D310" s="212">
        <v>32.309880675510833</v>
      </c>
      <c r="E310" s="212">
        <v>55.213175922369437</v>
      </c>
      <c r="F310" s="213">
        <v>12.47694340211973</v>
      </c>
      <c r="G310" s="109"/>
    </row>
    <row r="311" spans="2:7" ht="12.95" customHeight="1" x14ac:dyDescent="0.2">
      <c r="B311" s="211">
        <v>40695</v>
      </c>
      <c r="C311" s="208" t="s">
        <v>20</v>
      </c>
      <c r="D311" s="212">
        <v>29.627544311299616</v>
      </c>
      <c r="E311" s="212">
        <v>59.95495712407164</v>
      </c>
      <c r="F311" s="213">
        <v>10.417498564628747</v>
      </c>
      <c r="G311" s="109"/>
    </row>
    <row r="312" spans="2:7" ht="12.95" customHeight="1" x14ac:dyDescent="0.2">
      <c r="B312" s="211">
        <v>40695</v>
      </c>
      <c r="C312" s="208" t="s">
        <v>4</v>
      </c>
      <c r="D312" s="212">
        <v>26.31083174128694</v>
      </c>
      <c r="E312" s="212">
        <v>65.828697816535993</v>
      </c>
      <c r="F312" s="213">
        <v>7.8604704421770757</v>
      </c>
      <c r="G312" s="109"/>
    </row>
    <row r="313" spans="2:7" ht="12.95" customHeight="1" x14ac:dyDescent="0.2">
      <c r="B313" s="211">
        <v>40695</v>
      </c>
      <c r="C313" s="208" t="s">
        <v>11</v>
      </c>
      <c r="D313" s="212">
        <v>32.480654847086129</v>
      </c>
      <c r="E313" s="212">
        <v>53.535310433112869</v>
      </c>
      <c r="F313" s="213">
        <v>13.984034719801006</v>
      </c>
      <c r="G313" s="109"/>
    </row>
    <row r="314" spans="2:7" ht="12.95" customHeight="1" x14ac:dyDescent="0.2">
      <c r="B314" s="211">
        <v>40695</v>
      </c>
      <c r="C314" s="208" t="s">
        <v>7</v>
      </c>
      <c r="D314" s="212">
        <v>29.464296729544703</v>
      </c>
      <c r="E314" s="212">
        <v>56.310823865510699</v>
      </c>
      <c r="F314" s="213">
        <v>14.224879404944598</v>
      </c>
      <c r="G314" s="109"/>
    </row>
    <row r="315" spans="2:7" ht="12.95" customHeight="1" x14ac:dyDescent="0.2">
      <c r="B315" s="211">
        <v>40695</v>
      </c>
      <c r="C315" s="208" t="s">
        <v>15</v>
      </c>
      <c r="D315" s="212">
        <v>29.881254527920781</v>
      </c>
      <c r="E315" s="212">
        <v>51.938741729797677</v>
      </c>
      <c r="F315" s="213">
        <v>18.180003742281546</v>
      </c>
      <c r="G315" s="109"/>
    </row>
    <row r="316" spans="2:7" ht="15" customHeight="1" x14ac:dyDescent="0.2">
      <c r="B316" s="214">
        <v>40695</v>
      </c>
      <c r="C316" s="215" t="s">
        <v>17</v>
      </c>
      <c r="D316" s="216">
        <v>31.40608478931448</v>
      </c>
      <c r="E316" s="216">
        <v>55.521345421782662</v>
      </c>
      <c r="F316" s="217">
        <v>13.072569788902854</v>
      </c>
      <c r="G316" s="109"/>
    </row>
    <row r="317" spans="2:7" ht="12.95" customHeight="1" x14ac:dyDescent="0.2">
      <c r="B317" s="207">
        <v>40787</v>
      </c>
      <c r="C317" s="208" t="s">
        <v>8</v>
      </c>
      <c r="D317" s="209">
        <v>31.116816837160989</v>
      </c>
      <c r="E317" s="209">
        <v>56.229930221529713</v>
      </c>
      <c r="F317" s="210">
        <v>12.653252941309306</v>
      </c>
      <c r="G317" s="109"/>
    </row>
    <row r="318" spans="2:7" ht="12.95" customHeight="1" x14ac:dyDescent="0.2">
      <c r="B318" s="211">
        <v>40787</v>
      </c>
      <c r="C318" s="208" t="s">
        <v>5</v>
      </c>
      <c r="D318" s="212">
        <v>31.496263134583469</v>
      </c>
      <c r="E318" s="212">
        <v>58.492712211896581</v>
      </c>
      <c r="F318" s="213">
        <v>10.01102465351995</v>
      </c>
      <c r="G318" s="109"/>
    </row>
    <row r="319" spans="2:7" ht="12.95" customHeight="1" x14ac:dyDescent="0.2">
      <c r="B319" s="211">
        <v>40787</v>
      </c>
      <c r="C319" s="208" t="s">
        <v>21</v>
      </c>
      <c r="D319" s="212">
        <v>31.221025224987265</v>
      </c>
      <c r="E319" s="212">
        <v>55.394373903363956</v>
      </c>
      <c r="F319" s="213">
        <v>13.384600871648775</v>
      </c>
      <c r="G319" s="109"/>
    </row>
    <row r="320" spans="2:7" ht="12.95" customHeight="1" x14ac:dyDescent="0.2">
      <c r="B320" s="211">
        <v>40787</v>
      </c>
      <c r="C320" s="208" t="s">
        <v>12</v>
      </c>
      <c r="D320" s="212">
        <v>40.57719065956465</v>
      </c>
      <c r="E320" s="212">
        <v>45.95708081795469</v>
      </c>
      <c r="F320" s="213">
        <v>13.465728522480664</v>
      </c>
      <c r="G320" s="109"/>
    </row>
    <row r="321" spans="2:7" ht="12.95" customHeight="1" x14ac:dyDescent="0.2">
      <c r="B321" s="211">
        <v>40787</v>
      </c>
      <c r="C321" s="208" t="s">
        <v>18</v>
      </c>
      <c r="D321" s="212">
        <v>29.458923007357157</v>
      </c>
      <c r="E321" s="212">
        <v>54.204904546955689</v>
      </c>
      <c r="F321" s="213">
        <v>16.336172445687154</v>
      </c>
      <c r="G321" s="109"/>
    </row>
    <row r="322" spans="2:7" ht="12.95" customHeight="1" x14ac:dyDescent="0.2">
      <c r="B322" s="211">
        <v>40787</v>
      </c>
      <c r="C322" s="208" t="s">
        <v>14</v>
      </c>
      <c r="D322" s="212">
        <v>27.889819882575377</v>
      </c>
      <c r="E322" s="212">
        <v>55.885998606826547</v>
      </c>
      <c r="F322" s="213">
        <v>16.224181510598072</v>
      </c>
      <c r="G322" s="109"/>
    </row>
    <row r="323" spans="2:7" ht="12.95" customHeight="1" x14ac:dyDescent="0.2">
      <c r="B323" s="211">
        <v>40787</v>
      </c>
      <c r="C323" s="208" t="s">
        <v>22</v>
      </c>
      <c r="D323" s="212">
        <v>32.156504578920838</v>
      </c>
      <c r="E323" s="212">
        <v>55.22134420215464</v>
      </c>
      <c r="F323" s="213">
        <v>12.622151218924509</v>
      </c>
      <c r="G323" s="109"/>
    </row>
    <row r="324" spans="2:7" ht="12.95" customHeight="1" x14ac:dyDescent="0.2">
      <c r="B324" s="211">
        <v>40787</v>
      </c>
      <c r="C324" s="208" t="s">
        <v>20</v>
      </c>
      <c r="D324" s="212">
        <v>29.684865407842342</v>
      </c>
      <c r="E324" s="212">
        <v>59.520780766057179</v>
      </c>
      <c r="F324" s="213">
        <v>10.794353826100474</v>
      </c>
      <c r="G324" s="109"/>
    </row>
    <row r="325" spans="2:7" ht="12.95" customHeight="1" x14ac:dyDescent="0.2">
      <c r="B325" s="211">
        <v>40787</v>
      </c>
      <c r="C325" s="208" t="s">
        <v>4</v>
      </c>
      <c r="D325" s="212">
        <v>26.497808616775647</v>
      </c>
      <c r="E325" s="212">
        <v>65.39861612150608</v>
      </c>
      <c r="F325" s="213">
        <v>8.1035752617182677</v>
      </c>
      <c r="G325" s="109"/>
    </row>
    <row r="326" spans="2:7" ht="12.95" customHeight="1" x14ac:dyDescent="0.2">
      <c r="B326" s="211">
        <v>40787</v>
      </c>
      <c r="C326" s="208" t="s">
        <v>11</v>
      </c>
      <c r="D326" s="212">
        <v>32.089202476262905</v>
      </c>
      <c r="E326" s="212">
        <v>53.86251549484944</v>
      </c>
      <c r="F326" s="213">
        <v>14.048282028887654</v>
      </c>
      <c r="G326" s="109"/>
    </row>
    <row r="327" spans="2:7" ht="12.95" customHeight="1" x14ac:dyDescent="0.2">
      <c r="B327" s="211">
        <v>40787</v>
      </c>
      <c r="C327" s="208" t="s">
        <v>7</v>
      </c>
      <c r="D327" s="212">
        <v>29.193813329892109</v>
      </c>
      <c r="E327" s="212">
        <v>56.225410728544119</v>
      </c>
      <c r="F327" s="213">
        <v>14.580775941563767</v>
      </c>
      <c r="G327" s="109"/>
    </row>
    <row r="328" spans="2:7" ht="12.95" customHeight="1" x14ac:dyDescent="0.2">
      <c r="B328" s="211">
        <v>40787</v>
      </c>
      <c r="C328" s="208" t="s">
        <v>15</v>
      </c>
      <c r="D328" s="212">
        <v>29.315810842329252</v>
      </c>
      <c r="E328" s="212">
        <v>52.167227682003649</v>
      </c>
      <c r="F328" s="213">
        <v>18.516961475667099</v>
      </c>
      <c r="G328" s="109"/>
    </row>
    <row r="329" spans="2:7" ht="15" customHeight="1" x14ac:dyDescent="0.2">
      <c r="B329" s="214">
        <v>40787</v>
      </c>
      <c r="C329" s="215" t="s">
        <v>17</v>
      </c>
      <c r="D329" s="216">
        <v>31.180500264383248</v>
      </c>
      <c r="E329" s="216">
        <v>55.516784878347735</v>
      </c>
      <c r="F329" s="217">
        <v>13.302714857269008</v>
      </c>
      <c r="G329" s="109"/>
    </row>
    <row r="330" spans="2:7" ht="12.95" customHeight="1" x14ac:dyDescent="0.2">
      <c r="B330" s="207">
        <v>40878</v>
      </c>
      <c r="C330" s="208" t="s">
        <v>8</v>
      </c>
      <c r="D330" s="209">
        <v>30.915412151715906</v>
      </c>
      <c r="E330" s="209">
        <v>56.227457257763113</v>
      </c>
      <c r="F330" s="210">
        <v>12.857130590520988</v>
      </c>
      <c r="G330" s="109"/>
    </row>
    <row r="331" spans="2:7" ht="12.95" customHeight="1" x14ac:dyDescent="0.2">
      <c r="B331" s="211">
        <v>40878</v>
      </c>
      <c r="C331" s="208" t="s">
        <v>5</v>
      </c>
      <c r="D331" s="212">
        <v>31.37908447538279</v>
      </c>
      <c r="E331" s="212">
        <v>58.389410216299453</v>
      </c>
      <c r="F331" s="213">
        <v>10.231505308317756</v>
      </c>
      <c r="G331" s="109"/>
    </row>
    <row r="332" spans="2:7" ht="12.95" customHeight="1" x14ac:dyDescent="0.2">
      <c r="B332" s="211">
        <v>40878</v>
      </c>
      <c r="C332" s="208" t="s">
        <v>21</v>
      </c>
      <c r="D332" s="212">
        <v>30.953283540552533</v>
      </c>
      <c r="E332" s="212">
        <v>55.403268873494746</v>
      </c>
      <c r="F332" s="213">
        <v>13.643447585952719</v>
      </c>
      <c r="G332" s="109"/>
    </row>
    <row r="333" spans="2:7" ht="12.95" customHeight="1" x14ac:dyDescent="0.2">
      <c r="B333" s="211">
        <v>40878</v>
      </c>
      <c r="C333" s="208" t="s">
        <v>12</v>
      </c>
      <c r="D333" s="212">
        <v>40.435589577393003</v>
      </c>
      <c r="E333" s="212">
        <v>45.920440830692741</v>
      </c>
      <c r="F333" s="213">
        <v>13.643969591914257</v>
      </c>
      <c r="G333" s="109"/>
    </row>
    <row r="334" spans="2:7" ht="12.95" customHeight="1" x14ac:dyDescent="0.2">
      <c r="B334" s="211">
        <v>40878</v>
      </c>
      <c r="C334" s="208" t="s">
        <v>18</v>
      </c>
      <c r="D334" s="212">
        <v>29.318437104868767</v>
      </c>
      <c r="E334" s="212">
        <v>54.173374199225734</v>
      </c>
      <c r="F334" s="213">
        <v>16.508188695905503</v>
      </c>
      <c r="G334" s="109"/>
    </row>
    <row r="335" spans="2:7" ht="12.95" customHeight="1" x14ac:dyDescent="0.2">
      <c r="B335" s="211">
        <v>40878</v>
      </c>
      <c r="C335" s="208" t="s">
        <v>14</v>
      </c>
      <c r="D335" s="212">
        <v>27.650439687280603</v>
      </c>
      <c r="E335" s="212">
        <v>55.871342384901887</v>
      </c>
      <c r="F335" s="213">
        <v>16.478217927817511</v>
      </c>
      <c r="G335" s="109"/>
    </row>
    <row r="336" spans="2:7" ht="12.95" customHeight="1" x14ac:dyDescent="0.2">
      <c r="B336" s="211">
        <v>40878</v>
      </c>
      <c r="C336" s="208" t="s">
        <v>22</v>
      </c>
      <c r="D336" s="212">
        <v>31.88490083776848</v>
      </c>
      <c r="E336" s="212">
        <v>55.313149120421343</v>
      </c>
      <c r="F336" s="213">
        <v>12.801950041810176</v>
      </c>
      <c r="G336" s="109"/>
    </row>
    <row r="337" spans="2:7" ht="12.95" customHeight="1" x14ac:dyDescent="0.2">
      <c r="B337" s="211">
        <v>40878</v>
      </c>
      <c r="C337" s="208" t="s">
        <v>20</v>
      </c>
      <c r="D337" s="212">
        <v>29.575857331457762</v>
      </c>
      <c r="E337" s="212">
        <v>59.491643054316235</v>
      </c>
      <c r="F337" s="213">
        <v>10.932499614226003</v>
      </c>
      <c r="G337" s="109"/>
    </row>
    <row r="338" spans="2:7" ht="12.95" customHeight="1" x14ac:dyDescent="0.2">
      <c r="B338" s="211">
        <v>40878</v>
      </c>
      <c r="C338" s="208" t="s">
        <v>4</v>
      </c>
      <c r="D338" s="212">
        <v>26.390250058724035</v>
      </c>
      <c r="E338" s="212">
        <v>65.370933624628719</v>
      </c>
      <c r="F338" s="213">
        <v>8.2388163166472523</v>
      </c>
      <c r="G338" s="109"/>
    </row>
    <row r="339" spans="2:7" ht="12.95" customHeight="1" x14ac:dyDescent="0.2">
      <c r="B339" s="211">
        <v>40878</v>
      </c>
      <c r="C339" s="208" t="s">
        <v>11</v>
      </c>
      <c r="D339" s="212">
        <v>31.918314757940554</v>
      </c>
      <c r="E339" s="212">
        <v>53.805813339938538</v>
      </c>
      <c r="F339" s="213">
        <v>14.275871902120915</v>
      </c>
      <c r="G339" s="109"/>
    </row>
    <row r="340" spans="2:7" ht="12.95" customHeight="1" x14ac:dyDescent="0.2">
      <c r="B340" s="211">
        <v>40878</v>
      </c>
      <c r="C340" s="208" t="s">
        <v>7</v>
      </c>
      <c r="D340" s="212">
        <v>28.923240309162786</v>
      </c>
      <c r="E340" s="212">
        <v>56.200097619060386</v>
      </c>
      <c r="F340" s="213">
        <v>14.876662071776828</v>
      </c>
      <c r="G340" s="109"/>
    </row>
    <row r="341" spans="2:7" ht="12.95" customHeight="1" x14ac:dyDescent="0.2">
      <c r="B341" s="211">
        <v>40878</v>
      </c>
      <c r="C341" s="208" t="s">
        <v>15</v>
      </c>
      <c r="D341" s="212">
        <v>29.132776518681286</v>
      </c>
      <c r="E341" s="212">
        <v>52.170791006599714</v>
      </c>
      <c r="F341" s="213">
        <v>18.696432474719003</v>
      </c>
      <c r="G341" s="109"/>
    </row>
    <row r="342" spans="2:7" ht="15" customHeight="1" x14ac:dyDescent="0.2">
      <c r="B342" s="214">
        <v>40878</v>
      </c>
      <c r="C342" s="215" t="s">
        <v>17</v>
      </c>
      <c r="D342" s="216">
        <v>30.99589480713399</v>
      </c>
      <c r="E342" s="216">
        <v>55.500500910291514</v>
      </c>
      <c r="F342" s="217">
        <v>13.5036042825745</v>
      </c>
      <c r="G342" s="109"/>
    </row>
    <row r="343" spans="2:7" ht="12.95" customHeight="1" x14ac:dyDescent="0.2">
      <c r="B343" s="207">
        <v>40969</v>
      </c>
      <c r="C343" s="208" t="s">
        <v>8</v>
      </c>
      <c r="D343" s="209">
        <v>30.613018613512054</v>
      </c>
      <c r="E343" s="209">
        <v>56.397016560205614</v>
      </c>
      <c r="F343" s="210">
        <v>12.989964826282321</v>
      </c>
      <c r="G343" s="109"/>
    </row>
    <row r="344" spans="2:7" ht="12.95" customHeight="1" x14ac:dyDescent="0.2">
      <c r="B344" s="211">
        <v>40969</v>
      </c>
      <c r="C344" s="208" t="s">
        <v>5</v>
      </c>
      <c r="D344" s="212">
        <v>31.046633949124104</v>
      </c>
      <c r="E344" s="212">
        <v>58.579194146874727</v>
      </c>
      <c r="F344" s="213">
        <v>10.374171904001173</v>
      </c>
      <c r="G344" s="109"/>
    </row>
    <row r="345" spans="2:7" ht="12.95" customHeight="1" x14ac:dyDescent="0.2">
      <c r="B345" s="211">
        <v>40969</v>
      </c>
      <c r="C345" s="208" t="s">
        <v>21</v>
      </c>
      <c r="D345" s="212">
        <v>30.92745501134187</v>
      </c>
      <c r="E345" s="212">
        <v>55.127587540454172</v>
      </c>
      <c r="F345" s="213">
        <v>13.94495744820396</v>
      </c>
      <c r="G345" s="109"/>
    </row>
    <row r="346" spans="2:7" ht="12.95" customHeight="1" x14ac:dyDescent="0.2">
      <c r="B346" s="211">
        <v>40969</v>
      </c>
      <c r="C346" s="208" t="s">
        <v>12</v>
      </c>
      <c r="D346" s="212">
        <v>40.218495384317514</v>
      </c>
      <c r="E346" s="212">
        <v>46.049999735104571</v>
      </c>
      <c r="F346" s="213">
        <v>13.731504880577916</v>
      </c>
      <c r="G346" s="109"/>
    </row>
    <row r="347" spans="2:7" ht="12.95" customHeight="1" x14ac:dyDescent="0.2">
      <c r="B347" s="211">
        <v>40969</v>
      </c>
      <c r="C347" s="208" t="s">
        <v>18</v>
      </c>
      <c r="D347" s="212">
        <v>29.070091974464411</v>
      </c>
      <c r="E347" s="212">
        <v>54.234654497691238</v>
      </c>
      <c r="F347" s="213">
        <v>16.695253527844358</v>
      </c>
      <c r="G347" s="109"/>
    </row>
    <row r="348" spans="2:7" ht="12.95" customHeight="1" x14ac:dyDescent="0.2">
      <c r="B348" s="211">
        <v>40969</v>
      </c>
      <c r="C348" s="208" t="s">
        <v>14</v>
      </c>
      <c r="D348" s="212">
        <v>27.559436285155179</v>
      </c>
      <c r="E348" s="212">
        <v>55.841994955437592</v>
      </c>
      <c r="F348" s="213">
        <v>16.598568759407225</v>
      </c>
      <c r="G348" s="109"/>
    </row>
    <row r="349" spans="2:7" ht="12.95" customHeight="1" x14ac:dyDescent="0.2">
      <c r="B349" s="211">
        <v>40969</v>
      </c>
      <c r="C349" s="208" t="s">
        <v>22</v>
      </c>
      <c r="D349" s="212">
        <v>31.664097113864752</v>
      </c>
      <c r="E349" s="212">
        <v>55.511479216238449</v>
      </c>
      <c r="F349" s="213">
        <v>12.824423669896801</v>
      </c>
      <c r="G349" s="109"/>
    </row>
    <row r="350" spans="2:7" ht="12.95" customHeight="1" x14ac:dyDescent="0.2">
      <c r="B350" s="211">
        <v>40969</v>
      </c>
      <c r="C350" s="208" t="s">
        <v>20</v>
      </c>
      <c r="D350" s="212">
        <v>29.305522042592742</v>
      </c>
      <c r="E350" s="212">
        <v>59.686363352011227</v>
      </c>
      <c r="F350" s="213">
        <v>11.008114605396035</v>
      </c>
      <c r="G350" s="109"/>
    </row>
    <row r="351" spans="2:7" ht="12.95" customHeight="1" x14ac:dyDescent="0.2">
      <c r="B351" s="211">
        <v>40969</v>
      </c>
      <c r="C351" s="208" t="s">
        <v>4</v>
      </c>
      <c r="D351" s="212">
        <v>25.930612316766112</v>
      </c>
      <c r="E351" s="212">
        <v>65.67166988361312</v>
      </c>
      <c r="F351" s="213">
        <v>8.3977177996207679</v>
      </c>
      <c r="G351" s="109"/>
    </row>
    <row r="352" spans="2:7" ht="12.95" customHeight="1" x14ac:dyDescent="0.2">
      <c r="B352" s="211">
        <v>40969</v>
      </c>
      <c r="C352" s="208" t="s">
        <v>11</v>
      </c>
      <c r="D352" s="212">
        <v>31.672285643622356</v>
      </c>
      <c r="E352" s="212">
        <v>53.898025330955569</v>
      </c>
      <c r="F352" s="213">
        <v>14.429689025422073</v>
      </c>
      <c r="G352" s="109"/>
    </row>
    <row r="353" spans="2:7" ht="12.95" customHeight="1" x14ac:dyDescent="0.2">
      <c r="B353" s="211">
        <v>40969</v>
      </c>
      <c r="C353" s="208" t="s">
        <v>7</v>
      </c>
      <c r="D353" s="212">
        <v>28.30124885399816</v>
      </c>
      <c r="E353" s="212">
        <v>56.529464370394223</v>
      </c>
      <c r="F353" s="213">
        <v>15.169286775607615</v>
      </c>
      <c r="G353" s="109"/>
    </row>
    <row r="354" spans="2:7" ht="12.95" customHeight="1" x14ac:dyDescent="0.2">
      <c r="B354" s="211">
        <v>40969</v>
      </c>
      <c r="C354" s="208" t="s">
        <v>15</v>
      </c>
      <c r="D354" s="212">
        <v>28.611967162231377</v>
      </c>
      <c r="E354" s="212">
        <v>52.512177707563964</v>
      </c>
      <c r="F354" s="213">
        <v>18.875855130204656</v>
      </c>
      <c r="G354" s="109"/>
    </row>
    <row r="355" spans="2:7" ht="15" customHeight="1" x14ac:dyDescent="0.2">
      <c r="B355" s="214">
        <v>40969</v>
      </c>
      <c r="C355" s="215" t="s">
        <v>17</v>
      </c>
      <c r="D355" s="216">
        <v>30.700559968227104</v>
      </c>
      <c r="E355" s="216">
        <v>55.644150214081087</v>
      </c>
      <c r="F355" s="217">
        <v>13.655289817691809</v>
      </c>
      <c r="G355" s="109"/>
    </row>
    <row r="356" spans="2:7" ht="12.95" customHeight="1" x14ac:dyDescent="0.2">
      <c r="B356" s="207">
        <v>41061</v>
      </c>
      <c r="C356" s="208" t="s">
        <v>8</v>
      </c>
      <c r="D356" s="209">
        <v>30.221913154896722</v>
      </c>
      <c r="E356" s="209">
        <v>56.579755808660984</v>
      </c>
      <c r="F356" s="210">
        <v>13.198331036442296</v>
      </c>
      <c r="G356" s="109"/>
    </row>
    <row r="357" spans="2:7" ht="12.95" customHeight="1" x14ac:dyDescent="0.2">
      <c r="B357" s="211">
        <v>41061</v>
      </c>
      <c r="C357" s="208" t="s">
        <v>5</v>
      </c>
      <c r="D357" s="212">
        <v>30.642321433746574</v>
      </c>
      <c r="E357" s="212">
        <v>58.799106577676952</v>
      </c>
      <c r="F357" s="213">
        <v>10.558571988576478</v>
      </c>
      <c r="G357" s="109"/>
    </row>
    <row r="358" spans="2:7" ht="12.95" customHeight="1" x14ac:dyDescent="0.2">
      <c r="B358" s="211">
        <v>41061</v>
      </c>
      <c r="C358" s="208" t="s">
        <v>21</v>
      </c>
      <c r="D358" s="212">
        <v>30.346604486211721</v>
      </c>
      <c r="E358" s="212">
        <v>55.443429874695674</v>
      </c>
      <c r="F358" s="213">
        <v>14.209965639092609</v>
      </c>
      <c r="G358" s="109"/>
    </row>
    <row r="359" spans="2:7" ht="12.95" customHeight="1" x14ac:dyDescent="0.2">
      <c r="B359" s="211">
        <v>41061</v>
      </c>
      <c r="C359" s="208" t="s">
        <v>12</v>
      </c>
      <c r="D359" s="212">
        <v>39.842717547532004</v>
      </c>
      <c r="E359" s="212">
        <v>46.291153404651432</v>
      </c>
      <c r="F359" s="213">
        <v>13.866129047816568</v>
      </c>
      <c r="G359" s="109"/>
    </row>
    <row r="360" spans="2:7" ht="12.95" customHeight="1" x14ac:dyDescent="0.2">
      <c r="B360" s="211">
        <v>41061</v>
      </c>
      <c r="C360" s="208" t="s">
        <v>18</v>
      </c>
      <c r="D360" s="212">
        <v>28.665204079900246</v>
      </c>
      <c r="E360" s="212">
        <v>54.403172165829417</v>
      </c>
      <c r="F360" s="213">
        <v>16.93162375427033</v>
      </c>
      <c r="G360" s="109"/>
    </row>
    <row r="361" spans="2:7" ht="12.95" customHeight="1" x14ac:dyDescent="0.2">
      <c r="B361" s="211">
        <v>41061</v>
      </c>
      <c r="C361" s="208" t="s">
        <v>14</v>
      </c>
      <c r="D361" s="212">
        <v>27.247920659067109</v>
      </c>
      <c r="E361" s="212">
        <v>55.924373234288872</v>
      </c>
      <c r="F361" s="213">
        <v>16.827706106644015</v>
      </c>
      <c r="G361" s="109"/>
    </row>
    <row r="362" spans="2:7" ht="12.95" customHeight="1" x14ac:dyDescent="0.2">
      <c r="B362" s="211">
        <v>41061</v>
      </c>
      <c r="C362" s="208" t="s">
        <v>22</v>
      </c>
      <c r="D362" s="212">
        <v>31.408688958938125</v>
      </c>
      <c r="E362" s="212">
        <v>55.646288951817347</v>
      </c>
      <c r="F362" s="213">
        <v>12.945022089244532</v>
      </c>
      <c r="G362" s="109"/>
    </row>
    <row r="363" spans="2:7" ht="12.95" customHeight="1" x14ac:dyDescent="0.2">
      <c r="B363" s="211">
        <v>41061</v>
      </c>
      <c r="C363" s="208" t="s">
        <v>20</v>
      </c>
      <c r="D363" s="212">
        <v>29.022078500508968</v>
      </c>
      <c r="E363" s="212">
        <v>59.840224019487195</v>
      </c>
      <c r="F363" s="213">
        <v>11.137697480003837</v>
      </c>
      <c r="G363" s="109"/>
    </row>
    <row r="364" spans="2:7" ht="12.95" customHeight="1" x14ac:dyDescent="0.2">
      <c r="B364" s="211">
        <v>41061</v>
      </c>
      <c r="C364" s="208" t="s">
        <v>4</v>
      </c>
      <c r="D364" s="212">
        <v>25.587794747051014</v>
      </c>
      <c r="E364" s="212">
        <v>65.882839185183556</v>
      </c>
      <c r="F364" s="213">
        <v>8.5293660677654195</v>
      </c>
      <c r="G364" s="109"/>
    </row>
    <row r="365" spans="2:7" ht="12.95" customHeight="1" x14ac:dyDescent="0.2">
      <c r="B365" s="211">
        <v>41061</v>
      </c>
      <c r="C365" s="208" t="s">
        <v>11</v>
      </c>
      <c r="D365" s="212">
        <v>31.231683949504056</v>
      </c>
      <c r="E365" s="212">
        <v>54.085836005076317</v>
      </c>
      <c r="F365" s="213">
        <v>14.682480045419629</v>
      </c>
      <c r="G365" s="109"/>
    </row>
    <row r="366" spans="2:7" ht="12.95" customHeight="1" x14ac:dyDescent="0.2">
      <c r="B366" s="211">
        <v>41061</v>
      </c>
      <c r="C366" s="208" t="s">
        <v>7</v>
      </c>
      <c r="D366" s="212">
        <v>27.915333797498004</v>
      </c>
      <c r="E366" s="212">
        <v>56.637501296773415</v>
      </c>
      <c r="F366" s="213">
        <v>15.447164905728583</v>
      </c>
      <c r="G366" s="109"/>
    </row>
    <row r="367" spans="2:7" ht="12.95" customHeight="1" x14ac:dyDescent="0.2">
      <c r="B367" s="211">
        <v>41061</v>
      </c>
      <c r="C367" s="208" t="s">
        <v>15</v>
      </c>
      <c r="D367" s="212">
        <v>28.234289466235612</v>
      </c>
      <c r="E367" s="212">
        <v>52.632719038642605</v>
      </c>
      <c r="F367" s="213">
        <v>19.132991495121775</v>
      </c>
      <c r="G367" s="109"/>
    </row>
    <row r="368" spans="2:7" ht="15" customHeight="1" x14ac:dyDescent="0.2">
      <c r="B368" s="214">
        <v>41061</v>
      </c>
      <c r="C368" s="215" t="s">
        <v>17</v>
      </c>
      <c r="D368" s="216">
        <v>30.321499827499871</v>
      </c>
      <c r="E368" s="216">
        <v>55.825964669721998</v>
      </c>
      <c r="F368" s="217">
        <v>13.852535502778132</v>
      </c>
      <c r="G368" s="109"/>
    </row>
    <row r="369" spans="2:7" ht="12.95" customHeight="1" x14ac:dyDescent="0.2">
      <c r="B369" s="207">
        <v>41153</v>
      </c>
      <c r="C369" s="208" t="s">
        <v>8</v>
      </c>
      <c r="D369" s="209">
        <v>29.719290482119231</v>
      </c>
      <c r="E369" s="209">
        <v>56.84023152459654</v>
      </c>
      <c r="F369" s="210">
        <v>13.440477993284228</v>
      </c>
      <c r="G369" s="109"/>
    </row>
    <row r="370" spans="2:7" ht="12.95" customHeight="1" x14ac:dyDescent="0.2">
      <c r="B370" s="211">
        <v>41153</v>
      </c>
      <c r="C370" s="208" t="s">
        <v>5</v>
      </c>
      <c r="D370" s="212">
        <v>30.221400260434962</v>
      </c>
      <c r="E370" s="212">
        <v>59.014837055069066</v>
      </c>
      <c r="F370" s="213">
        <v>10.763762684495976</v>
      </c>
      <c r="G370" s="109"/>
    </row>
    <row r="371" spans="2:7" ht="12.95" customHeight="1" x14ac:dyDescent="0.2">
      <c r="B371" s="211">
        <v>41153</v>
      </c>
      <c r="C371" s="208" t="s">
        <v>21</v>
      </c>
      <c r="D371" s="212">
        <v>29.67532891846157</v>
      </c>
      <c r="E371" s="212">
        <v>55.802612119942111</v>
      </c>
      <c r="F371" s="213">
        <v>14.522058961596324</v>
      </c>
      <c r="G371" s="109"/>
    </row>
    <row r="372" spans="2:7" ht="12.95" customHeight="1" x14ac:dyDescent="0.2">
      <c r="B372" s="211">
        <v>41153</v>
      </c>
      <c r="C372" s="208" t="s">
        <v>12</v>
      </c>
      <c r="D372" s="212">
        <v>39.280919020286781</v>
      </c>
      <c r="E372" s="212">
        <v>46.636873416640576</v>
      </c>
      <c r="F372" s="213">
        <v>14.082207563072643</v>
      </c>
      <c r="G372" s="109"/>
    </row>
    <row r="373" spans="2:7" ht="12.95" customHeight="1" x14ac:dyDescent="0.2">
      <c r="B373" s="211">
        <v>41153</v>
      </c>
      <c r="C373" s="208" t="s">
        <v>18</v>
      </c>
      <c r="D373" s="212">
        <v>28.225442154807013</v>
      </c>
      <c r="E373" s="212">
        <v>54.628473533462085</v>
      </c>
      <c r="F373" s="213">
        <v>17.146084311730906</v>
      </c>
      <c r="G373" s="109"/>
    </row>
    <row r="374" spans="2:7" ht="12.95" customHeight="1" x14ac:dyDescent="0.2">
      <c r="B374" s="211">
        <v>41153</v>
      </c>
      <c r="C374" s="208" t="s">
        <v>14</v>
      </c>
      <c r="D374" s="212">
        <v>26.714018202716151</v>
      </c>
      <c r="E374" s="212">
        <v>56.152850506274362</v>
      </c>
      <c r="F374" s="213">
        <v>17.133131291009484</v>
      </c>
      <c r="G374" s="109"/>
    </row>
    <row r="375" spans="2:7" ht="12.95" customHeight="1" x14ac:dyDescent="0.2">
      <c r="B375" s="211">
        <v>41153</v>
      </c>
      <c r="C375" s="208" t="s">
        <v>22</v>
      </c>
      <c r="D375" s="212">
        <v>30.757399845902146</v>
      </c>
      <c r="E375" s="212">
        <v>56.142422599215813</v>
      </c>
      <c r="F375" s="213">
        <v>13.100177554882041</v>
      </c>
      <c r="G375" s="109"/>
    </row>
    <row r="376" spans="2:7" ht="12.95" customHeight="1" x14ac:dyDescent="0.2">
      <c r="B376" s="211">
        <v>41153</v>
      </c>
      <c r="C376" s="208" t="s">
        <v>20</v>
      </c>
      <c r="D376" s="212">
        <v>28.460979179872325</v>
      </c>
      <c r="E376" s="212">
        <v>60.26195091896578</v>
      </c>
      <c r="F376" s="213">
        <v>11.2770699011619</v>
      </c>
      <c r="G376" s="109"/>
    </row>
    <row r="377" spans="2:7" ht="12.95" customHeight="1" x14ac:dyDescent="0.2">
      <c r="B377" s="211">
        <v>41153</v>
      </c>
      <c r="C377" s="208" t="s">
        <v>4</v>
      </c>
      <c r="D377" s="212">
        <v>25.357931342191552</v>
      </c>
      <c r="E377" s="212">
        <v>65.959437389939268</v>
      </c>
      <c r="F377" s="213">
        <v>8.6826312678691764</v>
      </c>
      <c r="G377" s="109"/>
    </row>
    <row r="378" spans="2:7" ht="12.95" customHeight="1" x14ac:dyDescent="0.2">
      <c r="B378" s="211">
        <v>41153</v>
      </c>
      <c r="C378" s="208" t="s">
        <v>11</v>
      </c>
      <c r="D378" s="212">
        <v>30.701710416529604</v>
      </c>
      <c r="E378" s="212">
        <v>54.338175632281846</v>
      </c>
      <c r="F378" s="213">
        <v>14.960113951188541</v>
      </c>
      <c r="G378" s="109"/>
    </row>
    <row r="379" spans="2:7" ht="12.95" customHeight="1" x14ac:dyDescent="0.2">
      <c r="B379" s="211">
        <v>41153</v>
      </c>
      <c r="C379" s="208" t="s">
        <v>7</v>
      </c>
      <c r="D379" s="212">
        <v>27.547041084175071</v>
      </c>
      <c r="E379" s="212">
        <v>56.720974715500674</v>
      </c>
      <c r="F379" s="213">
        <v>15.731984200324259</v>
      </c>
      <c r="G379" s="109"/>
    </row>
    <row r="380" spans="2:7" ht="12.95" customHeight="1" x14ac:dyDescent="0.2">
      <c r="B380" s="211">
        <v>41153</v>
      </c>
      <c r="C380" s="208" t="s">
        <v>15</v>
      </c>
      <c r="D380" s="212">
        <v>27.907463391819633</v>
      </c>
      <c r="E380" s="212">
        <v>52.746830987613244</v>
      </c>
      <c r="F380" s="213">
        <v>19.34570562056712</v>
      </c>
      <c r="G380" s="109"/>
    </row>
    <row r="381" spans="2:7" ht="15" customHeight="1" x14ac:dyDescent="0.2">
      <c r="B381" s="214">
        <v>41153</v>
      </c>
      <c r="C381" s="215" t="s">
        <v>17</v>
      </c>
      <c r="D381" s="216">
        <v>29.834786387416635</v>
      </c>
      <c r="E381" s="216">
        <v>56.088882610321832</v>
      </c>
      <c r="F381" s="217">
        <v>14.076331002261529</v>
      </c>
      <c r="G381" s="109"/>
    </row>
    <row r="382" spans="2:7" ht="12.95" customHeight="1" x14ac:dyDescent="0.2">
      <c r="B382" s="207">
        <v>41244</v>
      </c>
      <c r="C382" s="208" t="s">
        <v>8</v>
      </c>
      <c r="D382" s="209">
        <v>29.712214606108329</v>
      </c>
      <c r="E382" s="209">
        <v>56.653880146960823</v>
      </c>
      <c r="F382" s="210">
        <v>13.633905246930849</v>
      </c>
      <c r="G382" s="109"/>
    </row>
    <row r="383" spans="2:7" ht="12.95" customHeight="1" x14ac:dyDescent="0.2">
      <c r="B383" s="211">
        <v>41244</v>
      </c>
      <c r="C383" s="208" t="s">
        <v>5</v>
      </c>
      <c r="D383" s="212">
        <v>30.40483997720877</v>
      </c>
      <c r="E383" s="212">
        <v>58.674225011441486</v>
      </c>
      <c r="F383" s="213">
        <v>10.920935011349748</v>
      </c>
      <c r="G383" s="109"/>
    </row>
    <row r="384" spans="2:7" ht="12.95" customHeight="1" x14ac:dyDescent="0.2">
      <c r="B384" s="211">
        <v>41244</v>
      </c>
      <c r="C384" s="208" t="s">
        <v>21</v>
      </c>
      <c r="D384" s="212">
        <v>29.44156289581597</v>
      </c>
      <c r="E384" s="212">
        <v>55.831375250840139</v>
      </c>
      <c r="F384" s="213">
        <v>14.727061853343884</v>
      </c>
      <c r="G384" s="109"/>
    </row>
    <row r="385" spans="1:7" ht="12.95" customHeight="1" x14ac:dyDescent="0.2">
      <c r="B385" s="211">
        <v>41244</v>
      </c>
      <c r="C385" s="208" t="s">
        <v>12</v>
      </c>
      <c r="D385" s="212">
        <v>39.150663547135686</v>
      </c>
      <c r="E385" s="212">
        <v>46.555264548095707</v>
      </c>
      <c r="F385" s="213">
        <v>14.294071904768604</v>
      </c>
      <c r="G385" s="109"/>
    </row>
    <row r="386" spans="1:7" ht="12.95" customHeight="1" x14ac:dyDescent="0.2">
      <c r="B386" s="211">
        <v>41244</v>
      </c>
      <c r="C386" s="208" t="s">
        <v>18</v>
      </c>
      <c r="D386" s="212">
        <v>28.192059495751661</v>
      </c>
      <c r="E386" s="212">
        <v>54.447465217909105</v>
      </c>
      <c r="F386" s="213">
        <v>17.360475286339234</v>
      </c>
      <c r="G386" s="109"/>
    </row>
    <row r="387" spans="1:7" ht="12.95" customHeight="1" x14ac:dyDescent="0.2">
      <c r="B387" s="211">
        <v>41244</v>
      </c>
      <c r="C387" s="208" t="s">
        <v>14</v>
      </c>
      <c r="D387" s="212">
        <v>26.766719230322781</v>
      </c>
      <c r="E387" s="212">
        <v>55.906146631280293</v>
      </c>
      <c r="F387" s="213">
        <v>17.327134138396922</v>
      </c>
      <c r="G387" s="109"/>
    </row>
    <row r="388" spans="1:7" ht="12.95" customHeight="1" x14ac:dyDescent="0.2">
      <c r="B388" s="211">
        <v>41244</v>
      </c>
      <c r="C388" s="208" t="s">
        <v>22</v>
      </c>
      <c r="D388" s="212">
        <v>30.63057860118758</v>
      </c>
      <c r="E388" s="212">
        <v>56.152125659643914</v>
      </c>
      <c r="F388" s="213">
        <v>13.217295739168506</v>
      </c>
      <c r="G388" s="109"/>
    </row>
    <row r="389" spans="1:7" ht="12.95" customHeight="1" x14ac:dyDescent="0.2">
      <c r="B389" s="211">
        <v>41244</v>
      </c>
      <c r="C389" s="208" t="s">
        <v>20</v>
      </c>
      <c r="D389" s="212">
        <v>28.358164559079974</v>
      </c>
      <c r="E389" s="212">
        <v>60.225172802278507</v>
      </c>
      <c r="F389" s="213">
        <v>11.416662638641526</v>
      </c>
      <c r="G389" s="109"/>
    </row>
    <row r="390" spans="1:7" ht="12.95" customHeight="1" x14ac:dyDescent="0.2">
      <c r="B390" s="211">
        <v>41244</v>
      </c>
      <c r="C390" s="208" t="s">
        <v>4</v>
      </c>
      <c r="D390" s="212">
        <v>25.223450182574407</v>
      </c>
      <c r="E390" s="212">
        <v>66.013342630091856</v>
      </c>
      <c r="F390" s="213">
        <v>8.7632071873337338</v>
      </c>
      <c r="G390" s="109"/>
    </row>
    <row r="391" spans="1:7" ht="12.95" customHeight="1" x14ac:dyDescent="0.2">
      <c r="B391" s="211">
        <v>41244</v>
      </c>
      <c r="C391" s="208" t="s">
        <v>11</v>
      </c>
      <c r="D391" s="212">
        <v>30.644364909415945</v>
      </c>
      <c r="E391" s="212">
        <v>54.15203806907234</v>
      </c>
      <c r="F391" s="213">
        <v>15.203597021511712</v>
      </c>
      <c r="G391" s="109"/>
    </row>
    <row r="392" spans="1:7" ht="12.95" customHeight="1" x14ac:dyDescent="0.2">
      <c r="B392" s="211">
        <v>41244</v>
      </c>
      <c r="C392" s="208" t="s">
        <v>7</v>
      </c>
      <c r="D392" s="212">
        <v>27.360423552637481</v>
      </c>
      <c r="E392" s="212">
        <v>56.589807303206342</v>
      </c>
      <c r="F392" s="213">
        <v>16.049769144156176</v>
      </c>
      <c r="G392" s="109"/>
    </row>
    <row r="393" spans="1:7" ht="12.95" customHeight="1" x14ac:dyDescent="0.2">
      <c r="B393" s="211">
        <v>41244</v>
      </c>
      <c r="C393" s="208" t="s">
        <v>15</v>
      </c>
      <c r="D393" s="212">
        <v>27.642488498317981</v>
      </c>
      <c r="E393" s="212">
        <v>52.775088738302678</v>
      </c>
      <c r="F393" s="213">
        <v>19.582422763379341</v>
      </c>
      <c r="G393" s="109"/>
    </row>
    <row r="394" spans="1:7" ht="15" customHeight="1" x14ac:dyDescent="0.2">
      <c r="B394" s="214">
        <v>41244</v>
      </c>
      <c r="C394" s="215" t="s">
        <v>17</v>
      </c>
      <c r="D394" s="216">
        <v>29.753862086853385</v>
      </c>
      <c r="E394" s="216">
        <v>55.979163834727196</v>
      </c>
      <c r="F394" s="217">
        <v>14.266974078419423</v>
      </c>
      <c r="G394" s="109"/>
    </row>
    <row r="395" spans="1:7" ht="15.75" x14ac:dyDescent="0.25">
      <c r="A395" s="218"/>
      <c r="B395" s="218"/>
      <c r="C395" s="218"/>
      <c r="D395" s="218"/>
      <c r="E395" s="218"/>
      <c r="F395" s="218"/>
      <c r="G395" s="218"/>
    </row>
    <row r="396" spans="1:7" ht="15" x14ac:dyDescent="0.25">
      <c r="A396" s="249" t="s">
        <v>183</v>
      </c>
      <c r="B396" s="224"/>
      <c r="C396" s="19"/>
      <c r="D396" s="248"/>
      <c r="E396" s="248"/>
      <c r="F396" s="248"/>
      <c r="G396" s="248"/>
    </row>
    <row r="397" spans="1:7" ht="6" customHeight="1" x14ac:dyDescent="0.2">
      <c r="B397" s="224"/>
      <c r="C397" s="19"/>
      <c r="D397" s="248"/>
      <c r="E397" s="248"/>
      <c r="F397" s="248"/>
      <c r="G397" s="248"/>
    </row>
    <row r="398" spans="1:7" x14ac:dyDescent="0.2">
      <c r="A398" s="80" t="s">
        <v>124</v>
      </c>
      <c r="B398" s="81" t="s">
        <v>196</v>
      </c>
    </row>
    <row r="399" spans="1:7" ht="14.1" customHeight="1" x14ac:dyDescent="0.2">
      <c r="A399" s="80" t="s">
        <v>127</v>
      </c>
      <c r="B399" s="81" t="s">
        <v>163</v>
      </c>
      <c r="C399" s="7"/>
      <c r="D399" s="7"/>
      <c r="E399" s="7"/>
      <c r="F399" s="7"/>
      <c r="G399" s="7"/>
    </row>
    <row r="400" spans="1:7" ht="6" customHeight="1" x14ac:dyDescent="0.2">
      <c r="B400" s="7"/>
    </row>
    <row r="401" spans="1:7" x14ac:dyDescent="0.2">
      <c r="B401" s="251" t="s">
        <v>184</v>
      </c>
    </row>
    <row r="402" spans="1:7" x14ac:dyDescent="0.2">
      <c r="B402" s="81" t="s">
        <v>179</v>
      </c>
    </row>
    <row r="403" spans="1:7" x14ac:dyDescent="0.2">
      <c r="B403" s="81" t="s">
        <v>185</v>
      </c>
    </row>
    <row r="404" spans="1:7" ht="6" customHeight="1" x14ac:dyDescent="0.2"/>
    <row r="405" spans="1:7" ht="15" x14ac:dyDescent="0.2">
      <c r="A405" s="201" t="s">
        <v>58</v>
      </c>
      <c r="B405" s="125"/>
      <c r="C405" s="125"/>
      <c r="D405" s="125"/>
      <c r="E405" s="125"/>
      <c r="F405" s="125"/>
      <c r="G405" s="125"/>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5" sqref="A5"/>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48" t="s">
        <v>182</v>
      </c>
      <c r="B1" s="48"/>
      <c r="C1" s="119"/>
      <c r="D1" s="119"/>
      <c r="E1" s="119"/>
      <c r="F1" s="119"/>
      <c r="G1" s="119"/>
    </row>
    <row r="2" spans="1:7" ht="18" customHeight="1" x14ac:dyDescent="0.2">
      <c r="A2" s="48"/>
      <c r="B2" s="48"/>
      <c r="C2" s="119"/>
      <c r="D2" s="119"/>
      <c r="E2" s="119"/>
      <c r="F2" s="119"/>
      <c r="G2" s="119"/>
    </row>
    <row r="3" spans="1:7" ht="18" customHeight="1" thickBot="1" x14ac:dyDescent="0.25">
      <c r="A3" s="48"/>
      <c r="B3" s="48"/>
      <c r="C3" s="119"/>
      <c r="D3" s="119"/>
      <c r="E3" s="119"/>
      <c r="F3" s="120" t="s">
        <v>0</v>
      </c>
      <c r="G3" s="124"/>
    </row>
    <row r="4" spans="1:7" ht="36" customHeight="1" thickTop="1" x14ac:dyDescent="0.2">
      <c r="A4" s="109"/>
      <c r="B4" s="121" t="s">
        <v>180</v>
      </c>
      <c r="C4" s="121" t="s">
        <v>178</v>
      </c>
      <c r="D4" s="122" t="s">
        <v>1</v>
      </c>
      <c r="E4" s="102" t="s">
        <v>23</v>
      </c>
      <c r="F4" s="123" t="s">
        <v>3</v>
      </c>
      <c r="G4" s="124" t="s">
        <v>136</v>
      </c>
    </row>
    <row r="5" spans="1:7" ht="12.95" customHeight="1" x14ac:dyDescent="0.2">
      <c r="B5" s="219">
        <v>39448</v>
      </c>
      <c r="C5" s="208" t="s">
        <v>8</v>
      </c>
      <c r="D5" s="220">
        <v>38</v>
      </c>
      <c r="E5" s="220">
        <v>52</v>
      </c>
      <c r="F5" s="213">
        <v>11</v>
      </c>
      <c r="G5" s="220"/>
    </row>
    <row r="6" spans="1:7" ht="12.95" customHeight="1" x14ac:dyDescent="0.2">
      <c r="B6" s="219">
        <v>39448</v>
      </c>
      <c r="C6" s="208" t="s">
        <v>5</v>
      </c>
      <c r="D6" s="220">
        <v>38</v>
      </c>
      <c r="E6" s="220">
        <v>55</v>
      </c>
      <c r="F6" s="213">
        <v>8</v>
      </c>
      <c r="G6" s="220"/>
    </row>
    <row r="7" spans="1:7" ht="12.95" customHeight="1" x14ac:dyDescent="0.2">
      <c r="B7" s="219">
        <v>39448</v>
      </c>
      <c r="C7" s="208" t="s">
        <v>21</v>
      </c>
      <c r="D7" s="220">
        <v>40</v>
      </c>
      <c r="E7" s="220">
        <v>49</v>
      </c>
      <c r="F7" s="213">
        <v>11</v>
      </c>
      <c r="G7" s="220"/>
    </row>
    <row r="8" spans="1:7" ht="12.95" customHeight="1" x14ac:dyDescent="0.2">
      <c r="B8" s="219">
        <v>39448</v>
      </c>
      <c r="C8" s="208" t="s">
        <v>12</v>
      </c>
      <c r="D8" s="220">
        <v>47</v>
      </c>
      <c r="E8" s="220">
        <v>42</v>
      </c>
      <c r="F8" s="213">
        <v>12</v>
      </c>
      <c r="G8" s="220"/>
    </row>
    <row r="9" spans="1:7" ht="12.95" customHeight="1" x14ac:dyDescent="0.2">
      <c r="B9" s="219">
        <v>39448</v>
      </c>
      <c r="C9" s="208" t="s">
        <v>18</v>
      </c>
      <c r="D9" s="220">
        <v>36</v>
      </c>
      <c r="E9" s="220">
        <v>51</v>
      </c>
      <c r="F9" s="213">
        <v>13</v>
      </c>
      <c r="G9" s="220"/>
    </row>
    <row r="10" spans="1:7" ht="12.95" customHeight="1" x14ac:dyDescent="0.2">
      <c r="B10" s="219">
        <v>39448</v>
      </c>
      <c r="C10" s="208" t="s">
        <v>14</v>
      </c>
      <c r="D10" s="220">
        <v>36</v>
      </c>
      <c r="E10" s="220">
        <v>51</v>
      </c>
      <c r="F10" s="213">
        <v>14</v>
      </c>
      <c r="G10" s="220"/>
    </row>
    <row r="11" spans="1:7" ht="12.95" customHeight="1" x14ac:dyDescent="0.2">
      <c r="B11" s="219">
        <v>39448</v>
      </c>
      <c r="C11" s="208" t="s">
        <v>22</v>
      </c>
      <c r="D11" s="220">
        <v>39</v>
      </c>
      <c r="E11" s="220">
        <v>51</v>
      </c>
      <c r="F11" s="213">
        <v>11</v>
      </c>
      <c r="G11" s="220"/>
    </row>
    <row r="12" spans="1:7" ht="12.95" customHeight="1" x14ac:dyDescent="0.2">
      <c r="B12" s="219">
        <v>39448</v>
      </c>
      <c r="C12" s="208" t="s">
        <v>20</v>
      </c>
      <c r="D12" s="220">
        <v>35</v>
      </c>
      <c r="E12" s="220">
        <v>56</v>
      </c>
      <c r="F12" s="213">
        <v>9</v>
      </c>
      <c r="G12" s="220"/>
    </row>
    <row r="13" spans="1:7" ht="12.95" customHeight="1" x14ac:dyDescent="0.2">
      <c r="B13" s="219">
        <v>39448</v>
      </c>
      <c r="C13" s="208" t="s">
        <v>4</v>
      </c>
      <c r="D13" s="220">
        <v>32</v>
      </c>
      <c r="E13" s="220">
        <v>62</v>
      </c>
      <c r="F13" s="213">
        <v>7</v>
      </c>
      <c r="G13" s="220"/>
    </row>
    <row r="14" spans="1:7" ht="12.95" customHeight="1" x14ac:dyDescent="0.2">
      <c r="B14" s="219">
        <v>39448</v>
      </c>
      <c r="C14" s="208" t="s">
        <v>11</v>
      </c>
      <c r="D14" s="220">
        <v>39</v>
      </c>
      <c r="E14" s="220">
        <v>49</v>
      </c>
      <c r="F14" s="213">
        <v>12</v>
      </c>
      <c r="G14" s="220"/>
    </row>
    <row r="15" spans="1:7" ht="12.95" customHeight="1" x14ac:dyDescent="0.2">
      <c r="B15" s="219">
        <v>39448</v>
      </c>
      <c r="C15" s="208" t="s">
        <v>7</v>
      </c>
      <c r="D15" s="220">
        <v>37</v>
      </c>
      <c r="E15" s="220">
        <v>54</v>
      </c>
      <c r="F15" s="213">
        <v>10</v>
      </c>
      <c r="G15" s="220"/>
    </row>
    <row r="16" spans="1:7" ht="12.95" customHeight="1" x14ac:dyDescent="0.2">
      <c r="B16" s="219">
        <v>39448</v>
      </c>
      <c r="C16" s="208" t="s">
        <v>15</v>
      </c>
      <c r="D16" s="220">
        <v>37</v>
      </c>
      <c r="E16" s="220">
        <v>48</v>
      </c>
      <c r="F16" s="213">
        <v>15</v>
      </c>
      <c r="G16" s="220"/>
    </row>
    <row r="17" spans="2:7" ht="15" customHeight="1" x14ac:dyDescent="0.2">
      <c r="B17" s="221">
        <v>39448</v>
      </c>
      <c r="C17" s="215" t="s">
        <v>17</v>
      </c>
      <c r="D17" s="222">
        <v>38</v>
      </c>
      <c r="E17" s="222">
        <v>51</v>
      </c>
      <c r="F17" s="223">
        <v>11</v>
      </c>
      <c r="G17" s="220"/>
    </row>
    <row r="18" spans="2:7" ht="12.95" customHeight="1" x14ac:dyDescent="0.2">
      <c r="B18" s="219">
        <v>39814</v>
      </c>
      <c r="C18" s="208" t="s">
        <v>8</v>
      </c>
      <c r="D18" s="220">
        <v>35.883302573432957</v>
      </c>
      <c r="E18" s="220">
        <v>53.008307419509016</v>
      </c>
      <c r="F18" s="213">
        <v>11.108390007058025</v>
      </c>
      <c r="G18" s="220"/>
    </row>
    <row r="19" spans="2:7" ht="12.95" customHeight="1" x14ac:dyDescent="0.2">
      <c r="B19" s="219">
        <v>39814</v>
      </c>
      <c r="C19" s="208" t="s">
        <v>5</v>
      </c>
      <c r="D19" s="220">
        <v>35.987432431661659</v>
      </c>
      <c r="E19" s="220">
        <v>55.418899678949153</v>
      </c>
      <c r="F19" s="213">
        <v>8.8436678893891898</v>
      </c>
      <c r="G19" s="220"/>
    </row>
    <row r="20" spans="2:7" ht="12.95" customHeight="1" x14ac:dyDescent="0.2">
      <c r="B20" s="219">
        <v>39814</v>
      </c>
      <c r="C20" s="208" t="s">
        <v>21</v>
      </c>
      <c r="D20" s="220">
        <v>36.577152717662045</v>
      </c>
      <c r="E20" s="220">
        <v>49.741928925662179</v>
      </c>
      <c r="F20" s="213">
        <v>13.680918356675779</v>
      </c>
      <c r="G20" s="220"/>
    </row>
    <row r="21" spans="2:7" ht="12.95" customHeight="1" x14ac:dyDescent="0.2">
      <c r="B21" s="219">
        <v>39814</v>
      </c>
      <c r="C21" s="208" t="s">
        <v>12</v>
      </c>
      <c r="D21" s="220">
        <v>46.171131420120702</v>
      </c>
      <c r="E21" s="220">
        <v>41.686926434079574</v>
      </c>
      <c r="F21" s="213">
        <v>12.141942145799721</v>
      </c>
      <c r="G21" s="220"/>
    </row>
    <row r="22" spans="2:7" ht="12.95" customHeight="1" x14ac:dyDescent="0.2">
      <c r="B22" s="219">
        <v>39814</v>
      </c>
      <c r="C22" s="208" t="s">
        <v>18</v>
      </c>
      <c r="D22" s="220">
        <v>33.573681690388092</v>
      </c>
      <c r="E22" s="220">
        <v>52.868844926465854</v>
      </c>
      <c r="F22" s="213">
        <v>13.557473383146043</v>
      </c>
      <c r="G22" s="220"/>
    </row>
    <row r="23" spans="2:7" ht="12.95" customHeight="1" x14ac:dyDescent="0.2">
      <c r="B23" s="219">
        <v>39814</v>
      </c>
      <c r="C23" s="208" t="s">
        <v>14</v>
      </c>
      <c r="D23" s="220">
        <v>32.563389284331699</v>
      </c>
      <c r="E23" s="220">
        <v>52.84440706780115</v>
      </c>
      <c r="F23" s="213">
        <v>14.592203647867152</v>
      </c>
      <c r="G23" s="220"/>
    </row>
    <row r="24" spans="2:7" ht="12.95" customHeight="1" x14ac:dyDescent="0.2">
      <c r="B24" s="219">
        <v>39814</v>
      </c>
      <c r="C24" s="208" t="s">
        <v>22</v>
      </c>
      <c r="D24" s="220">
        <v>37.619977277018236</v>
      </c>
      <c r="E24" s="220">
        <v>50.967556677394363</v>
      </c>
      <c r="F24" s="213">
        <v>11.162466045587401</v>
      </c>
      <c r="G24" s="220"/>
    </row>
    <row r="25" spans="2:7" ht="12.95" customHeight="1" x14ac:dyDescent="0.2">
      <c r="B25" s="219">
        <v>39814</v>
      </c>
      <c r="C25" s="208" t="s">
        <v>20</v>
      </c>
      <c r="D25" s="220">
        <v>34.178265153522204</v>
      </c>
      <c r="E25" s="220">
        <v>56.003624743922565</v>
      </c>
      <c r="F25" s="213">
        <v>9.8181101025552309</v>
      </c>
      <c r="G25" s="220"/>
    </row>
    <row r="26" spans="2:7" ht="12.95" customHeight="1" x14ac:dyDescent="0.2">
      <c r="B26" s="219">
        <v>39814</v>
      </c>
      <c r="C26" s="208" t="s">
        <v>4</v>
      </c>
      <c r="D26" s="220">
        <v>30.205371473942627</v>
      </c>
      <c r="E26" s="220">
        <v>62.887156008370951</v>
      </c>
      <c r="F26" s="213">
        <v>6.907472517686422</v>
      </c>
      <c r="G26" s="220"/>
    </row>
    <row r="27" spans="2:7" ht="12.95" customHeight="1" x14ac:dyDescent="0.2">
      <c r="B27" s="219">
        <v>39814</v>
      </c>
      <c r="C27" s="208" t="s">
        <v>11</v>
      </c>
      <c r="D27" s="220">
        <v>36.878439218415565</v>
      </c>
      <c r="E27" s="220">
        <v>50.64253723531121</v>
      </c>
      <c r="F27" s="213">
        <v>12.479023546273234</v>
      </c>
      <c r="G27" s="220"/>
    </row>
    <row r="28" spans="2:7" ht="12.95" customHeight="1" x14ac:dyDescent="0.2">
      <c r="B28" s="219">
        <v>39814</v>
      </c>
      <c r="C28" s="208" t="s">
        <v>7</v>
      </c>
      <c r="D28" s="220">
        <v>34.5144549695801</v>
      </c>
      <c r="E28" s="220">
        <v>53.535948058052156</v>
      </c>
      <c r="F28" s="213">
        <v>11.949596972367752</v>
      </c>
      <c r="G28" s="220"/>
    </row>
    <row r="29" spans="2:7" ht="12.95" customHeight="1" x14ac:dyDescent="0.2">
      <c r="B29" s="219">
        <v>39814</v>
      </c>
      <c r="C29" s="208" t="s">
        <v>15</v>
      </c>
      <c r="D29" s="220">
        <v>35.191537695911336</v>
      </c>
      <c r="E29" s="220">
        <v>48.866593374273378</v>
      </c>
      <c r="F29" s="213">
        <v>15.941868929815278</v>
      </c>
      <c r="G29" s="220"/>
    </row>
    <row r="30" spans="2:7" ht="15" customHeight="1" x14ac:dyDescent="0.2">
      <c r="B30" s="221">
        <v>39814</v>
      </c>
      <c r="C30" s="215" t="s">
        <v>17</v>
      </c>
      <c r="D30" s="222">
        <v>35.894075022804529</v>
      </c>
      <c r="E30" s="222">
        <v>51.931210811980982</v>
      </c>
      <c r="F30" s="223">
        <v>11.850236597811392</v>
      </c>
      <c r="G30" s="220"/>
    </row>
    <row r="31" spans="2:7" ht="12.95" customHeight="1" x14ac:dyDescent="0.2">
      <c r="B31" s="219">
        <v>40179</v>
      </c>
      <c r="C31" s="208" t="s">
        <v>8</v>
      </c>
      <c r="D31" s="220">
        <v>32.998356506245912</v>
      </c>
      <c r="E31" s="220">
        <v>55.055641960180552</v>
      </c>
      <c r="F31" s="213">
        <v>11.94600153357354</v>
      </c>
      <c r="G31" s="220"/>
    </row>
    <row r="32" spans="2:7" ht="12.95" customHeight="1" x14ac:dyDescent="0.2">
      <c r="B32" s="219">
        <v>40179</v>
      </c>
      <c r="C32" s="208" t="s">
        <v>5</v>
      </c>
      <c r="D32" s="220">
        <v>33.222185416795675</v>
      </c>
      <c r="E32" s="220">
        <v>57.477434133538054</v>
      </c>
      <c r="F32" s="213">
        <v>9.3003804496662745</v>
      </c>
      <c r="G32" s="220"/>
    </row>
    <row r="33" spans="2:7" ht="12.95" customHeight="1" x14ac:dyDescent="0.2">
      <c r="B33" s="219">
        <v>40179</v>
      </c>
      <c r="C33" s="208" t="s">
        <v>21</v>
      </c>
      <c r="D33" s="220">
        <v>33.212191511462251</v>
      </c>
      <c r="E33" s="220">
        <v>51.500222310331097</v>
      </c>
      <c r="F33" s="213">
        <v>15.287586178206649</v>
      </c>
      <c r="G33" s="220"/>
    </row>
    <row r="34" spans="2:7" ht="12.95" customHeight="1" x14ac:dyDescent="0.2">
      <c r="B34" s="219">
        <v>40179</v>
      </c>
      <c r="C34" s="208" t="s">
        <v>12</v>
      </c>
      <c r="D34" s="220">
        <v>43.628541718211871</v>
      </c>
      <c r="E34" s="220">
        <v>43.503049426449365</v>
      </c>
      <c r="F34" s="213">
        <v>12.868408855338755</v>
      </c>
      <c r="G34" s="220"/>
    </row>
    <row r="35" spans="2:7" ht="12.95" customHeight="1" x14ac:dyDescent="0.2">
      <c r="B35" s="219">
        <v>40179</v>
      </c>
      <c r="C35" s="208" t="s">
        <v>18</v>
      </c>
      <c r="D35" s="220">
        <v>30.868440199451406</v>
      </c>
      <c r="E35" s="220">
        <v>54.65563180120877</v>
      </c>
      <c r="F35" s="213">
        <v>14.475927999339829</v>
      </c>
      <c r="G35" s="220"/>
    </row>
    <row r="36" spans="2:7" ht="12.95" customHeight="1" x14ac:dyDescent="0.2">
      <c r="B36" s="219">
        <v>40179</v>
      </c>
      <c r="C36" s="208" t="s">
        <v>14</v>
      </c>
      <c r="D36" s="220">
        <v>29.696612566655379</v>
      </c>
      <c r="E36" s="220">
        <v>54.548344495600844</v>
      </c>
      <c r="F36" s="213">
        <v>15.755042937743777</v>
      </c>
      <c r="G36" s="220"/>
    </row>
    <row r="37" spans="2:7" ht="12.95" customHeight="1" x14ac:dyDescent="0.2">
      <c r="B37" s="219">
        <v>40179</v>
      </c>
      <c r="C37" s="208" t="s">
        <v>22</v>
      </c>
      <c r="D37" s="220">
        <v>34.604559201494069</v>
      </c>
      <c r="E37" s="220">
        <v>53.384693311063813</v>
      </c>
      <c r="F37" s="213">
        <v>12.010747487442114</v>
      </c>
      <c r="G37" s="220"/>
    </row>
    <row r="38" spans="2:7" ht="12.95" customHeight="1" x14ac:dyDescent="0.2">
      <c r="B38" s="219">
        <v>40179</v>
      </c>
      <c r="C38" s="208" t="s">
        <v>20</v>
      </c>
      <c r="D38" s="220">
        <v>31.57858480181649</v>
      </c>
      <c r="E38" s="220">
        <v>58.334599343995677</v>
      </c>
      <c r="F38" s="213">
        <v>10.086815854187831</v>
      </c>
      <c r="G38" s="220"/>
    </row>
    <row r="39" spans="2:7" ht="12.95" customHeight="1" x14ac:dyDescent="0.2">
      <c r="B39" s="219">
        <v>40179</v>
      </c>
      <c r="C39" s="208" t="s">
        <v>4</v>
      </c>
      <c r="D39" s="220">
        <v>27.72783489326407</v>
      </c>
      <c r="E39" s="220">
        <v>64.782129622989828</v>
      </c>
      <c r="F39" s="213">
        <v>7.4900354837461016</v>
      </c>
      <c r="G39" s="220"/>
    </row>
    <row r="40" spans="2:7" ht="12.95" customHeight="1" x14ac:dyDescent="0.2">
      <c r="B40" s="219">
        <v>40179</v>
      </c>
      <c r="C40" s="208" t="s">
        <v>11</v>
      </c>
      <c r="D40" s="220">
        <v>34.425620668484143</v>
      </c>
      <c r="E40" s="220">
        <v>52.18545289137468</v>
      </c>
      <c r="F40" s="213">
        <v>13.388926440141171</v>
      </c>
      <c r="G40" s="220"/>
    </row>
    <row r="41" spans="2:7" ht="12.95" customHeight="1" x14ac:dyDescent="0.2">
      <c r="B41" s="219">
        <v>40179</v>
      </c>
      <c r="C41" s="208" t="s">
        <v>7</v>
      </c>
      <c r="D41" s="220">
        <v>30.452053297103909</v>
      </c>
      <c r="E41" s="220">
        <v>56.17151315119942</v>
      </c>
      <c r="F41" s="213">
        <v>13.376433551696669</v>
      </c>
      <c r="G41" s="220"/>
    </row>
    <row r="42" spans="2:7" ht="12.95" customHeight="1" x14ac:dyDescent="0.2">
      <c r="B42" s="219">
        <v>40179</v>
      </c>
      <c r="C42" s="208" t="s">
        <v>15</v>
      </c>
      <c r="D42" s="220">
        <v>32.550094536864535</v>
      </c>
      <c r="E42" s="220">
        <v>50.561130531882945</v>
      </c>
      <c r="F42" s="213">
        <v>16.888774931252524</v>
      </c>
      <c r="G42" s="220"/>
    </row>
    <row r="43" spans="2:7" ht="15" customHeight="1" x14ac:dyDescent="0.2">
      <c r="B43" s="221">
        <v>40179</v>
      </c>
      <c r="C43" s="215" t="s">
        <v>17</v>
      </c>
      <c r="D43" s="222">
        <v>33.180493587110597</v>
      </c>
      <c r="E43" s="222">
        <v>54.255153857531667</v>
      </c>
      <c r="F43" s="223">
        <v>12.564352555357742</v>
      </c>
      <c r="G43" s="220"/>
    </row>
    <row r="44" spans="2:7" ht="12.95" customHeight="1" x14ac:dyDescent="0.2">
      <c r="B44" s="219">
        <v>40544</v>
      </c>
      <c r="C44" s="208" t="s">
        <v>8</v>
      </c>
      <c r="D44" s="220">
        <v>31.277115150034319</v>
      </c>
      <c r="E44" s="220">
        <v>56.179570927681738</v>
      </c>
      <c r="F44" s="213">
        <v>12.543313922283943</v>
      </c>
      <c r="G44" s="220"/>
    </row>
    <row r="45" spans="2:7" ht="12.95" customHeight="1" x14ac:dyDescent="0.2">
      <c r="B45" s="219">
        <v>40544</v>
      </c>
      <c r="C45" s="208" t="s">
        <v>5</v>
      </c>
      <c r="D45" s="220">
        <v>31.655352611632736</v>
      </c>
      <c r="E45" s="220">
        <v>58.445349869209338</v>
      </c>
      <c r="F45" s="213">
        <v>9.8992975191579209</v>
      </c>
      <c r="G45" s="220"/>
    </row>
    <row r="46" spans="2:7" ht="12.95" customHeight="1" x14ac:dyDescent="0.2">
      <c r="B46" s="219">
        <v>40544</v>
      </c>
      <c r="C46" s="208" t="s">
        <v>21</v>
      </c>
      <c r="D46" s="220">
        <v>31.683636798070772</v>
      </c>
      <c r="E46" s="220">
        <v>55.131485521305791</v>
      </c>
      <c r="F46" s="213">
        <v>13.184877680623428</v>
      </c>
      <c r="G46" s="220"/>
    </row>
    <row r="47" spans="2:7" ht="12.95" customHeight="1" x14ac:dyDescent="0.2">
      <c r="B47" s="219">
        <v>40544</v>
      </c>
      <c r="C47" s="208" t="s">
        <v>12</v>
      </c>
      <c r="D47" s="220">
        <v>41.067063402788257</v>
      </c>
      <c r="E47" s="220">
        <v>45.503450781410734</v>
      </c>
      <c r="F47" s="213">
        <v>13.42948581580101</v>
      </c>
      <c r="G47" s="220"/>
    </row>
    <row r="48" spans="2:7" ht="12.95" customHeight="1" x14ac:dyDescent="0.2">
      <c r="B48" s="219">
        <v>40544</v>
      </c>
      <c r="C48" s="208" t="s">
        <v>18</v>
      </c>
      <c r="D48" s="220">
        <v>29.666355544100391</v>
      </c>
      <c r="E48" s="220">
        <v>54.064557395665943</v>
      </c>
      <c r="F48" s="213">
        <v>16.269087060233666</v>
      </c>
      <c r="G48" s="220"/>
    </row>
    <row r="49" spans="2:7" ht="12.95" customHeight="1" x14ac:dyDescent="0.2">
      <c r="B49" s="219">
        <v>40544</v>
      </c>
      <c r="C49" s="208" t="s">
        <v>14</v>
      </c>
      <c r="D49" s="220">
        <v>28.002975866737888</v>
      </c>
      <c r="E49" s="220">
        <v>55.781300071066191</v>
      </c>
      <c r="F49" s="213">
        <v>16.215724062195918</v>
      </c>
      <c r="G49" s="220"/>
    </row>
    <row r="50" spans="2:7" ht="12.95" customHeight="1" x14ac:dyDescent="0.2">
      <c r="B50" s="219">
        <v>40544</v>
      </c>
      <c r="C50" s="208" t="s">
        <v>22</v>
      </c>
      <c r="D50" s="220">
        <v>32.305724685389151</v>
      </c>
      <c r="E50" s="220">
        <v>55.121153140349158</v>
      </c>
      <c r="F50" s="213">
        <v>12.573122174261691</v>
      </c>
      <c r="G50" s="220"/>
    </row>
    <row r="51" spans="2:7" ht="12.95" customHeight="1" x14ac:dyDescent="0.2">
      <c r="B51" s="219">
        <v>40544</v>
      </c>
      <c r="C51" s="208" t="s">
        <v>20</v>
      </c>
      <c r="D51" s="220">
        <v>29.829090836550236</v>
      </c>
      <c r="E51" s="220">
        <v>59.544490043682408</v>
      </c>
      <c r="F51" s="213">
        <v>10.626419119767354</v>
      </c>
      <c r="G51" s="220"/>
    </row>
    <row r="52" spans="2:7" ht="12.95" customHeight="1" x14ac:dyDescent="0.2">
      <c r="B52" s="219">
        <v>40544</v>
      </c>
      <c r="C52" s="208" t="s">
        <v>4</v>
      </c>
      <c r="D52" s="220">
        <v>26.547329128544298</v>
      </c>
      <c r="E52" s="220">
        <v>65.46312506062597</v>
      </c>
      <c r="F52" s="213">
        <v>7.9895458108297417</v>
      </c>
      <c r="G52" s="220"/>
    </row>
    <row r="53" spans="2:7" ht="12.95" customHeight="1" x14ac:dyDescent="0.2">
      <c r="B53" s="219">
        <v>40544</v>
      </c>
      <c r="C53" s="208" t="s">
        <v>11</v>
      </c>
      <c r="D53" s="220">
        <v>32.413199496419189</v>
      </c>
      <c r="E53" s="220">
        <v>53.548502560761193</v>
      </c>
      <c r="F53" s="213">
        <v>14.038297942819622</v>
      </c>
      <c r="G53" s="220"/>
    </row>
    <row r="54" spans="2:7" ht="12.95" customHeight="1" x14ac:dyDescent="0.2">
      <c r="B54" s="219">
        <v>40544</v>
      </c>
      <c r="C54" s="208" t="s">
        <v>7</v>
      </c>
      <c r="D54" s="220">
        <v>29.428703414024742</v>
      </c>
      <c r="E54" s="220">
        <v>56.148376171721068</v>
      </c>
      <c r="F54" s="213">
        <v>14.422920414254186</v>
      </c>
      <c r="G54" s="220"/>
    </row>
    <row r="55" spans="2:7" ht="12.95" customHeight="1" x14ac:dyDescent="0.2">
      <c r="B55" s="219">
        <v>40544</v>
      </c>
      <c r="C55" s="208" t="s">
        <v>15</v>
      </c>
      <c r="D55" s="220">
        <v>29.700867577968374</v>
      </c>
      <c r="E55" s="220">
        <v>51.922976154774481</v>
      </c>
      <c r="F55" s="213">
        <v>18.376156267257151</v>
      </c>
      <c r="G55" s="220"/>
    </row>
    <row r="56" spans="2:7" ht="15" customHeight="1" x14ac:dyDescent="0.2">
      <c r="B56" s="221">
        <v>40544</v>
      </c>
      <c r="C56" s="215" t="s">
        <v>17</v>
      </c>
      <c r="D56" s="222">
        <v>31.414402618628372</v>
      </c>
      <c r="E56" s="222">
        <v>55.375509718157339</v>
      </c>
      <c r="F56" s="223">
        <v>13.210087663214281</v>
      </c>
      <c r="G56" s="220"/>
    </row>
    <row r="57" spans="2:7" ht="12.95" customHeight="1" x14ac:dyDescent="0.2">
      <c r="B57" s="219">
        <v>40909</v>
      </c>
      <c r="C57" s="208" t="s">
        <v>8</v>
      </c>
      <c r="D57" s="220">
        <v>30.067440312134757</v>
      </c>
      <c r="E57" s="220">
        <v>56.617485043127424</v>
      </c>
      <c r="F57" s="213">
        <v>13.315074644737813</v>
      </c>
      <c r="G57" s="220"/>
    </row>
    <row r="58" spans="2:7" ht="12.95" customHeight="1" x14ac:dyDescent="0.2">
      <c r="B58" s="219">
        <v>40909</v>
      </c>
      <c r="C58" s="208" t="s">
        <v>5</v>
      </c>
      <c r="D58" s="220">
        <v>30.581224696742705</v>
      </c>
      <c r="E58" s="220">
        <v>58.771337712231741</v>
      </c>
      <c r="F58" s="213">
        <v>10.647437591025549</v>
      </c>
      <c r="G58" s="220"/>
    </row>
    <row r="59" spans="2:7" ht="12.95" customHeight="1" x14ac:dyDescent="0.2">
      <c r="B59" s="219">
        <v>40909</v>
      </c>
      <c r="C59" s="208" t="s">
        <v>21</v>
      </c>
      <c r="D59" s="220">
        <v>30.097233206485068</v>
      </c>
      <c r="E59" s="220">
        <v>55.551530516428393</v>
      </c>
      <c r="F59" s="213">
        <v>14.351236277086535</v>
      </c>
      <c r="G59" s="220"/>
    </row>
    <row r="60" spans="2:7" ht="12.95" customHeight="1" x14ac:dyDescent="0.2">
      <c r="B60" s="219">
        <v>40909</v>
      </c>
      <c r="C60" s="208" t="s">
        <v>12</v>
      </c>
      <c r="D60" s="220">
        <v>39.624116089017804</v>
      </c>
      <c r="E60" s="220">
        <v>46.382937936191212</v>
      </c>
      <c r="F60" s="213">
        <v>13.992945974790979</v>
      </c>
      <c r="G60" s="220"/>
    </row>
    <row r="61" spans="2:7" ht="12.95" customHeight="1" x14ac:dyDescent="0.2">
      <c r="B61" s="219">
        <v>40909</v>
      </c>
      <c r="C61" s="208" t="s">
        <v>18</v>
      </c>
      <c r="D61" s="220">
        <v>28.539211415197364</v>
      </c>
      <c r="E61" s="220">
        <v>54.428172251463828</v>
      </c>
      <c r="F61" s="213">
        <v>17.032616333338808</v>
      </c>
      <c r="G61" s="220"/>
    </row>
    <row r="62" spans="2:7" ht="12.95" customHeight="1" x14ac:dyDescent="0.2">
      <c r="B62" s="219">
        <v>40909</v>
      </c>
      <c r="C62" s="208" t="s">
        <v>14</v>
      </c>
      <c r="D62" s="220">
        <v>27.07177152649496</v>
      </c>
      <c r="E62" s="220">
        <v>55.956464623362436</v>
      </c>
      <c r="F62" s="213">
        <v>16.971763850142604</v>
      </c>
      <c r="G62" s="220"/>
    </row>
    <row r="63" spans="2:7" ht="12.95" customHeight="1" x14ac:dyDescent="0.2">
      <c r="B63" s="219">
        <v>40909</v>
      </c>
      <c r="C63" s="208" t="s">
        <v>22</v>
      </c>
      <c r="D63" s="220">
        <v>31.115411890191702</v>
      </c>
      <c r="E63" s="220">
        <v>55.862983489533356</v>
      </c>
      <c r="F63" s="213">
        <v>13.021604620274941</v>
      </c>
      <c r="G63" s="220"/>
    </row>
    <row r="64" spans="2:7" ht="12.95" customHeight="1" x14ac:dyDescent="0.2">
      <c r="B64" s="219">
        <v>40909</v>
      </c>
      <c r="C64" s="208" t="s">
        <v>20</v>
      </c>
      <c r="D64" s="220">
        <v>28.786061810775237</v>
      </c>
      <c r="E64" s="220">
        <v>60.003889011981094</v>
      </c>
      <c r="F64" s="213">
        <v>11.21004917724367</v>
      </c>
      <c r="G64" s="220"/>
    </row>
    <row r="65" spans="1:7" ht="12.95" customHeight="1" x14ac:dyDescent="0.2">
      <c r="B65" s="219">
        <v>40909</v>
      </c>
      <c r="C65" s="208" t="s">
        <v>4</v>
      </c>
      <c r="D65" s="220">
        <v>25.525084652367124</v>
      </c>
      <c r="E65" s="220">
        <v>65.881762203018042</v>
      </c>
      <c r="F65" s="213">
        <v>8.5931531446148277</v>
      </c>
      <c r="G65" s="220"/>
    </row>
    <row r="66" spans="1:7" ht="12.95" customHeight="1" x14ac:dyDescent="0.2">
      <c r="B66" s="219">
        <v>40909</v>
      </c>
      <c r="C66" s="208" t="s">
        <v>11</v>
      </c>
      <c r="D66" s="220">
        <v>31.063473655358436</v>
      </c>
      <c r="E66" s="220">
        <v>54.118311037717362</v>
      </c>
      <c r="F66" s="213">
        <v>14.818215306924204</v>
      </c>
      <c r="G66" s="220"/>
    </row>
    <row r="67" spans="1:7" ht="12.95" customHeight="1" x14ac:dyDescent="0.2">
      <c r="B67" s="219">
        <v>40909</v>
      </c>
      <c r="C67" s="208" t="s">
        <v>7</v>
      </c>
      <c r="D67" s="220">
        <v>27.780531175952301</v>
      </c>
      <c r="E67" s="220">
        <v>56.619516727829534</v>
      </c>
      <c r="F67" s="213">
        <v>15.599952096218168</v>
      </c>
      <c r="G67" s="220"/>
    </row>
    <row r="68" spans="1:7" ht="12.75" customHeight="1" x14ac:dyDescent="0.2">
      <c r="B68" s="219">
        <v>40909</v>
      </c>
      <c r="C68" s="208" t="s">
        <v>15</v>
      </c>
      <c r="D68" s="220">
        <v>28.099768993036069</v>
      </c>
      <c r="E68" s="220">
        <v>52.66650447199612</v>
      </c>
      <c r="F68" s="213">
        <v>19.233726534967808</v>
      </c>
      <c r="G68" s="220"/>
    </row>
    <row r="69" spans="1:7" ht="15" customHeight="1" x14ac:dyDescent="0.2">
      <c r="B69" s="221">
        <v>40909</v>
      </c>
      <c r="C69" s="215" t="s">
        <v>17</v>
      </c>
      <c r="D69" s="222">
        <v>30.153239791449</v>
      </c>
      <c r="E69" s="222">
        <v>55.884826757354077</v>
      </c>
      <c r="F69" s="223">
        <v>13.961933451196929</v>
      </c>
      <c r="G69" s="220"/>
    </row>
    <row r="70" spans="1:7" ht="15.75" x14ac:dyDescent="0.25">
      <c r="A70" s="218"/>
      <c r="B70" s="218"/>
      <c r="C70" s="218"/>
      <c r="D70" s="218"/>
      <c r="E70" s="218"/>
      <c r="F70" s="218"/>
      <c r="G70" s="218"/>
    </row>
    <row r="71" spans="1:7" ht="15" x14ac:dyDescent="0.25">
      <c r="A71" s="249" t="s">
        <v>183</v>
      </c>
      <c r="B71" s="224"/>
      <c r="C71" s="19"/>
      <c r="D71" s="248"/>
      <c r="E71" s="248"/>
      <c r="F71" s="248"/>
      <c r="G71" s="248"/>
    </row>
    <row r="72" spans="1:7" ht="6" customHeight="1" x14ac:dyDescent="0.2">
      <c r="B72" s="224"/>
      <c r="C72" s="19"/>
      <c r="D72" s="248"/>
      <c r="E72" s="248"/>
      <c r="F72" s="248"/>
      <c r="G72" s="248"/>
    </row>
    <row r="73" spans="1:7" x14ac:dyDescent="0.2">
      <c r="A73" s="80" t="s">
        <v>124</v>
      </c>
      <c r="B73" s="81" t="s">
        <v>196</v>
      </c>
    </row>
    <row r="74" spans="1:7" ht="14.1" customHeight="1" x14ac:dyDescent="0.2">
      <c r="A74" s="80" t="s">
        <v>127</v>
      </c>
      <c r="B74" s="81" t="s">
        <v>163</v>
      </c>
      <c r="C74" s="7"/>
      <c r="D74" s="7"/>
      <c r="E74" s="7"/>
      <c r="F74" s="7"/>
      <c r="G74" s="7"/>
    </row>
    <row r="75" spans="1:7" ht="6" customHeight="1" x14ac:dyDescent="0.2">
      <c r="B75" s="7"/>
    </row>
    <row r="76" spans="1:7" x14ac:dyDescent="0.2">
      <c r="B76" s="251" t="s">
        <v>184</v>
      </c>
    </row>
    <row r="77" spans="1:7" x14ac:dyDescent="0.2">
      <c r="B77" s="81" t="s">
        <v>179</v>
      </c>
    </row>
    <row r="78" spans="1:7" x14ac:dyDescent="0.2">
      <c r="B78" s="81" t="s">
        <v>185</v>
      </c>
    </row>
    <row r="79" spans="1:7" ht="6" customHeight="1" x14ac:dyDescent="0.2"/>
    <row r="80" spans="1:7" ht="15" x14ac:dyDescent="0.2">
      <c r="A80" s="201" t="s">
        <v>58</v>
      </c>
      <c r="B80" s="125"/>
      <c r="C80" s="125"/>
      <c r="D80" s="125"/>
      <c r="E80" s="125"/>
      <c r="F80" s="125"/>
      <c r="G80" s="125"/>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2:N838"/>
  <sheetViews>
    <sheetView topLeftCell="A806" zoomScale="70" zoomScaleNormal="70" workbookViewId="0">
      <selection activeCell="B838" sqref="B838"/>
    </sheetView>
  </sheetViews>
  <sheetFormatPr defaultRowHeight="12.75" x14ac:dyDescent="0.2"/>
  <cols>
    <col min="2" max="2" width="21.7109375" customWidth="1"/>
  </cols>
  <sheetData>
    <row r="2" spans="2:12" ht="15.75" x14ac:dyDescent="0.25">
      <c r="B2" s="13" t="s">
        <v>27</v>
      </c>
      <c r="I2" t="s">
        <v>23</v>
      </c>
      <c r="J2" t="s">
        <v>1</v>
      </c>
      <c r="K2" t="s">
        <v>3</v>
      </c>
    </row>
    <row r="3" spans="2:12" x14ac:dyDescent="0.2">
      <c r="H3" s="2" t="s">
        <v>4</v>
      </c>
      <c r="I3" s="11">
        <v>62.439417022651611</v>
      </c>
      <c r="J3" s="11">
        <v>30.793899836544341</v>
      </c>
      <c r="K3" s="11">
        <v>6.7666831408040471</v>
      </c>
      <c r="L3" s="11">
        <f t="shared" ref="L3:L14" si="0">SUM(I3:K3)</f>
        <v>100</v>
      </c>
    </row>
    <row r="4" spans="2:12" x14ac:dyDescent="0.2">
      <c r="H4" s="4" t="s">
        <v>20</v>
      </c>
      <c r="I4" s="11">
        <v>55.525564300883737</v>
      </c>
      <c r="J4" s="11">
        <v>34.852494988679247</v>
      </c>
      <c r="K4" s="11">
        <v>9.6219407104370127</v>
      </c>
      <c r="L4" s="11">
        <f t="shared" si="0"/>
        <v>100</v>
      </c>
    </row>
    <row r="5" spans="2:12" x14ac:dyDescent="0.2">
      <c r="H5" s="4" t="s">
        <v>5</v>
      </c>
      <c r="I5" s="11">
        <v>54.907117793297175</v>
      </c>
      <c r="J5" s="11">
        <v>36.52261102970828</v>
      </c>
      <c r="K5" s="11">
        <v>8.5702711769945434</v>
      </c>
      <c r="L5" s="11">
        <f t="shared" si="0"/>
        <v>100</v>
      </c>
    </row>
    <row r="6" spans="2:12" x14ac:dyDescent="0.2">
      <c r="H6" s="4" t="s">
        <v>7</v>
      </c>
      <c r="I6" s="11">
        <v>53.124564773207553</v>
      </c>
      <c r="J6" s="11">
        <v>35.192409953042755</v>
      </c>
      <c r="K6" s="11">
        <v>11.683025273749694</v>
      </c>
      <c r="L6" s="11">
        <f t="shared" si="0"/>
        <v>100</v>
      </c>
    </row>
    <row r="7" spans="2:12" x14ac:dyDescent="0.2">
      <c r="H7" s="4" t="s">
        <v>8</v>
      </c>
      <c r="I7" s="11">
        <v>52.535681083528488</v>
      </c>
      <c r="J7" s="11">
        <v>36.369561667526433</v>
      </c>
      <c r="K7" s="11">
        <v>11.094757248945085</v>
      </c>
      <c r="L7" s="11">
        <f t="shared" si="0"/>
        <v>100</v>
      </c>
    </row>
    <row r="8" spans="2:12" x14ac:dyDescent="0.2">
      <c r="H8" s="4" t="s">
        <v>18</v>
      </c>
      <c r="I8" s="11">
        <v>52.310883863055444</v>
      </c>
      <c r="J8" s="11">
        <v>34.220746650833327</v>
      </c>
      <c r="K8" s="11">
        <v>13.46836948611122</v>
      </c>
      <c r="L8" s="11">
        <f t="shared" si="0"/>
        <v>99.999999999999986</v>
      </c>
    </row>
    <row r="9" spans="2:12" x14ac:dyDescent="0.2">
      <c r="H9" s="4" t="s">
        <v>14</v>
      </c>
      <c r="I9" s="11">
        <v>52.153141899832413</v>
      </c>
      <c r="J9" s="11">
        <v>33.294616170174187</v>
      </c>
      <c r="K9" s="11">
        <v>14.552241929993407</v>
      </c>
      <c r="L9" s="11">
        <f t="shared" si="0"/>
        <v>100</v>
      </c>
    </row>
    <row r="10" spans="2:12" x14ac:dyDescent="0.2">
      <c r="H10" s="4" t="s">
        <v>22</v>
      </c>
      <c r="I10" s="11">
        <v>50.52182482822618</v>
      </c>
      <c r="J10" s="11">
        <v>38.176455386567866</v>
      </c>
      <c r="K10" s="11">
        <v>11.301719785205957</v>
      </c>
      <c r="L10" s="11">
        <f t="shared" si="0"/>
        <v>100</v>
      </c>
    </row>
    <row r="11" spans="2:12" x14ac:dyDescent="0.2">
      <c r="H11" s="4" t="s">
        <v>11</v>
      </c>
      <c r="I11" s="11">
        <v>49.899558243952349</v>
      </c>
      <c r="J11" s="11">
        <v>37.85682964394487</v>
      </c>
      <c r="K11" s="11">
        <v>12.243612112102786</v>
      </c>
      <c r="L11" s="11">
        <f t="shared" si="0"/>
        <v>100</v>
      </c>
    </row>
    <row r="12" spans="2:12" x14ac:dyDescent="0.2">
      <c r="H12" s="4" t="s">
        <v>21</v>
      </c>
      <c r="I12" s="11">
        <v>48.946963464371564</v>
      </c>
      <c r="J12" s="11">
        <v>37.453315049456052</v>
      </c>
      <c r="K12" s="11">
        <v>13.599721486172387</v>
      </c>
      <c r="L12" s="11">
        <f t="shared" si="0"/>
        <v>100</v>
      </c>
    </row>
    <row r="13" spans="2:12" x14ac:dyDescent="0.2">
      <c r="H13" s="4" t="s">
        <v>15</v>
      </c>
      <c r="I13" s="11">
        <v>48.365764176164419</v>
      </c>
      <c r="J13" s="11">
        <v>35.932088443231294</v>
      </c>
      <c r="K13" s="11">
        <v>15.702147380604286</v>
      </c>
      <c r="L13" s="11">
        <f t="shared" si="0"/>
        <v>100</v>
      </c>
    </row>
    <row r="14" spans="2:12" x14ac:dyDescent="0.2">
      <c r="H14" s="5" t="s">
        <v>12</v>
      </c>
      <c r="I14" s="11">
        <v>40.918561801915288</v>
      </c>
      <c r="J14" s="11">
        <v>46.827611110456132</v>
      </c>
      <c r="K14" s="11">
        <v>12.253827087628581</v>
      </c>
      <c r="L14" s="11">
        <f t="shared" si="0"/>
        <v>100</v>
      </c>
    </row>
    <row r="20" spans="2:11" ht="15.75" x14ac:dyDescent="0.25">
      <c r="B20" s="13" t="s">
        <v>28</v>
      </c>
    </row>
    <row r="21" spans="2:11" x14ac:dyDescent="0.2">
      <c r="C21" t="s">
        <v>23</v>
      </c>
      <c r="D21" t="s">
        <v>1</v>
      </c>
      <c r="E21" t="s">
        <v>3</v>
      </c>
    </row>
    <row r="22" spans="2:11" x14ac:dyDescent="0.2">
      <c r="B22" s="2" t="s">
        <v>4</v>
      </c>
      <c r="C22" s="8">
        <v>63.109207010832201</v>
      </c>
      <c r="D22" s="3">
        <v>30.027586059226163</v>
      </c>
      <c r="E22" s="8">
        <v>6.8632069299416401</v>
      </c>
      <c r="H22" s="10"/>
      <c r="I22" s="10"/>
      <c r="J22" s="10"/>
      <c r="K22" s="12"/>
    </row>
    <row r="23" spans="2:11" x14ac:dyDescent="0.2">
      <c r="B23" s="4" t="s">
        <v>20</v>
      </c>
      <c r="C23" s="8">
        <v>56.488934674806536</v>
      </c>
      <c r="D23" s="3">
        <v>33.860565625409563</v>
      </c>
      <c r="E23" s="8">
        <v>9.6504996997839054</v>
      </c>
      <c r="H23" s="10"/>
      <c r="I23" s="10"/>
      <c r="J23" s="10"/>
      <c r="K23" s="12"/>
    </row>
    <row r="24" spans="2:11" x14ac:dyDescent="0.2">
      <c r="B24" s="4" t="s">
        <v>5</v>
      </c>
      <c r="C24" s="8">
        <v>55.768480922499442</v>
      </c>
      <c r="D24" s="3">
        <v>35.427118696938351</v>
      </c>
      <c r="E24" s="8">
        <v>8.804400380562214</v>
      </c>
      <c r="H24" s="10"/>
      <c r="I24" s="10"/>
      <c r="J24" s="10"/>
      <c r="K24" s="12"/>
    </row>
    <row r="25" spans="2:11" x14ac:dyDescent="0.2">
      <c r="B25" s="4" t="s">
        <v>7</v>
      </c>
      <c r="C25" s="8">
        <v>54.019227459001065</v>
      </c>
      <c r="D25" s="3">
        <v>33.865409925277632</v>
      </c>
      <c r="E25" s="8">
        <v>12.115362615721313</v>
      </c>
      <c r="H25" s="10"/>
      <c r="I25" s="10"/>
      <c r="J25" s="10"/>
      <c r="K25" s="12"/>
    </row>
    <row r="26" spans="2:11" x14ac:dyDescent="0.2">
      <c r="B26" s="4" t="s">
        <v>8</v>
      </c>
      <c r="C26" s="8">
        <v>53.497548594507585</v>
      </c>
      <c r="D26" s="3">
        <v>35.163648626205401</v>
      </c>
      <c r="E26" s="8">
        <v>11.338802779287015</v>
      </c>
      <c r="H26" s="10"/>
      <c r="I26" s="10"/>
      <c r="J26" s="10"/>
      <c r="K26" s="12"/>
    </row>
    <row r="27" spans="2:11" x14ac:dyDescent="0.2">
      <c r="B27" s="4" t="s">
        <v>14</v>
      </c>
      <c r="C27" s="8">
        <v>53.224486371372194</v>
      </c>
      <c r="D27" s="3">
        <v>31.958940967152611</v>
      </c>
      <c r="E27" s="8">
        <v>14.816572661475199</v>
      </c>
      <c r="H27" s="10"/>
      <c r="I27" s="10"/>
      <c r="J27" s="10"/>
      <c r="K27" s="12"/>
    </row>
    <row r="28" spans="2:11" x14ac:dyDescent="0.2">
      <c r="B28" s="4" t="s">
        <v>18</v>
      </c>
      <c r="C28" s="8">
        <v>53.164495842807987</v>
      </c>
      <c r="D28" s="3">
        <v>33.073980110719049</v>
      </c>
      <c r="E28" s="8">
        <v>13.761524046472953</v>
      </c>
      <c r="H28" s="10"/>
      <c r="I28" s="10"/>
      <c r="J28" s="10"/>
      <c r="K28" s="12"/>
    </row>
    <row r="29" spans="2:11" x14ac:dyDescent="0.2">
      <c r="B29" s="4" t="s">
        <v>22</v>
      </c>
      <c r="C29" s="8">
        <v>51.348401881351279</v>
      </c>
      <c r="D29" s="3">
        <v>37.303453721505079</v>
      </c>
      <c r="E29" s="8">
        <v>11.348144397143642</v>
      </c>
      <c r="H29" s="10"/>
      <c r="I29" s="10"/>
      <c r="J29" s="10"/>
      <c r="K29" s="12"/>
    </row>
    <row r="30" spans="2:11" x14ac:dyDescent="0.2">
      <c r="B30" s="4" t="s">
        <v>11</v>
      </c>
      <c r="C30" s="8">
        <v>50.670590697292475</v>
      </c>
      <c r="D30" s="3">
        <v>36.656927229717375</v>
      </c>
      <c r="E30" s="8">
        <v>12.67248207299015</v>
      </c>
      <c r="H30" s="10"/>
      <c r="I30" s="10"/>
      <c r="J30" s="10"/>
      <c r="K30" s="12"/>
    </row>
    <row r="31" spans="2:11" x14ac:dyDescent="0.2">
      <c r="B31" s="4" t="s">
        <v>21</v>
      </c>
      <c r="C31" s="8">
        <v>50.020752238277133</v>
      </c>
      <c r="D31" s="3">
        <v>35.855295821192144</v>
      </c>
      <c r="E31" s="8">
        <v>14.123951940530729</v>
      </c>
      <c r="H31" s="10"/>
      <c r="I31" s="10"/>
      <c r="J31" s="10"/>
      <c r="K31" s="12"/>
    </row>
    <row r="32" spans="2:11" x14ac:dyDescent="0.2">
      <c r="B32" s="4" t="s">
        <v>15</v>
      </c>
      <c r="C32" s="8">
        <v>49.100609320929109</v>
      </c>
      <c r="D32" s="3">
        <v>34.834062340414057</v>
      </c>
      <c r="E32" s="8">
        <v>16.06532833865683</v>
      </c>
      <c r="H32" s="10"/>
      <c r="I32" s="10"/>
      <c r="J32" s="10"/>
      <c r="K32" s="12"/>
    </row>
    <row r="33" spans="2:11" x14ac:dyDescent="0.2">
      <c r="B33" s="5" t="s">
        <v>12</v>
      </c>
      <c r="C33" s="9">
        <v>41.829143934403007</v>
      </c>
      <c r="D33" s="6">
        <v>45.856914570026689</v>
      </c>
      <c r="E33" s="9">
        <v>12.313941495570301</v>
      </c>
      <c r="H33" s="10"/>
      <c r="I33" s="10"/>
      <c r="J33" s="10"/>
      <c r="K33" s="12"/>
    </row>
    <row r="34" spans="2:11" x14ac:dyDescent="0.2">
      <c r="H34" s="10"/>
      <c r="I34" s="10"/>
      <c r="J34" s="10"/>
    </row>
    <row r="35" spans="2:11" x14ac:dyDescent="0.2">
      <c r="H35" s="11"/>
      <c r="I35" s="11"/>
      <c r="J35" s="11"/>
    </row>
    <row r="40" spans="2:11" ht="15.75" x14ac:dyDescent="0.25">
      <c r="B40" s="13" t="s">
        <v>29</v>
      </c>
    </row>
    <row r="41" spans="2:11" x14ac:dyDescent="0.2">
      <c r="C41" t="s">
        <v>23</v>
      </c>
      <c r="D41" t="s">
        <v>1</v>
      </c>
      <c r="E41" t="s">
        <v>3</v>
      </c>
    </row>
    <row r="42" spans="2:11" x14ac:dyDescent="0.2">
      <c r="B42" s="2" t="s">
        <v>4</v>
      </c>
      <c r="C42" s="8">
        <v>64</v>
      </c>
      <c r="D42" s="3">
        <v>29</v>
      </c>
      <c r="E42" s="8">
        <v>7</v>
      </c>
    </row>
    <row r="43" spans="2:11" x14ac:dyDescent="0.2">
      <c r="B43" s="4" t="s">
        <v>20</v>
      </c>
      <c r="C43" s="8">
        <v>57</v>
      </c>
      <c r="D43" s="3">
        <v>33</v>
      </c>
      <c r="E43" s="8">
        <v>10</v>
      </c>
    </row>
    <row r="44" spans="2:11" x14ac:dyDescent="0.2">
      <c r="B44" s="4" t="s">
        <v>5</v>
      </c>
      <c r="C44" s="8">
        <v>56</v>
      </c>
      <c r="D44" s="3">
        <v>35</v>
      </c>
      <c r="E44" s="8">
        <v>9</v>
      </c>
    </row>
    <row r="45" spans="2:11" x14ac:dyDescent="0.2">
      <c r="B45" s="4" t="s">
        <v>14</v>
      </c>
      <c r="C45" s="8">
        <v>54</v>
      </c>
      <c r="D45" s="3">
        <v>31</v>
      </c>
      <c r="E45" s="8">
        <v>15</v>
      </c>
    </row>
    <row r="46" spans="2:11" x14ac:dyDescent="0.2">
      <c r="B46" s="4" t="s">
        <v>7</v>
      </c>
      <c r="C46" s="8">
        <v>54</v>
      </c>
      <c r="D46" s="3">
        <v>34</v>
      </c>
      <c r="E46" s="8">
        <v>12</v>
      </c>
    </row>
    <row r="47" spans="2:11" x14ac:dyDescent="0.2">
      <c r="B47" s="4" t="s">
        <v>8</v>
      </c>
      <c r="C47" s="8">
        <v>54</v>
      </c>
      <c r="D47" s="3">
        <v>35</v>
      </c>
      <c r="E47" s="8">
        <v>11</v>
      </c>
    </row>
    <row r="48" spans="2:11" x14ac:dyDescent="0.2">
      <c r="B48" s="4" t="s">
        <v>18</v>
      </c>
      <c r="C48" s="8">
        <v>54</v>
      </c>
      <c r="D48" s="3">
        <v>32</v>
      </c>
      <c r="E48" s="8">
        <v>14</v>
      </c>
    </row>
    <row r="49" spans="2:5" x14ac:dyDescent="0.2">
      <c r="B49" s="4" t="s">
        <v>22</v>
      </c>
      <c r="C49" s="8">
        <v>52</v>
      </c>
      <c r="D49" s="3">
        <v>37</v>
      </c>
      <c r="E49" s="8">
        <v>11</v>
      </c>
    </row>
    <row r="50" spans="2:5" x14ac:dyDescent="0.2">
      <c r="B50" s="4" t="s">
        <v>11</v>
      </c>
      <c r="C50" s="8">
        <v>52</v>
      </c>
      <c r="D50" s="3">
        <v>35</v>
      </c>
      <c r="E50" s="8">
        <v>13</v>
      </c>
    </row>
    <row r="51" spans="2:5" x14ac:dyDescent="0.2">
      <c r="B51" s="4" t="s">
        <v>21</v>
      </c>
      <c r="C51" s="8">
        <v>51</v>
      </c>
      <c r="D51" s="3">
        <v>35</v>
      </c>
      <c r="E51" s="8">
        <v>14</v>
      </c>
    </row>
    <row r="52" spans="2:5" x14ac:dyDescent="0.2">
      <c r="B52" s="4" t="s">
        <v>15</v>
      </c>
      <c r="C52" s="8">
        <v>50</v>
      </c>
      <c r="D52" s="3">
        <v>34</v>
      </c>
      <c r="E52" s="8">
        <v>16</v>
      </c>
    </row>
    <row r="53" spans="2:5" x14ac:dyDescent="0.2">
      <c r="B53" s="5" t="s">
        <v>12</v>
      </c>
      <c r="C53" s="9">
        <v>43</v>
      </c>
      <c r="D53" s="6">
        <v>45</v>
      </c>
      <c r="E53" s="9">
        <v>12</v>
      </c>
    </row>
    <row r="59" spans="2:5" ht="15.75" x14ac:dyDescent="0.25">
      <c r="B59" s="13" t="s">
        <v>30</v>
      </c>
    </row>
    <row r="60" spans="2:5" x14ac:dyDescent="0.2">
      <c r="C60" t="s">
        <v>23</v>
      </c>
      <c r="D60" t="s">
        <v>1</v>
      </c>
      <c r="E60" t="s">
        <v>3</v>
      </c>
    </row>
    <row r="61" spans="2:5" x14ac:dyDescent="0.2">
      <c r="B61" s="2" t="s">
        <v>4</v>
      </c>
      <c r="C61" s="8">
        <v>64.233040096744361</v>
      </c>
      <c r="D61" s="3">
        <v>28.502742367063139</v>
      </c>
      <c r="E61" s="8">
        <v>7.264217536192497</v>
      </c>
    </row>
    <row r="62" spans="2:5" x14ac:dyDescent="0.2">
      <c r="B62" s="4" t="s">
        <v>20</v>
      </c>
      <c r="C62" s="8">
        <v>57.528012517683621</v>
      </c>
      <c r="D62" s="3">
        <v>32.558204078448547</v>
      </c>
      <c r="E62" s="8">
        <v>9.9137834038678214</v>
      </c>
    </row>
    <row r="63" spans="2:5" x14ac:dyDescent="0.2">
      <c r="B63" s="4" t="s">
        <v>5</v>
      </c>
      <c r="C63" s="8">
        <v>56.890527476329986</v>
      </c>
      <c r="D63" s="3">
        <v>34.035661791257098</v>
      </c>
      <c r="E63" s="8">
        <v>9.0738107324129089</v>
      </c>
    </row>
    <row r="64" spans="2:5" x14ac:dyDescent="0.2">
      <c r="B64" s="4" t="s">
        <v>7</v>
      </c>
      <c r="C64" s="8">
        <v>55.548948521298627</v>
      </c>
      <c r="D64" s="3">
        <v>31.487669788399764</v>
      </c>
      <c r="E64" s="8">
        <v>12.96338169030161</v>
      </c>
    </row>
    <row r="65" spans="2:5" x14ac:dyDescent="0.2">
      <c r="B65" s="4" t="s">
        <v>8</v>
      </c>
      <c r="C65" s="8">
        <v>54.488802113242215</v>
      </c>
      <c r="D65" s="3">
        <v>33.82506029631331</v>
      </c>
      <c r="E65" s="8">
        <v>11.686137590444471</v>
      </c>
    </row>
    <row r="66" spans="2:5" x14ac:dyDescent="0.2">
      <c r="B66" s="4" t="s">
        <v>18</v>
      </c>
      <c r="C66" s="8">
        <v>54.172625538020093</v>
      </c>
      <c r="D66" s="3">
        <v>31.679655667144907</v>
      </c>
      <c r="E66" s="8">
        <v>14.147718794835008</v>
      </c>
    </row>
    <row r="67" spans="2:5" x14ac:dyDescent="0.2">
      <c r="B67" s="4" t="s">
        <v>14</v>
      </c>
      <c r="C67" s="8">
        <v>53.93523507339463</v>
      </c>
      <c r="D67" s="3">
        <v>30.507710676125381</v>
      </c>
      <c r="E67" s="8">
        <v>15.557054250479997</v>
      </c>
    </row>
    <row r="68" spans="2:5" x14ac:dyDescent="0.2">
      <c r="B68" s="4" t="s">
        <v>22</v>
      </c>
      <c r="C68" s="8">
        <v>52.401929568615756</v>
      </c>
      <c r="D68" s="3">
        <v>35.853216480134606</v>
      </c>
      <c r="E68" s="8">
        <v>11.744853951249642</v>
      </c>
    </row>
    <row r="69" spans="2:5" x14ac:dyDescent="0.2">
      <c r="B69" s="4" t="s">
        <v>11</v>
      </c>
      <c r="C69" s="8">
        <v>51.681335672209613</v>
      </c>
      <c r="D69" s="3">
        <v>35.242776308795015</v>
      </c>
      <c r="E69" s="8">
        <v>13.075888018995363</v>
      </c>
    </row>
    <row r="70" spans="2:5" x14ac:dyDescent="0.2">
      <c r="B70" s="4" t="s">
        <v>21</v>
      </c>
      <c r="C70" s="8">
        <v>50.779988465974625</v>
      </c>
      <c r="D70" s="3">
        <v>34.220011534025375</v>
      </c>
      <c r="E70" s="8">
        <v>15</v>
      </c>
    </row>
    <row r="71" spans="2:5" x14ac:dyDescent="0.2">
      <c r="B71" s="4" t="s">
        <v>15</v>
      </c>
      <c r="C71" s="8">
        <v>50.041250592650918</v>
      </c>
      <c r="D71" s="3">
        <v>33.494228049985274</v>
      </c>
      <c r="E71" s="8">
        <v>16.464521357363804</v>
      </c>
    </row>
    <row r="72" spans="2:5" x14ac:dyDescent="0.2">
      <c r="B72" s="5" t="s">
        <v>12</v>
      </c>
      <c r="C72" s="9">
        <v>42.639760211568934</v>
      </c>
      <c r="D72" s="6">
        <v>44.738440515083177</v>
      </c>
      <c r="E72" s="9">
        <v>12.621799273347891</v>
      </c>
    </row>
    <row r="82" spans="2:5" ht="15.75" x14ac:dyDescent="0.25">
      <c r="B82" s="13" t="s">
        <v>31</v>
      </c>
    </row>
    <row r="83" spans="2:5" x14ac:dyDescent="0.2">
      <c r="C83" t="s">
        <v>23</v>
      </c>
      <c r="D83" t="s">
        <v>1</v>
      </c>
      <c r="E83" t="s">
        <v>3</v>
      </c>
    </row>
    <row r="84" spans="2:5" x14ac:dyDescent="0.2">
      <c r="B84" s="2" t="s">
        <v>4</v>
      </c>
      <c r="C84" s="8">
        <v>64.813872463192254</v>
      </c>
      <c r="D84" s="3">
        <v>27.768450189561644</v>
      </c>
      <c r="E84" s="8">
        <v>7.4176773472461006</v>
      </c>
    </row>
    <row r="85" spans="2:5" x14ac:dyDescent="0.2">
      <c r="B85" s="4" t="s">
        <v>20</v>
      </c>
      <c r="C85" s="8">
        <v>58.240443206658284</v>
      </c>
      <c r="D85" s="3">
        <v>31.77632382003641</v>
      </c>
      <c r="E85" s="8">
        <v>9.9832329733053058</v>
      </c>
    </row>
    <row r="86" spans="2:5" x14ac:dyDescent="0.2">
      <c r="B86" s="4" t="s">
        <v>5</v>
      </c>
      <c r="C86" s="8">
        <v>57.476218038410963</v>
      </c>
      <c r="D86" s="3">
        <v>33.362239395655969</v>
      </c>
      <c r="E86" s="8">
        <v>9.1615425659330665</v>
      </c>
    </row>
    <row r="87" spans="2:5" x14ac:dyDescent="0.2">
      <c r="B87" s="4" t="s">
        <v>7</v>
      </c>
      <c r="C87" s="8">
        <v>56.159813342764409</v>
      </c>
      <c r="D87" s="3">
        <v>30.606067335037928</v>
      </c>
      <c r="E87" s="8">
        <v>13.234119322197662</v>
      </c>
    </row>
    <row r="88" spans="2:5" x14ac:dyDescent="0.2">
      <c r="B88" s="4" t="s">
        <v>8</v>
      </c>
      <c r="C88" s="8">
        <v>54.984798638890709</v>
      </c>
      <c r="D88" s="3">
        <v>33.193615610495407</v>
      </c>
      <c r="E88" s="8">
        <v>11.821585750613883</v>
      </c>
    </row>
    <row r="89" spans="2:5" x14ac:dyDescent="0.2">
      <c r="B89" s="4" t="s">
        <v>18</v>
      </c>
      <c r="C89" s="8">
        <v>54.674090655534982</v>
      </c>
      <c r="D89" s="3">
        <v>31.002560828687653</v>
      </c>
      <c r="E89" s="8">
        <v>14.323348515777369</v>
      </c>
    </row>
    <row r="90" spans="2:5" x14ac:dyDescent="0.2">
      <c r="B90" s="4" t="s">
        <v>14</v>
      </c>
      <c r="C90" s="8">
        <v>54.443832286813851</v>
      </c>
      <c r="D90" s="3">
        <v>29.972290864897712</v>
      </c>
      <c r="E90" s="8">
        <v>15.583876848288433</v>
      </c>
    </row>
    <row r="91" spans="2:5" x14ac:dyDescent="0.2">
      <c r="B91" s="4" t="s">
        <v>22</v>
      </c>
      <c r="C91" s="8">
        <v>53.283602192226418</v>
      </c>
      <c r="D91" s="3">
        <v>34.948710246351425</v>
      </c>
      <c r="E91" s="8">
        <v>11.767687561422152</v>
      </c>
    </row>
    <row r="92" spans="2:5" x14ac:dyDescent="0.2">
      <c r="B92" s="4" t="s">
        <v>11</v>
      </c>
      <c r="C92" s="8">
        <v>52.049967935631955</v>
      </c>
      <c r="D92" s="3">
        <v>34.673337034817393</v>
      </c>
      <c r="E92" s="8">
        <v>13.276695029550648</v>
      </c>
    </row>
    <row r="93" spans="2:5" x14ac:dyDescent="0.2">
      <c r="B93" s="4" t="s">
        <v>21</v>
      </c>
      <c r="C93" s="8">
        <v>51.421953128050987</v>
      </c>
      <c r="D93" s="3">
        <v>33.437449828095687</v>
      </c>
      <c r="E93" s="8">
        <v>15.140597043853319</v>
      </c>
    </row>
    <row r="94" spans="2:5" x14ac:dyDescent="0.2">
      <c r="B94" s="4" t="s">
        <v>15</v>
      </c>
      <c r="C94" s="8">
        <v>50.588414640469736</v>
      </c>
      <c r="D94" s="3">
        <v>32.65400513955403</v>
      </c>
      <c r="E94" s="8">
        <v>16.75758021997623</v>
      </c>
    </row>
    <row r="95" spans="2:5" x14ac:dyDescent="0.2">
      <c r="B95" s="5" t="s">
        <v>12</v>
      </c>
      <c r="C95" s="9">
        <v>43.531833767062217</v>
      </c>
      <c r="D95" s="6">
        <v>43.782502482765615</v>
      </c>
      <c r="E95" s="9">
        <v>12.685663750172163</v>
      </c>
    </row>
    <row r="102" spans="2:5" ht="15.75" x14ac:dyDescent="0.25">
      <c r="B102" s="13" t="s">
        <v>32</v>
      </c>
    </row>
    <row r="103" spans="2:5" x14ac:dyDescent="0.2">
      <c r="C103" t="s">
        <v>23</v>
      </c>
      <c r="D103" t="s">
        <v>1</v>
      </c>
      <c r="E103" t="s">
        <v>3</v>
      </c>
    </row>
    <row r="104" spans="2:5" x14ac:dyDescent="0.2">
      <c r="B104" s="2" t="s">
        <v>4</v>
      </c>
      <c r="C104" s="8">
        <v>64.898982359310466</v>
      </c>
      <c r="D104" s="3">
        <v>27.506460412796159</v>
      </c>
      <c r="E104" s="8">
        <v>7.5945572278933851</v>
      </c>
    </row>
    <row r="105" spans="2:5" x14ac:dyDescent="0.2">
      <c r="B105" s="4" t="s">
        <v>20</v>
      </c>
      <c r="C105" s="8">
        <v>58.498956645819469</v>
      </c>
      <c r="D105" s="3">
        <v>31.260143721199661</v>
      </c>
      <c r="E105" s="8">
        <v>10.240899632980877</v>
      </c>
    </row>
    <row r="106" spans="2:5" x14ac:dyDescent="0.2">
      <c r="B106" s="4" t="s">
        <v>5</v>
      </c>
      <c r="C106" s="8">
        <v>57.654847160675658</v>
      </c>
      <c r="D106" s="3">
        <v>32.94237188977813</v>
      </c>
      <c r="E106" s="8">
        <v>9.4027809495462158</v>
      </c>
    </row>
    <row r="107" spans="2:5" x14ac:dyDescent="0.2">
      <c r="B107" s="4" t="s">
        <v>7</v>
      </c>
      <c r="C107" s="8">
        <v>56.453797090690138</v>
      </c>
      <c r="D107" s="3">
        <v>30.064343204039069</v>
      </c>
      <c r="E107" s="8">
        <v>13.481859705270791</v>
      </c>
    </row>
    <row r="108" spans="2:5" x14ac:dyDescent="0.2">
      <c r="B108" s="4" t="s">
        <v>8</v>
      </c>
      <c r="C108" s="8">
        <v>55.233235706807093</v>
      </c>
      <c r="D108" s="3">
        <v>32.718078243615146</v>
      </c>
      <c r="E108" s="8">
        <v>12.048686049577759</v>
      </c>
    </row>
    <row r="109" spans="2:5" x14ac:dyDescent="0.2">
      <c r="B109" s="4" t="s">
        <v>18</v>
      </c>
      <c r="C109" s="8">
        <v>54.935288180578738</v>
      </c>
      <c r="D109" s="3">
        <v>30.488853042961146</v>
      </c>
      <c r="E109" s="8">
        <v>14.575858776460121</v>
      </c>
    </row>
    <row r="110" spans="2:5" x14ac:dyDescent="0.2">
      <c r="B110" s="4" t="s">
        <v>14</v>
      </c>
      <c r="C110" s="8">
        <v>54.760073854399259</v>
      </c>
      <c r="D110" s="3">
        <v>29.364209604131723</v>
      </c>
      <c r="E110" s="8">
        <v>15.875716541469021</v>
      </c>
    </row>
    <row r="111" spans="2:5" x14ac:dyDescent="0.2">
      <c r="B111" s="4" t="s">
        <v>22</v>
      </c>
      <c r="C111" s="8">
        <v>53.694791050247325</v>
      </c>
      <c r="D111" s="3">
        <v>34.098349414205856</v>
      </c>
      <c r="E111" s="8">
        <v>12.206859535546814</v>
      </c>
    </row>
    <row r="112" spans="2:5" x14ac:dyDescent="0.2">
      <c r="B112" s="4" t="s">
        <v>11</v>
      </c>
      <c r="C112" s="8">
        <v>52.366589727797574</v>
      </c>
      <c r="D112" s="3">
        <v>34.108844341905794</v>
      </c>
      <c r="E112" s="8">
        <v>13.524565930296628</v>
      </c>
    </row>
    <row r="113" spans="2:5" x14ac:dyDescent="0.2">
      <c r="B113" s="4" t="s">
        <v>21</v>
      </c>
      <c r="C113" s="8">
        <v>51.87635793958254</v>
      </c>
      <c r="D113" s="3">
        <v>32.724740108528835</v>
      </c>
      <c r="E113" s="8">
        <v>15.398901951888622</v>
      </c>
    </row>
    <row r="114" spans="2:5" x14ac:dyDescent="0.2">
      <c r="B114" s="4" t="s">
        <v>15</v>
      </c>
      <c r="C114" s="8">
        <v>50.774497315985812</v>
      </c>
      <c r="D114" s="3">
        <v>32.205895732872349</v>
      </c>
      <c r="E114" s="8">
        <v>17.019606951141846</v>
      </c>
    </row>
    <row r="115" spans="2:5" x14ac:dyDescent="0.2">
      <c r="B115" s="5" t="s">
        <v>12</v>
      </c>
      <c r="C115" s="9">
        <v>43.805685244099273</v>
      </c>
      <c r="D115" s="6">
        <v>43.14284160154962</v>
      </c>
      <c r="E115" s="9">
        <v>13.051473154351109</v>
      </c>
    </row>
    <row r="120" spans="2:5" ht="15.75" x14ac:dyDescent="0.25">
      <c r="B120" s="13" t="s">
        <v>33</v>
      </c>
    </row>
    <row r="121" spans="2:5" x14ac:dyDescent="0.2">
      <c r="C121" t="s">
        <v>23</v>
      </c>
      <c r="D121" t="s">
        <v>1</v>
      </c>
      <c r="E121" t="s">
        <v>3</v>
      </c>
    </row>
    <row r="122" spans="2:5" x14ac:dyDescent="0.2">
      <c r="B122" s="2" t="s">
        <v>4</v>
      </c>
      <c r="C122" s="8">
        <v>65.182623572712245</v>
      </c>
      <c r="D122" s="3">
        <v>27.133686603635336</v>
      </c>
      <c r="E122" s="8">
        <v>7.6836898236524229</v>
      </c>
    </row>
    <row r="123" spans="2:5" x14ac:dyDescent="0.2">
      <c r="B123" s="4" t="s">
        <v>20</v>
      </c>
      <c r="C123" s="8">
        <v>59.070985005821342</v>
      </c>
      <c r="D123" s="3">
        <v>30.719667587581341</v>
      </c>
      <c r="E123" s="8">
        <v>10.20934740659732</v>
      </c>
    </row>
    <row r="124" spans="2:5" x14ac:dyDescent="0.2">
      <c r="B124" s="4" t="s">
        <v>5</v>
      </c>
      <c r="C124" s="8">
        <v>57.888143858735596</v>
      </c>
      <c r="D124" s="3">
        <v>32.548468590491495</v>
      </c>
      <c r="E124" s="8">
        <v>9.5633875507729051</v>
      </c>
    </row>
    <row r="125" spans="2:5" x14ac:dyDescent="0.2">
      <c r="B125" s="4" t="s">
        <v>7</v>
      </c>
      <c r="C125" s="8">
        <v>56.5234936500445</v>
      </c>
      <c r="D125" s="3">
        <v>29.650132860938882</v>
      </c>
      <c r="E125" s="8">
        <v>13.826373489016614</v>
      </c>
    </row>
    <row r="126" spans="2:5" x14ac:dyDescent="0.2">
      <c r="B126" s="4" t="s">
        <v>8</v>
      </c>
      <c r="C126" s="8">
        <v>55.515731381782189</v>
      </c>
      <c r="D126" s="3">
        <v>32.256671874559764</v>
      </c>
      <c r="E126" s="8">
        <v>12.227596743658049</v>
      </c>
    </row>
    <row r="127" spans="2:5" x14ac:dyDescent="0.2">
      <c r="B127" s="4" t="s">
        <v>14</v>
      </c>
      <c r="C127" s="8">
        <v>55.054236767795636</v>
      </c>
      <c r="D127" s="3">
        <v>28.942239121466695</v>
      </c>
      <c r="E127" s="8">
        <v>16.003524110737665</v>
      </c>
    </row>
    <row r="128" spans="2:5" x14ac:dyDescent="0.2">
      <c r="B128" s="4" t="s">
        <v>18</v>
      </c>
      <c r="C128" s="8">
        <v>54.840522830701268</v>
      </c>
      <c r="D128" s="3">
        <v>30.302691259011922</v>
      </c>
      <c r="E128" s="8">
        <v>14.856785910286815</v>
      </c>
    </row>
    <row r="129" spans="2:5" x14ac:dyDescent="0.2">
      <c r="B129" s="4" t="s">
        <v>22</v>
      </c>
      <c r="C129" s="8">
        <v>54.158450433165747</v>
      </c>
      <c r="D129" s="3">
        <v>33.517960665284399</v>
      </c>
      <c r="E129" s="8">
        <v>12.323588901549854</v>
      </c>
    </row>
    <row r="130" spans="2:5" x14ac:dyDescent="0.2">
      <c r="B130" s="4" t="s">
        <v>11</v>
      </c>
      <c r="C130" s="8">
        <v>52.64391822985958</v>
      </c>
      <c r="D130" s="3">
        <v>33.677524988418376</v>
      </c>
      <c r="E130" s="8">
        <v>13.678556781722042</v>
      </c>
    </row>
    <row r="131" spans="2:5" x14ac:dyDescent="0.2">
      <c r="B131" s="4" t="s">
        <v>21</v>
      </c>
      <c r="C131" s="8">
        <v>51.922589707716263</v>
      </c>
      <c r="D131" s="3">
        <v>32.466564575199094</v>
      </c>
      <c r="E131" s="8">
        <v>15.610845717084651</v>
      </c>
    </row>
    <row r="132" spans="2:5" x14ac:dyDescent="0.2">
      <c r="B132" s="4" t="s">
        <v>15</v>
      </c>
      <c r="C132" s="8">
        <v>50.8403595784253</v>
      </c>
      <c r="D132" s="3">
        <v>31.846249225046495</v>
      </c>
      <c r="E132" s="8">
        <v>17.313391196528208</v>
      </c>
    </row>
    <row r="133" spans="2:5" x14ac:dyDescent="0.2">
      <c r="B133" s="5" t="s">
        <v>12</v>
      </c>
      <c r="C133" s="9">
        <v>44.034918483067059</v>
      </c>
      <c r="D133" s="6">
        <v>42.850382273449085</v>
      </c>
      <c r="E133" s="9">
        <v>13.114699243483857</v>
      </c>
    </row>
    <row r="139" spans="2:5" ht="15.75" x14ac:dyDescent="0.25">
      <c r="B139" s="13" t="s">
        <v>34</v>
      </c>
    </row>
    <row r="140" spans="2:5" x14ac:dyDescent="0.2">
      <c r="C140" t="s">
        <v>23</v>
      </c>
      <c r="D140" t="s">
        <v>1</v>
      </c>
      <c r="E140" t="s">
        <v>3</v>
      </c>
    </row>
    <row r="141" spans="2:5" x14ac:dyDescent="0.2">
      <c r="B141" s="2" t="s">
        <v>4</v>
      </c>
      <c r="C141" s="8">
        <v>65.254252679833058</v>
      </c>
      <c r="D141" s="3">
        <v>26.990426097390575</v>
      </c>
      <c r="E141" s="8">
        <v>7.755321222776371</v>
      </c>
    </row>
    <row r="142" spans="2:5" x14ac:dyDescent="0.2">
      <c r="B142" s="4" t="s">
        <v>20</v>
      </c>
      <c r="C142" s="8">
        <v>59.210579230284587</v>
      </c>
      <c r="D142" s="3">
        <v>30.428096295601222</v>
      </c>
      <c r="E142" s="8">
        <v>10.361324474114189</v>
      </c>
    </row>
    <row r="143" spans="2:5" x14ac:dyDescent="0.2">
      <c r="B143" s="4" t="s">
        <v>5</v>
      </c>
      <c r="C143" s="8">
        <v>58.172307106041686</v>
      </c>
      <c r="D143" s="3">
        <v>32.222159389345954</v>
      </c>
      <c r="E143" s="8">
        <v>9.6055335046123584</v>
      </c>
    </row>
    <row r="144" spans="2:5" x14ac:dyDescent="0.2">
      <c r="B144" s="4" t="s">
        <v>7</v>
      </c>
      <c r="C144" s="8">
        <v>55.85717247376909</v>
      </c>
      <c r="D144" s="3">
        <v>30.133463287499364</v>
      </c>
      <c r="E144" s="8">
        <v>14.009364238731548</v>
      </c>
    </row>
    <row r="145" spans="2:5" x14ac:dyDescent="0.2">
      <c r="B145" s="4" t="s">
        <v>8</v>
      </c>
      <c r="C145" s="8">
        <v>55.844483463777394</v>
      </c>
      <c r="D145" s="3">
        <v>31.868926555726713</v>
      </c>
      <c r="E145" s="8">
        <v>12.28658998049589</v>
      </c>
    </row>
    <row r="146" spans="2:5" x14ac:dyDescent="0.2">
      <c r="B146" s="4" t="s">
        <v>14</v>
      </c>
      <c r="C146" s="8">
        <v>55.484532299494248</v>
      </c>
      <c r="D146" s="3">
        <v>28.451395204135355</v>
      </c>
      <c r="E146" s="8">
        <v>16.064072496370397</v>
      </c>
    </row>
    <row r="147" spans="2:5" x14ac:dyDescent="0.2">
      <c r="B147" s="4" t="s">
        <v>22</v>
      </c>
      <c r="C147" s="8">
        <v>54.736943316451203</v>
      </c>
      <c r="D147" s="3">
        <v>32.871612649356443</v>
      </c>
      <c r="E147" s="8">
        <v>12.391444034192348</v>
      </c>
    </row>
    <row r="148" spans="2:5" x14ac:dyDescent="0.2">
      <c r="B148" s="4" t="s">
        <v>21</v>
      </c>
      <c r="C148" s="8">
        <v>54.536979255594822</v>
      </c>
      <c r="D148" s="3">
        <v>32.710175169268844</v>
      </c>
      <c r="E148" s="8">
        <v>12.752845575136329</v>
      </c>
    </row>
    <row r="149" spans="2:5" x14ac:dyDescent="0.2">
      <c r="B149" s="4" t="s">
        <v>18</v>
      </c>
      <c r="C149" s="8">
        <v>53.691373733863237</v>
      </c>
      <c r="D149" s="3">
        <v>30.229581588629106</v>
      </c>
      <c r="E149" s="8">
        <v>16.079044677507657</v>
      </c>
    </row>
    <row r="150" spans="2:5" x14ac:dyDescent="0.2">
      <c r="B150" s="4" t="s">
        <v>11</v>
      </c>
      <c r="C150" s="8">
        <v>52.990370975143918</v>
      </c>
      <c r="D150" s="3">
        <v>33.164625904387158</v>
      </c>
      <c r="E150" s="8">
        <v>13.845003120468919</v>
      </c>
    </row>
    <row r="151" spans="2:5" x14ac:dyDescent="0.2">
      <c r="B151" s="4" t="s">
        <v>15</v>
      </c>
      <c r="C151" s="8">
        <v>51.415144200696886</v>
      </c>
      <c r="D151" s="3">
        <v>30.473628422942163</v>
      </c>
      <c r="E151" s="8">
        <v>18.111227376360958</v>
      </c>
    </row>
    <row r="152" spans="2:5" x14ac:dyDescent="0.2">
      <c r="B152" s="5" t="s">
        <v>12</v>
      </c>
      <c r="C152" s="9">
        <v>44.707569811596741</v>
      </c>
      <c r="D152" s="6">
        <v>42.039293502214306</v>
      </c>
      <c r="E152" s="9">
        <v>13.253136686188958</v>
      </c>
    </row>
    <row r="158" spans="2:5" ht="15.75" x14ac:dyDescent="0.25">
      <c r="B158" s="13" t="s">
        <v>35</v>
      </c>
    </row>
    <row r="159" spans="2:5" x14ac:dyDescent="0.2">
      <c r="C159" t="s">
        <v>23</v>
      </c>
      <c r="D159" t="s">
        <v>1</v>
      </c>
      <c r="E159" t="s">
        <v>3</v>
      </c>
    </row>
    <row r="160" spans="2:5" x14ac:dyDescent="0.2">
      <c r="B160" s="2" t="s">
        <v>4</v>
      </c>
      <c r="C160" s="3">
        <v>65.828697816535993</v>
      </c>
      <c r="D160" s="8">
        <v>26.31083174128694</v>
      </c>
      <c r="E160" s="8">
        <v>7.8604704421770757</v>
      </c>
    </row>
    <row r="161" spans="2:5" x14ac:dyDescent="0.2">
      <c r="B161" s="4" t="s">
        <v>20</v>
      </c>
      <c r="C161" s="3">
        <v>59.95495712407164</v>
      </c>
      <c r="D161" s="8">
        <v>29.627544311299616</v>
      </c>
      <c r="E161" s="8">
        <v>10.417498564628747</v>
      </c>
    </row>
    <row r="162" spans="2:5" x14ac:dyDescent="0.2">
      <c r="B162" s="4" t="s">
        <v>5</v>
      </c>
      <c r="C162" s="3">
        <v>58.726969942599652</v>
      </c>
      <c r="D162" s="8">
        <v>31.523903447218732</v>
      </c>
      <c r="E162" s="8">
        <v>9.7491266101816212</v>
      </c>
    </row>
    <row r="163" spans="2:5" x14ac:dyDescent="0.2">
      <c r="B163" s="4" t="s">
        <v>8</v>
      </c>
      <c r="C163" s="3">
        <v>56.416412767656745</v>
      </c>
      <c r="D163" s="8">
        <v>31.207305055533674</v>
      </c>
      <c r="E163" s="8">
        <v>12.376282176809587</v>
      </c>
    </row>
    <row r="164" spans="2:5" x14ac:dyDescent="0.2">
      <c r="B164" s="4" t="s">
        <v>7</v>
      </c>
      <c r="C164" s="3">
        <v>56.310823865510699</v>
      </c>
      <c r="D164" s="8">
        <v>29.464296729544703</v>
      </c>
      <c r="E164" s="8">
        <v>14.224879404944598</v>
      </c>
    </row>
    <row r="165" spans="2:5" x14ac:dyDescent="0.2">
      <c r="B165" s="4" t="s">
        <v>14</v>
      </c>
      <c r="C165" s="3">
        <v>55.88332699304209</v>
      </c>
      <c r="D165" s="8">
        <v>28.020248692960216</v>
      </c>
      <c r="E165" s="8">
        <v>16.096424313997694</v>
      </c>
    </row>
    <row r="166" spans="2:5" x14ac:dyDescent="0.2">
      <c r="B166" s="4" t="s">
        <v>22</v>
      </c>
      <c r="C166" s="3">
        <v>55.213175922369437</v>
      </c>
      <c r="D166" s="8">
        <v>32.309880675510833</v>
      </c>
      <c r="E166" s="8">
        <v>12.47694340211973</v>
      </c>
    </row>
    <row r="167" spans="2:5" x14ac:dyDescent="0.2">
      <c r="B167" s="4" t="s">
        <v>21</v>
      </c>
      <c r="C167" s="3">
        <v>55.191320052769655</v>
      </c>
      <c r="D167" s="8">
        <v>31.850063257474449</v>
      </c>
      <c r="E167" s="8">
        <v>12.958616689755894</v>
      </c>
    </row>
    <row r="168" spans="2:5" x14ac:dyDescent="0.2">
      <c r="B168" s="4" t="s">
        <v>18</v>
      </c>
      <c r="C168" s="3">
        <v>54.188577102619121</v>
      </c>
      <c r="D168" s="8">
        <v>29.65848047554654</v>
      </c>
      <c r="E168" s="8">
        <v>16.15294242183435</v>
      </c>
    </row>
    <row r="169" spans="2:5" x14ac:dyDescent="0.2">
      <c r="B169" s="4" t="s">
        <v>11</v>
      </c>
      <c r="C169" s="3">
        <v>53.535310433112869</v>
      </c>
      <c r="D169" s="8">
        <v>32.480654847086129</v>
      </c>
      <c r="E169" s="8">
        <v>13.984034719801006</v>
      </c>
    </row>
    <row r="170" spans="2:5" x14ac:dyDescent="0.2">
      <c r="B170" s="4" t="s">
        <v>15</v>
      </c>
      <c r="C170" s="3">
        <v>51.938741729797677</v>
      </c>
      <c r="D170" s="8">
        <v>29.881254527920781</v>
      </c>
      <c r="E170" s="8">
        <v>18.180003742281546</v>
      </c>
    </row>
    <row r="171" spans="2:5" x14ac:dyDescent="0.2">
      <c r="B171" s="5" t="s">
        <v>12</v>
      </c>
      <c r="C171" s="6">
        <v>45.428711665398772</v>
      </c>
      <c r="D171" s="9">
        <v>41.216179871981069</v>
      </c>
      <c r="E171" s="9">
        <v>13.35510846262016</v>
      </c>
    </row>
    <row r="177" spans="2:5" ht="15.75" x14ac:dyDescent="0.25">
      <c r="B177" s="13" t="s">
        <v>36</v>
      </c>
    </row>
    <row r="178" spans="2:5" x14ac:dyDescent="0.2">
      <c r="C178" t="s">
        <v>23</v>
      </c>
      <c r="D178" t="s">
        <v>1</v>
      </c>
      <c r="E178" t="s">
        <v>3</v>
      </c>
    </row>
    <row r="179" spans="2:5" x14ac:dyDescent="0.2">
      <c r="B179" s="2" t="s">
        <v>4</v>
      </c>
      <c r="C179" s="3">
        <v>65.39861612150608</v>
      </c>
      <c r="D179" s="8">
        <v>26.497808616775647</v>
      </c>
      <c r="E179" s="8">
        <v>8.1035752617182677</v>
      </c>
    </row>
    <row r="180" spans="2:5" x14ac:dyDescent="0.2">
      <c r="B180" s="4" t="s">
        <v>20</v>
      </c>
      <c r="C180" s="3">
        <v>59.520780766057179</v>
      </c>
      <c r="D180" s="8">
        <v>29.684865407842342</v>
      </c>
      <c r="E180" s="8">
        <v>10.794353826100474</v>
      </c>
    </row>
    <row r="181" spans="2:5" x14ac:dyDescent="0.2">
      <c r="B181" s="4" t="s">
        <v>5</v>
      </c>
      <c r="C181" s="3">
        <v>58.492712211896581</v>
      </c>
      <c r="D181" s="8">
        <v>31.496263134583469</v>
      </c>
      <c r="E181" s="8">
        <v>10.01102465351995</v>
      </c>
    </row>
    <row r="182" spans="2:5" x14ac:dyDescent="0.2">
      <c r="B182" s="4" t="s">
        <v>8</v>
      </c>
      <c r="C182" s="3">
        <v>56.229930221529713</v>
      </c>
      <c r="D182" s="8">
        <v>31.116816837160989</v>
      </c>
      <c r="E182" s="8">
        <v>12.653252941309306</v>
      </c>
    </row>
    <row r="183" spans="2:5" x14ac:dyDescent="0.2">
      <c r="B183" s="4" t="s">
        <v>7</v>
      </c>
      <c r="C183" s="3">
        <v>56.225410728544119</v>
      </c>
      <c r="D183" s="8">
        <v>29.193813329892109</v>
      </c>
      <c r="E183" s="8">
        <v>14.580775941563767</v>
      </c>
    </row>
    <row r="184" spans="2:5" x14ac:dyDescent="0.2">
      <c r="B184" s="4" t="s">
        <v>14</v>
      </c>
      <c r="C184" s="3">
        <v>55.885998606826547</v>
      </c>
      <c r="D184" s="8">
        <v>27.889819882575377</v>
      </c>
      <c r="E184" s="8">
        <v>16.224181510598072</v>
      </c>
    </row>
    <row r="185" spans="2:5" x14ac:dyDescent="0.2">
      <c r="B185" s="4" t="s">
        <v>21</v>
      </c>
      <c r="C185" s="3">
        <v>55.394373903363956</v>
      </c>
      <c r="D185" s="8">
        <v>31.221025224987265</v>
      </c>
      <c r="E185" s="8">
        <v>13.384600871648775</v>
      </c>
    </row>
    <row r="186" spans="2:5" x14ac:dyDescent="0.2">
      <c r="B186" s="4" t="s">
        <v>22</v>
      </c>
      <c r="C186" s="3">
        <v>55.22134420215464</v>
      </c>
      <c r="D186" s="8">
        <v>32.156504578920838</v>
      </c>
      <c r="E186" s="8">
        <v>12.622151218924509</v>
      </c>
    </row>
    <row r="187" spans="2:5" x14ac:dyDescent="0.2">
      <c r="B187" s="4" t="s">
        <v>18</v>
      </c>
      <c r="C187" s="3">
        <v>54.204904546955689</v>
      </c>
      <c r="D187" s="8">
        <v>29.458923007357157</v>
      </c>
      <c r="E187" s="8">
        <v>16.336172445687154</v>
      </c>
    </row>
    <row r="188" spans="2:5" x14ac:dyDescent="0.2">
      <c r="B188" s="4" t="s">
        <v>11</v>
      </c>
      <c r="C188" s="3">
        <v>53.86251549484944</v>
      </c>
      <c r="D188" s="8">
        <v>32.089202476262905</v>
      </c>
      <c r="E188" s="8">
        <v>14.048282028887654</v>
      </c>
    </row>
    <row r="189" spans="2:5" x14ac:dyDescent="0.2">
      <c r="B189" s="4" t="s">
        <v>15</v>
      </c>
      <c r="C189" s="3">
        <v>52.167227682003649</v>
      </c>
      <c r="D189" s="8">
        <v>29.315810842329252</v>
      </c>
      <c r="E189" s="8">
        <v>18.516961475667099</v>
      </c>
    </row>
    <row r="190" spans="2:5" x14ac:dyDescent="0.2">
      <c r="B190" s="5" t="s">
        <v>12</v>
      </c>
      <c r="C190" s="6">
        <v>45.95708081795469</v>
      </c>
      <c r="D190" s="9">
        <v>40.57719065956465</v>
      </c>
      <c r="E190" s="9">
        <v>13.465728522480664</v>
      </c>
    </row>
    <row r="195" spans="2:14" ht="15.75" x14ac:dyDescent="0.25">
      <c r="B195" s="13" t="s">
        <v>37</v>
      </c>
      <c r="N195" s="16" t="s">
        <v>38</v>
      </c>
    </row>
    <row r="196" spans="2:14" x14ac:dyDescent="0.2">
      <c r="C196" t="s">
        <v>23</v>
      </c>
      <c r="D196" t="s">
        <v>1</v>
      </c>
      <c r="E196" t="s">
        <v>3</v>
      </c>
    </row>
    <row r="197" spans="2:14" x14ac:dyDescent="0.2">
      <c r="B197" s="2" t="s">
        <v>4</v>
      </c>
      <c r="C197" s="8">
        <v>65.370933624628719</v>
      </c>
      <c r="D197" s="3">
        <v>26.390250058724035</v>
      </c>
      <c r="E197" s="8">
        <v>8.2388163166472523</v>
      </c>
    </row>
    <row r="198" spans="2:14" x14ac:dyDescent="0.2">
      <c r="B198" s="4" t="s">
        <v>20</v>
      </c>
      <c r="C198" s="8">
        <v>59.491643054316235</v>
      </c>
      <c r="D198" s="3">
        <v>29.575857331457762</v>
      </c>
      <c r="E198" s="8">
        <v>10.932499614226003</v>
      </c>
    </row>
    <row r="199" spans="2:14" x14ac:dyDescent="0.2">
      <c r="B199" s="4" t="s">
        <v>5</v>
      </c>
      <c r="C199" s="8">
        <v>58.389410216299453</v>
      </c>
      <c r="D199" s="3">
        <v>31.37908447538279</v>
      </c>
      <c r="E199" s="8">
        <v>10.231505308317756</v>
      </c>
    </row>
    <row r="200" spans="2:14" x14ac:dyDescent="0.2">
      <c r="B200" s="4" t="s">
        <v>8</v>
      </c>
      <c r="C200" s="8">
        <v>56.227457257763113</v>
      </c>
      <c r="D200" s="3">
        <v>30.915412151715906</v>
      </c>
      <c r="E200" s="8">
        <v>12.857130590520988</v>
      </c>
    </row>
    <row r="201" spans="2:14" x14ac:dyDescent="0.2">
      <c r="B201" s="4" t="s">
        <v>7</v>
      </c>
      <c r="C201" s="8">
        <v>56.200097619060386</v>
      </c>
      <c r="D201" s="3">
        <v>28.923240309162786</v>
      </c>
      <c r="E201" s="8">
        <v>14.876662071776828</v>
      </c>
    </row>
    <row r="202" spans="2:14" x14ac:dyDescent="0.2">
      <c r="B202" s="4" t="s">
        <v>14</v>
      </c>
      <c r="C202" s="8">
        <v>55.871342384901887</v>
      </c>
      <c r="D202" s="3">
        <v>27.650439687280603</v>
      </c>
      <c r="E202" s="8">
        <v>16.478217927817511</v>
      </c>
    </row>
    <row r="203" spans="2:14" x14ac:dyDescent="0.2">
      <c r="B203" s="4" t="s">
        <v>21</v>
      </c>
      <c r="C203" s="8">
        <v>55.403268873494746</v>
      </c>
      <c r="D203" s="3">
        <v>30.953283540552533</v>
      </c>
      <c r="E203" s="8">
        <v>13.643447585952719</v>
      </c>
    </row>
    <row r="204" spans="2:14" x14ac:dyDescent="0.2">
      <c r="B204" s="4" t="s">
        <v>22</v>
      </c>
      <c r="C204" s="8">
        <v>55.313149120421343</v>
      </c>
      <c r="D204" s="3">
        <v>31.88490083776848</v>
      </c>
      <c r="E204" s="8">
        <v>12.801950041810176</v>
      </c>
    </row>
    <row r="205" spans="2:14" x14ac:dyDescent="0.2">
      <c r="B205" s="4" t="s">
        <v>18</v>
      </c>
      <c r="C205" s="8">
        <v>54.173374199225734</v>
      </c>
      <c r="D205" s="3">
        <v>29.318437104868767</v>
      </c>
      <c r="E205" s="8">
        <v>16.508188695905503</v>
      </c>
    </row>
    <row r="206" spans="2:14" x14ac:dyDescent="0.2">
      <c r="B206" s="4" t="s">
        <v>11</v>
      </c>
      <c r="C206" s="8">
        <v>53.805813339938538</v>
      </c>
      <c r="D206" s="3">
        <v>31.918314757940554</v>
      </c>
      <c r="E206" s="8">
        <v>14.275871902120915</v>
      </c>
    </row>
    <row r="207" spans="2:14" x14ac:dyDescent="0.2">
      <c r="B207" s="4" t="s">
        <v>15</v>
      </c>
      <c r="C207" s="8">
        <v>52.170791006599714</v>
      </c>
      <c r="D207" s="3">
        <v>29.132776518681286</v>
      </c>
      <c r="E207" s="8">
        <v>18.696432474719003</v>
      </c>
    </row>
    <row r="208" spans="2:14" x14ac:dyDescent="0.2">
      <c r="B208" s="5" t="s">
        <v>12</v>
      </c>
      <c r="C208" s="9">
        <v>45.920440830692741</v>
      </c>
      <c r="D208" s="6">
        <v>40.435589577393003</v>
      </c>
      <c r="E208" s="9">
        <v>13.643969591914257</v>
      </c>
    </row>
    <row r="212" spans="2:14" ht="15.75" x14ac:dyDescent="0.25">
      <c r="B212" s="13" t="s">
        <v>39</v>
      </c>
      <c r="N212" s="16" t="s">
        <v>38</v>
      </c>
    </row>
    <row r="213" spans="2:14" x14ac:dyDescent="0.2">
      <c r="C213" t="s">
        <v>2</v>
      </c>
      <c r="D213" t="s">
        <v>1</v>
      </c>
      <c r="E213" t="s">
        <v>3</v>
      </c>
    </row>
    <row r="214" spans="2:14" x14ac:dyDescent="0.2">
      <c r="B214" s="2" t="s">
        <v>4</v>
      </c>
      <c r="C214" s="8">
        <v>65.67166988361312</v>
      </c>
      <c r="D214" s="3">
        <v>25.930612316766112</v>
      </c>
      <c r="E214" s="8">
        <v>8.3977177996207679</v>
      </c>
    </row>
    <row r="215" spans="2:14" x14ac:dyDescent="0.2">
      <c r="B215" s="4" t="s">
        <v>20</v>
      </c>
      <c r="C215" s="8">
        <v>59.686363352011227</v>
      </c>
      <c r="D215" s="3">
        <v>29.305522042592742</v>
      </c>
      <c r="E215" s="8">
        <v>11.008114605396035</v>
      </c>
    </row>
    <row r="216" spans="2:14" x14ac:dyDescent="0.2">
      <c r="B216" s="4" t="s">
        <v>5</v>
      </c>
      <c r="C216" s="8">
        <v>58.579194146874727</v>
      </c>
      <c r="D216" s="3">
        <v>31.046633949124104</v>
      </c>
      <c r="E216" s="8">
        <v>10.374171904001173</v>
      </c>
    </row>
    <row r="217" spans="2:14" x14ac:dyDescent="0.2">
      <c r="B217" s="4" t="s">
        <v>7</v>
      </c>
      <c r="C217" s="8">
        <v>56.529464370394223</v>
      </c>
      <c r="D217" s="3">
        <v>28.30124885399816</v>
      </c>
      <c r="E217" s="8">
        <v>15.169286775607615</v>
      </c>
    </row>
    <row r="218" spans="2:14" x14ac:dyDescent="0.2">
      <c r="B218" s="4" t="s">
        <v>8</v>
      </c>
      <c r="C218" s="8">
        <v>56.397016560205614</v>
      </c>
      <c r="D218" s="3">
        <v>30.613018613512054</v>
      </c>
      <c r="E218" s="8">
        <v>12.989964826282321</v>
      </c>
    </row>
    <row r="219" spans="2:14" x14ac:dyDescent="0.2">
      <c r="B219" s="4" t="s">
        <v>14</v>
      </c>
      <c r="C219" s="8">
        <v>55.841994955437592</v>
      </c>
      <c r="D219" s="3">
        <v>27.559436285155179</v>
      </c>
      <c r="E219" s="8">
        <v>16.598568759407225</v>
      </c>
    </row>
    <row r="220" spans="2:14" x14ac:dyDescent="0.2">
      <c r="B220" s="4" t="s">
        <v>22</v>
      </c>
      <c r="C220" s="8">
        <v>55.511479216238449</v>
      </c>
      <c r="D220" s="3">
        <v>31.664097113864752</v>
      </c>
      <c r="E220" s="8">
        <v>12.824423669896801</v>
      </c>
    </row>
    <row r="221" spans="2:14" x14ac:dyDescent="0.2">
      <c r="B221" s="4" t="s">
        <v>21</v>
      </c>
      <c r="C221" s="8">
        <v>55.127587540454172</v>
      </c>
      <c r="D221" s="3">
        <v>30.92745501134187</v>
      </c>
      <c r="E221" s="8">
        <v>13.94495744820396</v>
      </c>
    </row>
    <row r="222" spans="2:14" x14ac:dyDescent="0.2">
      <c r="B222" s="4" t="s">
        <v>18</v>
      </c>
      <c r="C222" s="8">
        <v>54.234654497691238</v>
      </c>
      <c r="D222" s="3">
        <v>29.070091974464411</v>
      </c>
      <c r="E222" s="8">
        <v>16.695253527844358</v>
      </c>
    </row>
    <row r="223" spans="2:14" x14ac:dyDescent="0.2">
      <c r="B223" s="4" t="s">
        <v>11</v>
      </c>
      <c r="C223" s="8">
        <v>53.898025330955569</v>
      </c>
      <c r="D223" s="3">
        <v>31.672285643622356</v>
      </c>
      <c r="E223" s="8">
        <v>14.429689025422073</v>
      </c>
    </row>
    <row r="224" spans="2:14" x14ac:dyDescent="0.2">
      <c r="B224" s="4" t="s">
        <v>15</v>
      </c>
      <c r="C224" s="8">
        <v>52.512177707563964</v>
      </c>
      <c r="D224" s="3">
        <v>28.611967162231377</v>
      </c>
      <c r="E224" s="8">
        <v>18.875855130204656</v>
      </c>
    </row>
    <row r="225" spans="2:14" x14ac:dyDescent="0.2">
      <c r="B225" s="5" t="s">
        <v>12</v>
      </c>
      <c r="C225" s="9">
        <v>46.049999735104571</v>
      </c>
      <c r="D225" s="6">
        <v>40.218495384317514</v>
      </c>
      <c r="E225" s="9">
        <v>13.731504880577916</v>
      </c>
    </row>
    <row r="226" spans="2:14" x14ac:dyDescent="0.2">
      <c r="B226" s="14" t="s">
        <v>40</v>
      </c>
      <c r="C226" s="8">
        <v>56</v>
      </c>
      <c r="D226" s="3">
        <v>31</v>
      </c>
      <c r="E226" s="8">
        <v>14</v>
      </c>
    </row>
    <row r="231" spans="2:14" ht="15.75" x14ac:dyDescent="0.25">
      <c r="B231" s="13" t="s">
        <v>41</v>
      </c>
      <c r="N231" s="16" t="s">
        <v>38</v>
      </c>
    </row>
    <row r="232" spans="2:14" x14ac:dyDescent="0.2">
      <c r="C232" t="s">
        <v>2</v>
      </c>
      <c r="D232" t="s">
        <v>1</v>
      </c>
      <c r="E232" t="s">
        <v>3</v>
      </c>
    </row>
    <row r="233" spans="2:14" x14ac:dyDescent="0.2">
      <c r="B233" s="2" t="s">
        <v>4</v>
      </c>
      <c r="C233" s="8">
        <v>65.882839185183556</v>
      </c>
      <c r="D233" s="3">
        <v>25.587794747051014</v>
      </c>
      <c r="E233" s="8">
        <v>8.5293660677654195</v>
      </c>
    </row>
    <row r="234" spans="2:14" x14ac:dyDescent="0.2">
      <c r="B234" s="4" t="s">
        <v>20</v>
      </c>
      <c r="C234" s="8">
        <v>59.840224019487195</v>
      </c>
      <c r="D234" s="3">
        <v>29.022078500508968</v>
      </c>
      <c r="E234" s="8">
        <v>11.137697480003837</v>
      </c>
    </row>
    <row r="235" spans="2:14" x14ac:dyDescent="0.2">
      <c r="B235" s="4" t="s">
        <v>5</v>
      </c>
      <c r="C235" s="8">
        <v>58.799106577676952</v>
      </c>
      <c r="D235" s="3">
        <v>30.642321433746574</v>
      </c>
      <c r="E235" s="8">
        <v>10.558571988576478</v>
      </c>
    </row>
    <row r="236" spans="2:14" x14ac:dyDescent="0.2">
      <c r="B236" s="4" t="s">
        <v>7</v>
      </c>
      <c r="C236" s="8">
        <v>56.637501296773415</v>
      </c>
      <c r="D236" s="3">
        <v>27.915333797498004</v>
      </c>
      <c r="E236" s="8">
        <v>15.447164905728583</v>
      </c>
    </row>
    <row r="237" spans="2:14" x14ac:dyDescent="0.2">
      <c r="B237" s="4" t="s">
        <v>8</v>
      </c>
      <c r="C237" s="8">
        <v>56.579755808660984</v>
      </c>
      <c r="D237" s="3">
        <v>30.221913154896722</v>
      </c>
      <c r="E237" s="8">
        <v>13.198331036442296</v>
      </c>
    </row>
    <row r="238" spans="2:14" x14ac:dyDescent="0.2">
      <c r="B238" s="4" t="s">
        <v>14</v>
      </c>
      <c r="C238" s="8">
        <v>55.924373234288872</v>
      </c>
      <c r="D238" s="3">
        <v>27.247920659067109</v>
      </c>
      <c r="E238" s="8">
        <v>16.827706106644015</v>
      </c>
    </row>
    <row r="239" spans="2:14" x14ac:dyDescent="0.2">
      <c r="B239" s="4" t="s">
        <v>22</v>
      </c>
      <c r="C239" s="8">
        <v>55.646288951817347</v>
      </c>
      <c r="D239" s="3">
        <v>31.408688958938125</v>
      </c>
      <c r="E239" s="8">
        <v>12.945022089244532</v>
      </c>
    </row>
    <row r="240" spans="2:14" x14ac:dyDescent="0.2">
      <c r="B240" s="4" t="s">
        <v>21</v>
      </c>
      <c r="C240" s="8">
        <v>55.443429874695674</v>
      </c>
      <c r="D240" s="3">
        <v>30.346604486211721</v>
      </c>
      <c r="E240" s="8">
        <v>14.209965639092609</v>
      </c>
    </row>
    <row r="241" spans="2:14" x14ac:dyDescent="0.2">
      <c r="B241" s="4" t="s">
        <v>18</v>
      </c>
      <c r="C241" s="8">
        <v>54.403172165829417</v>
      </c>
      <c r="D241" s="3">
        <v>28.665204079900246</v>
      </c>
      <c r="E241" s="8">
        <v>16.93162375427033</v>
      </c>
    </row>
    <row r="242" spans="2:14" x14ac:dyDescent="0.2">
      <c r="B242" s="4" t="s">
        <v>11</v>
      </c>
      <c r="C242" s="8">
        <v>54.085836005076317</v>
      </c>
      <c r="D242" s="3">
        <v>31.231683949504056</v>
      </c>
      <c r="E242" s="8">
        <v>14.682480045419629</v>
      </c>
    </row>
    <row r="243" spans="2:14" x14ac:dyDescent="0.2">
      <c r="B243" s="4" t="s">
        <v>15</v>
      </c>
      <c r="C243" s="8">
        <v>52.632719038642605</v>
      </c>
      <c r="D243" s="3">
        <v>28.234289466235612</v>
      </c>
      <c r="E243" s="8">
        <v>19.132991495121775</v>
      </c>
    </row>
    <row r="244" spans="2:14" x14ac:dyDescent="0.2">
      <c r="B244" s="5" t="s">
        <v>12</v>
      </c>
      <c r="C244" s="9">
        <v>46.291153404651432</v>
      </c>
      <c r="D244" s="6">
        <v>39.842717547532004</v>
      </c>
      <c r="E244" s="9">
        <v>13.866129047816568</v>
      </c>
    </row>
    <row r="245" spans="2:14" x14ac:dyDescent="0.2">
      <c r="B245" s="14" t="s">
        <v>40</v>
      </c>
      <c r="C245" s="8">
        <v>55.825964669721998</v>
      </c>
      <c r="D245" s="3">
        <v>30.321499827499871</v>
      </c>
      <c r="E245" s="8">
        <v>13.852535502778132</v>
      </c>
    </row>
    <row r="249" spans="2:14" ht="15.75" x14ac:dyDescent="0.25">
      <c r="B249" s="13" t="s">
        <v>43</v>
      </c>
      <c r="N249" s="16" t="s">
        <v>38</v>
      </c>
    </row>
    <row r="250" spans="2:14" x14ac:dyDescent="0.2">
      <c r="C250" t="s">
        <v>2</v>
      </c>
      <c r="D250" t="s">
        <v>1</v>
      </c>
      <c r="E250" t="s">
        <v>3</v>
      </c>
    </row>
    <row r="251" spans="2:14" x14ac:dyDescent="0.2">
      <c r="B251" s="2" t="s">
        <v>4</v>
      </c>
      <c r="C251" s="8">
        <v>65.959437389939268</v>
      </c>
      <c r="D251" s="3">
        <v>25.357931342191552</v>
      </c>
      <c r="E251" s="8">
        <v>8.6826312678691764</v>
      </c>
    </row>
    <row r="252" spans="2:14" x14ac:dyDescent="0.2">
      <c r="B252" s="4" t="s">
        <v>20</v>
      </c>
      <c r="C252" s="8">
        <v>60.26195091896578</v>
      </c>
      <c r="D252" s="3">
        <v>28.460979179872325</v>
      </c>
      <c r="E252" s="8">
        <v>11.2770699011619</v>
      </c>
    </row>
    <row r="253" spans="2:14" x14ac:dyDescent="0.2">
      <c r="B253" s="4" t="s">
        <v>5</v>
      </c>
      <c r="C253" s="8">
        <v>59.014837055069066</v>
      </c>
      <c r="D253" s="3">
        <v>30.221400260434962</v>
      </c>
      <c r="E253" s="8">
        <v>10.763762684495976</v>
      </c>
    </row>
    <row r="254" spans="2:14" x14ac:dyDescent="0.2">
      <c r="B254" s="4" t="s">
        <v>8</v>
      </c>
      <c r="C254" s="8">
        <v>56.84023152459654</v>
      </c>
      <c r="D254" s="3">
        <v>29.719290482119231</v>
      </c>
      <c r="E254" s="8">
        <v>13.440477993284228</v>
      </c>
    </row>
    <row r="255" spans="2:14" x14ac:dyDescent="0.2">
      <c r="B255" s="4" t="s">
        <v>7</v>
      </c>
      <c r="C255" s="8">
        <v>56.720974715500674</v>
      </c>
      <c r="D255" s="3">
        <v>27.547041084175071</v>
      </c>
      <c r="E255" s="8">
        <v>15.731984200324259</v>
      </c>
    </row>
    <row r="256" spans="2:14" x14ac:dyDescent="0.2">
      <c r="B256" s="4" t="s">
        <v>14</v>
      </c>
      <c r="C256" s="8">
        <v>56.152850506274362</v>
      </c>
      <c r="D256" s="3">
        <v>26.714018202716151</v>
      </c>
      <c r="E256" s="8">
        <v>17.133131291009484</v>
      </c>
    </row>
    <row r="257" spans="2:14" x14ac:dyDescent="0.2">
      <c r="B257" s="4" t="s">
        <v>22</v>
      </c>
      <c r="C257" s="8">
        <v>56.142422599215813</v>
      </c>
      <c r="D257" s="3">
        <v>30.757399845902146</v>
      </c>
      <c r="E257" s="8">
        <v>13.100177554882041</v>
      </c>
    </row>
    <row r="258" spans="2:14" x14ac:dyDescent="0.2">
      <c r="B258" s="4" t="s">
        <v>21</v>
      </c>
      <c r="C258" s="8">
        <v>55.802612119942111</v>
      </c>
      <c r="D258" s="3">
        <v>29.67532891846157</v>
      </c>
      <c r="E258" s="8">
        <v>14.522058961596324</v>
      </c>
    </row>
    <row r="259" spans="2:14" x14ac:dyDescent="0.2">
      <c r="B259" s="4" t="s">
        <v>18</v>
      </c>
      <c r="C259" s="8">
        <v>54.628473533462085</v>
      </c>
      <c r="D259" s="3">
        <v>28.225442154807013</v>
      </c>
      <c r="E259" s="8">
        <v>17.146084311730906</v>
      </c>
    </row>
    <row r="260" spans="2:14" x14ac:dyDescent="0.2">
      <c r="B260" s="4" t="s">
        <v>11</v>
      </c>
      <c r="C260" s="8">
        <v>54.338175632281846</v>
      </c>
      <c r="D260" s="3">
        <v>30.701710416529604</v>
      </c>
      <c r="E260" s="8">
        <v>14.960113951188541</v>
      </c>
    </row>
    <row r="261" spans="2:14" x14ac:dyDescent="0.2">
      <c r="B261" s="4" t="s">
        <v>15</v>
      </c>
      <c r="C261" s="8">
        <v>52.746830987613244</v>
      </c>
      <c r="D261" s="3">
        <v>27.907463391819633</v>
      </c>
      <c r="E261" s="8">
        <v>19.34570562056712</v>
      </c>
    </row>
    <row r="262" spans="2:14" x14ac:dyDescent="0.2">
      <c r="B262" s="5" t="s">
        <v>12</v>
      </c>
      <c r="C262" s="9">
        <v>46.636873416640576</v>
      </c>
      <c r="D262" s="6">
        <v>39.280919020286781</v>
      </c>
      <c r="E262" s="9">
        <v>14.082207563072643</v>
      </c>
    </row>
    <row r="263" spans="2:14" x14ac:dyDescent="0.2">
      <c r="B263" s="14" t="s">
        <v>40</v>
      </c>
      <c r="C263" s="8">
        <v>56.088882610321832</v>
      </c>
      <c r="D263" s="8">
        <v>29.834786387416635</v>
      </c>
      <c r="E263" s="8">
        <v>14.076331002261529</v>
      </c>
    </row>
    <row r="268" spans="2:14" ht="15.75" x14ac:dyDescent="0.25">
      <c r="B268" s="13" t="s">
        <v>44</v>
      </c>
      <c r="N268" s="16" t="s">
        <v>38</v>
      </c>
    </row>
    <row r="269" spans="2:14" x14ac:dyDescent="0.2">
      <c r="C269" t="s">
        <v>2</v>
      </c>
      <c r="D269" t="s">
        <v>1</v>
      </c>
      <c r="E269" t="s">
        <v>3</v>
      </c>
    </row>
    <row r="270" spans="2:14" x14ac:dyDescent="0.2">
      <c r="B270" s="2" t="s">
        <v>4</v>
      </c>
      <c r="C270" s="3">
        <v>66.013342630091856</v>
      </c>
      <c r="D270" s="3">
        <v>25.223450182574407</v>
      </c>
      <c r="E270" s="3">
        <v>8.7632071873337338</v>
      </c>
    </row>
    <row r="271" spans="2:14" x14ac:dyDescent="0.2">
      <c r="B271" s="4" t="s">
        <v>20</v>
      </c>
      <c r="C271" s="3">
        <v>60.225172802278507</v>
      </c>
      <c r="D271" s="3">
        <v>28.358164559079974</v>
      </c>
      <c r="E271" s="3">
        <v>11.416662638641526</v>
      </c>
    </row>
    <row r="272" spans="2:14" x14ac:dyDescent="0.2">
      <c r="B272" s="4" t="s">
        <v>5</v>
      </c>
      <c r="C272" s="3">
        <v>58.674225011441486</v>
      </c>
      <c r="D272" s="3">
        <v>30.40483997720877</v>
      </c>
      <c r="E272" s="3">
        <v>10.920935011349748</v>
      </c>
    </row>
    <row r="273" spans="2:14" x14ac:dyDescent="0.2">
      <c r="B273" s="4" t="s">
        <v>8</v>
      </c>
      <c r="C273" s="3">
        <v>56.653880146960823</v>
      </c>
      <c r="D273" s="3">
        <v>29.712214606108329</v>
      </c>
      <c r="E273" s="3">
        <v>13.633905246930849</v>
      </c>
    </row>
    <row r="274" spans="2:14" x14ac:dyDescent="0.2">
      <c r="B274" s="4" t="s">
        <v>7</v>
      </c>
      <c r="C274" s="3">
        <v>56.589807303206342</v>
      </c>
      <c r="D274" s="3">
        <v>27.360423552637481</v>
      </c>
      <c r="E274" s="3">
        <v>16.049769144156176</v>
      </c>
    </row>
    <row r="275" spans="2:14" x14ac:dyDescent="0.2">
      <c r="B275" s="4" t="s">
        <v>22</v>
      </c>
      <c r="C275" s="3">
        <v>56.152125659643914</v>
      </c>
      <c r="D275" s="3">
        <v>30.63057860118758</v>
      </c>
      <c r="E275" s="3">
        <v>13.217295739168506</v>
      </c>
    </row>
    <row r="276" spans="2:14" x14ac:dyDescent="0.2">
      <c r="B276" s="4" t="s">
        <v>14</v>
      </c>
      <c r="C276" s="3">
        <v>55.906146631280293</v>
      </c>
      <c r="D276" s="3">
        <v>26.766719230322781</v>
      </c>
      <c r="E276" s="3">
        <v>17.327134138396922</v>
      </c>
    </row>
    <row r="277" spans="2:14" x14ac:dyDescent="0.2">
      <c r="B277" s="4" t="s">
        <v>21</v>
      </c>
      <c r="C277" s="3">
        <v>55.831375250840139</v>
      </c>
      <c r="D277" s="3">
        <v>29.44156289581597</v>
      </c>
      <c r="E277" s="3">
        <v>14.727061853343884</v>
      </c>
    </row>
    <row r="278" spans="2:14" x14ac:dyDescent="0.2">
      <c r="B278" s="4" t="s">
        <v>18</v>
      </c>
      <c r="C278" s="3">
        <v>54.447465217909105</v>
      </c>
      <c r="D278" s="3">
        <v>28.192059495751661</v>
      </c>
      <c r="E278" s="3">
        <v>17.360475286339234</v>
      </c>
    </row>
    <row r="279" spans="2:14" x14ac:dyDescent="0.2">
      <c r="B279" s="4" t="s">
        <v>11</v>
      </c>
      <c r="C279" s="3">
        <v>54.15203806907234</v>
      </c>
      <c r="D279" s="3">
        <v>30.644364909415945</v>
      </c>
      <c r="E279" s="3">
        <v>15.203597021511712</v>
      </c>
    </row>
    <row r="280" spans="2:14" x14ac:dyDescent="0.2">
      <c r="B280" s="4" t="s">
        <v>15</v>
      </c>
      <c r="C280" s="3">
        <v>52.775088738302678</v>
      </c>
      <c r="D280" s="3">
        <v>27.642488498317981</v>
      </c>
      <c r="E280" s="3">
        <v>19.582422763379341</v>
      </c>
    </row>
    <row r="281" spans="2:14" x14ac:dyDescent="0.2">
      <c r="B281" s="5" t="s">
        <v>12</v>
      </c>
      <c r="C281" s="3">
        <v>46.555264548095707</v>
      </c>
      <c r="D281" s="3">
        <v>39.150663547135686</v>
      </c>
      <c r="E281" s="3">
        <v>14.294071904768604</v>
      </c>
    </row>
    <row r="282" spans="2:14" ht="13.5" thickBot="1" x14ac:dyDescent="0.25">
      <c r="B282" s="14" t="s">
        <v>40</v>
      </c>
      <c r="C282" s="17">
        <v>55.979163834727196</v>
      </c>
      <c r="D282" s="17">
        <v>29.753862086853385</v>
      </c>
      <c r="E282" s="17">
        <v>14.266974078419423</v>
      </c>
    </row>
    <row r="283" spans="2:14" ht="13.5" thickTop="1" x14ac:dyDescent="0.2"/>
    <row r="284" spans="2:14" ht="15.75" x14ac:dyDescent="0.25">
      <c r="B284" s="13" t="s">
        <v>51</v>
      </c>
      <c r="N284" s="16" t="s">
        <v>38</v>
      </c>
    </row>
    <row r="285" spans="2:14" x14ac:dyDescent="0.2">
      <c r="C285" t="s">
        <v>2</v>
      </c>
      <c r="D285" t="s">
        <v>1</v>
      </c>
      <c r="E285" t="s">
        <v>3</v>
      </c>
    </row>
    <row r="286" spans="2:14" x14ac:dyDescent="0.2">
      <c r="B286" s="14" t="s">
        <v>4</v>
      </c>
      <c r="C286" s="8">
        <v>63.654507578532524</v>
      </c>
      <c r="D286" s="8">
        <v>27.184850824349731</v>
      </c>
      <c r="E286" s="8">
        <v>9.1606415971177348</v>
      </c>
    </row>
    <row r="287" spans="2:14" x14ac:dyDescent="0.2">
      <c r="B287" s="14" t="s">
        <v>9</v>
      </c>
      <c r="C287" s="8">
        <v>61.013573018979997</v>
      </c>
      <c r="D287" s="8">
        <v>28.053227066454834</v>
      </c>
      <c r="E287" s="8">
        <v>10.933199914565176</v>
      </c>
    </row>
    <row r="288" spans="2:14" x14ac:dyDescent="0.2">
      <c r="B288" s="14" t="s">
        <v>49</v>
      </c>
      <c r="C288" s="8">
        <v>61.005589971084753</v>
      </c>
      <c r="D288" s="8">
        <v>25.074381741754038</v>
      </c>
      <c r="E288" s="8">
        <v>13.920028287161212</v>
      </c>
    </row>
    <row r="289" spans="2:14" x14ac:dyDescent="0.2">
      <c r="B289" s="14" t="s">
        <v>6</v>
      </c>
      <c r="C289" s="8">
        <v>60.188110937219385</v>
      </c>
      <c r="D289" s="8">
        <v>27.819996408138131</v>
      </c>
      <c r="E289" s="8">
        <v>11.991892654642482</v>
      </c>
    </row>
    <row r="290" spans="2:14" x14ac:dyDescent="0.2">
      <c r="B290" s="14" t="s">
        <v>8</v>
      </c>
      <c r="C290" s="8">
        <v>58.47961230178008</v>
      </c>
      <c r="D290" s="8">
        <v>28.729928177282094</v>
      </c>
      <c r="E290" s="8">
        <v>12.790459520937821</v>
      </c>
    </row>
    <row r="291" spans="2:14" x14ac:dyDescent="0.2">
      <c r="B291" s="14" t="s">
        <v>5</v>
      </c>
      <c r="C291" s="8">
        <v>58.006253749879001</v>
      </c>
      <c r="D291" s="8">
        <v>30.812434922086773</v>
      </c>
      <c r="E291" s="8">
        <v>11.181311328034223</v>
      </c>
    </row>
    <row r="292" spans="2:14" x14ac:dyDescent="0.2">
      <c r="B292" s="14" t="s">
        <v>10</v>
      </c>
      <c r="C292" s="8">
        <v>56.732873396959036</v>
      </c>
      <c r="D292" s="8">
        <v>26.221967813102271</v>
      </c>
      <c r="E292" s="8">
        <v>17.045158789938696</v>
      </c>
    </row>
    <row r="293" spans="2:14" x14ac:dyDescent="0.2">
      <c r="B293" s="14" t="s">
        <v>50</v>
      </c>
      <c r="C293" s="8">
        <v>55.716462355037912</v>
      </c>
      <c r="D293" s="8">
        <v>27.776627009172479</v>
      </c>
      <c r="E293" s="8">
        <v>16.506910635789616</v>
      </c>
    </row>
    <row r="294" spans="2:14" x14ac:dyDescent="0.2">
      <c r="B294" s="14" t="s">
        <v>13</v>
      </c>
      <c r="C294" s="8">
        <v>55.428708753201029</v>
      </c>
      <c r="D294" s="8">
        <v>28.786691227617624</v>
      </c>
      <c r="E294" s="8">
        <v>15.784600019181353</v>
      </c>
    </row>
    <row r="295" spans="2:14" x14ac:dyDescent="0.2">
      <c r="B295" s="14" t="s">
        <v>11</v>
      </c>
      <c r="C295" s="8">
        <v>54.995870368913714</v>
      </c>
      <c r="D295" s="8">
        <v>29.950914199812967</v>
      </c>
      <c r="E295" s="8">
        <v>15.053215431273326</v>
      </c>
    </row>
    <row r="296" spans="2:14" x14ac:dyDescent="0.2">
      <c r="B296" s="14" t="s">
        <v>45</v>
      </c>
      <c r="C296" s="8">
        <v>54.752140608985108</v>
      </c>
      <c r="D296" s="8">
        <v>29.808263567016478</v>
      </c>
      <c r="E296" s="8">
        <v>15.439595823998403</v>
      </c>
    </row>
    <row r="297" spans="2:14" x14ac:dyDescent="0.2">
      <c r="B297" s="14" t="s">
        <v>46</v>
      </c>
      <c r="C297" s="8">
        <v>53.797961777212969</v>
      </c>
      <c r="D297" s="8">
        <v>27.735470941883765</v>
      </c>
      <c r="E297" s="8">
        <v>18.46656728090327</v>
      </c>
    </row>
    <row r="298" spans="2:14" x14ac:dyDescent="0.2">
      <c r="B298" s="14" t="s">
        <v>47</v>
      </c>
      <c r="C298" s="8">
        <v>53.171781964776578</v>
      </c>
      <c r="D298" s="8">
        <v>26.450951534589436</v>
      </c>
      <c r="E298" s="8">
        <v>20.377266500633993</v>
      </c>
    </row>
    <row r="299" spans="2:14" x14ac:dyDescent="0.2">
      <c r="B299" s="15" t="s">
        <v>48</v>
      </c>
      <c r="C299" s="9">
        <v>41.752489568442606</v>
      </c>
      <c r="D299" s="9">
        <v>40.29913456709037</v>
      </c>
      <c r="E299" s="9">
        <v>17.948375864467025</v>
      </c>
    </row>
    <row r="300" spans="2:14" ht="13.5" thickBot="1" x14ac:dyDescent="0.25">
      <c r="B300" s="20" t="s">
        <v>40</v>
      </c>
      <c r="C300" s="17">
        <v>56.379093957735712</v>
      </c>
      <c r="D300" s="17">
        <v>29.383383802321472</v>
      </c>
      <c r="E300" s="17">
        <v>14.237522239942813</v>
      </c>
    </row>
    <row r="301" spans="2:14" ht="13.5" thickTop="1" x14ac:dyDescent="0.2"/>
    <row r="303" spans="2:14" ht="15.75" x14ac:dyDescent="0.25">
      <c r="B303" s="13" t="s">
        <v>52</v>
      </c>
      <c r="N303" s="16" t="s">
        <v>38</v>
      </c>
    </row>
    <row r="304" spans="2:14" x14ac:dyDescent="0.2">
      <c r="C304" t="s">
        <v>2</v>
      </c>
      <c r="D304" t="s">
        <v>1</v>
      </c>
      <c r="E304" t="s">
        <v>3</v>
      </c>
    </row>
    <row r="305" spans="2:5" x14ac:dyDescent="0.2">
      <c r="B305" s="14" t="s">
        <v>4</v>
      </c>
      <c r="C305" s="8">
        <v>64.080200112285027</v>
      </c>
      <c r="D305" s="8">
        <v>26.61673832121275</v>
      </c>
      <c r="E305" s="8">
        <v>9.3030615665022278</v>
      </c>
    </row>
    <row r="306" spans="2:5" x14ac:dyDescent="0.2">
      <c r="B306" s="14" t="s">
        <v>9</v>
      </c>
      <c r="C306" s="8">
        <v>61.39604026904442</v>
      </c>
      <c r="D306" s="8">
        <v>27.521853287265952</v>
      </c>
      <c r="E306" s="8">
        <v>11.082106443689636</v>
      </c>
    </row>
    <row r="307" spans="2:5" x14ac:dyDescent="0.2">
      <c r="B307" s="14" t="s">
        <v>49</v>
      </c>
      <c r="C307" s="8">
        <v>60.90118820328837</v>
      </c>
      <c r="D307" s="8">
        <v>24.791650639792802</v>
      </c>
      <c r="E307" s="8">
        <v>14.307161156918829</v>
      </c>
    </row>
    <row r="308" spans="2:5" x14ac:dyDescent="0.2">
      <c r="B308" s="14" t="s">
        <v>6</v>
      </c>
      <c r="C308" s="8">
        <v>60.438084070312016</v>
      </c>
      <c r="D308" s="8">
        <v>27.400360789562271</v>
      </c>
      <c r="E308" s="8">
        <v>12.161555140125714</v>
      </c>
    </row>
    <row r="309" spans="2:5" x14ac:dyDescent="0.2">
      <c r="B309" s="14" t="s">
        <v>8</v>
      </c>
      <c r="C309" s="8">
        <v>58.71728586041209</v>
      </c>
      <c r="D309" s="8">
        <v>28.256186869997741</v>
      </c>
      <c r="E309" s="8">
        <v>13.026527269590169</v>
      </c>
    </row>
    <row r="310" spans="2:5" x14ac:dyDescent="0.2">
      <c r="B310" s="14" t="s">
        <v>5</v>
      </c>
      <c r="C310" s="8">
        <v>58.412215674597981</v>
      </c>
      <c r="D310" s="8">
        <v>30.221415358195365</v>
      </c>
      <c r="E310" s="8">
        <v>11.366368967206659</v>
      </c>
    </row>
    <row r="311" spans="2:5" x14ac:dyDescent="0.2">
      <c r="B311" s="14" t="s">
        <v>10</v>
      </c>
      <c r="C311" s="8">
        <v>56.982862546563886</v>
      </c>
      <c r="D311" s="8">
        <v>25.900815379097441</v>
      </c>
      <c r="E311" s="8">
        <v>17.116322074338676</v>
      </c>
    </row>
    <row r="312" spans="2:5" x14ac:dyDescent="0.2">
      <c r="B312" s="14" t="s">
        <v>50</v>
      </c>
      <c r="C312" s="8">
        <v>55.955458025119398</v>
      </c>
      <c r="D312" s="8">
        <v>27.222548630848454</v>
      </c>
      <c r="E312" s="8">
        <v>16.821993344032155</v>
      </c>
    </row>
    <row r="313" spans="2:5" x14ac:dyDescent="0.2">
      <c r="B313" s="14" t="s">
        <v>13</v>
      </c>
      <c r="C313" s="8">
        <v>55.761256927414081</v>
      </c>
      <c r="D313" s="8">
        <v>28.214394482190425</v>
      </c>
      <c r="E313" s="8">
        <v>16.024348590395491</v>
      </c>
    </row>
    <row r="314" spans="2:5" x14ac:dyDescent="0.2">
      <c r="B314" s="14" t="s">
        <v>11</v>
      </c>
      <c r="C314" s="8">
        <v>55.286879787970278</v>
      </c>
      <c r="D314" s="8">
        <v>29.375077775521834</v>
      </c>
      <c r="E314" s="8">
        <v>15.338042436507884</v>
      </c>
    </row>
    <row r="315" spans="2:5" x14ac:dyDescent="0.2">
      <c r="B315" s="14" t="s">
        <v>45</v>
      </c>
      <c r="C315" s="8">
        <v>55.040170949360892</v>
      </c>
      <c r="D315" s="8">
        <v>29.238803377110056</v>
      </c>
      <c r="E315" s="8">
        <v>15.721025673529052</v>
      </c>
    </row>
    <row r="316" spans="2:5" x14ac:dyDescent="0.2">
      <c r="B316" s="14" t="s">
        <v>46</v>
      </c>
      <c r="C316" s="8">
        <v>53.947201126688938</v>
      </c>
      <c r="D316" s="8">
        <v>27.139315282185699</v>
      </c>
      <c r="E316" s="8">
        <v>18.91348359112537</v>
      </c>
    </row>
    <row r="317" spans="2:5" x14ac:dyDescent="0.2">
      <c r="B317" s="14" t="s">
        <v>47</v>
      </c>
      <c r="C317" s="8">
        <v>53.463257233489024</v>
      </c>
      <c r="D317" s="8">
        <v>25.988419865853889</v>
      </c>
      <c r="E317" s="8">
        <v>20.54832290065708</v>
      </c>
    </row>
    <row r="318" spans="2:5" x14ac:dyDescent="0.2">
      <c r="B318" s="15" t="s">
        <v>48</v>
      </c>
      <c r="C318" s="9">
        <v>42.182781280954792</v>
      </c>
      <c r="D318" s="9">
        <v>39.63283080862989</v>
      </c>
      <c r="E318" s="9">
        <v>18.18438791041531</v>
      </c>
    </row>
    <row r="319" spans="2:5" ht="13.5" thickBot="1" x14ac:dyDescent="0.25">
      <c r="B319" s="20" t="s">
        <v>40</v>
      </c>
      <c r="C319" s="17">
        <v>56.697433612027169</v>
      </c>
      <c r="D319" s="17">
        <v>28.845656208180635</v>
      </c>
      <c r="E319" s="17">
        <v>14.456910179792191</v>
      </c>
    </row>
    <row r="320" spans="2:5" ht="13.5" thickTop="1" x14ac:dyDescent="0.2"/>
    <row r="323" spans="2:14" ht="15.75" x14ac:dyDescent="0.25">
      <c r="B323" s="13" t="s">
        <v>53</v>
      </c>
      <c r="N323" s="16" t="s">
        <v>38</v>
      </c>
    </row>
    <row r="324" spans="2:14" x14ac:dyDescent="0.2">
      <c r="C324" t="s">
        <v>2</v>
      </c>
      <c r="D324" t="s">
        <v>1</v>
      </c>
      <c r="E324" t="s">
        <v>3</v>
      </c>
    </row>
    <row r="325" spans="2:14" x14ac:dyDescent="0.2">
      <c r="B325" s="14" t="s">
        <v>4</v>
      </c>
      <c r="C325" s="8">
        <v>63.890144411102781</v>
      </c>
      <c r="D325" s="8">
        <v>26.659696174043511</v>
      </c>
      <c r="E325" s="8">
        <v>9.4501594148537134</v>
      </c>
    </row>
    <row r="326" spans="2:14" x14ac:dyDescent="0.2">
      <c r="B326" s="14" t="s">
        <v>9</v>
      </c>
      <c r="C326" s="8">
        <v>61.245827212463666</v>
      </c>
      <c r="D326" s="8">
        <v>27.500464375513083</v>
      </c>
      <c r="E326" s="8">
        <v>11.253708412023252</v>
      </c>
    </row>
    <row r="327" spans="2:14" x14ac:dyDescent="0.2">
      <c r="B327" s="14" t="s">
        <v>49</v>
      </c>
      <c r="C327" s="8">
        <v>60.763478030421027</v>
      </c>
      <c r="D327" s="8">
        <v>24.719699276785775</v>
      </c>
      <c r="E327" s="8">
        <v>14.516822692793196</v>
      </c>
    </row>
    <row r="328" spans="2:14" x14ac:dyDescent="0.2">
      <c r="B328" s="14" t="s">
        <v>6</v>
      </c>
      <c r="C328" s="8">
        <v>60.272679709059574</v>
      </c>
      <c r="D328" s="8">
        <v>27.359171907219139</v>
      </c>
      <c r="E328" s="8">
        <v>12.368148383721287</v>
      </c>
    </row>
    <row r="329" spans="2:14" x14ac:dyDescent="0.2">
      <c r="B329" s="14" t="s">
        <v>8</v>
      </c>
      <c r="C329" s="8">
        <v>58.499804521215893</v>
      </c>
      <c r="D329" s="8">
        <v>28.259137392809158</v>
      </c>
      <c r="E329" s="8">
        <v>13.241058085974943</v>
      </c>
    </row>
    <row r="330" spans="2:14" x14ac:dyDescent="0.2">
      <c r="B330" s="14" t="s">
        <v>5</v>
      </c>
      <c r="C330" s="8">
        <v>58.216631910386496</v>
      </c>
      <c r="D330" s="8">
        <v>30.201814077647608</v>
      </c>
      <c r="E330" s="8">
        <v>11.581554011965894</v>
      </c>
    </row>
    <row r="331" spans="2:14" x14ac:dyDescent="0.2">
      <c r="B331" s="14" t="s">
        <v>10</v>
      </c>
      <c r="C331" s="8">
        <v>56.803049522168791</v>
      </c>
      <c r="D331" s="8">
        <v>25.98989788790303</v>
      </c>
      <c r="E331" s="8">
        <v>17.207052589928175</v>
      </c>
    </row>
    <row r="332" spans="2:14" x14ac:dyDescent="0.2">
      <c r="B332" s="14" t="s">
        <v>13</v>
      </c>
      <c r="C332" s="8">
        <v>55.675376217507988</v>
      </c>
      <c r="D332" s="8">
        <v>28.16715342081072</v>
      </c>
      <c r="E332" s="8">
        <v>16.157470361681298</v>
      </c>
    </row>
    <row r="333" spans="2:14" x14ac:dyDescent="0.2">
      <c r="B333" s="14" t="s">
        <v>50</v>
      </c>
      <c r="C333" s="8">
        <v>55.611799991668633</v>
      </c>
      <c r="D333" s="8">
        <v>27.206284627240791</v>
      </c>
      <c r="E333" s="8">
        <v>17.181915381090576</v>
      </c>
    </row>
    <row r="334" spans="2:14" x14ac:dyDescent="0.2">
      <c r="B334" s="14" t="s">
        <v>11</v>
      </c>
      <c r="C334" s="8">
        <v>55.10306758653757</v>
      </c>
      <c r="D334" s="8">
        <v>29.404270504508538</v>
      </c>
      <c r="E334" s="8">
        <v>15.492661908953895</v>
      </c>
    </row>
    <row r="335" spans="2:14" x14ac:dyDescent="0.2">
      <c r="B335" s="14" t="s">
        <v>45</v>
      </c>
      <c r="C335" s="8">
        <v>54.662993978632535</v>
      </c>
      <c r="D335" s="8">
        <v>29.300108742906893</v>
      </c>
      <c r="E335" s="8">
        <v>16.036897278460575</v>
      </c>
    </row>
    <row r="336" spans="2:14" x14ac:dyDescent="0.2">
      <c r="B336" s="14" t="s">
        <v>46</v>
      </c>
      <c r="C336" s="8">
        <v>53.794592263425315</v>
      </c>
      <c r="D336" s="8">
        <v>26.936624679460085</v>
      </c>
      <c r="E336" s="8">
        <v>19.268783057114607</v>
      </c>
    </row>
    <row r="337" spans="2:14" x14ac:dyDescent="0.2">
      <c r="B337" s="14" t="s">
        <v>47</v>
      </c>
      <c r="C337" s="8">
        <v>53.35921682280167</v>
      </c>
      <c r="D337" s="8">
        <v>25.980094276760862</v>
      </c>
      <c r="E337" s="8">
        <v>20.660688900437471</v>
      </c>
    </row>
    <row r="338" spans="2:14" x14ac:dyDescent="0.2">
      <c r="B338" s="15" t="s">
        <v>48</v>
      </c>
      <c r="C338" s="9">
        <v>41.987502703333178</v>
      </c>
      <c r="D338" s="9">
        <v>39.545876475290925</v>
      </c>
      <c r="E338" s="9">
        <v>18.466620821375894</v>
      </c>
    </row>
    <row r="339" spans="2:14" ht="13.5" thickBot="1" x14ac:dyDescent="0.25">
      <c r="B339" s="20" t="s">
        <v>17</v>
      </c>
      <c r="C339" s="17">
        <v>56.504440538820411</v>
      </c>
      <c r="D339" s="17">
        <v>28.833422280352437</v>
      </c>
      <c r="E339" s="17">
        <v>14.662137180827148</v>
      </c>
    </row>
    <row r="340" spans="2:14" ht="13.5" thickTop="1" x14ac:dyDescent="0.2"/>
    <row r="343" spans="2:14" ht="15.75" x14ac:dyDescent="0.25">
      <c r="B343" s="13" t="s">
        <v>54</v>
      </c>
      <c r="N343" s="16" t="s">
        <v>38</v>
      </c>
    </row>
    <row r="344" spans="2:14" x14ac:dyDescent="0.2">
      <c r="C344" t="s">
        <v>2</v>
      </c>
      <c r="D344" t="s">
        <v>1</v>
      </c>
      <c r="E344" t="s">
        <v>3</v>
      </c>
    </row>
    <row r="345" spans="2:14" x14ac:dyDescent="0.2">
      <c r="B345" s="14" t="s">
        <v>4</v>
      </c>
      <c r="C345" s="8">
        <v>64.157985223121628</v>
      </c>
      <c r="D345" s="8">
        <v>26.294697511463561</v>
      </c>
      <c r="E345" s="8">
        <v>9.5473172654148168</v>
      </c>
    </row>
    <row r="346" spans="2:14" x14ac:dyDescent="0.2">
      <c r="B346" s="14" t="s">
        <v>9</v>
      </c>
      <c r="C346" s="8">
        <v>61.649757352367097</v>
      </c>
      <c r="D346" s="8">
        <v>27.014691526088363</v>
      </c>
      <c r="E346" s="8">
        <v>11.335551121544539</v>
      </c>
    </row>
    <row r="347" spans="2:14" x14ac:dyDescent="0.2">
      <c r="B347" s="14" t="s">
        <v>49</v>
      </c>
      <c r="C347" s="8">
        <v>60.874111007590557</v>
      </c>
      <c r="D347" s="8">
        <v>24.399690522603233</v>
      </c>
      <c r="E347" s="8">
        <v>14.726198469806203</v>
      </c>
    </row>
    <row r="348" spans="2:14" x14ac:dyDescent="0.2">
      <c r="B348" s="14" t="s">
        <v>6</v>
      </c>
      <c r="C348" s="8">
        <v>60.642122760573791</v>
      </c>
      <c r="D348" s="8">
        <v>26.909540520018883</v>
      </c>
      <c r="E348" s="8">
        <v>12.448336719407333</v>
      </c>
    </row>
    <row r="349" spans="2:14" x14ac:dyDescent="0.2">
      <c r="B349" s="14" t="s">
        <v>8</v>
      </c>
      <c r="C349" s="8">
        <v>58.920189659747393</v>
      </c>
      <c r="D349" s="8">
        <v>27.843976931554931</v>
      </c>
      <c r="E349" s="8">
        <v>13.235833408697676</v>
      </c>
    </row>
    <row r="350" spans="2:14" x14ac:dyDescent="0.2">
      <c r="B350" s="14" t="s">
        <v>5</v>
      </c>
      <c r="C350" s="8">
        <v>58.498800944118635</v>
      </c>
      <c r="D350" s="8">
        <v>29.773967724756012</v>
      </c>
      <c r="E350" s="8">
        <v>11.727231331125349</v>
      </c>
    </row>
    <row r="351" spans="2:14" x14ac:dyDescent="0.2">
      <c r="B351" s="14" t="s">
        <v>10</v>
      </c>
      <c r="C351" s="8">
        <v>57.017864248705507</v>
      </c>
      <c r="D351" s="8">
        <v>25.86275504742855</v>
      </c>
      <c r="E351" s="8">
        <v>17.119380703865943</v>
      </c>
    </row>
    <row r="352" spans="2:14" x14ac:dyDescent="0.2">
      <c r="B352" s="14" t="s">
        <v>13</v>
      </c>
      <c r="C352" s="8">
        <v>55.956421335253673</v>
      </c>
      <c r="D352" s="8">
        <v>27.940676383906542</v>
      </c>
      <c r="E352" s="8">
        <v>16.102902280839789</v>
      </c>
    </row>
    <row r="353" spans="2:14" x14ac:dyDescent="0.2">
      <c r="B353" s="14" t="s">
        <v>50</v>
      </c>
      <c r="C353" s="8">
        <v>55.648701373642041</v>
      </c>
      <c r="D353" s="8">
        <v>26.933687253452877</v>
      </c>
      <c r="E353" s="8">
        <v>17.417611372905085</v>
      </c>
    </row>
    <row r="354" spans="2:14" x14ac:dyDescent="0.2">
      <c r="B354" s="14" t="s">
        <v>11</v>
      </c>
      <c r="C354" s="8">
        <v>55.464421741558702</v>
      </c>
      <c r="D354" s="8">
        <v>29.25054092635818</v>
      </c>
      <c r="E354" s="8">
        <v>15.285037332083117</v>
      </c>
    </row>
    <row r="355" spans="2:14" x14ac:dyDescent="0.2">
      <c r="B355" s="14" t="s">
        <v>45</v>
      </c>
      <c r="C355" s="8">
        <v>54.748612354933243</v>
      </c>
      <c r="D355" s="8">
        <v>29.08719314684059</v>
      </c>
      <c r="E355" s="8">
        <v>16.164194498226163</v>
      </c>
    </row>
    <row r="356" spans="2:14" x14ac:dyDescent="0.2">
      <c r="B356" s="14" t="s">
        <v>46</v>
      </c>
      <c r="C356" s="8">
        <v>53.92211748696073</v>
      </c>
      <c r="D356" s="8">
        <v>26.624972161966294</v>
      </c>
      <c r="E356" s="8">
        <v>19.45291035107298</v>
      </c>
    </row>
    <row r="357" spans="2:14" x14ac:dyDescent="0.2">
      <c r="B357" s="14" t="s">
        <v>47</v>
      </c>
      <c r="C357" s="8">
        <v>53.395033395877931</v>
      </c>
      <c r="D357" s="8">
        <v>26.162613507430077</v>
      </c>
      <c r="E357" s="8">
        <v>20.442353096691988</v>
      </c>
    </row>
    <row r="358" spans="2:14" x14ac:dyDescent="0.2">
      <c r="B358" s="15" t="s">
        <v>48</v>
      </c>
      <c r="C358" s="9">
        <v>42.491807069806505</v>
      </c>
      <c r="D358" s="9">
        <v>38.937916302790008</v>
      </c>
      <c r="E358" s="9">
        <v>18.570276627403487</v>
      </c>
    </row>
    <row r="359" spans="2:14" ht="13.5" thickBot="1" x14ac:dyDescent="0.25">
      <c r="B359" s="20" t="s">
        <v>17</v>
      </c>
      <c r="C359" s="17">
        <v>56.776726360131235</v>
      </c>
      <c r="D359" s="17">
        <v>28.516932024342033</v>
      </c>
      <c r="E359" s="17">
        <v>14.706341615526721</v>
      </c>
    </row>
    <row r="360" spans="2:14" ht="13.5" thickTop="1" x14ac:dyDescent="0.2"/>
    <row r="363" spans="2:14" ht="15.75" x14ac:dyDescent="0.25">
      <c r="B363" s="13" t="s">
        <v>55</v>
      </c>
      <c r="N363" s="16" t="s">
        <v>38</v>
      </c>
    </row>
    <row r="364" spans="2:14" x14ac:dyDescent="0.2">
      <c r="C364" t="s">
        <v>2</v>
      </c>
      <c r="D364" t="s">
        <v>1</v>
      </c>
      <c r="E364" t="s">
        <v>3</v>
      </c>
    </row>
    <row r="365" spans="2:14" x14ac:dyDescent="0.2">
      <c r="B365" s="14" t="s">
        <v>4</v>
      </c>
      <c r="C365" s="8">
        <v>64.491678726483357</v>
      </c>
      <c r="D365" s="8">
        <v>25.833031837916064</v>
      </c>
      <c r="E365" s="8">
        <v>9.675289435600579</v>
      </c>
    </row>
    <row r="366" spans="2:14" x14ac:dyDescent="0.2">
      <c r="B366" s="14" t="s">
        <v>9</v>
      </c>
      <c r="C366" s="8">
        <v>61.947275535227277</v>
      </c>
      <c r="D366" s="8">
        <v>26.548967828878983</v>
      </c>
      <c r="E366" s="8">
        <v>11.50375663589374</v>
      </c>
    </row>
    <row r="367" spans="2:14" x14ac:dyDescent="0.2">
      <c r="B367" s="14" t="s">
        <v>49</v>
      </c>
      <c r="C367" s="8">
        <v>61.150254925381454</v>
      </c>
      <c r="D367" s="8">
        <v>23.850744326341669</v>
      </c>
      <c r="E367" s="8">
        <v>14.999000748276872</v>
      </c>
    </row>
    <row r="368" spans="2:14" x14ac:dyDescent="0.2">
      <c r="B368" s="14" t="s">
        <v>6</v>
      </c>
      <c r="C368" s="8">
        <v>60.562431151316886</v>
      </c>
      <c r="D368" s="8">
        <v>26.690130854224385</v>
      </c>
      <c r="E368" s="8">
        <v>12.747437994458725</v>
      </c>
    </row>
    <row r="369" spans="2:14" x14ac:dyDescent="0.2">
      <c r="B369" s="14" t="s">
        <v>8</v>
      </c>
      <c r="C369" s="8">
        <v>59.347199282253648</v>
      </c>
      <c r="D369" s="8">
        <v>27.181088264877239</v>
      </c>
      <c r="E369" s="8">
        <v>13.471712452869108</v>
      </c>
    </row>
    <row r="370" spans="2:14" x14ac:dyDescent="0.2">
      <c r="B370" s="14" t="s">
        <v>5</v>
      </c>
      <c r="C370" s="8">
        <v>58.866865043185513</v>
      </c>
      <c r="D370" s="8">
        <v>29.170027574707714</v>
      </c>
      <c r="E370" s="8">
        <v>11.963107382106777</v>
      </c>
    </row>
    <row r="371" spans="2:14" x14ac:dyDescent="0.2">
      <c r="B371" s="14" t="s">
        <v>10</v>
      </c>
      <c r="C371" s="8">
        <v>57.437514032813432</v>
      </c>
      <c r="D371" s="8">
        <v>25.388288971888485</v>
      </c>
      <c r="E371" s="8">
        <v>17.174196995298086</v>
      </c>
    </row>
    <row r="372" spans="2:14" x14ac:dyDescent="0.2">
      <c r="B372" s="14" t="s">
        <v>13</v>
      </c>
      <c r="C372" s="8">
        <v>56.121135433801506</v>
      </c>
      <c r="D372" s="8">
        <v>27.379813572904805</v>
      </c>
      <c r="E372" s="8">
        <v>16.499050993293686</v>
      </c>
    </row>
    <row r="373" spans="2:14" x14ac:dyDescent="0.2">
      <c r="B373" s="14" t="s">
        <v>50</v>
      </c>
      <c r="C373" s="8">
        <v>55.906107055467636</v>
      </c>
      <c r="D373" s="8">
        <v>25.807412608245357</v>
      </c>
      <c r="E373" s="8">
        <v>18.28648033628701</v>
      </c>
    </row>
    <row r="374" spans="2:14" x14ac:dyDescent="0.2">
      <c r="B374" s="14" t="s">
        <v>11</v>
      </c>
      <c r="C374" s="8">
        <v>55.870738475146076</v>
      </c>
      <c r="D374" s="8">
        <v>28.525135148281521</v>
      </c>
      <c r="E374" s="8">
        <v>15.604126376572397</v>
      </c>
    </row>
    <row r="375" spans="2:14" x14ac:dyDescent="0.2">
      <c r="B375" s="14" t="s">
        <v>45</v>
      </c>
      <c r="C375" s="8">
        <v>55.213569878311198</v>
      </c>
      <c r="D375" s="8">
        <v>28.36916598649551</v>
      </c>
      <c r="E375" s="8">
        <v>16.417264135193292</v>
      </c>
    </row>
    <row r="376" spans="2:14" x14ac:dyDescent="0.2">
      <c r="B376" s="14" t="s">
        <v>46</v>
      </c>
      <c r="C376" s="8">
        <v>54.113332837780916</v>
      </c>
      <c r="D376" s="8">
        <v>26.159592655913176</v>
      </c>
      <c r="E376" s="8">
        <v>19.727074506305904</v>
      </c>
    </row>
    <row r="377" spans="2:14" x14ac:dyDescent="0.2">
      <c r="B377" s="14" t="s">
        <v>47</v>
      </c>
      <c r="C377" s="8">
        <v>53.620493866687639</v>
      </c>
      <c r="D377" s="8">
        <v>25.331333675971251</v>
      </c>
      <c r="E377" s="8">
        <v>21.04817245734111</v>
      </c>
    </row>
    <row r="378" spans="2:14" x14ac:dyDescent="0.2">
      <c r="B378" s="15" t="s">
        <v>48</v>
      </c>
      <c r="C378" s="9">
        <v>42.751200355888265</v>
      </c>
      <c r="D378" s="9">
        <v>38.45133381398702</v>
      </c>
      <c r="E378" s="9">
        <v>18.797465830124715</v>
      </c>
    </row>
    <row r="379" spans="2:14" ht="13.5" thickBot="1" x14ac:dyDescent="0.25">
      <c r="B379" s="20" t="s">
        <v>17</v>
      </c>
      <c r="C379" s="17">
        <v>57.085527222937735</v>
      </c>
      <c r="D379" s="17">
        <v>27.910510786805929</v>
      </c>
      <c r="E379" s="17">
        <v>15.003961990256334</v>
      </c>
    </row>
    <row r="380" spans="2:14" ht="13.5" thickTop="1" x14ac:dyDescent="0.2"/>
    <row r="384" spans="2:14" ht="15.75" x14ac:dyDescent="0.25">
      <c r="B384" s="13" t="s">
        <v>56</v>
      </c>
      <c r="N384" s="16" t="s">
        <v>38</v>
      </c>
    </row>
    <row r="385" spans="2:5" x14ac:dyDescent="0.2">
      <c r="C385" t="s">
        <v>2</v>
      </c>
      <c r="D385" t="s">
        <v>1</v>
      </c>
      <c r="E385" t="s">
        <v>3</v>
      </c>
    </row>
    <row r="386" spans="2:5" x14ac:dyDescent="0.2">
      <c r="B386" s="14" t="s">
        <v>4</v>
      </c>
      <c r="C386" s="8">
        <v>64.373223486110106</v>
      </c>
      <c r="D386" s="8">
        <v>25.83153020838806</v>
      </c>
      <c r="E386" s="8">
        <v>9.7952463055018235</v>
      </c>
    </row>
    <row r="387" spans="2:5" x14ac:dyDescent="0.2">
      <c r="B387" s="14" t="s">
        <v>9</v>
      </c>
      <c r="C387" s="8">
        <v>62.25784399321568</v>
      </c>
      <c r="D387" s="8">
        <v>26.64040387341004</v>
      </c>
      <c r="E387" s="8">
        <v>11.101752133374282</v>
      </c>
    </row>
    <row r="388" spans="2:5" x14ac:dyDescent="0.2">
      <c r="B388" s="14" t="s">
        <v>49</v>
      </c>
      <c r="C388" s="8">
        <v>61.720441415510805</v>
      </c>
      <c r="D388" s="8">
        <v>23.456886086541033</v>
      </c>
      <c r="E388" s="8">
        <v>14.822672497948153</v>
      </c>
    </row>
    <row r="389" spans="2:5" x14ac:dyDescent="0.2">
      <c r="B389" s="14" t="s">
        <v>6</v>
      </c>
      <c r="C389" s="8">
        <v>60.484253056259121</v>
      </c>
      <c r="D389" s="8">
        <v>26.681717283031077</v>
      </c>
      <c r="E389" s="8">
        <v>12.834029660709803</v>
      </c>
    </row>
    <row r="390" spans="2:5" x14ac:dyDescent="0.2">
      <c r="B390" s="14" t="s">
        <v>8</v>
      </c>
      <c r="C390" s="8">
        <v>59.417922719660289</v>
      </c>
      <c r="D390" s="8">
        <v>27.043775492269745</v>
      </c>
      <c r="E390" s="8">
        <v>13.538301788069971</v>
      </c>
    </row>
    <row r="391" spans="2:5" x14ac:dyDescent="0.2">
      <c r="B391" s="14" t="s">
        <v>5</v>
      </c>
      <c r="C391" s="8">
        <v>58.842056489061036</v>
      </c>
      <c r="D391" s="8">
        <v>29.088035238968263</v>
      </c>
      <c r="E391" s="8">
        <v>12.069908271970698</v>
      </c>
    </row>
    <row r="392" spans="2:5" x14ac:dyDescent="0.2">
      <c r="B392" s="14" t="s">
        <v>10</v>
      </c>
      <c r="C392" s="8">
        <v>57.716206051407312</v>
      </c>
      <c r="D392" s="8">
        <v>25.279393016472923</v>
      </c>
      <c r="E392" s="8">
        <v>17.004400932119768</v>
      </c>
    </row>
    <row r="393" spans="2:5" x14ac:dyDescent="0.2">
      <c r="B393" s="14" t="s">
        <v>13</v>
      </c>
      <c r="C393" s="8">
        <v>56.000915816436049</v>
      </c>
      <c r="D393" s="8">
        <v>27.394473620193754</v>
      </c>
      <c r="E393" s="8">
        <v>16.604610563370205</v>
      </c>
    </row>
    <row r="394" spans="2:5" x14ac:dyDescent="0.2">
      <c r="B394" s="14" t="s">
        <v>50</v>
      </c>
      <c r="C394" s="8">
        <v>55.707274643056671</v>
      </c>
      <c r="D394" s="8">
        <v>25.913414280562058</v>
      </c>
      <c r="E394" s="8">
        <v>18.379311076381278</v>
      </c>
    </row>
    <row r="395" spans="2:5" x14ac:dyDescent="0.2">
      <c r="B395" s="14" t="s">
        <v>11</v>
      </c>
      <c r="C395" s="8">
        <v>55.99139099458359</v>
      </c>
      <c r="D395" s="8">
        <v>28.286015550988182</v>
      </c>
      <c r="E395" s="8">
        <v>15.722593454428232</v>
      </c>
    </row>
    <row r="396" spans="2:5" x14ac:dyDescent="0.2">
      <c r="B396" s="14" t="s">
        <v>45</v>
      </c>
      <c r="C396" s="8">
        <v>55.520548089418966</v>
      </c>
      <c r="D396" s="8">
        <v>28.028288788006041</v>
      </c>
      <c r="E396" s="8">
        <v>16.451163122575</v>
      </c>
    </row>
    <row r="397" spans="2:5" x14ac:dyDescent="0.2">
      <c r="B397" s="14" t="s">
        <v>46</v>
      </c>
      <c r="C397" s="8">
        <v>54.117429287006303</v>
      </c>
      <c r="D397" s="8">
        <v>26.056843705897553</v>
      </c>
      <c r="E397" s="8">
        <v>19.825727007096145</v>
      </c>
    </row>
    <row r="398" spans="2:5" x14ac:dyDescent="0.2">
      <c r="B398" s="14" t="s">
        <v>47</v>
      </c>
      <c r="C398" s="8">
        <v>53.591172792510754</v>
      </c>
      <c r="D398" s="8">
        <v>25.353002022301251</v>
      </c>
      <c r="E398" s="8">
        <v>21.055825185187995</v>
      </c>
    </row>
    <row r="399" spans="2:5" x14ac:dyDescent="0.2">
      <c r="B399" s="15" t="s">
        <v>48</v>
      </c>
      <c r="C399" s="9">
        <v>42.822117372029709</v>
      </c>
      <c r="D399" s="9">
        <v>38.208846626534921</v>
      </c>
      <c r="E399" s="9">
        <v>18.96903600143537</v>
      </c>
    </row>
    <row r="400" spans="2:5" ht="13.5" thickBot="1" x14ac:dyDescent="0.25">
      <c r="B400" s="20" t="s">
        <v>17</v>
      </c>
      <c r="C400" s="17">
        <v>57.140710844564694</v>
      </c>
      <c r="D400" s="17">
        <v>27.8525772640476</v>
      </c>
      <c r="E400" s="17">
        <v>14.940213220637267</v>
      </c>
    </row>
    <row r="401" spans="2:14" ht="16.5" thickTop="1" x14ac:dyDescent="0.25">
      <c r="B401" s="13" t="s">
        <v>57</v>
      </c>
      <c r="N401" s="16" t="s">
        <v>38</v>
      </c>
    </row>
    <row r="402" spans="2:14" x14ac:dyDescent="0.2">
      <c r="C402" t="s">
        <v>2</v>
      </c>
      <c r="D402" t="s">
        <v>1</v>
      </c>
      <c r="E402" t="s">
        <v>3</v>
      </c>
    </row>
    <row r="403" spans="2:14" x14ac:dyDescent="0.2">
      <c r="B403" s="14" t="s">
        <v>4</v>
      </c>
      <c r="C403" s="8">
        <v>64.260720495081998</v>
      </c>
      <c r="D403" s="8">
        <v>25.899694829116466</v>
      </c>
      <c r="E403" s="8">
        <v>9.8395846758015306</v>
      </c>
    </row>
    <row r="404" spans="2:14" x14ac:dyDescent="0.2">
      <c r="B404" s="14" t="s">
        <v>9</v>
      </c>
      <c r="C404" s="8">
        <v>61.850531090265349</v>
      </c>
      <c r="D404" s="8">
        <v>26.451664907072843</v>
      </c>
      <c r="E404" s="8">
        <v>11.697804002661814</v>
      </c>
    </row>
    <row r="405" spans="2:14" x14ac:dyDescent="0.2">
      <c r="B405" s="14" t="s">
        <v>6</v>
      </c>
      <c r="C405" s="8">
        <v>60.397902503204627</v>
      </c>
      <c r="D405" s="8">
        <v>26.653502667349194</v>
      </c>
      <c r="E405" s="8">
        <v>12.948594829446181</v>
      </c>
    </row>
    <row r="406" spans="2:14" x14ac:dyDescent="0.2">
      <c r="B406" s="14" t="s">
        <v>8</v>
      </c>
      <c r="C406" s="8">
        <v>59.540008157000415</v>
      </c>
      <c r="D406" s="8">
        <v>26.870104085560126</v>
      </c>
      <c r="E406" s="8">
        <v>13.589887757439453</v>
      </c>
    </row>
    <row r="407" spans="2:14" x14ac:dyDescent="0.2">
      <c r="B407" s="14" t="s">
        <v>5</v>
      </c>
      <c r="C407" s="8">
        <v>58.870848360197826</v>
      </c>
      <c r="D407" s="8">
        <v>28.937253622279385</v>
      </c>
      <c r="E407" s="8">
        <v>12.191898017522792</v>
      </c>
    </row>
    <row r="408" spans="2:14" x14ac:dyDescent="0.2">
      <c r="B408" s="14" t="s">
        <v>49</v>
      </c>
      <c r="C408" s="8">
        <v>58.652988647243873</v>
      </c>
      <c r="D408" s="8">
        <v>25.556832170701682</v>
      </c>
      <c r="E408" s="8">
        <v>15.790179182054439</v>
      </c>
    </row>
    <row r="409" spans="2:14" x14ac:dyDescent="0.2">
      <c r="B409" s="14" t="s">
        <v>10</v>
      </c>
      <c r="C409" s="8">
        <v>58.007704631255727</v>
      </c>
      <c r="D409" s="8">
        <v>25.106497389690112</v>
      </c>
      <c r="E409" s="8">
        <v>16.885797979054157</v>
      </c>
    </row>
    <row r="410" spans="2:14" x14ac:dyDescent="0.2">
      <c r="B410" s="14" t="s">
        <v>50</v>
      </c>
      <c r="C410" s="8">
        <v>56.91130058034566</v>
      </c>
      <c r="D410" s="8">
        <v>25.152141675026591</v>
      </c>
      <c r="E410" s="8">
        <v>17.936557744627756</v>
      </c>
    </row>
    <row r="411" spans="2:14" x14ac:dyDescent="0.2">
      <c r="B411" s="14" t="s">
        <v>11</v>
      </c>
      <c r="C411" s="8">
        <v>56.133518192701146</v>
      </c>
      <c r="D411" s="8">
        <v>28.076026627004282</v>
      </c>
      <c r="E411" s="8">
        <v>15.790455180294567</v>
      </c>
    </row>
    <row r="412" spans="2:14" x14ac:dyDescent="0.2">
      <c r="B412" s="14" t="s">
        <v>13</v>
      </c>
      <c r="C412" s="8">
        <v>56.031453219925687</v>
      </c>
      <c r="D412" s="8">
        <v>27.250670161468882</v>
      </c>
      <c r="E412" s="8">
        <v>16.71787661860543</v>
      </c>
    </row>
    <row r="413" spans="2:14" x14ac:dyDescent="0.2">
      <c r="B413" s="14" t="s">
        <v>45</v>
      </c>
      <c r="C413" s="8">
        <v>55.987248362046692</v>
      </c>
      <c r="D413" s="8">
        <v>27.637986272447364</v>
      </c>
      <c r="E413" s="8">
        <v>16.374765365505947</v>
      </c>
    </row>
    <row r="414" spans="2:14" x14ac:dyDescent="0.2">
      <c r="B414" s="14" t="s">
        <v>46</v>
      </c>
      <c r="C414" s="8">
        <v>54.149864482787379</v>
      </c>
      <c r="D414" s="8">
        <v>25.973240174846463</v>
      </c>
      <c r="E414" s="8">
        <v>19.876895342366154</v>
      </c>
    </row>
    <row r="415" spans="2:14" x14ac:dyDescent="0.2">
      <c r="B415" s="14" t="s">
        <v>47</v>
      </c>
      <c r="C415" s="8">
        <v>53.637206395301753</v>
      </c>
      <c r="D415" s="8">
        <v>25.208201733450331</v>
      </c>
      <c r="E415" s="8">
        <v>21.154591871247916</v>
      </c>
    </row>
    <row r="416" spans="2:14" x14ac:dyDescent="0.2">
      <c r="B416" s="15" t="s">
        <v>48</v>
      </c>
      <c r="C416" s="9">
        <v>42.719376380837048</v>
      </c>
      <c r="D416" s="9">
        <v>38.114480304853792</v>
      </c>
      <c r="E416" s="9">
        <v>19.16614331430916</v>
      </c>
    </row>
    <row r="417" spans="2:14" ht="13.5" thickBot="1" x14ac:dyDescent="0.25">
      <c r="B417" s="20" t="s">
        <v>17</v>
      </c>
      <c r="C417" s="17">
        <v>57.185908580609023</v>
      </c>
      <c r="D417" s="17">
        <v>27.676209077236734</v>
      </c>
      <c r="E417" s="17">
        <v>15.137882342154239</v>
      </c>
    </row>
    <row r="418" spans="2:14" ht="13.5" thickTop="1" x14ac:dyDescent="0.2">
      <c r="B418" s="14"/>
      <c r="C418" s="14"/>
      <c r="D418" s="14"/>
      <c r="E418" s="14"/>
      <c r="F418" s="14"/>
      <c r="G418" s="14"/>
      <c r="H418" s="14"/>
      <c r="I418" s="14"/>
      <c r="J418" s="14"/>
    </row>
    <row r="419" spans="2:14" ht="15.75" x14ac:dyDescent="0.25">
      <c r="B419" s="13" t="s">
        <v>78</v>
      </c>
      <c r="N419" s="16" t="s">
        <v>38</v>
      </c>
    </row>
    <row r="420" spans="2:14" x14ac:dyDescent="0.2">
      <c r="C420" t="s">
        <v>2</v>
      </c>
      <c r="D420" t="s">
        <v>1</v>
      </c>
      <c r="E420" t="s">
        <v>3</v>
      </c>
    </row>
    <row r="421" spans="2:14" x14ac:dyDescent="0.2">
      <c r="B421" s="14" t="s">
        <v>4</v>
      </c>
      <c r="C421" s="8">
        <v>64.370756627597075</v>
      </c>
      <c r="D421" s="8">
        <v>25.774160922708177</v>
      </c>
      <c r="E421" s="8">
        <v>9.855082449694736</v>
      </c>
    </row>
    <row r="422" spans="2:14" x14ac:dyDescent="0.2">
      <c r="B422" s="14" t="s">
        <v>9</v>
      </c>
      <c r="C422" s="8">
        <v>61.931719758369177</v>
      </c>
      <c r="D422" s="8">
        <v>26.360094794764912</v>
      </c>
      <c r="E422" s="8">
        <v>11.708185446865912</v>
      </c>
    </row>
    <row r="423" spans="2:14" x14ac:dyDescent="0.2">
      <c r="B423" s="14" t="s">
        <v>6</v>
      </c>
      <c r="C423" s="8">
        <v>60.527621691803226</v>
      </c>
      <c r="D423" s="8">
        <v>26.570811934641391</v>
      </c>
      <c r="E423" s="8">
        <v>12.901566373555386</v>
      </c>
    </row>
    <row r="424" spans="2:14" x14ac:dyDescent="0.2">
      <c r="B424" s="14" t="s">
        <v>8</v>
      </c>
      <c r="C424" s="8">
        <v>59.710376209012196</v>
      </c>
      <c r="D424" s="8">
        <v>26.799263283666079</v>
      </c>
      <c r="E424" s="8">
        <v>13.490360507321721</v>
      </c>
    </row>
    <row r="425" spans="2:14" x14ac:dyDescent="0.2">
      <c r="B425" s="14" t="s">
        <v>5</v>
      </c>
      <c r="C425" s="8">
        <v>58.732934044143938</v>
      </c>
      <c r="D425" s="8">
        <v>29.098064233007182</v>
      </c>
      <c r="E425" s="8">
        <v>12.169001722848877</v>
      </c>
    </row>
    <row r="426" spans="2:14" x14ac:dyDescent="0.2">
      <c r="B426" s="14" t="s">
        <v>49</v>
      </c>
      <c r="C426" s="8">
        <v>58.686118959944864</v>
      </c>
      <c r="D426" s="8">
        <v>25.422807292138629</v>
      </c>
      <c r="E426" s="8">
        <v>15.891073747916511</v>
      </c>
    </row>
    <row r="427" spans="2:14" x14ac:dyDescent="0.2">
      <c r="B427" s="14" t="s">
        <v>10</v>
      </c>
      <c r="C427" s="8">
        <v>58.197867292381765</v>
      </c>
      <c r="D427" s="8">
        <v>25.234250928723217</v>
      </c>
      <c r="E427" s="8">
        <v>16.567881778895018</v>
      </c>
    </row>
    <row r="428" spans="2:14" x14ac:dyDescent="0.2">
      <c r="B428" s="14" t="s">
        <v>50</v>
      </c>
      <c r="C428" s="8">
        <v>57.082866855570323</v>
      </c>
      <c r="D428" s="8">
        <v>25.325015405669017</v>
      </c>
      <c r="E428" s="8">
        <v>17.592117738760663</v>
      </c>
    </row>
    <row r="429" spans="2:14" x14ac:dyDescent="0.2">
      <c r="B429" s="14" t="s">
        <v>11</v>
      </c>
      <c r="C429" s="8">
        <v>56.121170814375454</v>
      </c>
      <c r="D429" s="8">
        <v>28.136512885221137</v>
      </c>
      <c r="E429" s="8">
        <v>15.742316300403411</v>
      </c>
    </row>
    <row r="430" spans="2:14" x14ac:dyDescent="0.2">
      <c r="B430" s="14" t="s">
        <v>13</v>
      </c>
      <c r="C430" s="8">
        <v>56.016145904878641</v>
      </c>
      <c r="D430" s="8">
        <v>27.238465575479644</v>
      </c>
      <c r="E430" s="8">
        <v>16.745388519641718</v>
      </c>
    </row>
    <row r="431" spans="2:14" x14ac:dyDescent="0.2">
      <c r="B431" s="14" t="s">
        <v>45</v>
      </c>
      <c r="C431" s="8">
        <v>56.50809314885182</v>
      </c>
      <c r="D431" s="8">
        <v>27.738714616829963</v>
      </c>
      <c r="E431" s="8">
        <v>15.753192234318211</v>
      </c>
    </row>
    <row r="432" spans="2:14" x14ac:dyDescent="0.2">
      <c r="B432" s="14" t="s">
        <v>46</v>
      </c>
      <c r="C432" s="8">
        <v>54.333517250740591</v>
      </c>
      <c r="D432" s="8">
        <v>25.825146076086508</v>
      </c>
      <c r="E432" s="8">
        <v>19.841336673172901</v>
      </c>
    </row>
    <row r="433" spans="2:14" x14ac:dyDescent="0.2">
      <c r="B433" s="14" t="s">
        <v>47</v>
      </c>
      <c r="C433" s="8">
        <v>53.812087991693424</v>
      </c>
      <c r="D433" s="8">
        <v>25.227633834786179</v>
      </c>
      <c r="E433" s="8">
        <v>20.96027817352039</v>
      </c>
    </row>
    <row r="434" spans="2:14" x14ac:dyDescent="0.2">
      <c r="B434" s="15" t="s">
        <v>48</v>
      </c>
      <c r="C434" s="9">
        <v>42.865069471892006</v>
      </c>
      <c r="D434" s="9">
        <v>37.813092233944445</v>
      </c>
      <c r="E434" s="9">
        <v>19.321838294163552</v>
      </c>
    </row>
    <row r="435" spans="2:14" ht="13.5" thickBot="1" x14ac:dyDescent="0.25">
      <c r="B435" s="20" t="s">
        <v>17</v>
      </c>
      <c r="C435" s="17">
        <v>57.302182331461573</v>
      </c>
      <c r="D435" s="17">
        <v>27.667704915258362</v>
      </c>
      <c r="E435" s="17">
        <v>15.030112753280072</v>
      </c>
    </row>
    <row r="436" spans="2:14" ht="13.5" thickTop="1" x14ac:dyDescent="0.2">
      <c r="B436" s="14"/>
      <c r="C436" s="14"/>
      <c r="D436" s="14"/>
      <c r="E436" s="14"/>
      <c r="F436" s="14"/>
      <c r="G436" s="14"/>
      <c r="H436" s="14"/>
      <c r="I436" s="14"/>
      <c r="J436" s="14"/>
    </row>
    <row r="437" spans="2:14" ht="15.75" x14ac:dyDescent="0.25">
      <c r="B437" s="13" t="s">
        <v>79</v>
      </c>
      <c r="N437" s="16" t="s">
        <v>38</v>
      </c>
    </row>
    <row r="438" spans="2:14" x14ac:dyDescent="0.2">
      <c r="C438" t="s">
        <v>2</v>
      </c>
      <c r="D438" t="s">
        <v>1</v>
      </c>
      <c r="E438" t="s">
        <v>3</v>
      </c>
    </row>
    <row r="439" spans="2:14" x14ac:dyDescent="0.2">
      <c r="B439" s="14" t="s">
        <v>4</v>
      </c>
      <c r="C439" s="8">
        <v>65.095209691766044</v>
      </c>
      <c r="D439" s="8">
        <v>24.972696837302948</v>
      </c>
      <c r="E439" s="8">
        <v>9.9320934709310098</v>
      </c>
      <c r="F439" s="23">
        <f t="shared" ref="F439:F453" si="1">E439+D439+C439</f>
        <v>100</v>
      </c>
    </row>
    <row r="440" spans="2:14" x14ac:dyDescent="0.2">
      <c r="B440" s="14" t="s">
        <v>9</v>
      </c>
      <c r="C440" s="8">
        <v>62.466133277475841</v>
      </c>
      <c r="D440" s="8">
        <v>25.752548809848875</v>
      </c>
      <c r="E440" s="8">
        <v>11.781317912675288</v>
      </c>
      <c r="F440" s="23">
        <f t="shared" si="1"/>
        <v>100</v>
      </c>
    </row>
    <row r="441" spans="2:14" x14ac:dyDescent="0.2">
      <c r="B441" s="14" t="s">
        <v>49</v>
      </c>
      <c r="C441" s="8">
        <v>59.010704996124574</v>
      </c>
      <c r="D441" s="8">
        <v>24.772370573259302</v>
      </c>
      <c r="E441" s="8">
        <v>16.216924430616121</v>
      </c>
      <c r="F441" s="23">
        <f t="shared" si="1"/>
        <v>100</v>
      </c>
    </row>
    <row r="442" spans="2:14" x14ac:dyDescent="0.2">
      <c r="B442" s="14" t="s">
        <v>6</v>
      </c>
      <c r="C442" s="8">
        <v>61.218003696020141</v>
      </c>
      <c r="D442" s="8">
        <v>25.840315963333239</v>
      </c>
      <c r="E442" s="8">
        <v>12.941680340646618</v>
      </c>
      <c r="F442" s="23">
        <f t="shared" si="1"/>
        <v>100</v>
      </c>
    </row>
    <row r="443" spans="2:14" x14ac:dyDescent="0.2">
      <c r="B443" s="14" t="s">
        <v>8</v>
      </c>
      <c r="C443" s="8">
        <v>60.287538377039297</v>
      </c>
      <c r="D443" s="8">
        <v>26.168442626780504</v>
      </c>
      <c r="E443" s="8">
        <v>13.544018996180206</v>
      </c>
      <c r="F443" s="23">
        <f t="shared" si="1"/>
        <v>100</v>
      </c>
    </row>
    <row r="444" spans="2:14" x14ac:dyDescent="0.2">
      <c r="B444" s="14" t="s">
        <v>5</v>
      </c>
      <c r="C444" s="8">
        <v>59.725968018593555</v>
      </c>
      <c r="D444" s="8">
        <v>27.977022265614522</v>
      </c>
      <c r="E444" s="8">
        <v>12.29700971579193</v>
      </c>
      <c r="F444" s="23">
        <f t="shared" si="1"/>
        <v>100</v>
      </c>
    </row>
    <row r="445" spans="2:14" x14ac:dyDescent="0.2">
      <c r="B445" s="14" t="s">
        <v>10</v>
      </c>
      <c r="C445" s="8">
        <v>58.810184862717364</v>
      </c>
      <c r="D445" s="8">
        <v>24.639280968935623</v>
      </c>
      <c r="E445" s="8">
        <v>16.55053416834701</v>
      </c>
      <c r="F445" s="23">
        <f t="shared" si="1"/>
        <v>100</v>
      </c>
    </row>
    <row r="446" spans="2:14" x14ac:dyDescent="0.2">
      <c r="B446" s="14" t="s">
        <v>13</v>
      </c>
      <c r="C446" s="8">
        <v>56.771005920673666</v>
      </c>
      <c r="D446" s="8">
        <v>26.429720950395801</v>
      </c>
      <c r="E446" s="8">
        <v>16.799273128930537</v>
      </c>
      <c r="F446" s="23">
        <f t="shared" si="1"/>
        <v>100</v>
      </c>
    </row>
    <row r="447" spans="2:14" x14ac:dyDescent="0.2">
      <c r="B447" s="14" t="s">
        <v>50</v>
      </c>
      <c r="C447" s="8">
        <v>57.703149524413618</v>
      </c>
      <c r="D447" s="8">
        <v>24.624293300881476</v>
      </c>
      <c r="E447" s="8">
        <v>17.672557174704906</v>
      </c>
      <c r="F447" s="23">
        <f t="shared" si="1"/>
        <v>100</v>
      </c>
    </row>
    <row r="448" spans="2:14" x14ac:dyDescent="0.2">
      <c r="B448" s="14" t="s">
        <v>11</v>
      </c>
      <c r="C448" s="8">
        <v>56.715328339370089</v>
      </c>
      <c r="D448" s="8">
        <v>27.419122362603282</v>
      </c>
      <c r="E448" s="8">
        <v>15.865549298026632</v>
      </c>
      <c r="F448" s="23">
        <f t="shared" si="1"/>
        <v>100</v>
      </c>
    </row>
    <row r="449" spans="2:14" x14ac:dyDescent="0.2">
      <c r="B449" s="14" t="s">
        <v>45</v>
      </c>
      <c r="C449" s="8">
        <v>56.895327076859758</v>
      </c>
      <c r="D449" s="8">
        <v>26.806621618930432</v>
      </c>
      <c r="E449" s="8">
        <v>16.298051304209814</v>
      </c>
      <c r="F449" s="23">
        <f t="shared" si="1"/>
        <v>100</v>
      </c>
    </row>
    <row r="450" spans="2:14" x14ac:dyDescent="0.2">
      <c r="B450" s="14" t="s">
        <v>46</v>
      </c>
      <c r="C450" s="8">
        <v>54.855053319853077</v>
      </c>
      <c r="D450" s="8">
        <v>25.165497304794471</v>
      </c>
      <c r="E450" s="8">
        <v>19.979449375352459</v>
      </c>
      <c r="F450" s="23">
        <f t="shared" si="1"/>
        <v>100</v>
      </c>
    </row>
    <row r="451" spans="2:14" x14ac:dyDescent="0.2">
      <c r="B451" s="14" t="s">
        <v>47</v>
      </c>
      <c r="C451" s="8">
        <v>54.558937612481017</v>
      </c>
      <c r="D451" s="8">
        <v>24.472548280127327</v>
      </c>
      <c r="E451" s="8">
        <v>20.968514107391652</v>
      </c>
      <c r="F451" s="23">
        <f t="shared" si="1"/>
        <v>100</v>
      </c>
    </row>
    <row r="452" spans="2:14" x14ac:dyDescent="0.2">
      <c r="B452" s="15" t="s">
        <v>48</v>
      </c>
      <c r="C452" s="9">
        <v>43.576196397229467</v>
      </c>
      <c r="D452" s="9">
        <v>36.955042641099752</v>
      </c>
      <c r="E452" s="9">
        <v>19.468760961670782</v>
      </c>
      <c r="F452" s="23">
        <f t="shared" si="1"/>
        <v>100</v>
      </c>
    </row>
    <row r="453" spans="2:14" ht="13.5" thickBot="1" x14ac:dyDescent="0.25">
      <c r="B453" s="20" t="s">
        <v>17</v>
      </c>
      <c r="C453" s="17">
        <v>57.964601486086863</v>
      </c>
      <c r="D453" s="17">
        <v>26.88170589283953</v>
      </c>
      <c r="E453" s="17">
        <v>15.153692621073606</v>
      </c>
      <c r="F453" s="23">
        <f t="shared" si="1"/>
        <v>100</v>
      </c>
    </row>
    <row r="454" spans="2:14" ht="13.5" thickTop="1" x14ac:dyDescent="0.2">
      <c r="F454" s="14"/>
      <c r="G454" s="14"/>
      <c r="H454" s="14"/>
      <c r="I454" s="14"/>
      <c r="J454" s="14"/>
    </row>
    <row r="455" spans="2:14" ht="15.75" x14ac:dyDescent="0.25">
      <c r="B455" s="13" t="s">
        <v>80</v>
      </c>
      <c r="N455" s="16" t="s">
        <v>38</v>
      </c>
    </row>
    <row r="456" spans="2:14" x14ac:dyDescent="0.2">
      <c r="C456" t="s">
        <v>2</v>
      </c>
      <c r="D456" t="s">
        <v>1</v>
      </c>
      <c r="E456" t="s">
        <v>3</v>
      </c>
    </row>
    <row r="457" spans="2:14" x14ac:dyDescent="0.2">
      <c r="B457" s="14" t="s">
        <v>4</v>
      </c>
      <c r="C457" s="8">
        <v>65.352710138246081</v>
      </c>
      <c r="D457" s="8">
        <v>24.637570525063715</v>
      </c>
      <c r="E457" s="8">
        <v>10.009719336690196</v>
      </c>
      <c r="F457" s="23">
        <f t="shared" ref="F457:F471" si="2">E457+C457+D457</f>
        <v>100</v>
      </c>
    </row>
    <row r="458" spans="2:14" x14ac:dyDescent="0.2">
      <c r="B458" s="14" t="s">
        <v>9</v>
      </c>
      <c r="C458" s="8">
        <v>62.97186090804432</v>
      </c>
      <c r="D458" s="8">
        <v>25.227298423543715</v>
      </c>
      <c r="E458" s="8">
        <v>11.800840668411968</v>
      </c>
      <c r="F458" s="23">
        <f t="shared" si="2"/>
        <v>100</v>
      </c>
    </row>
    <row r="459" spans="2:14" x14ac:dyDescent="0.2">
      <c r="B459" s="14" t="s">
        <v>6</v>
      </c>
      <c r="C459" s="8">
        <v>61.629066581659032</v>
      </c>
      <c r="D459" s="8">
        <v>25.323840334976051</v>
      </c>
      <c r="E459" s="8">
        <v>13.047093083364924</v>
      </c>
      <c r="F459" s="23">
        <f t="shared" si="2"/>
        <v>100.00000000000001</v>
      </c>
    </row>
    <row r="460" spans="2:14" x14ac:dyDescent="0.2">
      <c r="B460" s="14" t="s">
        <v>8</v>
      </c>
      <c r="C460" s="8">
        <v>60.604738916636983</v>
      </c>
      <c r="D460" s="8">
        <v>25.721122455269047</v>
      </c>
      <c r="E460" s="8">
        <v>13.674138628093976</v>
      </c>
      <c r="F460" s="23">
        <f t="shared" si="2"/>
        <v>100</v>
      </c>
    </row>
    <row r="461" spans="2:14" x14ac:dyDescent="0.2">
      <c r="B461" s="14" t="s">
        <v>5</v>
      </c>
      <c r="C461" s="8">
        <v>60.030259321136903</v>
      </c>
      <c r="D461" s="8">
        <v>27.538638745628692</v>
      </c>
      <c r="E461" s="8">
        <v>12.431101933234407</v>
      </c>
      <c r="F461" s="23">
        <f t="shared" si="2"/>
        <v>100</v>
      </c>
    </row>
    <row r="462" spans="2:14" x14ac:dyDescent="0.2">
      <c r="B462" s="14" t="s">
        <v>10</v>
      </c>
      <c r="C462" s="8">
        <v>59.236348502257016</v>
      </c>
      <c r="D462" s="8">
        <v>24.284032256343309</v>
      </c>
      <c r="E462" s="8">
        <v>16.479619241399675</v>
      </c>
      <c r="F462" s="23">
        <f t="shared" si="2"/>
        <v>100</v>
      </c>
    </row>
    <row r="463" spans="2:14" x14ac:dyDescent="0.2">
      <c r="B463" s="14" t="s">
        <v>49</v>
      </c>
      <c r="C463" s="8">
        <v>58.965258795520683</v>
      </c>
      <c r="D463" s="8">
        <v>24.480865884842608</v>
      </c>
      <c r="E463" s="8">
        <v>16.553875319636717</v>
      </c>
      <c r="F463" s="23">
        <f t="shared" si="2"/>
        <v>100</v>
      </c>
    </row>
    <row r="464" spans="2:14" x14ac:dyDescent="0.2">
      <c r="B464" s="14" t="s">
        <v>50</v>
      </c>
      <c r="C464" s="8">
        <v>57.880632094848771</v>
      </c>
      <c r="D464" s="8">
        <v>24.273459159993397</v>
      </c>
      <c r="E464" s="8">
        <v>17.845908745157836</v>
      </c>
      <c r="F464" s="23">
        <f t="shared" si="2"/>
        <v>100</v>
      </c>
    </row>
    <row r="465" spans="2:14" x14ac:dyDescent="0.2">
      <c r="B465" s="14" t="s">
        <v>45</v>
      </c>
      <c r="C465" s="8">
        <v>57.342316192074463</v>
      </c>
      <c r="D465" s="8">
        <v>26.293887785816384</v>
      </c>
      <c r="E465" s="8">
        <v>16.363796022109149</v>
      </c>
      <c r="F465" s="23">
        <f t="shared" si="2"/>
        <v>99.999999999999986</v>
      </c>
    </row>
    <row r="466" spans="2:14" x14ac:dyDescent="0.2">
      <c r="B466" s="14" t="s">
        <v>13</v>
      </c>
      <c r="C466" s="8">
        <v>57.292549231429248</v>
      </c>
      <c r="D466" s="8">
        <v>25.769138385756435</v>
      </c>
      <c r="E466" s="8">
        <v>16.938312382814321</v>
      </c>
      <c r="F466" s="23">
        <f t="shared" si="2"/>
        <v>100</v>
      </c>
    </row>
    <row r="467" spans="2:14" x14ac:dyDescent="0.2">
      <c r="B467" s="14" t="s">
        <v>11</v>
      </c>
      <c r="C467" s="8">
        <v>57.005750596607498</v>
      </c>
      <c r="D467" s="8">
        <v>26.975301419805309</v>
      </c>
      <c r="E467" s="8">
        <v>16.018947983587196</v>
      </c>
      <c r="F467" s="23">
        <f t="shared" si="2"/>
        <v>100</v>
      </c>
    </row>
    <row r="468" spans="2:14" x14ac:dyDescent="0.2">
      <c r="B468" s="14" t="s">
        <v>46</v>
      </c>
      <c r="C468" s="8">
        <v>55.333232096758344</v>
      </c>
      <c r="D468" s="8">
        <v>24.68534779229828</v>
      </c>
      <c r="E468" s="8">
        <v>19.981420110943375</v>
      </c>
      <c r="F468" s="23">
        <f t="shared" si="2"/>
        <v>100</v>
      </c>
    </row>
    <row r="469" spans="2:14" x14ac:dyDescent="0.2">
      <c r="B469" s="14" t="s">
        <v>47</v>
      </c>
      <c r="C469" s="8">
        <v>55.050145089853899</v>
      </c>
      <c r="D469" s="8">
        <v>23.949322326606858</v>
      </c>
      <c r="E469" s="8">
        <v>21.000532583539254</v>
      </c>
      <c r="F469" s="23">
        <f t="shared" si="2"/>
        <v>100.00000000000001</v>
      </c>
    </row>
    <row r="470" spans="2:14" x14ac:dyDescent="0.2">
      <c r="B470" s="15" t="s">
        <v>48</v>
      </c>
      <c r="C470" s="9">
        <v>44.181923638832878</v>
      </c>
      <c r="D470" s="9">
        <v>36.199985081690606</v>
      </c>
      <c r="E470" s="9">
        <v>19.61809127947652</v>
      </c>
      <c r="F470" s="23">
        <f t="shared" si="2"/>
        <v>100</v>
      </c>
    </row>
    <row r="471" spans="2:14" ht="13.5" thickBot="1" x14ac:dyDescent="0.25">
      <c r="B471" s="20" t="s">
        <v>40</v>
      </c>
      <c r="C471" s="17">
        <v>58.34541719585993</v>
      </c>
      <c r="D471" s="17">
        <v>26.401127640943589</v>
      </c>
      <c r="E471" s="17">
        <v>15.253455163196483</v>
      </c>
      <c r="F471" s="23">
        <f t="shared" si="2"/>
        <v>100</v>
      </c>
    </row>
    <row r="472" spans="2:14" ht="13.5" thickTop="1" x14ac:dyDescent="0.2"/>
    <row r="473" spans="2:14" ht="15.75" x14ac:dyDescent="0.25">
      <c r="B473" s="13" t="s">
        <v>81</v>
      </c>
      <c r="N473" s="16" t="s">
        <v>38</v>
      </c>
    </row>
    <row r="474" spans="2:14" x14ac:dyDescent="0.2">
      <c r="C474" t="s">
        <v>2</v>
      </c>
      <c r="D474" t="s">
        <v>1</v>
      </c>
      <c r="E474" t="s">
        <v>3</v>
      </c>
    </row>
    <row r="475" spans="2:14" x14ac:dyDescent="0.2">
      <c r="B475" s="14" t="s">
        <v>4</v>
      </c>
      <c r="C475" s="8">
        <v>65.575473707472824</v>
      </c>
      <c r="D475" s="8">
        <v>24.491643809179063</v>
      </c>
      <c r="E475" s="8">
        <v>9.9328824833481164</v>
      </c>
      <c r="F475" s="23">
        <f>E475+C475+D475</f>
        <v>100</v>
      </c>
    </row>
    <row r="476" spans="2:14" x14ac:dyDescent="0.2">
      <c r="B476" s="14" t="s">
        <v>9</v>
      </c>
      <c r="C476" s="8">
        <v>63.078642492122142</v>
      </c>
      <c r="D476" s="8">
        <v>25.10207027578673</v>
      </c>
      <c r="E476" s="8">
        <v>11.819287232091135</v>
      </c>
      <c r="F476" s="23">
        <f t="shared" ref="F476:F489" si="3">E476+C476+D476</f>
        <v>100</v>
      </c>
    </row>
    <row r="477" spans="2:14" x14ac:dyDescent="0.2">
      <c r="B477" s="14" t="s">
        <v>6</v>
      </c>
      <c r="C477" s="8">
        <v>61.964384511621283</v>
      </c>
      <c r="D477" s="8">
        <v>25.169104547534598</v>
      </c>
      <c r="E477" s="8">
        <v>12.866510940844114</v>
      </c>
      <c r="F477" s="23">
        <f t="shared" si="3"/>
        <v>100</v>
      </c>
    </row>
    <row r="478" spans="2:14" x14ac:dyDescent="0.2">
      <c r="B478" s="14" t="s">
        <v>8</v>
      </c>
      <c r="C478" s="8">
        <v>60.85680270178824</v>
      </c>
      <c r="D478" s="8">
        <v>25.558441722200858</v>
      </c>
      <c r="E478" s="8">
        <v>13.584755576010913</v>
      </c>
      <c r="F478" s="23">
        <f t="shared" si="3"/>
        <v>100</v>
      </c>
    </row>
    <row r="479" spans="2:14" x14ac:dyDescent="0.2">
      <c r="B479" s="14" t="s">
        <v>5</v>
      </c>
      <c r="C479" s="8">
        <v>60.185464342649496</v>
      </c>
      <c r="D479" s="8">
        <v>27.367458005103231</v>
      </c>
      <c r="E479" s="8">
        <v>12.447077652247268</v>
      </c>
      <c r="F479" s="23">
        <f t="shared" si="3"/>
        <v>100</v>
      </c>
    </row>
    <row r="480" spans="2:14" x14ac:dyDescent="0.2">
      <c r="B480" s="14" t="s">
        <v>10</v>
      </c>
      <c r="C480" s="8">
        <v>59.687389929163302</v>
      </c>
      <c r="D480" s="8">
        <v>24.022215185594998</v>
      </c>
      <c r="E480" s="8">
        <v>16.290394885241703</v>
      </c>
      <c r="F480" s="23">
        <f t="shared" si="3"/>
        <v>100</v>
      </c>
    </row>
    <row r="481" spans="2:14" x14ac:dyDescent="0.2">
      <c r="B481" s="14" t="s">
        <v>49</v>
      </c>
      <c r="C481" s="8">
        <v>58.857979502196187</v>
      </c>
      <c r="D481" s="8">
        <v>24.26931163927388</v>
      </c>
      <c r="E481" s="8">
        <v>16.872708858529929</v>
      </c>
      <c r="F481" s="23">
        <f t="shared" si="3"/>
        <v>100</v>
      </c>
    </row>
    <row r="482" spans="2:14" x14ac:dyDescent="0.2">
      <c r="B482" s="14" t="s">
        <v>50</v>
      </c>
      <c r="C482" s="8">
        <v>57.998517697323763</v>
      </c>
      <c r="D482" s="8">
        <v>24.244298982249045</v>
      </c>
      <c r="E482" s="8">
        <v>17.757183320427199</v>
      </c>
      <c r="F482" s="23">
        <f t="shared" si="3"/>
        <v>100.00000000000001</v>
      </c>
    </row>
    <row r="483" spans="2:14" x14ac:dyDescent="0.2">
      <c r="B483" s="14" t="s">
        <v>45</v>
      </c>
      <c r="C483" s="8">
        <v>57.619436439713155</v>
      </c>
      <c r="D483" s="8">
        <v>25.997456168485378</v>
      </c>
      <c r="E483" s="8">
        <v>16.38310739180147</v>
      </c>
      <c r="F483" s="23">
        <f t="shared" si="3"/>
        <v>100</v>
      </c>
    </row>
    <row r="484" spans="2:14" x14ac:dyDescent="0.2">
      <c r="B484" s="14" t="s">
        <v>13</v>
      </c>
      <c r="C484" s="8">
        <v>57.580021273377305</v>
      </c>
      <c r="D484" s="8">
        <v>25.501641123407197</v>
      </c>
      <c r="E484" s="8">
        <v>16.918337603215498</v>
      </c>
      <c r="F484" s="23">
        <f t="shared" si="3"/>
        <v>100</v>
      </c>
    </row>
    <row r="485" spans="2:14" x14ac:dyDescent="0.2">
      <c r="B485" s="14" t="s">
        <v>11</v>
      </c>
      <c r="C485" s="8">
        <v>57.154897749125347</v>
      </c>
      <c r="D485" s="8">
        <v>26.838967967844141</v>
      </c>
      <c r="E485" s="8">
        <v>16.006134283030516</v>
      </c>
      <c r="F485" s="23">
        <f t="shared" si="3"/>
        <v>100</v>
      </c>
    </row>
    <row r="486" spans="2:14" x14ac:dyDescent="0.2">
      <c r="B486" s="14" t="s">
        <v>46</v>
      </c>
      <c r="C486" s="8">
        <v>55.853518471783723</v>
      </c>
      <c r="D486" s="8">
        <v>24.553592122001845</v>
      </c>
      <c r="E486" s="8">
        <v>19.592889406214432</v>
      </c>
      <c r="F486" s="23">
        <f t="shared" si="3"/>
        <v>100</v>
      </c>
    </row>
    <row r="487" spans="2:14" x14ac:dyDescent="0.2">
      <c r="B487" s="14" t="s">
        <v>47</v>
      </c>
      <c r="C487" s="8">
        <v>55.562676009052737</v>
      </c>
      <c r="D487" s="8">
        <v>23.778452739717913</v>
      </c>
      <c r="E487" s="8">
        <v>20.65887125122935</v>
      </c>
      <c r="F487" s="23">
        <f t="shared" si="3"/>
        <v>100</v>
      </c>
    </row>
    <row r="488" spans="2:14" x14ac:dyDescent="0.2">
      <c r="B488" s="15" t="s">
        <v>48</v>
      </c>
      <c r="C488" s="9">
        <v>44.28849080237265</v>
      </c>
      <c r="D488" s="9">
        <v>35.975429860974522</v>
      </c>
      <c r="E488" s="9">
        <v>19.736079336652828</v>
      </c>
      <c r="F488" s="23">
        <f t="shared" si="3"/>
        <v>100</v>
      </c>
    </row>
    <row r="489" spans="2:14" ht="13.5" thickBot="1" x14ac:dyDescent="0.25">
      <c r="B489" s="20" t="s">
        <v>40</v>
      </c>
      <c r="C489" s="17">
        <v>58.581279024431723</v>
      </c>
      <c r="D489" s="17">
        <v>26.222863079913623</v>
      </c>
      <c r="E489" s="17">
        <v>15.19585789565466</v>
      </c>
      <c r="F489" s="23">
        <f t="shared" si="3"/>
        <v>100</v>
      </c>
    </row>
    <row r="490" spans="2:14" ht="13.5" thickTop="1" x14ac:dyDescent="0.2"/>
    <row r="491" spans="2:14" ht="15.75" x14ac:dyDescent="0.25">
      <c r="B491" s="13" t="s">
        <v>84</v>
      </c>
      <c r="N491" s="16" t="s">
        <v>38</v>
      </c>
    </row>
    <row r="492" spans="2:14" ht="15" x14ac:dyDescent="0.2">
      <c r="C492" s="28" t="s">
        <v>23</v>
      </c>
      <c r="D492" t="s">
        <v>1</v>
      </c>
      <c r="E492" t="s">
        <v>3</v>
      </c>
    </row>
    <row r="493" spans="2:14" x14ac:dyDescent="0.2">
      <c r="B493" s="14" t="s">
        <v>4</v>
      </c>
      <c r="C493" s="8">
        <v>66.041281555625559</v>
      </c>
      <c r="D493" s="8">
        <v>24.232738052710864</v>
      </c>
      <c r="E493" s="8">
        <v>9.7259803916635903</v>
      </c>
      <c r="F493" s="23">
        <f>E493+C493+D493</f>
        <v>100</v>
      </c>
    </row>
    <row r="494" spans="2:14" x14ac:dyDescent="0.2">
      <c r="B494" s="14" t="s">
        <v>9</v>
      </c>
      <c r="C494" s="8">
        <v>63.460995354840357</v>
      </c>
      <c r="D494" s="8">
        <v>24.926233331416487</v>
      </c>
      <c r="E494" s="8">
        <v>11.612771313743155</v>
      </c>
      <c r="F494" s="23">
        <f t="shared" ref="F494:F506" si="4">E494+C494+D494</f>
        <v>100</v>
      </c>
    </row>
    <row r="495" spans="2:14" x14ac:dyDescent="0.2">
      <c r="B495" s="14" t="s">
        <v>6</v>
      </c>
      <c r="C495" s="8">
        <v>62.426462011149816</v>
      </c>
      <c r="D495" s="8">
        <v>25.030427615289298</v>
      </c>
      <c r="E495" s="8">
        <v>12.543110373560879</v>
      </c>
      <c r="F495" s="23">
        <f t="shared" si="4"/>
        <v>99.999999999999986</v>
      </c>
    </row>
    <row r="496" spans="2:14" x14ac:dyDescent="0.2">
      <c r="B496" s="14" t="s">
        <v>8</v>
      </c>
      <c r="C496" s="8">
        <v>61.269013486282184</v>
      </c>
      <c r="D496" s="8">
        <v>25.404487337116606</v>
      </c>
      <c r="E496" s="8">
        <v>13.326499176601208</v>
      </c>
      <c r="F496" s="23">
        <f t="shared" si="4"/>
        <v>100</v>
      </c>
    </row>
    <row r="497" spans="2:14" x14ac:dyDescent="0.2">
      <c r="B497" s="14" t="s">
        <v>5</v>
      </c>
      <c r="C497" s="8">
        <v>60.651157433872925</v>
      </c>
      <c r="D497" s="8">
        <v>27.093057078101566</v>
      </c>
      <c r="E497" s="8">
        <v>12.255785488025502</v>
      </c>
      <c r="F497" s="23">
        <f t="shared" si="4"/>
        <v>100</v>
      </c>
    </row>
    <row r="498" spans="2:14" x14ac:dyDescent="0.2">
      <c r="B498" s="14" t="s">
        <v>10</v>
      </c>
      <c r="C498" s="8">
        <v>60.292328736017474</v>
      </c>
      <c r="D498" s="8">
        <v>23.777908734900134</v>
      </c>
      <c r="E498" s="8">
        <v>15.929762529082392</v>
      </c>
      <c r="F498" s="23">
        <f t="shared" si="4"/>
        <v>100</v>
      </c>
    </row>
    <row r="499" spans="2:14" x14ac:dyDescent="0.2">
      <c r="B499" s="14" t="s">
        <v>49</v>
      </c>
      <c r="C499" s="8">
        <v>59.320043669443209</v>
      </c>
      <c r="D499" s="8">
        <v>23.910670138955727</v>
      </c>
      <c r="E499" s="8">
        <v>16.769286191601058</v>
      </c>
      <c r="F499" s="23">
        <f t="shared" si="4"/>
        <v>99.999999999999986</v>
      </c>
    </row>
    <row r="500" spans="2:14" x14ac:dyDescent="0.2">
      <c r="B500" s="14" t="s">
        <v>50</v>
      </c>
      <c r="C500" s="8">
        <v>58.666663883548786</v>
      </c>
      <c r="D500" s="8">
        <v>23.955548041137263</v>
      </c>
      <c r="E500" s="8">
        <v>17.377788075313951</v>
      </c>
      <c r="F500" s="23">
        <f t="shared" si="4"/>
        <v>100</v>
      </c>
    </row>
    <row r="501" spans="2:14" x14ac:dyDescent="0.2">
      <c r="B501" s="14" t="s">
        <v>45</v>
      </c>
      <c r="C501" s="8">
        <v>58.157463842032634</v>
      </c>
      <c r="D501" s="8">
        <v>25.74386655342397</v>
      </c>
      <c r="E501" s="8">
        <v>16.098669604543399</v>
      </c>
      <c r="F501" s="23">
        <f t="shared" si="4"/>
        <v>100</v>
      </c>
    </row>
    <row r="502" spans="2:14" x14ac:dyDescent="0.2">
      <c r="B502" s="14" t="s">
        <v>13</v>
      </c>
      <c r="C502" s="8">
        <v>58.135288014434792</v>
      </c>
      <c r="D502" s="8">
        <v>25.171606972939607</v>
      </c>
      <c r="E502" s="8">
        <v>16.693105012625598</v>
      </c>
      <c r="F502" s="23">
        <f t="shared" si="4"/>
        <v>100</v>
      </c>
    </row>
    <row r="503" spans="2:14" x14ac:dyDescent="0.2">
      <c r="B503" s="14" t="s">
        <v>11</v>
      </c>
      <c r="C503" s="8">
        <v>57.591104207969259</v>
      </c>
      <c r="D503" s="8">
        <v>26.676478495508931</v>
      </c>
      <c r="E503" s="8">
        <v>15.732417296521811</v>
      </c>
      <c r="F503" s="23">
        <f t="shared" si="4"/>
        <v>100</v>
      </c>
    </row>
    <row r="504" spans="2:14" x14ac:dyDescent="0.2">
      <c r="B504" s="14" t="s">
        <v>46</v>
      </c>
      <c r="C504" s="8">
        <v>56.60405870505997</v>
      </c>
      <c r="D504" s="8">
        <v>24.483542938431597</v>
      </c>
      <c r="E504" s="8">
        <v>18.91239835650844</v>
      </c>
      <c r="F504" s="23">
        <f t="shared" si="4"/>
        <v>100.00000000000001</v>
      </c>
    </row>
    <row r="505" spans="2:14" x14ac:dyDescent="0.2">
      <c r="B505" s="14" t="s">
        <v>47</v>
      </c>
      <c r="C505" s="8">
        <v>56.124762216989645</v>
      </c>
      <c r="D505" s="8">
        <v>23.578807442844887</v>
      </c>
      <c r="E505" s="8">
        <v>20.296430340165475</v>
      </c>
      <c r="F505" s="23">
        <f t="shared" si="4"/>
        <v>100.00000000000001</v>
      </c>
    </row>
    <row r="506" spans="2:14" x14ac:dyDescent="0.2">
      <c r="B506" s="15" t="s">
        <v>48</v>
      </c>
      <c r="C506" s="9">
        <v>44.678340541205216</v>
      </c>
      <c r="D506" s="9">
        <v>35.605971414443474</v>
      </c>
      <c r="E506" s="9">
        <v>19.715688044351303</v>
      </c>
      <c r="F506" s="23">
        <f t="shared" si="4"/>
        <v>100</v>
      </c>
    </row>
    <row r="507" spans="2:14" x14ac:dyDescent="0.2">
      <c r="B507" s="23"/>
      <c r="C507" s="23"/>
      <c r="D507" s="23"/>
      <c r="E507" s="23"/>
      <c r="F507" s="23"/>
    </row>
    <row r="508" spans="2:14" ht="15.75" x14ac:dyDescent="0.25">
      <c r="B508" s="13" t="s">
        <v>85</v>
      </c>
      <c r="N508" s="16" t="s">
        <v>38</v>
      </c>
    </row>
    <row r="509" spans="2:14" ht="15" x14ac:dyDescent="0.2">
      <c r="C509" t="s">
        <v>1</v>
      </c>
      <c r="D509" s="28" t="s">
        <v>23</v>
      </c>
      <c r="E509" t="s">
        <v>3</v>
      </c>
    </row>
    <row r="510" spans="2:14" x14ac:dyDescent="0.2">
      <c r="B510" s="14" t="s">
        <v>4</v>
      </c>
      <c r="C510" s="8">
        <v>23.742641212668129</v>
      </c>
      <c r="D510" s="8">
        <v>66.752448181369147</v>
      </c>
      <c r="E510" s="8">
        <v>9.5049106059627224</v>
      </c>
      <c r="F510" s="23">
        <f>E510+C510+D510</f>
        <v>100</v>
      </c>
    </row>
    <row r="511" spans="2:14" x14ac:dyDescent="0.2">
      <c r="B511" s="14" t="s">
        <v>9</v>
      </c>
      <c r="C511" s="8">
        <v>24.412454681168693</v>
      </c>
      <c r="D511" s="8">
        <v>64.277257540213398</v>
      </c>
      <c r="E511" s="8">
        <v>11.310287778617912</v>
      </c>
      <c r="F511" s="23">
        <f t="shared" ref="F511:F523" si="5">E511+C511+D511</f>
        <v>100</v>
      </c>
    </row>
    <row r="512" spans="2:14" x14ac:dyDescent="0.2">
      <c r="B512" s="14" t="s">
        <v>6</v>
      </c>
      <c r="C512" s="8">
        <v>24.826228584587387</v>
      </c>
      <c r="D512" s="8">
        <v>62.874623001544883</v>
      </c>
      <c r="E512" s="8">
        <v>12.29914841386773</v>
      </c>
      <c r="F512" s="23">
        <f t="shared" si="5"/>
        <v>100</v>
      </c>
    </row>
    <row r="513" spans="2:14" x14ac:dyDescent="0.2">
      <c r="B513" s="14" t="s">
        <v>8</v>
      </c>
      <c r="C513" s="8">
        <v>24.791542205140811</v>
      </c>
      <c r="D513" s="8">
        <v>62.29359734641244</v>
      </c>
      <c r="E513" s="8">
        <v>12.914860448446747</v>
      </c>
      <c r="F513" s="23">
        <f t="shared" si="5"/>
        <v>100</v>
      </c>
    </row>
    <row r="514" spans="2:14" x14ac:dyDescent="0.2">
      <c r="B514" s="14" t="s">
        <v>5</v>
      </c>
      <c r="C514" s="8">
        <v>26.464813129335752</v>
      </c>
      <c r="D514" s="8">
        <v>61.476262146042338</v>
      </c>
      <c r="E514" s="8">
        <v>12.05892472462191</v>
      </c>
      <c r="F514" s="23">
        <f t="shared" si="5"/>
        <v>100</v>
      </c>
    </row>
    <row r="515" spans="2:14" x14ac:dyDescent="0.2">
      <c r="B515" s="14" t="s">
        <v>10</v>
      </c>
      <c r="C515" s="8">
        <v>23.330493407445356</v>
      </c>
      <c r="D515" s="8">
        <v>61.161502293399963</v>
      </c>
      <c r="E515" s="8">
        <v>15.508004299154688</v>
      </c>
      <c r="F515" s="23">
        <f t="shared" si="5"/>
        <v>100</v>
      </c>
    </row>
    <row r="516" spans="2:14" x14ac:dyDescent="0.2">
      <c r="B516" s="14" t="s">
        <v>49</v>
      </c>
      <c r="C516" s="8">
        <v>23.390251747828788</v>
      </c>
      <c r="D516" s="8">
        <v>59.849286709903041</v>
      </c>
      <c r="E516" s="8">
        <v>16.760461542268175</v>
      </c>
      <c r="F516" s="23">
        <f t="shared" si="5"/>
        <v>100</v>
      </c>
    </row>
    <row r="517" spans="2:14" x14ac:dyDescent="0.2">
      <c r="B517" s="14" t="s">
        <v>50</v>
      </c>
      <c r="C517" s="8">
        <v>23.498149626707608</v>
      </c>
      <c r="D517" s="8">
        <v>59.182172486048835</v>
      </c>
      <c r="E517" s="8">
        <v>17.319677887243561</v>
      </c>
      <c r="F517" s="23">
        <f t="shared" si="5"/>
        <v>100</v>
      </c>
    </row>
    <row r="518" spans="2:14" x14ac:dyDescent="0.2">
      <c r="B518" s="14" t="s">
        <v>13</v>
      </c>
      <c r="C518" s="8">
        <v>24.801676386466866</v>
      </c>
      <c r="D518" s="8">
        <v>58.589496166239599</v>
      </c>
      <c r="E518" s="8">
        <v>16.608827447293546</v>
      </c>
      <c r="F518" s="23">
        <f t="shared" si="5"/>
        <v>100.00000000000001</v>
      </c>
    </row>
    <row r="519" spans="2:14" x14ac:dyDescent="0.2">
      <c r="B519" s="14" t="s">
        <v>45</v>
      </c>
      <c r="C519" s="8">
        <v>25.496265954714143</v>
      </c>
      <c r="D519" s="8">
        <v>58.455912138928724</v>
      </c>
      <c r="E519" s="8">
        <v>16.047821906357139</v>
      </c>
      <c r="F519" s="23">
        <f t="shared" si="5"/>
        <v>100</v>
      </c>
    </row>
    <row r="520" spans="2:14" x14ac:dyDescent="0.2">
      <c r="B520" s="14" t="s">
        <v>11</v>
      </c>
      <c r="C520" s="8">
        <v>26.265389710100134</v>
      </c>
      <c r="D520" s="8">
        <v>58.195887380574874</v>
      </c>
      <c r="E520" s="8">
        <v>15.53872290932499</v>
      </c>
      <c r="F520" s="23">
        <f t="shared" si="5"/>
        <v>100</v>
      </c>
    </row>
    <row r="521" spans="2:14" x14ac:dyDescent="0.2">
      <c r="B521" s="14" t="s">
        <v>46</v>
      </c>
      <c r="C521" s="8">
        <v>24.228794237187323</v>
      </c>
      <c r="D521" s="8">
        <v>57.336020883587224</v>
      </c>
      <c r="E521" s="8">
        <v>18.435184879225456</v>
      </c>
      <c r="F521" s="23">
        <f t="shared" si="5"/>
        <v>100</v>
      </c>
    </row>
    <row r="522" spans="2:14" x14ac:dyDescent="0.2">
      <c r="B522" s="14" t="s">
        <v>47</v>
      </c>
      <c r="C522" s="8">
        <v>23.021316406289298</v>
      </c>
      <c r="D522" s="8">
        <v>57.038337340428747</v>
      </c>
      <c r="E522" s="8">
        <v>19.940346253281962</v>
      </c>
      <c r="F522" s="23">
        <f t="shared" si="5"/>
        <v>100</v>
      </c>
    </row>
    <row r="523" spans="2:14" x14ac:dyDescent="0.2">
      <c r="B523" s="15" t="s">
        <v>48</v>
      </c>
      <c r="C523" s="9">
        <v>35.758013078547485</v>
      </c>
      <c r="D523" s="9">
        <v>44.347460788542719</v>
      </c>
      <c r="E523" s="9">
        <v>19.894526132909796</v>
      </c>
      <c r="F523" s="23">
        <f t="shared" si="5"/>
        <v>100</v>
      </c>
    </row>
    <row r="524" spans="2:14" x14ac:dyDescent="0.2">
      <c r="B524" s="23"/>
      <c r="C524" s="23"/>
      <c r="D524" s="23"/>
      <c r="E524" s="23"/>
      <c r="F524" s="23"/>
    </row>
    <row r="526" spans="2:14" ht="15.75" x14ac:dyDescent="0.25">
      <c r="B526" s="13" t="s">
        <v>86</v>
      </c>
      <c r="N526" s="16" t="s">
        <v>38</v>
      </c>
    </row>
    <row r="527" spans="2:14" ht="15" x14ac:dyDescent="0.2">
      <c r="C527" t="s">
        <v>1</v>
      </c>
      <c r="D527" s="28" t="s">
        <v>23</v>
      </c>
      <c r="E527" t="s">
        <v>42</v>
      </c>
    </row>
    <row r="528" spans="2:14" x14ac:dyDescent="0.2">
      <c r="B528" s="14" t="s">
        <v>4</v>
      </c>
      <c r="C528" s="8">
        <v>23.309535551489397</v>
      </c>
      <c r="D528" s="8">
        <v>67.412453404332354</v>
      </c>
      <c r="E528" s="8">
        <v>9.2780110441782497</v>
      </c>
      <c r="F528" s="23">
        <f>E528+C528+D528</f>
        <v>100</v>
      </c>
    </row>
    <row r="529" spans="2:14" x14ac:dyDescent="0.2">
      <c r="B529" s="14" t="s">
        <v>9</v>
      </c>
      <c r="C529" s="8">
        <v>24.019268766635641</v>
      </c>
      <c r="D529" s="8">
        <v>64.892176554156663</v>
      </c>
      <c r="E529" s="8">
        <v>11.088554679207695</v>
      </c>
      <c r="F529" s="23">
        <f t="shared" ref="F529:F541" si="6">E529+C529+D529</f>
        <v>100</v>
      </c>
    </row>
    <row r="530" spans="2:14" x14ac:dyDescent="0.2">
      <c r="B530" s="14" t="s">
        <v>6</v>
      </c>
      <c r="C530" s="8">
        <v>24.474718073515611</v>
      </c>
      <c r="D530" s="8">
        <v>63.477369761666182</v>
      </c>
      <c r="E530" s="8">
        <v>12.047912164818211</v>
      </c>
      <c r="F530" s="23">
        <f t="shared" si="6"/>
        <v>100</v>
      </c>
    </row>
    <row r="531" spans="2:14" x14ac:dyDescent="0.2">
      <c r="B531" s="14" t="s">
        <v>8</v>
      </c>
      <c r="C531" s="8">
        <v>24.689968294313569</v>
      </c>
      <c r="D531" s="8">
        <v>63.165368093468565</v>
      </c>
      <c r="E531" s="8">
        <v>12.144663612217869</v>
      </c>
      <c r="F531" s="23">
        <f t="shared" si="6"/>
        <v>100</v>
      </c>
    </row>
    <row r="532" spans="2:14" x14ac:dyDescent="0.2">
      <c r="B532" s="14" t="s">
        <v>5</v>
      </c>
      <c r="C532" s="8">
        <v>25.787455375045443</v>
      </c>
      <c r="D532" s="8">
        <v>61.971961097001213</v>
      </c>
      <c r="E532" s="8">
        <v>12.240583527953335</v>
      </c>
      <c r="F532" s="23">
        <f t="shared" si="6"/>
        <v>100</v>
      </c>
    </row>
    <row r="533" spans="2:14" x14ac:dyDescent="0.2">
      <c r="B533" s="14" t="s">
        <v>10</v>
      </c>
      <c r="C533" s="8">
        <v>23.204630489732022</v>
      </c>
      <c r="D533" s="8">
        <v>61.535145017375434</v>
      </c>
      <c r="E533" s="8">
        <v>15.260224492892538</v>
      </c>
      <c r="F533" s="23">
        <f t="shared" si="6"/>
        <v>100</v>
      </c>
    </row>
    <row r="534" spans="2:14" x14ac:dyDescent="0.2">
      <c r="B534" s="14" t="s">
        <v>49</v>
      </c>
      <c r="C534" s="8">
        <v>23.16372369134108</v>
      </c>
      <c r="D534" s="8">
        <v>60.202299179414666</v>
      </c>
      <c r="E534" s="8">
        <v>16.633977129244254</v>
      </c>
      <c r="F534" s="23">
        <f t="shared" si="6"/>
        <v>100</v>
      </c>
    </row>
    <row r="535" spans="2:14" x14ac:dyDescent="0.2">
      <c r="B535" s="14" t="s">
        <v>50</v>
      </c>
      <c r="C535" s="8">
        <v>23.346595048642165</v>
      </c>
      <c r="D535" s="8">
        <v>59.539363723375381</v>
      </c>
      <c r="E535" s="8">
        <v>17.114041227982458</v>
      </c>
      <c r="F535" s="23">
        <f t="shared" si="6"/>
        <v>100</v>
      </c>
    </row>
    <row r="536" spans="2:14" x14ac:dyDescent="0.2">
      <c r="B536" s="14" t="s">
        <v>13</v>
      </c>
      <c r="C536" s="8">
        <v>24.348473566641847</v>
      </c>
      <c r="D536" s="8">
        <v>59.246994195363676</v>
      </c>
      <c r="E536" s="8">
        <v>16.404532237994474</v>
      </c>
      <c r="F536" s="23">
        <f t="shared" si="6"/>
        <v>100</v>
      </c>
    </row>
    <row r="537" spans="2:14" x14ac:dyDescent="0.2">
      <c r="B537" s="14" t="s">
        <v>45</v>
      </c>
      <c r="C537" s="8">
        <v>25.108041605087728</v>
      </c>
      <c r="D537" s="8">
        <v>59.171411586642684</v>
      </c>
      <c r="E537" s="8">
        <v>15.720546808269589</v>
      </c>
      <c r="F537" s="23">
        <f t="shared" si="6"/>
        <v>100</v>
      </c>
    </row>
    <row r="538" spans="2:14" x14ac:dyDescent="0.2">
      <c r="B538" s="14" t="s">
        <v>11</v>
      </c>
      <c r="C538" s="8">
        <v>25.926685462107972</v>
      </c>
      <c r="D538" s="8">
        <v>58.82221803450922</v>
      </c>
      <c r="E538" s="8">
        <v>15.251096503382811</v>
      </c>
      <c r="F538" s="23">
        <f t="shared" si="6"/>
        <v>100</v>
      </c>
    </row>
    <row r="539" spans="2:14" x14ac:dyDescent="0.2">
      <c r="B539" s="14" t="s">
        <v>46</v>
      </c>
      <c r="C539" s="8">
        <v>24.075882065395714</v>
      </c>
      <c r="D539" s="8">
        <v>58.134956507764322</v>
      </c>
      <c r="E539" s="8">
        <v>17.789161426839968</v>
      </c>
      <c r="F539" s="23">
        <f t="shared" si="6"/>
        <v>100</v>
      </c>
    </row>
    <row r="540" spans="2:14" x14ac:dyDescent="0.2">
      <c r="B540" s="14" t="s">
        <v>47</v>
      </c>
      <c r="C540" s="8">
        <v>22.734122427437406</v>
      </c>
      <c r="D540" s="8">
        <v>57.731060671670761</v>
      </c>
      <c r="E540" s="8">
        <v>19.534816900891833</v>
      </c>
      <c r="F540" s="23">
        <f t="shared" si="6"/>
        <v>100</v>
      </c>
    </row>
    <row r="541" spans="2:14" x14ac:dyDescent="0.2">
      <c r="B541" s="15" t="s">
        <v>48</v>
      </c>
      <c r="C541" s="9">
        <v>35.258952507749541</v>
      </c>
      <c r="D541" s="9">
        <v>44.929144653403988</v>
      </c>
      <c r="E541" s="9">
        <v>19.811902838846468</v>
      </c>
      <c r="F541" s="23">
        <f t="shared" si="6"/>
        <v>100</v>
      </c>
    </row>
    <row r="542" spans="2:14" x14ac:dyDescent="0.2">
      <c r="B542" s="23"/>
      <c r="C542" s="23"/>
      <c r="D542" s="23"/>
      <c r="E542" s="23"/>
      <c r="F542" s="23"/>
    </row>
    <row r="544" spans="2:14" ht="15.75" x14ac:dyDescent="0.25">
      <c r="B544" s="13" t="s">
        <v>89</v>
      </c>
      <c r="N544" s="16" t="s">
        <v>38</v>
      </c>
    </row>
    <row r="545" spans="2:6" ht="15" x14ac:dyDescent="0.2">
      <c r="C545" t="s">
        <v>1</v>
      </c>
      <c r="D545" s="28" t="s">
        <v>23</v>
      </c>
      <c r="E545" t="s">
        <v>3</v>
      </c>
    </row>
    <row r="546" spans="2:6" x14ac:dyDescent="0.2">
      <c r="B546" s="14" t="s">
        <v>4</v>
      </c>
      <c r="C546" s="8">
        <v>23.240145111248182</v>
      </c>
      <c r="D546" s="8">
        <v>67.713879995922227</v>
      </c>
      <c r="E546" s="8">
        <v>9.045974892829598</v>
      </c>
      <c r="F546" s="23">
        <f>E546+C546+D546</f>
        <v>100</v>
      </c>
    </row>
    <row r="547" spans="2:6" x14ac:dyDescent="0.2">
      <c r="B547" s="14" t="s">
        <v>9</v>
      </c>
      <c r="C547" s="8">
        <v>23.940531151257264</v>
      </c>
      <c r="D547" s="8">
        <v>65.257087780523051</v>
      </c>
      <c r="E547" s="8">
        <v>10.802381068219683</v>
      </c>
      <c r="F547" s="23">
        <f t="shared" ref="F547:F559" si="7">E547+C547+D547</f>
        <v>100</v>
      </c>
    </row>
    <row r="548" spans="2:6" x14ac:dyDescent="0.2">
      <c r="B548" s="14" t="s">
        <v>6</v>
      </c>
      <c r="C548" s="8">
        <v>24.39026346209145</v>
      </c>
      <c r="D548" s="8">
        <v>63.943373464989918</v>
      </c>
      <c r="E548" s="8">
        <v>11.666363072918635</v>
      </c>
      <c r="F548" s="23">
        <f t="shared" si="7"/>
        <v>100</v>
      </c>
    </row>
    <row r="549" spans="2:6" x14ac:dyDescent="0.2">
      <c r="B549" s="14" t="s">
        <v>8</v>
      </c>
      <c r="C549" s="8">
        <v>24.690031092856319</v>
      </c>
      <c r="D549" s="8">
        <v>63.591817388300207</v>
      </c>
      <c r="E549" s="8">
        <v>11.718151518843472</v>
      </c>
      <c r="F549" s="23">
        <f t="shared" si="7"/>
        <v>100</v>
      </c>
    </row>
    <row r="550" spans="2:6" x14ac:dyDescent="0.2">
      <c r="B550" s="14" t="s">
        <v>5</v>
      </c>
      <c r="C550" s="8">
        <v>25.711201294599821</v>
      </c>
      <c r="D550" s="8">
        <v>62.441317569636347</v>
      </c>
      <c r="E550" s="8">
        <v>11.847481135763834</v>
      </c>
      <c r="F550" s="23">
        <f t="shared" si="7"/>
        <v>100</v>
      </c>
    </row>
    <row r="551" spans="2:6" x14ac:dyDescent="0.2">
      <c r="B551" s="14" t="s">
        <v>10</v>
      </c>
      <c r="C551" s="8">
        <v>23.220488787486381</v>
      </c>
      <c r="D551" s="8">
        <v>62.040862469425086</v>
      </c>
      <c r="E551" s="8">
        <v>14.738648743088529</v>
      </c>
      <c r="F551" s="23">
        <f t="shared" si="7"/>
        <v>100</v>
      </c>
    </row>
    <row r="552" spans="2:6" x14ac:dyDescent="0.2">
      <c r="B552" s="14" t="s">
        <v>49</v>
      </c>
      <c r="C552" s="8">
        <v>23.171091486094149</v>
      </c>
      <c r="D552" s="8">
        <v>60.46668082020684</v>
      </c>
      <c r="E552" s="8">
        <v>16.362227693699008</v>
      </c>
      <c r="F552" s="23">
        <f t="shared" si="7"/>
        <v>100</v>
      </c>
    </row>
    <row r="553" spans="2:6" x14ac:dyDescent="0.2">
      <c r="B553" s="14" t="s">
        <v>50</v>
      </c>
      <c r="C553" s="8">
        <v>23.299412090943552</v>
      </c>
      <c r="D553" s="8">
        <v>60.002042899449783</v>
      </c>
      <c r="E553" s="8">
        <v>16.698545009606665</v>
      </c>
      <c r="F553" s="23">
        <f t="shared" si="7"/>
        <v>100</v>
      </c>
    </row>
    <row r="554" spans="2:6" x14ac:dyDescent="0.2">
      <c r="B554" s="14" t="s">
        <v>13</v>
      </c>
      <c r="C554" s="8">
        <v>24.21836259597368</v>
      </c>
      <c r="D554" s="8">
        <v>59.796412776722796</v>
      </c>
      <c r="E554" s="8">
        <v>15.985224627303527</v>
      </c>
      <c r="F554" s="23">
        <f t="shared" si="7"/>
        <v>100</v>
      </c>
    </row>
    <row r="555" spans="2:6" x14ac:dyDescent="0.2">
      <c r="B555" s="14" t="s">
        <v>45</v>
      </c>
      <c r="C555" s="8">
        <v>25.034359953458175</v>
      </c>
      <c r="D555" s="8">
        <v>59.656014759673184</v>
      </c>
      <c r="E555" s="8">
        <v>15.309625286868647</v>
      </c>
      <c r="F555" s="23">
        <f t="shared" si="7"/>
        <v>100</v>
      </c>
    </row>
    <row r="556" spans="2:6" x14ac:dyDescent="0.2">
      <c r="B556" s="14" t="s">
        <v>11</v>
      </c>
      <c r="C556" s="8">
        <v>25.833588670711542</v>
      </c>
      <c r="D556" s="8">
        <v>59.374499921227894</v>
      </c>
      <c r="E556" s="8">
        <v>14.791911408060557</v>
      </c>
      <c r="F556" s="23">
        <f t="shared" si="7"/>
        <v>100</v>
      </c>
    </row>
    <row r="557" spans="2:6" x14ac:dyDescent="0.2">
      <c r="B557" s="14" t="s">
        <v>46</v>
      </c>
      <c r="C557" s="8">
        <v>24.148079557699909</v>
      </c>
      <c r="D557" s="8">
        <v>58.82407091530343</v>
      </c>
      <c r="E557" s="8">
        <v>17.027849526996658</v>
      </c>
      <c r="F557" s="23">
        <f t="shared" si="7"/>
        <v>100</v>
      </c>
    </row>
    <row r="558" spans="2:6" x14ac:dyDescent="0.2">
      <c r="B558" s="14" t="s">
        <v>47</v>
      </c>
      <c r="C558" s="8">
        <v>22.74635544466668</v>
      </c>
      <c r="D558" s="8">
        <v>58.284429964740092</v>
      </c>
      <c r="E558" s="8">
        <v>18.969214590593232</v>
      </c>
      <c r="F558" s="23">
        <f t="shared" si="7"/>
        <v>100</v>
      </c>
    </row>
    <row r="559" spans="2:6" x14ac:dyDescent="0.2">
      <c r="B559" s="15" t="s">
        <v>48</v>
      </c>
      <c r="C559" s="9">
        <v>35.199678214060903</v>
      </c>
      <c r="D559" s="9">
        <v>45.276176987692907</v>
      </c>
      <c r="E559" s="9">
        <v>19.524144798246184</v>
      </c>
      <c r="F559" s="23">
        <f t="shared" si="7"/>
        <v>100</v>
      </c>
    </row>
    <row r="562" spans="2:14" ht="15.75" x14ac:dyDescent="0.25">
      <c r="B562" s="13" t="s">
        <v>93</v>
      </c>
      <c r="N562" s="16" t="s">
        <v>38</v>
      </c>
    </row>
    <row r="563" spans="2:14" ht="15" x14ac:dyDescent="0.2">
      <c r="C563" t="s">
        <v>1</v>
      </c>
      <c r="D563" s="28" t="s">
        <v>23</v>
      </c>
      <c r="E563" t="s">
        <v>3</v>
      </c>
    </row>
    <row r="564" spans="2:14" x14ac:dyDescent="0.2">
      <c r="B564" s="14" t="s">
        <v>4</v>
      </c>
      <c r="C564" s="8">
        <v>22.82393612337864</v>
      </c>
      <c r="D564" s="8">
        <v>68.300603619036735</v>
      </c>
      <c r="E564" s="8">
        <v>8.8754602575846278</v>
      </c>
      <c r="F564" s="23">
        <f>E564+C564+D564</f>
        <v>100</v>
      </c>
    </row>
    <row r="565" spans="2:14" x14ac:dyDescent="0.2">
      <c r="B565" s="14" t="s">
        <v>9</v>
      </c>
      <c r="C565" s="8">
        <v>23.422414326710207</v>
      </c>
      <c r="D565" s="8">
        <v>66.060260052231698</v>
      </c>
      <c r="E565" s="8">
        <v>10.517325621058093</v>
      </c>
      <c r="F565" s="23">
        <f t="shared" ref="F565:F577" si="8">E565+C565+D565</f>
        <v>100</v>
      </c>
    </row>
    <row r="566" spans="2:14" x14ac:dyDescent="0.2">
      <c r="B566" s="14" t="s">
        <v>6</v>
      </c>
      <c r="C566" s="8">
        <v>24.020997967159328</v>
      </c>
      <c r="D566" s="8">
        <v>64.607519094551819</v>
      </c>
      <c r="E566" s="8">
        <v>11.371482938288848</v>
      </c>
      <c r="F566" s="23">
        <f t="shared" si="8"/>
        <v>100</v>
      </c>
    </row>
    <row r="567" spans="2:14" x14ac:dyDescent="0.2">
      <c r="B567" s="14" t="s">
        <v>8</v>
      </c>
      <c r="C567" s="8">
        <v>24.064779945118872</v>
      </c>
      <c r="D567" s="8">
        <v>64.496709187229513</v>
      </c>
      <c r="E567" s="8">
        <v>11.438510867651624</v>
      </c>
      <c r="F567" s="23">
        <f t="shared" si="8"/>
        <v>100</v>
      </c>
    </row>
    <row r="568" spans="2:14" x14ac:dyDescent="0.2">
      <c r="B568" s="14" t="s">
        <v>5</v>
      </c>
      <c r="C568" s="8">
        <v>25.256646712673703</v>
      </c>
      <c r="D568" s="8">
        <v>63.12565846884619</v>
      </c>
      <c r="E568" s="8">
        <v>11.617694818480114</v>
      </c>
      <c r="F568" s="23">
        <f t="shared" si="8"/>
        <v>100</v>
      </c>
    </row>
    <row r="569" spans="2:14" x14ac:dyDescent="0.2">
      <c r="B569" s="14" t="s">
        <v>10</v>
      </c>
      <c r="C569" s="8">
        <v>22.731539951954968</v>
      </c>
      <c r="D569" s="8">
        <v>62.954544602803999</v>
      </c>
      <c r="E569" s="8">
        <v>14.313915445241033</v>
      </c>
      <c r="F569" s="23">
        <f t="shared" si="8"/>
        <v>100</v>
      </c>
    </row>
    <row r="570" spans="2:14" x14ac:dyDescent="0.2">
      <c r="B570" s="14" t="s">
        <v>49</v>
      </c>
      <c r="C570" s="8">
        <v>22.517079889807164</v>
      </c>
      <c r="D570" s="8">
        <v>61.239393939393935</v>
      </c>
      <c r="E570" s="8">
        <v>16.243526170798898</v>
      </c>
      <c r="F570" s="23">
        <f t="shared" si="8"/>
        <v>100</v>
      </c>
    </row>
    <row r="571" spans="2:14" x14ac:dyDescent="0.2">
      <c r="B571" s="14" t="s">
        <v>50</v>
      </c>
      <c r="C571" s="8">
        <v>22.777789385783585</v>
      </c>
      <c r="D571" s="8">
        <v>60.863400269898136</v>
      </c>
      <c r="E571" s="8">
        <v>16.358810344318268</v>
      </c>
      <c r="F571" s="23">
        <f t="shared" si="8"/>
        <v>99.999999999999986</v>
      </c>
    </row>
    <row r="572" spans="2:14" x14ac:dyDescent="0.2">
      <c r="B572" s="14" t="s">
        <v>13</v>
      </c>
      <c r="C572" s="8">
        <v>23.625039733245867</v>
      </c>
      <c r="D572" s="8">
        <v>60.699482423025145</v>
      </c>
      <c r="E572" s="8">
        <v>15.675477843728986</v>
      </c>
      <c r="F572" s="23">
        <f t="shared" si="8"/>
        <v>100</v>
      </c>
    </row>
    <row r="573" spans="2:14" x14ac:dyDescent="0.2">
      <c r="B573" s="14" t="s">
        <v>45</v>
      </c>
      <c r="C573" s="8">
        <v>24.415644437100283</v>
      </c>
      <c r="D573" s="8">
        <v>60.55428897489589</v>
      </c>
      <c r="E573" s="8">
        <v>15.030066588003832</v>
      </c>
      <c r="F573" s="23">
        <f t="shared" si="8"/>
        <v>100</v>
      </c>
    </row>
    <row r="574" spans="2:14" x14ac:dyDescent="0.2">
      <c r="B574" s="14" t="s">
        <v>11</v>
      </c>
      <c r="C574" s="8">
        <v>25.288320024661648</v>
      </c>
      <c r="D574" s="8">
        <v>60.275479559670252</v>
      </c>
      <c r="E574" s="8">
        <v>14.436200415668102</v>
      </c>
      <c r="F574" s="23">
        <f t="shared" si="8"/>
        <v>100</v>
      </c>
    </row>
    <row r="575" spans="2:14" x14ac:dyDescent="0.2">
      <c r="B575" s="14" t="s">
        <v>46</v>
      </c>
      <c r="C575" s="8">
        <v>23.69517693673999</v>
      </c>
      <c r="D575" s="8">
        <v>59.891515234321623</v>
      </c>
      <c r="E575" s="8">
        <v>16.413307828938379</v>
      </c>
      <c r="F575" s="23">
        <f t="shared" si="8"/>
        <v>100</v>
      </c>
    </row>
    <row r="576" spans="2:14" x14ac:dyDescent="0.2">
      <c r="B576" s="14" t="s">
        <v>47</v>
      </c>
      <c r="C576" s="8">
        <v>22.348136074059326</v>
      </c>
      <c r="D576" s="8">
        <v>59.069322781870056</v>
      </c>
      <c r="E576" s="8">
        <v>18.582541144070607</v>
      </c>
      <c r="F576" s="23">
        <f t="shared" si="8"/>
        <v>99.999999999999986</v>
      </c>
    </row>
    <row r="577" spans="2:14" x14ac:dyDescent="0.2">
      <c r="B577" s="15" t="s">
        <v>48</v>
      </c>
      <c r="C577" s="9">
        <v>34.516958758392185</v>
      </c>
      <c r="D577" s="9">
        <v>46.15396667102624</v>
      </c>
      <c r="E577" s="9">
        <v>19.329074570581568</v>
      </c>
      <c r="F577" s="23">
        <f t="shared" si="8"/>
        <v>100</v>
      </c>
    </row>
    <row r="580" spans="2:14" ht="15.75" x14ac:dyDescent="0.25">
      <c r="B580" s="13" t="s">
        <v>94</v>
      </c>
      <c r="N580" s="16" t="s">
        <v>38</v>
      </c>
    </row>
    <row r="581" spans="2:14" ht="15" x14ac:dyDescent="0.2">
      <c r="C581" t="s">
        <v>1</v>
      </c>
      <c r="D581" s="28" t="s">
        <v>23</v>
      </c>
      <c r="E581" t="s">
        <v>3</v>
      </c>
    </row>
    <row r="582" spans="2:14" x14ac:dyDescent="0.2">
      <c r="B582" s="14" t="s">
        <v>4</v>
      </c>
      <c r="C582" s="8">
        <v>20.778945316754662</v>
      </c>
      <c r="D582" s="8">
        <v>70.538567090409828</v>
      </c>
      <c r="E582" s="8">
        <v>8.6824875928355034</v>
      </c>
      <c r="F582" s="23">
        <f>E582+C582+D582</f>
        <v>100</v>
      </c>
    </row>
    <row r="583" spans="2:14" x14ac:dyDescent="0.2">
      <c r="B583" s="14" t="s">
        <v>9</v>
      </c>
      <c r="C583" s="8">
        <v>21.459767280377623</v>
      </c>
      <c r="D583" s="8">
        <v>68.266137898171962</v>
      </c>
      <c r="E583" s="8">
        <v>10.274094821450412</v>
      </c>
      <c r="F583" s="23">
        <f t="shared" ref="F583:F595" si="9">E583+C583+D583</f>
        <v>100</v>
      </c>
    </row>
    <row r="584" spans="2:14" x14ac:dyDescent="0.2">
      <c r="B584" s="14" t="s">
        <v>6</v>
      </c>
      <c r="C584" s="8">
        <v>21.858684057862529</v>
      </c>
      <c r="D584" s="8">
        <v>67.070452121189433</v>
      </c>
      <c r="E584" s="8">
        <v>11.070863820948032</v>
      </c>
      <c r="F584" s="23">
        <f t="shared" si="9"/>
        <v>100</v>
      </c>
    </row>
    <row r="585" spans="2:14" x14ac:dyDescent="0.2">
      <c r="B585" s="14" t="s">
        <v>8</v>
      </c>
      <c r="C585" s="8">
        <v>22.409706190739769</v>
      </c>
      <c r="D585" s="8">
        <v>66.494989177343072</v>
      </c>
      <c r="E585" s="8">
        <v>11.095304631917163</v>
      </c>
      <c r="F585" s="23">
        <f t="shared" si="9"/>
        <v>100</v>
      </c>
    </row>
    <row r="586" spans="2:14" x14ac:dyDescent="0.2">
      <c r="B586" s="14" t="s">
        <v>5</v>
      </c>
      <c r="C586" s="8">
        <v>23.074552248826024</v>
      </c>
      <c r="D586" s="8">
        <v>65.624732988419765</v>
      </c>
      <c r="E586" s="8">
        <v>11.300714762754218</v>
      </c>
      <c r="F586" s="23">
        <f t="shared" si="9"/>
        <v>100</v>
      </c>
    </row>
    <row r="587" spans="2:14" x14ac:dyDescent="0.2">
      <c r="B587" s="14" t="s">
        <v>10</v>
      </c>
      <c r="C587" s="8">
        <v>21.239540969793353</v>
      </c>
      <c r="D587" s="8">
        <v>64.823214160326572</v>
      </c>
      <c r="E587" s="8">
        <v>13.937244869880081</v>
      </c>
      <c r="F587" s="23">
        <f t="shared" si="9"/>
        <v>100</v>
      </c>
    </row>
    <row r="588" spans="2:14" x14ac:dyDescent="0.2">
      <c r="B588" s="14" t="s">
        <v>45</v>
      </c>
      <c r="C588" s="8">
        <v>22.549739622468916</v>
      </c>
      <c r="D588" s="8">
        <v>62.814690911942087</v>
      </c>
      <c r="E588" s="8">
        <v>14.635569465589002</v>
      </c>
      <c r="F588" s="23">
        <f t="shared" si="9"/>
        <v>100</v>
      </c>
    </row>
    <row r="589" spans="2:14" x14ac:dyDescent="0.2">
      <c r="B589" s="14" t="s">
        <v>49</v>
      </c>
      <c r="C589" s="8">
        <v>21.235905680004006</v>
      </c>
      <c r="D589" s="8">
        <v>62.68975529979808</v>
      </c>
      <c r="E589" s="8">
        <v>16.074339020197918</v>
      </c>
      <c r="F589" s="23">
        <f t="shared" si="9"/>
        <v>100</v>
      </c>
    </row>
    <row r="590" spans="2:14" x14ac:dyDescent="0.2">
      <c r="B590" s="14" t="s">
        <v>11</v>
      </c>
      <c r="C590" s="8">
        <v>23.346222280903607</v>
      </c>
      <c r="D590" s="8">
        <v>62.613375583932196</v>
      </c>
      <c r="E590" s="8">
        <v>14.040402135164193</v>
      </c>
      <c r="F590" s="23">
        <f t="shared" si="9"/>
        <v>100</v>
      </c>
    </row>
    <row r="591" spans="2:14" x14ac:dyDescent="0.2">
      <c r="B591" s="14" t="s">
        <v>50</v>
      </c>
      <c r="C591" s="8">
        <v>21.540370306608175</v>
      </c>
      <c r="D591" s="8">
        <v>62.504512789445045</v>
      </c>
      <c r="E591" s="8">
        <v>15.955116903946776</v>
      </c>
      <c r="F591" s="23">
        <f t="shared" si="9"/>
        <v>100</v>
      </c>
    </row>
    <row r="592" spans="2:14" x14ac:dyDescent="0.2">
      <c r="B592" s="14" t="s">
        <v>13</v>
      </c>
      <c r="C592" s="8">
        <v>22.22889815156061</v>
      </c>
      <c r="D592" s="8">
        <v>62.33986420900186</v>
      </c>
      <c r="E592" s="8">
        <v>15.431237639437526</v>
      </c>
      <c r="F592" s="23">
        <f t="shared" si="9"/>
        <v>100</v>
      </c>
    </row>
    <row r="593" spans="2:14" x14ac:dyDescent="0.2">
      <c r="B593" s="14" t="s">
        <v>46</v>
      </c>
      <c r="C593" s="8">
        <v>22.352179896104836</v>
      </c>
      <c r="D593" s="8">
        <v>61.763746113651486</v>
      </c>
      <c r="E593" s="8">
        <v>15.884073990243685</v>
      </c>
      <c r="F593" s="23">
        <f t="shared" si="9"/>
        <v>100</v>
      </c>
    </row>
    <row r="594" spans="2:14" x14ac:dyDescent="0.2">
      <c r="B594" s="14" t="s">
        <v>47</v>
      </c>
      <c r="C594" s="8">
        <v>20.795988004504636</v>
      </c>
      <c r="D594" s="8">
        <v>61.080965375871507</v>
      </c>
      <c r="E594" s="8">
        <v>18.123046619623853</v>
      </c>
      <c r="F594" s="23">
        <f t="shared" si="9"/>
        <v>100</v>
      </c>
    </row>
    <row r="595" spans="2:14" x14ac:dyDescent="0.2">
      <c r="B595" s="15" t="s">
        <v>48</v>
      </c>
      <c r="C595" s="9">
        <v>32.211258867340014</v>
      </c>
      <c r="D595" s="9">
        <v>48.636813462117665</v>
      </c>
      <c r="E595" s="9">
        <v>19.151927670542317</v>
      </c>
      <c r="F595" s="23">
        <f t="shared" si="9"/>
        <v>100</v>
      </c>
    </row>
    <row r="598" spans="2:14" ht="15.75" x14ac:dyDescent="0.25">
      <c r="B598" s="13" t="s">
        <v>95</v>
      </c>
      <c r="N598" s="16" t="s">
        <v>38</v>
      </c>
    </row>
    <row r="599" spans="2:14" ht="15" x14ac:dyDescent="0.2">
      <c r="C599" t="s">
        <v>1</v>
      </c>
      <c r="D599" s="28" t="s">
        <v>23</v>
      </c>
      <c r="E599" t="s">
        <v>3</v>
      </c>
    </row>
    <row r="600" spans="2:14" x14ac:dyDescent="0.2">
      <c r="B600" s="14" t="s">
        <v>4</v>
      </c>
      <c r="C600" s="8">
        <v>20.630997590269821</v>
      </c>
      <c r="D600" s="8">
        <v>70.71108428352116</v>
      </c>
      <c r="E600" s="8">
        <v>8.6579181262090241</v>
      </c>
      <c r="F600" s="23">
        <f>E600+C600+D600</f>
        <v>100</v>
      </c>
    </row>
    <row r="601" spans="2:14" x14ac:dyDescent="0.2">
      <c r="B601" s="14" t="s">
        <v>9</v>
      </c>
      <c r="C601" s="8">
        <v>21.366526329794816</v>
      </c>
      <c r="D601" s="8">
        <v>68.356795974807255</v>
      </c>
      <c r="E601" s="8">
        <v>10.276677695397938</v>
      </c>
      <c r="F601" s="23">
        <f t="shared" ref="F601:F613" si="10">E601+C601+D601</f>
        <v>100</v>
      </c>
    </row>
    <row r="602" spans="2:14" x14ac:dyDescent="0.2">
      <c r="B602" s="14" t="s">
        <v>6</v>
      </c>
      <c r="C602" s="8">
        <v>21.97013665382789</v>
      </c>
      <c r="D602" s="8">
        <v>66.940589880230036</v>
      </c>
      <c r="E602" s="8">
        <v>11.089273465942068</v>
      </c>
      <c r="F602" s="23">
        <f t="shared" si="10"/>
        <v>100</v>
      </c>
    </row>
    <row r="603" spans="2:14" x14ac:dyDescent="0.2">
      <c r="B603" s="14" t="s">
        <v>8</v>
      </c>
      <c r="C603" s="8">
        <v>22.31014090024501</v>
      </c>
      <c r="D603" s="8">
        <v>66.611189319026053</v>
      </c>
      <c r="E603" s="8">
        <v>11.078669780728934</v>
      </c>
      <c r="F603" s="23">
        <f t="shared" si="10"/>
        <v>100</v>
      </c>
    </row>
    <row r="604" spans="2:14" x14ac:dyDescent="0.2">
      <c r="B604" s="14" t="s">
        <v>5</v>
      </c>
      <c r="C604" s="8">
        <v>22.972647800829655</v>
      </c>
      <c r="D604" s="8">
        <v>65.744276458266214</v>
      </c>
      <c r="E604" s="8">
        <v>11.283075740904129</v>
      </c>
      <c r="F604" s="23">
        <f t="shared" si="10"/>
        <v>100</v>
      </c>
    </row>
    <row r="605" spans="2:14" x14ac:dyDescent="0.2">
      <c r="B605" s="14" t="s">
        <v>10</v>
      </c>
      <c r="C605" s="8">
        <v>21.152347889710786</v>
      </c>
      <c r="D605" s="8">
        <v>64.940328885542371</v>
      </c>
      <c r="E605" s="8">
        <v>13.907323224746843</v>
      </c>
      <c r="F605" s="23">
        <f t="shared" si="10"/>
        <v>100</v>
      </c>
    </row>
    <row r="606" spans="2:14" x14ac:dyDescent="0.2">
      <c r="B606" s="14" t="s">
        <v>45</v>
      </c>
      <c r="C606" s="8">
        <v>22.264075436162365</v>
      </c>
      <c r="D606" s="8">
        <v>63.239729324758123</v>
      </c>
      <c r="E606" s="8">
        <v>14.496195239079515</v>
      </c>
      <c r="F606" s="23">
        <f t="shared" si="10"/>
        <v>100</v>
      </c>
    </row>
    <row r="607" spans="2:14" x14ac:dyDescent="0.2">
      <c r="B607" s="14" t="s">
        <v>49</v>
      </c>
      <c r="C607" s="8">
        <v>21.268533447030556</v>
      </c>
      <c r="D607" s="8">
        <v>62.401985560076469</v>
      </c>
      <c r="E607" s="8">
        <v>16.329480992892982</v>
      </c>
      <c r="F607" s="23">
        <f t="shared" si="10"/>
        <v>100</v>
      </c>
    </row>
    <row r="608" spans="2:14" x14ac:dyDescent="0.2">
      <c r="B608" s="14" t="s">
        <v>11</v>
      </c>
      <c r="C608" s="8">
        <v>23.189790665433492</v>
      </c>
      <c r="D608" s="8">
        <v>62.748149762644225</v>
      </c>
      <c r="E608" s="8">
        <v>14.062059571922283</v>
      </c>
      <c r="F608" s="23">
        <f t="shared" si="10"/>
        <v>100</v>
      </c>
    </row>
    <row r="609" spans="2:14" x14ac:dyDescent="0.2">
      <c r="B609" s="14" t="s">
        <v>50</v>
      </c>
      <c r="C609" s="8">
        <v>21.3558125955464</v>
      </c>
      <c r="D609" s="8">
        <v>62.890144746378404</v>
      </c>
      <c r="E609" s="8">
        <v>15.754042658075193</v>
      </c>
      <c r="F609" s="23">
        <f t="shared" si="10"/>
        <v>100</v>
      </c>
    </row>
    <row r="610" spans="2:14" x14ac:dyDescent="0.2">
      <c r="B610" s="14" t="s">
        <v>13</v>
      </c>
      <c r="C610" s="8">
        <v>22.199288350550304</v>
      </c>
      <c r="D610" s="8">
        <v>62.330883863315599</v>
      </c>
      <c r="E610" s="8">
        <v>15.469827786134099</v>
      </c>
      <c r="F610" s="23">
        <f t="shared" si="10"/>
        <v>100</v>
      </c>
    </row>
    <row r="611" spans="2:14" x14ac:dyDescent="0.2">
      <c r="B611" s="14" t="s">
        <v>46</v>
      </c>
      <c r="C611" s="8">
        <v>22.226101991307125</v>
      </c>
      <c r="D611" s="8">
        <v>61.927638239066674</v>
      </c>
      <c r="E611" s="8">
        <v>15.846259769626196</v>
      </c>
      <c r="F611" s="23">
        <f t="shared" si="10"/>
        <v>100</v>
      </c>
    </row>
    <row r="612" spans="2:14" x14ac:dyDescent="0.2">
      <c r="B612" s="14" t="s">
        <v>47</v>
      </c>
      <c r="C612" s="8">
        <v>20.645224250977499</v>
      </c>
      <c r="D612" s="8">
        <v>61.282898758367452</v>
      </c>
      <c r="E612" s="8">
        <v>18.071876990655049</v>
      </c>
      <c r="F612" s="23">
        <f t="shared" si="10"/>
        <v>100</v>
      </c>
    </row>
    <row r="613" spans="2:14" x14ac:dyDescent="0.2">
      <c r="B613" s="15" t="s">
        <v>48</v>
      </c>
      <c r="C613" s="9">
        <v>32.177624613165037</v>
      </c>
      <c r="D613" s="9">
        <v>48.567733191126941</v>
      </c>
      <c r="E613" s="9">
        <v>19.254642195708023</v>
      </c>
      <c r="F613" s="23">
        <f t="shared" si="10"/>
        <v>100</v>
      </c>
    </row>
    <row r="616" spans="2:14" ht="15.75" x14ac:dyDescent="0.25">
      <c r="B616" s="13" t="s">
        <v>100</v>
      </c>
      <c r="N616" s="16" t="s">
        <v>38</v>
      </c>
    </row>
    <row r="617" spans="2:14" ht="15" x14ac:dyDescent="0.2">
      <c r="C617" t="s">
        <v>1</v>
      </c>
      <c r="D617" s="28" t="s">
        <v>23</v>
      </c>
      <c r="E617" t="s">
        <v>3</v>
      </c>
    </row>
    <row r="618" spans="2:14" x14ac:dyDescent="0.2">
      <c r="B618" s="14" t="s">
        <v>4</v>
      </c>
      <c r="C618" s="8">
        <v>21</v>
      </c>
      <c r="D618" s="8">
        <v>71</v>
      </c>
      <c r="E618" s="8">
        <v>9</v>
      </c>
      <c r="F618" s="23"/>
    </row>
    <row r="619" spans="2:14" x14ac:dyDescent="0.2">
      <c r="B619" s="14" t="s">
        <v>9</v>
      </c>
      <c r="C619" s="8">
        <v>21</v>
      </c>
      <c r="D619" s="8">
        <v>68</v>
      </c>
      <c r="E619" s="8">
        <v>10</v>
      </c>
      <c r="F619" s="23"/>
    </row>
    <row r="620" spans="2:14" x14ac:dyDescent="0.2">
      <c r="B620" s="14" t="s">
        <v>6</v>
      </c>
      <c r="C620" s="8">
        <v>22</v>
      </c>
      <c r="D620" s="8">
        <v>67</v>
      </c>
      <c r="E620" s="8">
        <v>11</v>
      </c>
      <c r="F620" s="23"/>
    </row>
    <row r="621" spans="2:14" x14ac:dyDescent="0.2">
      <c r="B621" s="14" t="s">
        <v>8</v>
      </c>
      <c r="C621" s="8">
        <v>22</v>
      </c>
      <c r="D621" s="8">
        <v>67</v>
      </c>
      <c r="E621" s="8">
        <v>11</v>
      </c>
      <c r="F621" s="23"/>
    </row>
    <row r="622" spans="2:14" x14ac:dyDescent="0.2">
      <c r="B622" s="14" t="s">
        <v>5</v>
      </c>
      <c r="C622" s="8">
        <v>23</v>
      </c>
      <c r="D622" s="8">
        <v>66</v>
      </c>
      <c r="E622" s="8">
        <v>11</v>
      </c>
      <c r="F622" s="23"/>
    </row>
    <row r="623" spans="2:14" x14ac:dyDescent="0.2">
      <c r="B623" s="14" t="s">
        <v>10</v>
      </c>
      <c r="C623" s="8">
        <v>21</v>
      </c>
      <c r="D623" s="8">
        <v>65</v>
      </c>
      <c r="E623" s="8">
        <v>14</v>
      </c>
      <c r="F623" s="23"/>
    </row>
    <row r="624" spans="2:14" x14ac:dyDescent="0.2">
      <c r="B624" s="14" t="s">
        <v>45</v>
      </c>
      <c r="C624" s="8">
        <v>22</v>
      </c>
      <c r="D624" s="8">
        <v>64</v>
      </c>
      <c r="E624" s="8">
        <v>14</v>
      </c>
      <c r="F624" s="23"/>
    </row>
    <row r="625" spans="2:14" x14ac:dyDescent="0.2">
      <c r="B625" s="14" t="s">
        <v>50</v>
      </c>
      <c r="C625" s="8">
        <v>21</v>
      </c>
      <c r="D625" s="8">
        <v>63</v>
      </c>
      <c r="E625" s="8">
        <v>16</v>
      </c>
      <c r="F625" s="23"/>
    </row>
    <row r="626" spans="2:14" x14ac:dyDescent="0.2">
      <c r="B626" s="14" t="s">
        <v>11</v>
      </c>
      <c r="C626" s="8">
        <v>23</v>
      </c>
      <c r="D626" s="8">
        <v>63</v>
      </c>
      <c r="E626" s="8">
        <v>14</v>
      </c>
      <c r="F626" s="23"/>
    </row>
    <row r="627" spans="2:14" x14ac:dyDescent="0.2">
      <c r="B627" s="14" t="s">
        <v>13</v>
      </c>
      <c r="C627" s="8">
        <v>22</v>
      </c>
      <c r="D627" s="8">
        <v>63</v>
      </c>
      <c r="E627" s="8">
        <v>15</v>
      </c>
      <c r="F627" s="23"/>
    </row>
    <row r="628" spans="2:14" x14ac:dyDescent="0.2">
      <c r="B628" s="14" t="s">
        <v>46</v>
      </c>
      <c r="C628" s="8">
        <v>22</v>
      </c>
      <c r="D628" s="8">
        <v>62</v>
      </c>
      <c r="E628" s="8">
        <v>16</v>
      </c>
      <c r="F628" s="23"/>
    </row>
    <row r="629" spans="2:14" x14ac:dyDescent="0.2">
      <c r="B629" s="14" t="s">
        <v>49</v>
      </c>
      <c r="C629" s="8">
        <v>21</v>
      </c>
      <c r="D629" s="8">
        <v>62</v>
      </c>
      <c r="E629" s="8">
        <v>16</v>
      </c>
      <c r="F629" s="23"/>
    </row>
    <row r="630" spans="2:14" x14ac:dyDescent="0.2">
      <c r="B630" s="14" t="s">
        <v>47</v>
      </c>
      <c r="C630" s="8">
        <v>20</v>
      </c>
      <c r="D630" s="8">
        <v>62</v>
      </c>
      <c r="E630" s="8">
        <v>18</v>
      </c>
      <c r="F630" s="23"/>
    </row>
    <row r="631" spans="2:14" x14ac:dyDescent="0.2">
      <c r="B631" s="15" t="s">
        <v>48</v>
      </c>
      <c r="C631" s="9">
        <v>32</v>
      </c>
      <c r="D631" s="9">
        <v>49</v>
      </c>
      <c r="E631" s="9">
        <v>19</v>
      </c>
      <c r="F631" s="23"/>
    </row>
    <row r="634" spans="2:14" ht="15.75" x14ac:dyDescent="0.25">
      <c r="B634" s="13" t="s">
        <v>101</v>
      </c>
      <c r="N634" s="16" t="s">
        <v>38</v>
      </c>
    </row>
    <row r="635" spans="2:14" ht="15" x14ac:dyDescent="0.2">
      <c r="C635" t="s">
        <v>1</v>
      </c>
      <c r="D635" s="28" t="s">
        <v>23</v>
      </c>
      <c r="E635" t="s">
        <v>3</v>
      </c>
    </row>
    <row r="636" spans="2:14" x14ac:dyDescent="0.2">
      <c r="B636" s="14" t="s">
        <v>4</v>
      </c>
      <c r="C636" s="8">
        <v>19.393107807565151</v>
      </c>
      <c r="D636" s="8">
        <v>70.274249679492229</v>
      </c>
      <c r="E636" s="8">
        <v>10.332642512942613</v>
      </c>
      <c r="F636" s="23"/>
      <c r="G636" s="23"/>
      <c r="H636" s="23"/>
    </row>
    <row r="637" spans="2:14" x14ac:dyDescent="0.2">
      <c r="B637" s="14" t="s">
        <v>9</v>
      </c>
      <c r="C637" s="8">
        <v>19.874401392291936</v>
      </c>
      <c r="D637" s="8">
        <v>67.663365068190473</v>
      </c>
      <c r="E637" s="8">
        <v>12.46223353951758</v>
      </c>
      <c r="F637" s="23"/>
      <c r="G637" s="23"/>
      <c r="H637" s="23"/>
    </row>
    <row r="638" spans="2:14" x14ac:dyDescent="0.2">
      <c r="B638" s="14" t="s">
        <v>6</v>
      </c>
      <c r="C638" s="8">
        <v>20.353263415819782</v>
      </c>
      <c r="D638" s="8">
        <v>66.402343087887999</v>
      </c>
      <c r="E638" s="8">
        <v>13.244393496292211</v>
      </c>
      <c r="F638" s="23"/>
      <c r="G638" s="23"/>
      <c r="H638" s="23"/>
    </row>
    <row r="639" spans="2:14" x14ac:dyDescent="0.2">
      <c r="B639" s="14" t="s">
        <v>8</v>
      </c>
      <c r="C639" s="8">
        <v>20.661063267378065</v>
      </c>
      <c r="D639" s="8">
        <v>66.06396889248866</v>
      </c>
      <c r="E639" s="8">
        <v>13.27496784013328</v>
      </c>
      <c r="F639" s="23"/>
      <c r="G639" s="23"/>
      <c r="H639" s="23"/>
    </row>
    <row r="640" spans="2:14" x14ac:dyDescent="0.2">
      <c r="B640" s="14" t="s">
        <v>5</v>
      </c>
      <c r="C640" s="8">
        <v>21.635083669371578</v>
      </c>
      <c r="D640" s="8">
        <v>65.623493579310022</v>
      </c>
      <c r="E640" s="8">
        <v>12.74142275131841</v>
      </c>
      <c r="F640" s="23"/>
      <c r="G640" s="23"/>
      <c r="H640" s="23"/>
    </row>
    <row r="641" spans="2:14" x14ac:dyDescent="0.2">
      <c r="B641" s="14" t="s">
        <v>11</v>
      </c>
      <c r="C641" s="8">
        <v>21.128300251922212</v>
      </c>
      <c r="D641" s="8">
        <v>62.074135875121542</v>
      </c>
      <c r="E641" s="8">
        <v>16.79756387295625</v>
      </c>
      <c r="F641" s="23"/>
      <c r="G641" s="23"/>
      <c r="H641" s="23"/>
    </row>
    <row r="642" spans="2:14" x14ac:dyDescent="0.2">
      <c r="B642" s="14" t="s">
        <v>49</v>
      </c>
      <c r="C642" s="8">
        <v>21.066041221321598</v>
      </c>
      <c r="D642" s="8">
        <v>61.843934168445244</v>
      </c>
      <c r="E642" s="8">
        <v>17.090024610233161</v>
      </c>
      <c r="F642" s="23"/>
      <c r="G642" s="23"/>
      <c r="H642" s="23"/>
    </row>
    <row r="643" spans="2:14" x14ac:dyDescent="0.2">
      <c r="B643" s="14" t="s">
        <v>45</v>
      </c>
      <c r="C643" s="8">
        <v>20.05738336962445</v>
      </c>
      <c r="D643" s="8">
        <v>61.679590850020773</v>
      </c>
      <c r="E643" s="8">
        <v>18.263025780354784</v>
      </c>
      <c r="F643" s="23"/>
      <c r="G643" s="23"/>
      <c r="H643" s="23"/>
    </row>
    <row r="644" spans="2:14" x14ac:dyDescent="0.2">
      <c r="B644" s="14" t="s">
        <v>10</v>
      </c>
      <c r="C644" s="8">
        <v>18.93007452655792</v>
      </c>
      <c r="D644" s="8">
        <v>60.977824612666524</v>
      </c>
      <c r="E644" s="8">
        <v>20.09210086077556</v>
      </c>
      <c r="F644" s="23"/>
      <c r="G644" s="23"/>
      <c r="H644" s="23"/>
    </row>
    <row r="645" spans="2:14" x14ac:dyDescent="0.2">
      <c r="B645" s="14" t="s">
        <v>50</v>
      </c>
      <c r="C645" s="8">
        <v>19.8910918952289</v>
      </c>
      <c r="D645" s="8">
        <v>60.964536495059619</v>
      </c>
      <c r="E645" s="8">
        <v>19.144371609711481</v>
      </c>
      <c r="F645" s="23"/>
      <c r="G645" s="23"/>
      <c r="H645" s="23"/>
    </row>
    <row r="646" spans="2:14" x14ac:dyDescent="0.2">
      <c r="B646" s="14" t="s">
        <v>13</v>
      </c>
      <c r="C646" s="8">
        <v>20.115304566736576</v>
      </c>
      <c r="D646" s="8">
        <v>60.480196705251878</v>
      </c>
      <c r="E646" s="8">
        <v>19.40449872801155</v>
      </c>
      <c r="F646" s="23"/>
      <c r="G646" s="23"/>
      <c r="H646" s="23"/>
    </row>
    <row r="647" spans="2:14" x14ac:dyDescent="0.2">
      <c r="B647" s="14" t="s">
        <v>46</v>
      </c>
      <c r="C647" s="8">
        <v>20.174051417099079</v>
      </c>
      <c r="D647" s="8">
        <v>59.667678257744768</v>
      </c>
      <c r="E647" s="8">
        <v>20.158270325156142</v>
      </c>
      <c r="F647" s="23"/>
      <c r="G647" s="23"/>
      <c r="H647" s="23"/>
    </row>
    <row r="648" spans="2:14" x14ac:dyDescent="0.2">
      <c r="B648" s="14" t="s">
        <v>90</v>
      </c>
      <c r="C648" s="8">
        <v>18.544539994475855</v>
      </c>
      <c r="D648" s="8">
        <v>59.330745531601679</v>
      </c>
      <c r="E648" s="8">
        <v>22.124714473922474</v>
      </c>
      <c r="F648" s="23"/>
      <c r="G648" s="23"/>
      <c r="H648" s="23"/>
    </row>
    <row r="649" spans="2:14" x14ac:dyDescent="0.2">
      <c r="B649" s="15" t="s">
        <v>48</v>
      </c>
      <c r="C649" s="9">
        <v>30.527937652107166</v>
      </c>
      <c r="D649" s="9">
        <v>49.070791167352276</v>
      </c>
      <c r="E649" s="9">
        <v>20.401271180540554</v>
      </c>
      <c r="F649" s="23"/>
      <c r="G649" s="23"/>
      <c r="H649" s="23"/>
    </row>
    <row r="652" spans="2:14" ht="15.75" x14ac:dyDescent="0.25">
      <c r="B652" s="13" t="s">
        <v>102</v>
      </c>
      <c r="N652" s="16" t="s">
        <v>38</v>
      </c>
    </row>
    <row r="653" spans="2:14" ht="15" x14ac:dyDescent="0.2">
      <c r="C653" t="s">
        <v>1</v>
      </c>
      <c r="D653" s="28" t="s">
        <v>23</v>
      </c>
      <c r="E653" t="s">
        <v>3</v>
      </c>
    </row>
    <row r="654" spans="2:14" x14ac:dyDescent="0.2">
      <c r="B654" s="14" t="s">
        <v>4</v>
      </c>
      <c r="C654" s="8">
        <v>17.065665877742763</v>
      </c>
      <c r="D654" s="8">
        <v>72.830043645238163</v>
      </c>
      <c r="E654" s="8">
        <v>10.104290477019083</v>
      </c>
      <c r="F654" s="23"/>
      <c r="G654" s="23"/>
      <c r="H654" s="23"/>
    </row>
    <row r="655" spans="2:14" x14ac:dyDescent="0.2">
      <c r="B655" s="14" t="s">
        <v>9</v>
      </c>
      <c r="C655" s="8">
        <v>16.27735596319706</v>
      </c>
      <c r="D655" s="8">
        <v>71.542305256567715</v>
      </c>
      <c r="E655" s="8">
        <v>12.180338780235227</v>
      </c>
      <c r="F655" s="23"/>
      <c r="G655" s="23"/>
      <c r="H655" s="23"/>
    </row>
    <row r="656" spans="2:14" x14ac:dyDescent="0.2">
      <c r="B656" s="14" t="s">
        <v>6</v>
      </c>
      <c r="C656" s="8">
        <v>16.774278090227988</v>
      </c>
      <c r="D656" s="8">
        <v>69.886769822919703</v>
      </c>
      <c r="E656" s="8">
        <v>13.338952086852309</v>
      </c>
      <c r="F656" s="23"/>
      <c r="G656" s="23"/>
      <c r="H656" s="23"/>
    </row>
    <row r="657" spans="2:8" x14ac:dyDescent="0.2">
      <c r="B657" s="14" t="s">
        <v>5</v>
      </c>
      <c r="C657" s="8">
        <v>18.714140347984262</v>
      </c>
      <c r="D657" s="8">
        <v>68.627963677309126</v>
      </c>
      <c r="E657" s="8">
        <v>12.657895974706607</v>
      </c>
      <c r="F657" s="23"/>
      <c r="G657" s="23"/>
      <c r="H657" s="23"/>
    </row>
    <row r="658" spans="2:8" x14ac:dyDescent="0.2">
      <c r="B658" s="14" t="s">
        <v>8</v>
      </c>
      <c r="C658" s="8">
        <v>16.998066666345437</v>
      </c>
      <c r="D658" s="8">
        <v>68.620498653405662</v>
      </c>
      <c r="E658" s="8">
        <v>14.381434680248903</v>
      </c>
      <c r="F658" s="23"/>
      <c r="G658" s="23"/>
      <c r="H658" s="23"/>
    </row>
    <row r="659" spans="2:8" x14ac:dyDescent="0.2">
      <c r="B659" s="14" t="s">
        <v>11</v>
      </c>
      <c r="C659" s="8">
        <v>17.643340763158427</v>
      </c>
      <c r="D659" s="8">
        <v>65.231873729898155</v>
      </c>
      <c r="E659" s="8">
        <v>17.124785506943404</v>
      </c>
      <c r="F659" s="23"/>
      <c r="G659" s="23"/>
      <c r="H659" s="23"/>
    </row>
    <row r="660" spans="2:8" x14ac:dyDescent="0.2">
      <c r="B660" s="14" t="s">
        <v>13</v>
      </c>
      <c r="C660" s="8">
        <v>14.913660301673387</v>
      </c>
      <c r="D660" s="8">
        <v>64.108757154156876</v>
      </c>
      <c r="E660" s="8">
        <v>20.977582544169739</v>
      </c>
      <c r="F660" s="23"/>
      <c r="G660" s="23"/>
      <c r="H660" s="23"/>
    </row>
    <row r="661" spans="2:8" x14ac:dyDescent="0.2">
      <c r="B661" s="14" t="s">
        <v>10</v>
      </c>
      <c r="C661" s="8">
        <v>16.305344128510889</v>
      </c>
      <c r="D661" s="8">
        <v>63.081854658435063</v>
      </c>
      <c r="E661" s="8">
        <v>20.612801213054048</v>
      </c>
      <c r="F661" s="23"/>
      <c r="G661" s="23"/>
      <c r="H661" s="23"/>
    </row>
    <row r="662" spans="2:8" x14ac:dyDescent="0.2">
      <c r="B662" s="14" t="s">
        <v>45</v>
      </c>
      <c r="C662" s="8">
        <v>17.80257947069239</v>
      </c>
      <c r="D662" s="8">
        <v>62.97713986679058</v>
      </c>
      <c r="E662" s="8">
        <v>19.22028066251702</v>
      </c>
      <c r="F662" s="23"/>
      <c r="G662" s="23"/>
      <c r="H662" s="23"/>
    </row>
    <row r="663" spans="2:8" x14ac:dyDescent="0.2">
      <c r="B663" s="14" t="s">
        <v>50</v>
      </c>
      <c r="C663" s="8">
        <v>18.267734886064645</v>
      </c>
      <c r="D663" s="8">
        <v>62.317647302879145</v>
      </c>
      <c r="E663" s="8">
        <v>19.414617811056207</v>
      </c>
      <c r="F663" s="23"/>
      <c r="G663" s="23"/>
      <c r="H663" s="23"/>
    </row>
    <row r="664" spans="2:8" x14ac:dyDescent="0.2">
      <c r="B664" s="14" t="s">
        <v>49</v>
      </c>
      <c r="C664" s="8">
        <v>20.796314137814338</v>
      </c>
      <c r="D664" s="8">
        <v>62.152389691702005</v>
      </c>
      <c r="E664" s="8">
        <v>17.051296170483663</v>
      </c>
      <c r="F664" s="23"/>
      <c r="G664" s="23"/>
      <c r="H664" s="23"/>
    </row>
    <row r="665" spans="2:8" x14ac:dyDescent="0.2">
      <c r="B665" s="14" t="s">
        <v>46</v>
      </c>
      <c r="C665" s="8">
        <v>18.548004382193632</v>
      </c>
      <c r="D665" s="8">
        <v>61.253138705233653</v>
      </c>
      <c r="E665" s="8">
        <v>20.198856912572719</v>
      </c>
      <c r="F665" s="23"/>
      <c r="G665" s="23"/>
      <c r="H665" s="23"/>
    </row>
    <row r="666" spans="2:8" x14ac:dyDescent="0.2">
      <c r="B666" s="14" t="s">
        <v>90</v>
      </c>
      <c r="C666" s="8">
        <v>18.20116589258954</v>
      </c>
      <c r="D666" s="8">
        <v>60.288405048396058</v>
      </c>
      <c r="E666" s="8">
        <v>21.510429059014399</v>
      </c>
      <c r="F666" s="23"/>
      <c r="G666" s="23"/>
      <c r="H666" s="23"/>
    </row>
    <row r="667" spans="2:8" x14ac:dyDescent="0.2">
      <c r="B667" s="15" t="s">
        <v>48</v>
      </c>
      <c r="C667" s="9">
        <v>26.545598594262337</v>
      </c>
      <c r="D667" s="9">
        <v>53.824409012002363</v>
      </c>
      <c r="E667" s="9">
        <v>19.629992393735307</v>
      </c>
      <c r="F667" s="23"/>
      <c r="G667" s="23"/>
      <c r="H667" s="23"/>
    </row>
    <row r="670" spans="2:8" ht="15.75" x14ac:dyDescent="0.25">
      <c r="B670" s="13" t="s">
        <v>103</v>
      </c>
    </row>
    <row r="671" spans="2:8" x14ac:dyDescent="0.2">
      <c r="C671" t="s">
        <v>1</v>
      </c>
      <c r="D671" t="s">
        <v>23</v>
      </c>
      <c r="E671" t="s">
        <v>3</v>
      </c>
    </row>
    <row r="672" spans="2:8" x14ac:dyDescent="0.2">
      <c r="B672" t="s">
        <v>4</v>
      </c>
      <c r="C672" s="11">
        <v>17.283258289135979</v>
      </c>
      <c r="D672" s="11">
        <v>73.118079951698562</v>
      </c>
      <c r="E672" s="11">
        <v>9.5986617591654522</v>
      </c>
    </row>
    <row r="673" spans="2:5" x14ac:dyDescent="0.2">
      <c r="B673" t="s">
        <v>9</v>
      </c>
      <c r="C673" s="11">
        <v>16.730615681370971</v>
      </c>
      <c r="D673" s="11">
        <v>71.788410687209563</v>
      </c>
      <c r="E673" s="11">
        <v>11.480973631419463</v>
      </c>
    </row>
    <row r="674" spans="2:5" x14ac:dyDescent="0.2">
      <c r="B674" t="s">
        <v>6</v>
      </c>
      <c r="C674" s="11">
        <v>17.199000368179547</v>
      </c>
      <c r="D674" s="11">
        <v>70.256011202034372</v>
      </c>
      <c r="E674" s="11">
        <v>12.544988429786077</v>
      </c>
    </row>
    <row r="675" spans="2:5" x14ac:dyDescent="0.2">
      <c r="B675" t="s">
        <v>8</v>
      </c>
      <c r="C675" s="11">
        <v>17.789237386762871</v>
      </c>
      <c r="D675" s="11">
        <v>69.333072163959315</v>
      </c>
      <c r="E675" s="11">
        <v>12.877690449277823</v>
      </c>
    </row>
    <row r="676" spans="2:5" x14ac:dyDescent="0.2">
      <c r="B676" t="s">
        <v>5</v>
      </c>
      <c r="C676" s="11">
        <v>19.315682149811675</v>
      </c>
      <c r="D676" s="11">
        <v>68.744519751153561</v>
      </c>
      <c r="E676" s="11">
        <v>11.939798099034764</v>
      </c>
    </row>
    <row r="677" spans="2:5" x14ac:dyDescent="0.2">
      <c r="B677" t="s">
        <v>11</v>
      </c>
      <c r="C677" s="11">
        <v>18.386727733211046</v>
      </c>
      <c r="D677" s="11">
        <v>65.697707059916624</v>
      </c>
      <c r="E677" s="11">
        <v>15.915565206872328</v>
      </c>
    </row>
    <row r="678" spans="2:5" x14ac:dyDescent="0.2">
      <c r="B678" t="s">
        <v>13</v>
      </c>
      <c r="C678" s="11">
        <v>16.410853198673568</v>
      </c>
      <c r="D678" s="11">
        <v>64.868823838693686</v>
      </c>
      <c r="E678" s="11">
        <v>18.72032296263275</v>
      </c>
    </row>
    <row r="679" spans="2:5" x14ac:dyDescent="0.2">
      <c r="B679" t="s">
        <v>10</v>
      </c>
      <c r="C679" s="11">
        <v>16.644785119579318</v>
      </c>
      <c r="D679" s="11">
        <v>64.774551452037642</v>
      </c>
      <c r="E679" s="11">
        <v>18.58066342838303</v>
      </c>
    </row>
    <row r="680" spans="2:5" x14ac:dyDescent="0.2">
      <c r="B680" t="s">
        <v>45</v>
      </c>
      <c r="C680" s="11">
        <v>18.302040014374015</v>
      </c>
      <c r="D680" s="11">
        <v>64.405964456489556</v>
      </c>
      <c r="E680" s="11">
        <v>17.291995529136422</v>
      </c>
    </row>
    <row r="681" spans="2:5" x14ac:dyDescent="0.2">
      <c r="B681" t="s">
        <v>50</v>
      </c>
      <c r="C681" s="11">
        <v>18.282832549486603</v>
      </c>
      <c r="D681" s="11">
        <v>64.102063605821328</v>
      </c>
      <c r="E681" s="11">
        <v>17.615103844692072</v>
      </c>
    </row>
    <row r="682" spans="2:5" x14ac:dyDescent="0.2">
      <c r="B682" t="s">
        <v>49</v>
      </c>
      <c r="C682" s="11">
        <v>19.971202439606468</v>
      </c>
      <c r="D682" s="11">
        <v>64.045381511979784</v>
      </c>
      <c r="E682" s="11">
        <v>15.983416048413751</v>
      </c>
    </row>
    <row r="683" spans="2:5" x14ac:dyDescent="0.2">
      <c r="B683" t="s">
        <v>46</v>
      </c>
      <c r="C683" s="11">
        <v>18.476008364653698</v>
      </c>
      <c r="D683" s="11">
        <v>62.964372214300845</v>
      </c>
      <c r="E683" s="11">
        <v>18.559619421045458</v>
      </c>
    </row>
    <row r="684" spans="2:5" x14ac:dyDescent="0.2">
      <c r="B684" t="s">
        <v>90</v>
      </c>
      <c r="C684" s="11">
        <v>17.744017626688283</v>
      </c>
      <c r="D684" s="11">
        <v>61.745126012701675</v>
      </c>
      <c r="E684" s="11">
        <v>20.510856360610052</v>
      </c>
    </row>
    <row r="685" spans="2:5" x14ac:dyDescent="0.2">
      <c r="B685" t="s">
        <v>48</v>
      </c>
      <c r="C685" s="11">
        <v>27.207036398917705</v>
      </c>
      <c r="D685" s="11">
        <v>53.105584187912257</v>
      </c>
      <c r="E685" s="11">
        <v>19.687379413170039</v>
      </c>
    </row>
    <row r="688" spans="2:5" ht="15" x14ac:dyDescent="0.2">
      <c r="B688" s="28" t="s">
        <v>104</v>
      </c>
    </row>
    <row r="689" spans="2:5" x14ac:dyDescent="0.2">
      <c r="C689" t="s">
        <v>1</v>
      </c>
      <c r="D689" t="s">
        <v>23</v>
      </c>
      <c r="E689" t="s">
        <v>3</v>
      </c>
    </row>
    <row r="690" spans="2:5" x14ac:dyDescent="0.2">
      <c r="B690" t="s">
        <v>4</v>
      </c>
      <c r="C690">
        <v>17</v>
      </c>
      <c r="D690">
        <v>72</v>
      </c>
      <c r="E690">
        <v>10</v>
      </c>
    </row>
    <row r="691" spans="2:5" x14ac:dyDescent="0.2">
      <c r="B691" t="s">
        <v>9</v>
      </c>
      <c r="C691">
        <v>18</v>
      </c>
      <c r="D691">
        <v>70</v>
      </c>
      <c r="E691">
        <v>12</v>
      </c>
    </row>
    <row r="692" spans="2:5" x14ac:dyDescent="0.2">
      <c r="B692" t="s">
        <v>8</v>
      </c>
      <c r="C692">
        <v>18</v>
      </c>
      <c r="D692">
        <v>69</v>
      </c>
      <c r="E692">
        <v>13</v>
      </c>
    </row>
    <row r="693" spans="2:5" x14ac:dyDescent="0.2">
      <c r="B693" t="s">
        <v>5</v>
      </c>
      <c r="C693">
        <v>19</v>
      </c>
      <c r="D693">
        <v>68</v>
      </c>
      <c r="E693">
        <v>13</v>
      </c>
    </row>
    <row r="694" spans="2:5" x14ac:dyDescent="0.2">
      <c r="B694" t="s">
        <v>6</v>
      </c>
      <c r="C694">
        <v>18</v>
      </c>
      <c r="D694">
        <v>68</v>
      </c>
      <c r="E694">
        <v>14</v>
      </c>
    </row>
    <row r="695" spans="2:5" x14ac:dyDescent="0.2">
      <c r="B695" t="s">
        <v>11</v>
      </c>
      <c r="C695">
        <v>19</v>
      </c>
      <c r="D695">
        <v>64</v>
      </c>
      <c r="E695">
        <v>17</v>
      </c>
    </row>
    <row r="696" spans="2:5" x14ac:dyDescent="0.2">
      <c r="B696" t="s">
        <v>49</v>
      </c>
      <c r="C696">
        <v>20</v>
      </c>
      <c r="D696">
        <v>64</v>
      </c>
      <c r="E696">
        <v>16</v>
      </c>
    </row>
    <row r="697" spans="2:5" x14ac:dyDescent="0.2">
      <c r="B697" t="s">
        <v>13</v>
      </c>
      <c r="C697">
        <v>16</v>
      </c>
      <c r="D697">
        <v>63</v>
      </c>
      <c r="E697">
        <v>20</v>
      </c>
    </row>
    <row r="698" spans="2:5" x14ac:dyDescent="0.2">
      <c r="B698" t="s">
        <v>10</v>
      </c>
      <c r="C698">
        <v>17</v>
      </c>
      <c r="D698">
        <v>63</v>
      </c>
      <c r="E698">
        <v>20</v>
      </c>
    </row>
    <row r="699" spans="2:5" x14ac:dyDescent="0.2">
      <c r="B699" t="s">
        <v>50</v>
      </c>
      <c r="C699">
        <v>19</v>
      </c>
      <c r="D699">
        <v>62</v>
      </c>
      <c r="E699">
        <v>19</v>
      </c>
    </row>
    <row r="700" spans="2:5" x14ac:dyDescent="0.2">
      <c r="B700" t="s">
        <v>45</v>
      </c>
      <c r="C700">
        <v>19</v>
      </c>
      <c r="D700">
        <v>62</v>
      </c>
      <c r="E700">
        <v>19</v>
      </c>
    </row>
    <row r="701" spans="2:5" x14ac:dyDescent="0.2">
      <c r="B701" t="s">
        <v>46</v>
      </c>
      <c r="C701">
        <v>19</v>
      </c>
      <c r="D701">
        <v>61</v>
      </c>
      <c r="E701">
        <v>20</v>
      </c>
    </row>
    <row r="702" spans="2:5" x14ac:dyDescent="0.2">
      <c r="B702" t="s">
        <v>90</v>
      </c>
      <c r="C702">
        <v>18</v>
      </c>
      <c r="D702">
        <v>59</v>
      </c>
      <c r="E702">
        <v>23</v>
      </c>
    </row>
    <row r="703" spans="2:5" x14ac:dyDescent="0.2">
      <c r="B703" t="s">
        <v>48</v>
      </c>
      <c r="C703">
        <v>28</v>
      </c>
      <c r="D703">
        <v>51</v>
      </c>
      <c r="E703">
        <v>21</v>
      </c>
    </row>
    <row r="706" spans="2:5" x14ac:dyDescent="0.2">
      <c r="B706" t="s">
        <v>105</v>
      </c>
    </row>
    <row r="707" spans="2:5" x14ac:dyDescent="0.2">
      <c r="C707" t="s">
        <v>1</v>
      </c>
      <c r="D707" t="s">
        <v>23</v>
      </c>
      <c r="E707" t="s">
        <v>3</v>
      </c>
    </row>
    <row r="708" spans="2:5" x14ac:dyDescent="0.2">
      <c r="B708" t="s">
        <v>4</v>
      </c>
      <c r="C708" s="29">
        <v>16.737618144324102</v>
      </c>
      <c r="D708" s="29">
        <v>73.83047956638606</v>
      </c>
      <c r="E708" s="29">
        <v>9.4319022892898392</v>
      </c>
    </row>
    <row r="709" spans="2:5" x14ac:dyDescent="0.2">
      <c r="B709" t="s">
        <v>9</v>
      </c>
      <c r="C709" s="29">
        <v>17.088370449469014</v>
      </c>
      <c r="D709" s="29">
        <v>71.373348973268875</v>
      </c>
      <c r="E709" s="29">
        <v>11.538280577262102</v>
      </c>
    </row>
    <row r="710" spans="2:5" x14ac:dyDescent="0.2">
      <c r="B710" t="s">
        <v>6</v>
      </c>
      <c r="C710" s="29">
        <v>17.295508623827253</v>
      </c>
      <c r="D710" s="29">
        <v>70.093922206551795</v>
      </c>
      <c r="E710" s="29">
        <v>12.610569169620952</v>
      </c>
    </row>
    <row r="711" spans="2:5" x14ac:dyDescent="0.2">
      <c r="B711" t="s">
        <v>8</v>
      </c>
      <c r="C711" s="29">
        <v>17.979824412731958</v>
      </c>
      <c r="D711" s="29">
        <v>69.307207441056462</v>
      </c>
      <c r="E711" s="29">
        <v>12.712968146211567</v>
      </c>
    </row>
    <row r="712" spans="2:5" x14ac:dyDescent="0.2">
      <c r="B712" t="s">
        <v>5</v>
      </c>
      <c r="C712" s="29">
        <v>19.243242059477204</v>
      </c>
      <c r="D712" s="29">
        <v>68.872190741908199</v>
      </c>
      <c r="E712" s="29">
        <v>11.884567198614597</v>
      </c>
    </row>
    <row r="713" spans="2:5" x14ac:dyDescent="0.2">
      <c r="B713" t="s">
        <v>11</v>
      </c>
      <c r="C713" s="29">
        <v>18.289035331956967</v>
      </c>
      <c r="D713" s="29">
        <v>65.962451280242689</v>
      </c>
      <c r="E713" s="29">
        <v>15.748513387800342</v>
      </c>
    </row>
    <row r="714" spans="2:5" x14ac:dyDescent="0.2">
      <c r="B714" t="s">
        <v>49</v>
      </c>
      <c r="C714" s="29">
        <v>18.856337177816741</v>
      </c>
      <c r="D714" s="29">
        <v>65.810639448476493</v>
      </c>
      <c r="E714" s="29">
        <v>15.333023373706769</v>
      </c>
    </row>
    <row r="715" spans="2:5" x14ac:dyDescent="0.2">
      <c r="B715" t="s">
        <v>10</v>
      </c>
      <c r="C715" s="29">
        <v>16.526495166411607</v>
      </c>
      <c r="D715" s="29">
        <v>65.113761632958983</v>
      </c>
      <c r="E715" s="29">
        <v>18.359743200629421</v>
      </c>
    </row>
    <row r="716" spans="2:5" x14ac:dyDescent="0.2">
      <c r="B716" t="s">
        <v>50</v>
      </c>
      <c r="C716" s="29">
        <v>17.819521037069286</v>
      </c>
      <c r="D716" s="29">
        <v>64.60663486189064</v>
      </c>
      <c r="E716" s="29">
        <v>17.573844101040066</v>
      </c>
    </row>
    <row r="717" spans="2:5" x14ac:dyDescent="0.2">
      <c r="B717" t="s">
        <v>45</v>
      </c>
      <c r="C717" s="29">
        <v>18.082826911340756</v>
      </c>
      <c r="D717" s="29">
        <v>64.587055344249606</v>
      </c>
      <c r="E717" s="29">
        <v>17.330117744409645</v>
      </c>
    </row>
    <row r="718" spans="2:5" x14ac:dyDescent="0.2">
      <c r="B718" t="s">
        <v>13</v>
      </c>
      <c r="C718" s="29">
        <v>16.90902008226578</v>
      </c>
      <c r="D718" s="29">
        <v>64.161618390963611</v>
      </c>
      <c r="E718" s="29">
        <v>18.929361526770606</v>
      </c>
    </row>
    <row r="719" spans="2:5" x14ac:dyDescent="0.2">
      <c r="B719" t="s">
        <v>46</v>
      </c>
      <c r="C719" s="29">
        <v>17.918066916101967</v>
      </c>
      <c r="D719" s="29">
        <v>64.028785985775087</v>
      </c>
      <c r="E719" s="29">
        <v>18.053147098122938</v>
      </c>
    </row>
    <row r="720" spans="2:5" x14ac:dyDescent="0.2">
      <c r="B720" t="s">
        <v>90</v>
      </c>
      <c r="C720" s="29">
        <v>17.370873831950075</v>
      </c>
      <c r="D720" s="29">
        <v>62.230506803064721</v>
      </c>
      <c r="E720" s="29">
        <v>20.398619364985208</v>
      </c>
    </row>
    <row r="721" spans="2:5" x14ac:dyDescent="0.2">
      <c r="B721" t="s">
        <v>48</v>
      </c>
      <c r="C721" s="29">
        <v>27.021638382637203</v>
      </c>
      <c r="D721" s="29">
        <v>53.115789604654083</v>
      </c>
      <c r="E721" s="29">
        <v>19.862572012708718</v>
      </c>
    </row>
    <row r="724" spans="2:5" x14ac:dyDescent="0.2">
      <c r="B724" t="s">
        <v>106</v>
      </c>
    </row>
    <row r="725" spans="2:5" x14ac:dyDescent="0.2">
      <c r="C725" t="s">
        <v>1</v>
      </c>
      <c r="D725" t="s">
        <v>23</v>
      </c>
      <c r="E725" t="s">
        <v>3</v>
      </c>
    </row>
    <row r="726" spans="2:5" x14ac:dyDescent="0.2">
      <c r="B726" t="s">
        <v>4</v>
      </c>
      <c r="C726" s="11">
        <v>17.924621315143192</v>
      </c>
      <c r="D726" s="11">
        <v>72.595704655339361</v>
      </c>
      <c r="E726" s="11">
        <v>9.4796740295174438</v>
      </c>
    </row>
    <row r="727" spans="2:5" x14ac:dyDescent="0.2">
      <c r="B727" t="s">
        <v>9</v>
      </c>
      <c r="C727" s="11">
        <v>18.277687039338698</v>
      </c>
      <c r="D727" s="11">
        <v>70.167495806617765</v>
      </c>
      <c r="E727" s="11">
        <v>11.554817154043537</v>
      </c>
    </row>
    <row r="728" spans="2:5" x14ac:dyDescent="0.2">
      <c r="B728" t="s">
        <v>6</v>
      </c>
      <c r="C728" s="11">
        <v>18.575293105350841</v>
      </c>
      <c r="D728" s="11">
        <v>68.719112465105809</v>
      </c>
      <c r="E728" s="11">
        <v>12.705594429543341</v>
      </c>
    </row>
    <row r="729" spans="2:5" x14ac:dyDescent="0.2">
      <c r="B729" t="s">
        <v>8</v>
      </c>
      <c r="C729" s="11">
        <v>19.241094131573085</v>
      </c>
      <c r="D729" s="11">
        <v>68.182331353739315</v>
      </c>
      <c r="E729" s="11">
        <v>12.576574514687605</v>
      </c>
    </row>
    <row r="730" spans="2:5" x14ac:dyDescent="0.2">
      <c r="B730" t="s">
        <v>5</v>
      </c>
      <c r="C730" s="11">
        <v>20.397216675861685</v>
      </c>
      <c r="D730" s="11">
        <v>67.45420133795686</v>
      </c>
      <c r="E730" s="11">
        <v>12.14858198618146</v>
      </c>
    </row>
    <row r="731" spans="2:5" x14ac:dyDescent="0.2">
      <c r="B731" t="s">
        <v>11</v>
      </c>
      <c r="C731" s="11">
        <v>19.561865876968664</v>
      </c>
      <c r="D731" s="11">
        <v>64.788474255229218</v>
      </c>
      <c r="E731" s="11">
        <v>15.649659867802121</v>
      </c>
    </row>
    <row r="732" spans="2:5" x14ac:dyDescent="0.2">
      <c r="B732" t="s">
        <v>10</v>
      </c>
      <c r="C732" s="11">
        <v>17.868481651508379</v>
      </c>
      <c r="D732" s="11">
        <v>64.554805654211989</v>
      </c>
      <c r="E732" s="11">
        <v>17.576712694279625</v>
      </c>
    </row>
    <row r="733" spans="2:5" x14ac:dyDescent="0.2">
      <c r="B733" t="s">
        <v>49</v>
      </c>
      <c r="C733" s="11">
        <v>20.119266494082876</v>
      </c>
      <c r="D733" s="11">
        <v>63.804105318223804</v>
      </c>
      <c r="E733" s="11">
        <v>16.07662818769332</v>
      </c>
    </row>
    <row r="734" spans="2:5" x14ac:dyDescent="0.2">
      <c r="B734" t="s">
        <v>45</v>
      </c>
      <c r="C734" s="11">
        <v>19.461439200819484</v>
      </c>
      <c r="D734" s="11">
        <v>63.625325385537664</v>
      </c>
      <c r="E734" s="11">
        <v>16.913235413642848</v>
      </c>
    </row>
    <row r="735" spans="2:5" x14ac:dyDescent="0.2">
      <c r="B735" t="s">
        <v>50</v>
      </c>
      <c r="C735" s="11">
        <v>19.293582563857598</v>
      </c>
      <c r="D735" s="11">
        <v>63.073110125573507</v>
      </c>
      <c r="E735" s="11">
        <v>17.633307310568899</v>
      </c>
    </row>
    <row r="736" spans="2:5" x14ac:dyDescent="0.2">
      <c r="B736" t="s">
        <v>46</v>
      </c>
      <c r="C736" s="11">
        <v>19.003584267967785</v>
      </c>
      <c r="D736" s="11">
        <v>63.064816227958296</v>
      </c>
      <c r="E736" s="11">
        <v>17.931599504073915</v>
      </c>
    </row>
    <row r="737" spans="2:5" x14ac:dyDescent="0.2">
      <c r="B737" t="s">
        <v>13</v>
      </c>
      <c r="C737" s="11">
        <v>18.423087127501606</v>
      </c>
      <c r="D737" s="11">
        <v>62.620705335764185</v>
      </c>
      <c r="E737" s="11">
        <v>18.956207536734208</v>
      </c>
    </row>
    <row r="738" spans="2:5" x14ac:dyDescent="0.2">
      <c r="B738" t="s">
        <v>90</v>
      </c>
      <c r="C738" s="11">
        <v>18.589707018638123</v>
      </c>
      <c r="D738" s="11">
        <v>61.615078806324775</v>
      </c>
      <c r="E738" s="11">
        <v>19.795214175037092</v>
      </c>
    </row>
    <row r="739" spans="2:5" x14ac:dyDescent="0.2">
      <c r="B739" t="s">
        <v>48</v>
      </c>
      <c r="C739" s="11">
        <v>28.698773364092688</v>
      </c>
      <c r="D739" s="11">
        <v>51.606174958293295</v>
      </c>
      <c r="E739" s="11">
        <v>19.695051677614018</v>
      </c>
    </row>
    <row r="745" spans="2:5" x14ac:dyDescent="0.2">
      <c r="B745" t="s">
        <v>108</v>
      </c>
    </row>
    <row r="746" spans="2:5" x14ac:dyDescent="0.2">
      <c r="C746" t="s">
        <v>1</v>
      </c>
      <c r="D746" t="s">
        <v>23</v>
      </c>
      <c r="E746" t="s">
        <v>3</v>
      </c>
    </row>
    <row r="747" spans="2:5" x14ac:dyDescent="0.2">
      <c r="B747" t="s">
        <v>4</v>
      </c>
      <c r="C747">
        <v>17</v>
      </c>
      <c r="D747">
        <v>73</v>
      </c>
      <c r="E747">
        <v>10</v>
      </c>
    </row>
    <row r="748" spans="2:5" x14ac:dyDescent="0.2">
      <c r="B748" t="s">
        <v>9</v>
      </c>
      <c r="C748">
        <v>18</v>
      </c>
      <c r="D748">
        <v>71</v>
      </c>
      <c r="E748">
        <v>12</v>
      </c>
    </row>
    <row r="749" spans="2:5" x14ac:dyDescent="0.2">
      <c r="B749" t="s">
        <v>6</v>
      </c>
      <c r="C749">
        <v>18</v>
      </c>
      <c r="D749">
        <v>70</v>
      </c>
      <c r="E749">
        <v>13</v>
      </c>
    </row>
    <row r="750" spans="2:5" x14ac:dyDescent="0.2">
      <c r="B750" t="s">
        <v>8</v>
      </c>
      <c r="C750">
        <v>18</v>
      </c>
      <c r="D750">
        <v>69</v>
      </c>
      <c r="E750">
        <v>13</v>
      </c>
    </row>
    <row r="751" spans="2:5" x14ac:dyDescent="0.2">
      <c r="B751" t="s">
        <v>5</v>
      </c>
      <c r="C751">
        <v>19</v>
      </c>
      <c r="D751">
        <v>69</v>
      </c>
      <c r="E751">
        <v>12</v>
      </c>
    </row>
    <row r="752" spans="2:5" x14ac:dyDescent="0.2">
      <c r="B752" t="s">
        <v>11</v>
      </c>
      <c r="C752">
        <v>19</v>
      </c>
      <c r="D752">
        <v>66</v>
      </c>
      <c r="E752">
        <v>16</v>
      </c>
    </row>
    <row r="753" spans="2:5" x14ac:dyDescent="0.2">
      <c r="B753" t="s">
        <v>10</v>
      </c>
      <c r="C753">
        <v>17</v>
      </c>
      <c r="D753">
        <v>65</v>
      </c>
      <c r="E753">
        <v>17</v>
      </c>
    </row>
    <row r="754" spans="2:5" x14ac:dyDescent="0.2">
      <c r="B754" t="s">
        <v>49</v>
      </c>
      <c r="C754">
        <v>19</v>
      </c>
      <c r="D754">
        <v>64</v>
      </c>
      <c r="E754">
        <v>16</v>
      </c>
    </row>
    <row r="755" spans="2:5" x14ac:dyDescent="0.2">
      <c r="B755" t="s">
        <v>45</v>
      </c>
      <c r="C755">
        <v>19</v>
      </c>
      <c r="D755">
        <v>64</v>
      </c>
      <c r="E755">
        <v>17</v>
      </c>
    </row>
    <row r="756" spans="2:5" x14ac:dyDescent="0.2">
      <c r="B756" t="s">
        <v>50</v>
      </c>
      <c r="C756">
        <v>18</v>
      </c>
      <c r="D756">
        <v>64</v>
      </c>
      <c r="E756">
        <v>17</v>
      </c>
    </row>
    <row r="757" spans="2:5" x14ac:dyDescent="0.2">
      <c r="B757" t="s">
        <v>46</v>
      </c>
      <c r="C757">
        <v>18</v>
      </c>
      <c r="D757">
        <v>64</v>
      </c>
      <c r="E757">
        <v>18</v>
      </c>
    </row>
    <row r="758" spans="2:5" x14ac:dyDescent="0.2">
      <c r="B758" t="s">
        <v>13</v>
      </c>
      <c r="C758">
        <v>18</v>
      </c>
      <c r="D758">
        <v>63</v>
      </c>
      <c r="E758">
        <v>19</v>
      </c>
    </row>
    <row r="759" spans="2:5" x14ac:dyDescent="0.2">
      <c r="B759" t="s">
        <v>90</v>
      </c>
      <c r="C759">
        <v>18</v>
      </c>
      <c r="D759">
        <v>63</v>
      </c>
      <c r="E759">
        <v>19</v>
      </c>
    </row>
    <row r="760" spans="2:5" x14ac:dyDescent="0.2">
      <c r="B760" t="s">
        <v>48</v>
      </c>
      <c r="C760">
        <v>27</v>
      </c>
      <c r="D760">
        <v>52</v>
      </c>
      <c r="E760">
        <v>20</v>
      </c>
    </row>
    <row r="766" spans="2:5" ht="15" x14ac:dyDescent="0.2">
      <c r="B766" s="43" t="s">
        <v>109</v>
      </c>
    </row>
    <row r="767" spans="2:5" x14ac:dyDescent="0.2">
      <c r="C767" t="s">
        <v>1</v>
      </c>
      <c r="D767" t="s">
        <v>23</v>
      </c>
      <c r="E767" t="s">
        <v>3</v>
      </c>
    </row>
    <row r="768" spans="2:5" x14ac:dyDescent="0.2">
      <c r="B768" t="s">
        <v>4</v>
      </c>
      <c r="C768">
        <v>18</v>
      </c>
      <c r="D768">
        <v>72</v>
      </c>
      <c r="E768">
        <v>10</v>
      </c>
    </row>
    <row r="769" spans="2:5" x14ac:dyDescent="0.2">
      <c r="B769" t="s">
        <v>9</v>
      </c>
      <c r="C769">
        <v>17</v>
      </c>
      <c r="D769">
        <v>70</v>
      </c>
      <c r="E769">
        <v>12</v>
      </c>
    </row>
    <row r="770" spans="2:5" x14ac:dyDescent="0.2">
      <c r="B770" t="s">
        <v>6</v>
      </c>
      <c r="C770">
        <v>18</v>
      </c>
      <c r="D770">
        <v>69</v>
      </c>
      <c r="E770">
        <v>13</v>
      </c>
    </row>
    <row r="771" spans="2:5" x14ac:dyDescent="0.2">
      <c r="B771" t="s">
        <v>8</v>
      </c>
      <c r="C771">
        <v>18</v>
      </c>
      <c r="D771">
        <v>69</v>
      </c>
      <c r="E771">
        <v>13</v>
      </c>
    </row>
    <row r="772" spans="2:5" x14ac:dyDescent="0.2">
      <c r="B772" t="s">
        <v>5</v>
      </c>
      <c r="C772">
        <v>20</v>
      </c>
      <c r="D772">
        <v>68</v>
      </c>
      <c r="E772">
        <v>13</v>
      </c>
    </row>
    <row r="773" spans="2:5" x14ac:dyDescent="0.2">
      <c r="B773" t="s">
        <v>10</v>
      </c>
      <c r="C773">
        <v>17</v>
      </c>
      <c r="D773">
        <v>65</v>
      </c>
      <c r="E773">
        <v>19</v>
      </c>
    </row>
    <row r="774" spans="2:5" x14ac:dyDescent="0.2">
      <c r="B774" t="s">
        <v>49</v>
      </c>
      <c r="C774">
        <v>19</v>
      </c>
      <c r="D774">
        <v>65</v>
      </c>
      <c r="E774">
        <v>16</v>
      </c>
    </row>
    <row r="775" spans="2:5" x14ac:dyDescent="0.2">
      <c r="B775" t="s">
        <v>11</v>
      </c>
      <c r="C775">
        <v>19</v>
      </c>
      <c r="D775">
        <v>65</v>
      </c>
      <c r="E775">
        <v>16</v>
      </c>
    </row>
    <row r="776" spans="2:5" x14ac:dyDescent="0.2">
      <c r="B776" t="s">
        <v>45</v>
      </c>
      <c r="C776">
        <v>18</v>
      </c>
      <c r="D776">
        <v>65</v>
      </c>
      <c r="E776">
        <v>18</v>
      </c>
    </row>
    <row r="777" spans="2:5" x14ac:dyDescent="0.2">
      <c r="B777" t="s">
        <v>50</v>
      </c>
      <c r="C777">
        <v>18</v>
      </c>
      <c r="D777">
        <v>64</v>
      </c>
      <c r="E777">
        <v>18</v>
      </c>
    </row>
    <row r="778" spans="2:5" x14ac:dyDescent="0.2">
      <c r="B778" t="s">
        <v>46</v>
      </c>
      <c r="C778">
        <v>18</v>
      </c>
      <c r="D778">
        <v>63</v>
      </c>
      <c r="E778">
        <v>18</v>
      </c>
    </row>
    <row r="779" spans="2:5" x14ac:dyDescent="0.2">
      <c r="B779" t="s">
        <v>13</v>
      </c>
      <c r="C779">
        <v>17</v>
      </c>
      <c r="D779">
        <v>62</v>
      </c>
      <c r="E779">
        <v>20</v>
      </c>
    </row>
    <row r="780" spans="2:5" x14ac:dyDescent="0.2">
      <c r="B780" t="s">
        <v>90</v>
      </c>
      <c r="C780">
        <v>18</v>
      </c>
      <c r="D780">
        <v>62</v>
      </c>
      <c r="E780">
        <v>20</v>
      </c>
    </row>
    <row r="781" spans="2:5" x14ac:dyDescent="0.2">
      <c r="B781" t="s">
        <v>48</v>
      </c>
      <c r="C781">
        <v>28</v>
      </c>
      <c r="D781">
        <v>52</v>
      </c>
      <c r="E781">
        <v>20</v>
      </c>
    </row>
    <row r="785" spans="2:6" ht="15" x14ac:dyDescent="0.2">
      <c r="B785" s="43" t="s">
        <v>111</v>
      </c>
    </row>
    <row r="786" spans="2:6" x14ac:dyDescent="0.2">
      <c r="C786" t="s">
        <v>1</v>
      </c>
      <c r="D786" t="s">
        <v>23</v>
      </c>
      <c r="E786" t="s">
        <v>3</v>
      </c>
    </row>
    <row r="787" spans="2:6" x14ac:dyDescent="0.2">
      <c r="B787" t="s">
        <v>4</v>
      </c>
      <c r="C787" s="11">
        <v>18</v>
      </c>
      <c r="D787" s="11">
        <v>73</v>
      </c>
      <c r="E787" s="11">
        <v>9</v>
      </c>
      <c r="F787">
        <f>SUM(C787:E787)</f>
        <v>100</v>
      </c>
    </row>
    <row r="788" spans="2:6" x14ac:dyDescent="0.2">
      <c r="B788" t="s">
        <v>9</v>
      </c>
      <c r="C788" s="11">
        <v>17</v>
      </c>
      <c r="D788" s="11">
        <v>72</v>
      </c>
      <c r="E788" s="11">
        <v>11</v>
      </c>
      <c r="F788">
        <f t="shared" ref="F788:F800" si="11">SUM(C788:E788)</f>
        <v>100</v>
      </c>
    </row>
    <row r="789" spans="2:6" x14ac:dyDescent="0.2">
      <c r="B789" t="s">
        <v>8</v>
      </c>
      <c r="C789" s="11">
        <v>17</v>
      </c>
      <c r="D789" s="11">
        <v>71</v>
      </c>
      <c r="E789" s="11">
        <v>12</v>
      </c>
      <c r="F789">
        <f t="shared" si="11"/>
        <v>100</v>
      </c>
    </row>
    <row r="790" spans="2:6" x14ac:dyDescent="0.2">
      <c r="B790" t="s">
        <v>6</v>
      </c>
      <c r="C790" s="11">
        <v>17</v>
      </c>
      <c r="D790" s="11">
        <v>71</v>
      </c>
      <c r="E790" s="11">
        <v>12</v>
      </c>
      <c r="F790">
        <f t="shared" si="11"/>
        <v>100</v>
      </c>
    </row>
    <row r="791" spans="2:6" x14ac:dyDescent="0.2">
      <c r="B791" t="s">
        <v>5</v>
      </c>
      <c r="C791" s="11">
        <v>19.7</v>
      </c>
      <c r="D791" s="11">
        <v>68.7</v>
      </c>
      <c r="E791" s="11">
        <v>11.6</v>
      </c>
      <c r="F791">
        <f t="shared" si="11"/>
        <v>100</v>
      </c>
    </row>
    <row r="792" spans="2:6" x14ac:dyDescent="0.2">
      <c r="B792" t="s">
        <v>10</v>
      </c>
      <c r="C792" s="11">
        <v>17</v>
      </c>
      <c r="D792" s="11">
        <v>68</v>
      </c>
      <c r="E792" s="11">
        <v>15</v>
      </c>
      <c r="F792">
        <f t="shared" si="11"/>
        <v>100</v>
      </c>
    </row>
    <row r="793" spans="2:6" x14ac:dyDescent="0.2">
      <c r="B793" t="s">
        <v>45</v>
      </c>
      <c r="C793" s="11">
        <v>17.7</v>
      </c>
      <c r="D793" s="11">
        <v>67.7</v>
      </c>
      <c r="E793" s="11">
        <v>14.6</v>
      </c>
      <c r="F793">
        <f t="shared" si="11"/>
        <v>100</v>
      </c>
    </row>
    <row r="794" spans="2:6" x14ac:dyDescent="0.2">
      <c r="B794" t="s">
        <v>11</v>
      </c>
      <c r="C794" s="11">
        <v>19</v>
      </c>
      <c r="D794" s="11">
        <v>67</v>
      </c>
      <c r="E794" s="11">
        <v>14</v>
      </c>
      <c r="F794">
        <f t="shared" si="11"/>
        <v>100</v>
      </c>
    </row>
    <row r="795" spans="2:6" x14ac:dyDescent="0.2">
      <c r="B795" t="s">
        <v>49</v>
      </c>
      <c r="C795" s="11">
        <v>19.3</v>
      </c>
      <c r="D795" s="11">
        <v>65.3</v>
      </c>
      <c r="E795" s="11">
        <v>15.4</v>
      </c>
      <c r="F795">
        <f t="shared" si="11"/>
        <v>100</v>
      </c>
    </row>
    <row r="796" spans="2:6" x14ac:dyDescent="0.2">
      <c r="B796" t="s">
        <v>13</v>
      </c>
      <c r="C796" s="11">
        <v>18</v>
      </c>
      <c r="D796" s="11">
        <v>65</v>
      </c>
      <c r="E796" s="11">
        <v>17</v>
      </c>
      <c r="F796">
        <f t="shared" si="11"/>
        <v>100</v>
      </c>
    </row>
    <row r="797" spans="2:6" x14ac:dyDescent="0.2">
      <c r="B797" t="s">
        <v>46</v>
      </c>
      <c r="C797" s="11">
        <v>18.3</v>
      </c>
      <c r="D797" s="11">
        <v>65.3</v>
      </c>
      <c r="E797" s="11">
        <v>16.399999999999999</v>
      </c>
      <c r="F797">
        <f t="shared" si="11"/>
        <v>100</v>
      </c>
    </row>
    <row r="798" spans="2:6" x14ac:dyDescent="0.2">
      <c r="B798" t="s">
        <v>50</v>
      </c>
      <c r="C798" s="11">
        <v>19</v>
      </c>
      <c r="D798" s="11">
        <v>65</v>
      </c>
      <c r="E798" s="11">
        <v>16</v>
      </c>
      <c r="F798">
        <f t="shared" si="11"/>
        <v>100</v>
      </c>
    </row>
    <row r="799" spans="2:6" x14ac:dyDescent="0.2">
      <c r="B799" t="s">
        <v>90</v>
      </c>
      <c r="C799" s="11">
        <v>18</v>
      </c>
      <c r="D799" s="11">
        <v>64</v>
      </c>
      <c r="E799" s="11">
        <v>18</v>
      </c>
      <c r="F799">
        <f t="shared" si="11"/>
        <v>100</v>
      </c>
    </row>
    <row r="800" spans="2:6" x14ac:dyDescent="0.2">
      <c r="B800" t="s">
        <v>48</v>
      </c>
      <c r="C800" s="11">
        <v>27.3</v>
      </c>
      <c r="D800" s="11">
        <v>53.3</v>
      </c>
      <c r="E800" s="11">
        <v>19.399999999999999</v>
      </c>
      <c r="F800">
        <f t="shared" si="11"/>
        <v>100</v>
      </c>
    </row>
    <row r="804" spans="2:6" ht="15" x14ac:dyDescent="0.2">
      <c r="B804" s="43" t="s">
        <v>112</v>
      </c>
    </row>
    <row r="805" spans="2:6" x14ac:dyDescent="0.2">
      <c r="C805" t="s">
        <v>1</v>
      </c>
      <c r="D805" t="s">
        <v>23</v>
      </c>
      <c r="E805" t="s">
        <v>3</v>
      </c>
    </row>
    <row r="806" spans="2:6" x14ac:dyDescent="0.2">
      <c r="B806" t="s">
        <v>4</v>
      </c>
      <c r="C806" s="11">
        <v>18</v>
      </c>
      <c r="D806" s="11">
        <v>73</v>
      </c>
      <c r="E806" s="11">
        <v>9</v>
      </c>
      <c r="F806">
        <f t="shared" ref="F806:F819" si="12">SUM(C806:E806)</f>
        <v>100</v>
      </c>
    </row>
    <row r="807" spans="2:6" x14ac:dyDescent="0.2">
      <c r="B807" t="s">
        <v>9</v>
      </c>
      <c r="C807" s="11">
        <v>17</v>
      </c>
      <c r="D807" s="11">
        <v>72</v>
      </c>
      <c r="E807" s="11">
        <v>11</v>
      </c>
      <c r="F807">
        <f t="shared" si="12"/>
        <v>100</v>
      </c>
    </row>
    <row r="808" spans="2:6" x14ac:dyDescent="0.2">
      <c r="B808" t="s">
        <v>8</v>
      </c>
      <c r="C808" s="11">
        <v>17</v>
      </c>
      <c r="D808" s="11">
        <v>71</v>
      </c>
      <c r="E808" s="11">
        <v>12</v>
      </c>
      <c r="F808">
        <f t="shared" si="12"/>
        <v>100</v>
      </c>
    </row>
    <row r="809" spans="2:6" x14ac:dyDescent="0.2">
      <c r="B809" t="s">
        <v>6</v>
      </c>
      <c r="C809" s="11">
        <v>17</v>
      </c>
      <c r="D809" s="11">
        <v>71</v>
      </c>
      <c r="E809" s="11">
        <v>12</v>
      </c>
      <c r="F809">
        <f t="shared" si="12"/>
        <v>100</v>
      </c>
    </row>
    <row r="810" spans="2:6" x14ac:dyDescent="0.2">
      <c r="B810" t="s">
        <v>5</v>
      </c>
      <c r="C810" s="11">
        <v>20</v>
      </c>
      <c r="D810" s="11">
        <v>69</v>
      </c>
      <c r="E810" s="11">
        <v>11</v>
      </c>
      <c r="F810">
        <f t="shared" si="12"/>
        <v>100</v>
      </c>
    </row>
    <row r="811" spans="2:6" x14ac:dyDescent="0.2">
      <c r="B811" t="s">
        <v>10</v>
      </c>
      <c r="C811" s="11">
        <v>16.8</v>
      </c>
      <c r="D811" s="11">
        <v>68.5</v>
      </c>
      <c r="E811" s="11">
        <v>14.7</v>
      </c>
      <c r="F811">
        <f t="shared" si="12"/>
        <v>100</v>
      </c>
    </row>
    <row r="812" spans="2:6" x14ac:dyDescent="0.2">
      <c r="B812" t="s">
        <v>45</v>
      </c>
      <c r="C812" s="11">
        <v>17.829999999999998</v>
      </c>
      <c r="D812" s="11">
        <v>67.64</v>
      </c>
      <c r="E812" s="11">
        <v>14.53</v>
      </c>
      <c r="F812">
        <f t="shared" si="12"/>
        <v>100</v>
      </c>
    </row>
    <row r="813" spans="2:6" x14ac:dyDescent="0.2">
      <c r="B813" t="s">
        <v>11</v>
      </c>
      <c r="C813" s="11">
        <v>19</v>
      </c>
      <c r="D813" s="11">
        <v>67</v>
      </c>
      <c r="E813" s="11">
        <v>14</v>
      </c>
      <c r="F813">
        <f t="shared" si="12"/>
        <v>100</v>
      </c>
    </row>
    <row r="814" spans="2:6" x14ac:dyDescent="0.2">
      <c r="B814" t="s">
        <v>49</v>
      </c>
      <c r="C814" s="11">
        <v>19</v>
      </c>
      <c r="D814" s="11">
        <v>66</v>
      </c>
      <c r="E814" s="11">
        <v>15</v>
      </c>
      <c r="F814">
        <f t="shared" si="12"/>
        <v>100</v>
      </c>
    </row>
    <row r="815" spans="2:6" x14ac:dyDescent="0.2">
      <c r="B815" t="s">
        <v>13</v>
      </c>
      <c r="C815" s="11">
        <v>17.7</v>
      </c>
      <c r="D815" s="11">
        <v>65.5</v>
      </c>
      <c r="E815" s="11">
        <v>16.8</v>
      </c>
      <c r="F815">
        <f t="shared" si="12"/>
        <v>100</v>
      </c>
    </row>
    <row r="816" spans="2:6" x14ac:dyDescent="0.2">
      <c r="B816" t="s">
        <v>46</v>
      </c>
      <c r="C816" s="11">
        <v>18.3</v>
      </c>
      <c r="D816" s="11">
        <v>65.400000000000006</v>
      </c>
      <c r="E816" s="11">
        <v>16.3</v>
      </c>
      <c r="F816">
        <f t="shared" si="12"/>
        <v>100</v>
      </c>
    </row>
    <row r="817" spans="2:6" x14ac:dyDescent="0.2">
      <c r="B817" t="s">
        <v>50</v>
      </c>
      <c r="C817" s="11">
        <v>19</v>
      </c>
      <c r="D817" s="11">
        <v>65</v>
      </c>
      <c r="E817" s="11">
        <v>16</v>
      </c>
      <c r="F817">
        <f t="shared" si="12"/>
        <v>100</v>
      </c>
    </row>
    <row r="818" spans="2:6" x14ac:dyDescent="0.2">
      <c r="B818" t="s">
        <v>123</v>
      </c>
      <c r="C818" s="11">
        <v>18</v>
      </c>
      <c r="D818" s="11">
        <v>64</v>
      </c>
      <c r="E818" s="11">
        <v>18</v>
      </c>
      <c r="F818">
        <f t="shared" si="12"/>
        <v>100</v>
      </c>
    </row>
    <row r="819" spans="2:6" x14ac:dyDescent="0.2">
      <c r="B819" t="s">
        <v>48</v>
      </c>
      <c r="C819" s="11">
        <v>27.2</v>
      </c>
      <c r="D819" s="11">
        <v>53.4</v>
      </c>
      <c r="E819" s="11">
        <v>19.399999999999999</v>
      </c>
      <c r="F819">
        <f t="shared" si="12"/>
        <v>100</v>
      </c>
    </row>
    <row r="823" spans="2:6" ht="15" x14ac:dyDescent="0.2">
      <c r="B823" s="43" t="s">
        <v>204</v>
      </c>
    </row>
    <row r="824" spans="2:6" x14ac:dyDescent="0.2">
      <c r="C824" t="s">
        <v>1</v>
      </c>
      <c r="D824" t="s">
        <v>23</v>
      </c>
      <c r="E824" t="s">
        <v>3</v>
      </c>
    </row>
    <row r="825" spans="2:6" x14ac:dyDescent="0.2">
      <c r="B825" t="s">
        <v>4</v>
      </c>
      <c r="C825" s="11">
        <v>17</v>
      </c>
      <c r="D825" s="11">
        <v>73</v>
      </c>
      <c r="E825" s="11">
        <v>9</v>
      </c>
      <c r="F825">
        <f t="shared" ref="F825:F838" si="13">SUM(C825:E825)</f>
        <v>99</v>
      </c>
    </row>
    <row r="826" spans="2:6" x14ac:dyDescent="0.2">
      <c r="B826" t="s">
        <v>9</v>
      </c>
      <c r="C826" s="11">
        <v>17</v>
      </c>
      <c r="D826" s="11">
        <v>72</v>
      </c>
      <c r="E826" s="11">
        <v>11</v>
      </c>
      <c r="F826">
        <f t="shared" si="13"/>
        <v>100</v>
      </c>
    </row>
    <row r="827" spans="2:6" x14ac:dyDescent="0.2">
      <c r="B827" t="s">
        <v>8</v>
      </c>
      <c r="C827" s="11">
        <v>17</v>
      </c>
      <c r="D827" s="11">
        <v>72</v>
      </c>
      <c r="E827" s="11">
        <v>11</v>
      </c>
      <c r="F827">
        <f t="shared" si="13"/>
        <v>100</v>
      </c>
    </row>
    <row r="828" spans="2:6" x14ac:dyDescent="0.2">
      <c r="B828" t="s">
        <v>6</v>
      </c>
      <c r="C828" s="11">
        <v>17</v>
      </c>
      <c r="D828" s="11">
        <v>71</v>
      </c>
      <c r="E828" s="11">
        <v>12</v>
      </c>
      <c r="F828">
        <f t="shared" si="13"/>
        <v>100</v>
      </c>
    </row>
    <row r="829" spans="2:6" x14ac:dyDescent="0.2">
      <c r="B829" t="s">
        <v>5</v>
      </c>
      <c r="C829" s="11">
        <v>19</v>
      </c>
      <c r="D829" s="11">
        <v>69</v>
      </c>
      <c r="E829" s="11">
        <v>11</v>
      </c>
      <c r="F829">
        <f t="shared" si="13"/>
        <v>99</v>
      </c>
    </row>
    <row r="830" spans="2:6" x14ac:dyDescent="0.2">
      <c r="B830" t="s">
        <v>10</v>
      </c>
      <c r="C830" s="11">
        <v>16</v>
      </c>
      <c r="D830" s="11">
        <v>69</v>
      </c>
      <c r="E830" s="11">
        <v>15</v>
      </c>
      <c r="F830">
        <f t="shared" si="13"/>
        <v>100</v>
      </c>
    </row>
    <row r="831" spans="2:6" x14ac:dyDescent="0.2">
      <c r="B831" t="s">
        <v>45</v>
      </c>
      <c r="C831" s="11">
        <v>18</v>
      </c>
      <c r="D831" s="11">
        <v>68</v>
      </c>
      <c r="E831" s="11">
        <v>14</v>
      </c>
      <c r="F831">
        <f t="shared" si="13"/>
        <v>100</v>
      </c>
    </row>
    <row r="832" spans="2:6" x14ac:dyDescent="0.2">
      <c r="B832" t="s">
        <v>11</v>
      </c>
      <c r="C832" s="11">
        <v>19</v>
      </c>
      <c r="D832" s="11">
        <v>67</v>
      </c>
      <c r="E832" s="11">
        <v>14</v>
      </c>
      <c r="F832">
        <f t="shared" si="13"/>
        <v>100</v>
      </c>
    </row>
    <row r="833" spans="2:6" x14ac:dyDescent="0.2">
      <c r="B833" t="s">
        <v>13</v>
      </c>
      <c r="C833" s="11">
        <v>17</v>
      </c>
      <c r="D833" s="11">
        <v>66</v>
      </c>
      <c r="E833" s="11">
        <v>17</v>
      </c>
      <c r="F833">
        <f t="shared" si="13"/>
        <v>100</v>
      </c>
    </row>
    <row r="834" spans="2:6" x14ac:dyDescent="0.2">
      <c r="B834" t="s">
        <v>49</v>
      </c>
      <c r="C834" s="11">
        <v>19</v>
      </c>
      <c r="D834" s="11">
        <v>66</v>
      </c>
      <c r="E834" s="11">
        <v>15</v>
      </c>
      <c r="F834">
        <f t="shared" si="13"/>
        <v>100</v>
      </c>
    </row>
    <row r="835" spans="2:6" x14ac:dyDescent="0.2">
      <c r="B835" t="s">
        <v>46</v>
      </c>
      <c r="C835" s="11">
        <v>18</v>
      </c>
      <c r="D835" s="11">
        <v>66</v>
      </c>
      <c r="E835" s="11">
        <v>16</v>
      </c>
      <c r="F835">
        <f t="shared" si="13"/>
        <v>100</v>
      </c>
    </row>
    <row r="836" spans="2:6" x14ac:dyDescent="0.2">
      <c r="B836" t="s">
        <v>50</v>
      </c>
      <c r="C836" s="11">
        <v>18</v>
      </c>
      <c r="D836" s="11">
        <v>66</v>
      </c>
      <c r="E836" s="11">
        <v>16</v>
      </c>
      <c r="F836">
        <f t="shared" si="13"/>
        <v>100</v>
      </c>
    </row>
    <row r="837" spans="2:6" x14ac:dyDescent="0.2">
      <c r="B837" t="s">
        <v>213</v>
      </c>
      <c r="C837" s="11">
        <v>18</v>
      </c>
      <c r="D837" s="11">
        <v>65</v>
      </c>
      <c r="E837" s="11">
        <v>17</v>
      </c>
      <c r="F837">
        <f t="shared" si="13"/>
        <v>100</v>
      </c>
    </row>
    <row r="838" spans="2:6" x14ac:dyDescent="0.2">
      <c r="B838" t="s">
        <v>48</v>
      </c>
      <c r="C838" s="11">
        <v>27</v>
      </c>
      <c r="D838" s="11">
        <v>54</v>
      </c>
      <c r="E838" s="11">
        <v>19</v>
      </c>
      <c r="F838">
        <f t="shared" si="13"/>
        <v>100</v>
      </c>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sheetPr>
  <dimension ref="A1:Z40"/>
  <sheetViews>
    <sheetView showGridLines="0" zoomScaleNormal="100" workbookViewId="0"/>
  </sheetViews>
  <sheetFormatPr defaultColWidth="7.140625" defaultRowHeight="15" customHeight="1" x14ac:dyDescent="0.2"/>
  <cols>
    <col min="1" max="1" width="2.85546875" customWidth="1"/>
    <col min="2" max="3" width="8.85546875" customWidth="1"/>
    <col min="4" max="4" width="9.7109375" customWidth="1"/>
    <col min="5" max="5" width="16.7109375" customWidth="1"/>
    <col min="6" max="26" width="8.85546875" customWidth="1"/>
  </cols>
  <sheetData>
    <row r="1" spans="1:26" ht="18" customHeight="1" x14ac:dyDescent="0.2">
      <c r="A1" s="149" t="s">
        <v>203</v>
      </c>
      <c r="B1" s="150"/>
      <c r="C1" s="150"/>
      <c r="D1" s="150"/>
      <c r="E1" s="150"/>
      <c r="F1" s="150"/>
      <c r="G1" s="150"/>
      <c r="H1" s="150"/>
      <c r="I1" s="150"/>
      <c r="J1" s="151"/>
      <c r="K1" s="151"/>
      <c r="L1" s="151"/>
      <c r="M1" s="151"/>
      <c r="N1" s="151"/>
      <c r="O1" s="151"/>
      <c r="P1" s="151"/>
      <c r="Q1" s="151"/>
      <c r="R1" s="151"/>
      <c r="S1" s="151"/>
      <c r="T1" s="151"/>
      <c r="U1" s="151"/>
      <c r="V1" s="151"/>
      <c r="W1" s="151"/>
      <c r="X1" s="151"/>
      <c r="Y1" s="151"/>
      <c r="Z1" s="151"/>
    </row>
    <row r="2" spans="1:26" ht="18" customHeight="1" x14ac:dyDescent="0.2">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row>
    <row r="3" spans="1:26" ht="18" customHeight="1" x14ac:dyDescent="0.2">
      <c r="A3" s="152" t="s">
        <v>141</v>
      </c>
      <c r="B3" s="151"/>
      <c r="C3" s="151"/>
      <c r="D3" s="151"/>
      <c r="E3" s="151"/>
      <c r="F3" s="151"/>
      <c r="G3" s="151"/>
      <c r="H3" s="151"/>
      <c r="I3" s="151"/>
      <c r="J3" s="151"/>
      <c r="K3" s="151"/>
      <c r="L3" s="151"/>
      <c r="M3" s="151"/>
      <c r="N3" s="151"/>
      <c r="O3" s="151"/>
      <c r="P3" s="151"/>
      <c r="Q3" s="151"/>
      <c r="R3" s="151"/>
      <c r="S3" s="151"/>
      <c r="T3" s="151"/>
      <c r="U3" s="151"/>
      <c r="V3" s="151"/>
      <c r="W3" s="151"/>
      <c r="X3" s="151"/>
      <c r="Y3" s="151"/>
      <c r="Z3" s="151"/>
    </row>
    <row r="4" spans="1:26" ht="15" customHeight="1" x14ac:dyDescent="0.2">
      <c r="A4" s="153" t="s">
        <v>208</v>
      </c>
      <c r="B4" s="43"/>
      <c r="C4" s="43"/>
      <c r="D4" s="43"/>
      <c r="E4" s="43"/>
      <c r="F4" s="43"/>
      <c r="G4" s="43"/>
      <c r="H4" s="43"/>
      <c r="I4" s="43"/>
      <c r="J4" s="43"/>
      <c r="K4" s="43"/>
      <c r="L4" s="43"/>
      <c r="M4" s="43"/>
      <c r="N4" s="43"/>
      <c r="O4" s="43"/>
      <c r="P4" s="43"/>
      <c r="Q4" s="43"/>
      <c r="R4" s="43"/>
      <c r="S4" s="43"/>
      <c r="T4" s="43"/>
      <c r="U4" s="43"/>
      <c r="V4" s="43"/>
      <c r="W4" s="43"/>
      <c r="X4" s="43"/>
      <c r="Y4" s="43"/>
      <c r="Z4" s="43"/>
    </row>
    <row r="5" spans="1:26" ht="6" customHeight="1" x14ac:dyDescent="0.25">
      <c r="A5" s="154"/>
    </row>
    <row r="6" spans="1:26" ht="15.95" customHeight="1" x14ac:dyDescent="0.2">
      <c r="A6" s="155" t="s">
        <v>142</v>
      </c>
    </row>
    <row r="7" spans="1:26" ht="15.95" customHeight="1" x14ac:dyDescent="0.2">
      <c r="A7" s="155" t="s">
        <v>211</v>
      </c>
    </row>
    <row r="8" spans="1:26" ht="6" customHeight="1" x14ac:dyDescent="0.2">
      <c r="A8" s="155"/>
    </row>
    <row r="9" spans="1:26" ht="15.95" customHeight="1" x14ac:dyDescent="0.25">
      <c r="A9" s="156" t="s">
        <v>143</v>
      </c>
      <c r="B9" s="157"/>
      <c r="C9" s="158"/>
      <c r="D9" s="158"/>
      <c r="E9" s="158"/>
      <c r="F9" s="159"/>
      <c r="G9" s="159"/>
      <c r="H9" s="159"/>
      <c r="I9" s="159"/>
      <c r="J9" s="160"/>
      <c r="K9" s="160"/>
      <c r="L9" s="160"/>
      <c r="M9" s="160"/>
      <c r="N9" s="160"/>
      <c r="O9" s="160"/>
      <c r="P9" s="160"/>
      <c r="Q9" s="160"/>
      <c r="R9" s="160"/>
      <c r="S9" s="160"/>
      <c r="T9" s="160"/>
      <c r="U9" s="160"/>
      <c r="V9" s="160"/>
      <c r="W9" s="160"/>
      <c r="X9" s="160"/>
      <c r="Y9" s="160"/>
      <c r="Z9" s="160"/>
    </row>
    <row r="10" spans="1:26" ht="6" customHeight="1" x14ac:dyDescent="0.25">
      <c r="A10" s="157"/>
      <c r="B10" s="157"/>
      <c r="C10" s="158"/>
      <c r="D10" s="158"/>
      <c r="E10" s="158"/>
      <c r="F10" s="159"/>
      <c r="G10" s="159"/>
      <c r="H10" s="159"/>
      <c r="I10" s="159"/>
      <c r="J10" s="160"/>
      <c r="K10" s="160"/>
      <c r="L10" s="160"/>
      <c r="M10" s="160"/>
      <c r="N10" s="160"/>
      <c r="O10" s="160"/>
      <c r="P10" s="160"/>
      <c r="Q10" s="160"/>
      <c r="R10" s="160"/>
      <c r="S10" s="160"/>
      <c r="T10" s="160"/>
      <c r="U10" s="160"/>
      <c r="V10" s="160"/>
      <c r="W10" s="160"/>
      <c r="X10" s="160"/>
      <c r="Y10" s="160"/>
      <c r="Z10" s="160"/>
    </row>
    <row r="11" spans="1:26" ht="15.95" customHeight="1" x14ac:dyDescent="0.2">
      <c r="A11" s="161" t="s">
        <v>144</v>
      </c>
      <c r="B11" s="125"/>
    </row>
    <row r="12" spans="1:26" ht="15.95" customHeight="1" x14ac:dyDescent="0.2">
      <c r="A12" s="162" t="s">
        <v>145</v>
      </c>
      <c r="B12" s="125"/>
    </row>
    <row r="13" spans="1:26" ht="6" customHeight="1" x14ac:dyDescent="0.2">
      <c r="A13" s="163"/>
      <c r="B13" s="163"/>
      <c r="C13" s="163"/>
      <c r="D13" s="163"/>
      <c r="E13" s="163"/>
      <c r="F13" s="164"/>
      <c r="G13" s="164"/>
      <c r="H13" s="164"/>
      <c r="I13" s="164"/>
      <c r="J13" s="164"/>
      <c r="K13" s="164"/>
      <c r="L13" s="164"/>
      <c r="M13" s="164"/>
      <c r="N13" s="164"/>
      <c r="O13" s="164"/>
      <c r="P13" s="164"/>
      <c r="Q13" s="164"/>
      <c r="R13" s="164"/>
      <c r="S13" s="164"/>
      <c r="T13" s="164"/>
      <c r="U13" s="164"/>
      <c r="V13" s="164"/>
      <c r="W13" s="164"/>
      <c r="X13" s="164"/>
      <c r="Y13" s="164"/>
      <c r="Z13" s="164"/>
    </row>
    <row r="14" spans="1:26" ht="15.95" customHeight="1" x14ac:dyDescent="0.25">
      <c r="A14" s="157" t="s">
        <v>207</v>
      </c>
      <c r="B14" s="157"/>
      <c r="C14" s="158"/>
      <c r="D14" s="158"/>
      <c r="E14" s="158"/>
      <c r="F14" s="159"/>
      <c r="G14" s="159"/>
      <c r="H14" s="159"/>
      <c r="I14" s="159"/>
      <c r="J14" s="160"/>
      <c r="K14" s="160"/>
      <c r="L14" s="160"/>
      <c r="M14" s="160"/>
      <c r="N14" s="160"/>
      <c r="O14" s="160"/>
      <c r="P14" s="160"/>
      <c r="Q14" s="160"/>
      <c r="R14" s="160"/>
      <c r="S14" s="160"/>
      <c r="T14" s="160"/>
      <c r="U14" s="160"/>
      <c r="V14" s="160"/>
      <c r="W14" s="160"/>
      <c r="X14" s="160"/>
      <c r="Y14" s="160"/>
      <c r="Z14" s="160"/>
    </row>
    <row r="15" spans="1:26" ht="15.95" customHeight="1" x14ac:dyDescent="0.25">
      <c r="A15" s="157" t="s">
        <v>205</v>
      </c>
      <c r="B15" s="157"/>
      <c r="C15" s="158"/>
      <c r="D15" s="158"/>
      <c r="E15" s="158"/>
      <c r="F15" s="159"/>
      <c r="G15" s="159"/>
      <c r="H15" s="159"/>
      <c r="I15" s="159"/>
      <c r="J15" s="160"/>
      <c r="K15" s="160"/>
      <c r="L15" s="160"/>
      <c r="M15" s="160"/>
      <c r="N15" s="160"/>
      <c r="O15" s="160"/>
      <c r="P15" s="160"/>
      <c r="Q15" s="160"/>
      <c r="S15" s="160"/>
      <c r="T15" s="160"/>
      <c r="U15" s="160"/>
      <c r="V15" s="160"/>
      <c r="W15" s="160"/>
      <c r="X15" s="160"/>
      <c r="Y15" s="160"/>
      <c r="Z15" s="160"/>
    </row>
    <row r="16" spans="1:26" ht="6" customHeight="1" x14ac:dyDescent="0.25">
      <c r="A16" s="157"/>
      <c r="B16" s="157"/>
      <c r="C16" s="158"/>
      <c r="D16" s="158"/>
      <c r="E16" s="158"/>
      <c r="F16" s="159"/>
      <c r="G16" s="159"/>
      <c r="H16" s="159"/>
      <c r="I16" s="159"/>
      <c r="J16" s="160"/>
      <c r="K16" s="160"/>
      <c r="L16" s="160"/>
      <c r="M16" s="160"/>
      <c r="N16" s="160"/>
      <c r="O16" s="160"/>
      <c r="P16" s="160"/>
      <c r="Q16" s="160"/>
      <c r="R16" s="160"/>
      <c r="S16" s="160"/>
      <c r="T16" s="160"/>
      <c r="U16" s="160"/>
      <c r="V16" s="160"/>
      <c r="W16" s="160"/>
      <c r="X16" s="160"/>
      <c r="Y16" s="160"/>
      <c r="Z16" s="160"/>
    </row>
    <row r="17" spans="1:26" ht="15.95" customHeight="1" x14ac:dyDescent="0.25">
      <c r="A17" s="156" t="s">
        <v>146</v>
      </c>
      <c r="B17" s="157"/>
      <c r="C17" s="158"/>
      <c r="D17" s="158"/>
      <c r="E17" s="158"/>
      <c r="F17" s="159"/>
      <c r="G17" s="159"/>
      <c r="H17" s="159"/>
      <c r="I17" s="159"/>
      <c r="J17" s="160"/>
      <c r="K17" s="160"/>
      <c r="L17" s="160"/>
      <c r="M17" s="160"/>
      <c r="N17" s="160"/>
      <c r="O17" s="160"/>
      <c r="P17" s="160"/>
      <c r="Q17" s="160"/>
      <c r="R17" s="160"/>
      <c r="S17" s="160"/>
      <c r="T17" s="160"/>
      <c r="U17" s="160"/>
      <c r="V17" s="160"/>
      <c r="W17" s="160"/>
      <c r="X17" s="160"/>
      <c r="Y17" s="160"/>
      <c r="Z17" s="160"/>
    </row>
    <row r="18" spans="1:26" ht="6" customHeight="1" x14ac:dyDescent="0.25">
      <c r="A18" s="157"/>
      <c r="B18" s="157"/>
      <c r="C18" s="158"/>
      <c r="D18" s="158"/>
      <c r="E18" s="158"/>
      <c r="F18" s="159"/>
      <c r="G18" s="159"/>
      <c r="H18" s="159"/>
      <c r="I18" s="159"/>
      <c r="J18" s="160"/>
      <c r="K18" s="160"/>
      <c r="L18" s="160"/>
      <c r="M18" s="160"/>
      <c r="N18" s="160"/>
      <c r="O18" s="160"/>
      <c r="P18" s="160"/>
      <c r="Q18" s="160"/>
      <c r="R18" s="160"/>
      <c r="S18" s="160"/>
      <c r="T18" s="160"/>
      <c r="U18" s="160"/>
      <c r="V18" s="160"/>
      <c r="W18" s="160"/>
      <c r="X18" s="160"/>
      <c r="Y18" s="160"/>
      <c r="Z18" s="160"/>
    </row>
    <row r="19" spans="1:26" ht="15.95" customHeight="1" x14ac:dyDescent="0.25">
      <c r="A19" s="157" t="s">
        <v>170</v>
      </c>
      <c r="B19" s="157"/>
      <c r="C19" s="158"/>
      <c r="D19" s="158"/>
      <c r="E19" s="158"/>
      <c r="F19" s="159"/>
      <c r="G19" s="159"/>
      <c r="H19" s="159"/>
      <c r="I19" s="159"/>
      <c r="J19" s="160"/>
      <c r="K19" s="160"/>
      <c r="L19" s="160"/>
      <c r="M19" s="160"/>
      <c r="N19" s="160"/>
      <c r="O19" s="160"/>
      <c r="P19" s="160"/>
      <c r="Q19" s="160"/>
      <c r="R19" s="160"/>
      <c r="S19" s="160"/>
      <c r="T19" s="160"/>
      <c r="U19" s="160"/>
      <c r="V19" s="160"/>
      <c r="W19" s="160"/>
      <c r="X19" s="160"/>
      <c r="Y19" s="160"/>
      <c r="Z19" s="160"/>
    </row>
    <row r="20" spans="1:26" ht="15.95" customHeight="1" x14ac:dyDescent="0.25">
      <c r="A20" s="157" t="s">
        <v>206</v>
      </c>
      <c r="B20" s="157"/>
      <c r="C20" s="158"/>
      <c r="D20" s="158"/>
      <c r="E20" s="158"/>
      <c r="F20" s="159"/>
      <c r="G20" s="159"/>
      <c r="H20" s="159"/>
      <c r="I20" s="159"/>
      <c r="J20" s="160"/>
      <c r="K20" s="160"/>
      <c r="L20" s="160"/>
      <c r="M20" s="160"/>
      <c r="N20" s="160"/>
      <c r="O20" s="160"/>
      <c r="P20" s="160"/>
      <c r="Q20" s="160"/>
      <c r="R20" s="160"/>
      <c r="S20" s="160"/>
      <c r="T20" s="160"/>
      <c r="U20" s="160"/>
      <c r="V20" s="160"/>
      <c r="W20" s="160"/>
      <c r="X20" s="160"/>
      <c r="Y20" s="160"/>
      <c r="Z20" s="160"/>
    </row>
    <row r="21" spans="1:26" ht="6" customHeight="1" x14ac:dyDescent="0.25">
      <c r="A21" s="157"/>
      <c r="B21" s="157"/>
      <c r="C21" s="158"/>
      <c r="D21" s="158"/>
      <c r="E21" s="158"/>
      <c r="F21" s="159"/>
      <c r="G21" s="159"/>
      <c r="H21" s="159"/>
      <c r="I21" s="159"/>
      <c r="J21" s="160"/>
      <c r="K21" s="160"/>
      <c r="L21" s="160"/>
      <c r="M21" s="160"/>
      <c r="N21" s="160"/>
      <c r="O21" s="160"/>
      <c r="P21" s="160"/>
      <c r="Q21" s="160"/>
      <c r="R21" s="160"/>
      <c r="S21" s="160"/>
      <c r="T21" s="160"/>
      <c r="U21" s="160"/>
      <c r="V21" s="160"/>
      <c r="W21" s="160"/>
      <c r="X21" s="160"/>
      <c r="Y21" s="160"/>
      <c r="Z21" s="160"/>
    </row>
    <row r="22" spans="1:26" ht="15.95" customHeight="1" x14ac:dyDescent="0.25">
      <c r="A22" s="157" t="s">
        <v>171</v>
      </c>
      <c r="B22" s="157"/>
      <c r="C22" s="158"/>
      <c r="D22" s="158"/>
      <c r="E22" s="158"/>
      <c r="F22" s="159"/>
      <c r="G22" s="159"/>
      <c r="H22" s="159"/>
      <c r="I22" s="159"/>
      <c r="J22" s="160"/>
      <c r="K22" s="160"/>
      <c r="L22" s="160"/>
      <c r="M22" s="160"/>
      <c r="N22" s="160"/>
      <c r="O22" s="160"/>
      <c r="P22" s="160"/>
      <c r="Q22" s="160"/>
      <c r="R22" s="160"/>
      <c r="S22" s="160"/>
      <c r="T22" s="160"/>
      <c r="U22" s="160"/>
      <c r="V22" s="160"/>
      <c r="W22" s="160"/>
      <c r="X22" s="160"/>
      <c r="Y22" s="160"/>
      <c r="Z22" s="160"/>
    </row>
    <row r="23" spans="1:26" ht="15.95" customHeight="1" x14ac:dyDescent="0.25">
      <c r="A23" s="165" t="s">
        <v>172</v>
      </c>
      <c r="B23" s="157"/>
      <c r="C23" s="158"/>
      <c r="D23" s="158"/>
      <c r="E23" s="158"/>
      <c r="F23" s="159"/>
      <c r="G23" s="159"/>
      <c r="H23" s="159"/>
      <c r="I23" s="159"/>
      <c r="J23" s="160"/>
      <c r="K23" s="160"/>
      <c r="L23" s="160"/>
      <c r="M23" s="160"/>
      <c r="N23" s="160"/>
      <c r="O23" s="160"/>
      <c r="P23" s="160"/>
      <c r="Q23" s="160"/>
      <c r="R23" s="160"/>
      <c r="S23" s="160"/>
      <c r="T23" s="160"/>
      <c r="U23" s="160"/>
      <c r="V23" s="160"/>
      <c r="W23" s="160"/>
      <c r="X23" s="160"/>
      <c r="Y23" s="160"/>
      <c r="Z23" s="160"/>
    </row>
    <row r="24" spans="1:26" ht="6" customHeight="1" x14ac:dyDescent="0.25">
      <c r="A24" s="165"/>
      <c r="B24" s="157"/>
      <c r="C24" s="158"/>
      <c r="D24" s="158"/>
      <c r="E24" s="158"/>
      <c r="F24" s="159"/>
      <c r="G24" s="159"/>
      <c r="H24" s="159"/>
      <c r="I24" s="159"/>
      <c r="J24" s="160"/>
      <c r="K24" s="160"/>
      <c r="L24" s="160"/>
      <c r="M24" s="160"/>
      <c r="N24" s="160"/>
      <c r="O24" s="160"/>
      <c r="P24" s="160"/>
      <c r="Q24" s="160"/>
      <c r="R24" s="160"/>
      <c r="S24" s="160"/>
      <c r="T24" s="160"/>
      <c r="U24" s="160"/>
      <c r="V24" s="160"/>
      <c r="W24" s="160"/>
      <c r="X24" s="160"/>
      <c r="Y24" s="160"/>
      <c r="Z24" s="160"/>
    </row>
    <row r="25" spans="1:26" ht="15.95" customHeight="1" x14ac:dyDescent="0.25">
      <c r="A25" s="156" t="s">
        <v>117</v>
      </c>
      <c r="B25" s="157"/>
      <c r="C25" s="158"/>
      <c r="D25" s="158"/>
      <c r="E25" s="158"/>
      <c r="F25" s="159"/>
      <c r="G25" s="159"/>
      <c r="H25" s="159"/>
      <c r="I25" s="159"/>
      <c r="J25" s="160"/>
      <c r="K25" s="160"/>
      <c r="L25" s="160"/>
      <c r="M25" s="160"/>
      <c r="N25" s="160"/>
      <c r="O25" s="160"/>
      <c r="P25" s="160"/>
      <c r="Q25" s="160"/>
      <c r="R25" s="160"/>
      <c r="S25" s="160"/>
      <c r="T25" s="160"/>
      <c r="U25" s="160"/>
      <c r="V25" s="160"/>
      <c r="W25" s="160"/>
      <c r="X25" s="160"/>
      <c r="Y25" s="160"/>
      <c r="Z25" s="160"/>
    </row>
    <row r="26" spans="1:26" ht="6" customHeight="1" x14ac:dyDescent="0.25">
      <c r="A26" s="157"/>
      <c r="B26" s="157"/>
      <c r="C26" s="158"/>
      <c r="D26" s="158"/>
      <c r="E26" s="158"/>
      <c r="F26" s="159"/>
      <c r="G26" s="159"/>
      <c r="H26" s="159"/>
      <c r="I26" s="159"/>
      <c r="J26" s="160"/>
      <c r="K26" s="160"/>
      <c r="L26" s="160"/>
      <c r="M26" s="160"/>
      <c r="N26" s="160"/>
      <c r="O26" s="160"/>
      <c r="P26" s="160"/>
      <c r="Q26" s="160"/>
      <c r="R26" s="160"/>
      <c r="S26" s="160"/>
      <c r="T26" s="160"/>
      <c r="U26" s="160"/>
      <c r="V26" s="160"/>
      <c r="W26" s="160"/>
      <c r="X26" s="160"/>
      <c r="Y26" s="160"/>
      <c r="Z26" s="160"/>
    </row>
    <row r="27" spans="1:26" ht="15.95" customHeight="1" x14ac:dyDescent="0.25">
      <c r="A27" s="166" t="s">
        <v>209</v>
      </c>
      <c r="B27" s="166"/>
      <c r="C27" s="167"/>
      <c r="D27" s="167"/>
      <c r="E27" s="167"/>
      <c r="F27" s="159"/>
      <c r="G27" s="159"/>
      <c r="H27" s="159"/>
      <c r="I27" s="159"/>
      <c r="J27" s="160"/>
      <c r="K27" s="160"/>
      <c r="L27" s="160"/>
      <c r="M27" s="160"/>
      <c r="N27" s="160"/>
      <c r="O27" s="160"/>
      <c r="P27" s="160"/>
      <c r="Q27" s="160"/>
      <c r="R27" s="160"/>
      <c r="S27" s="160"/>
      <c r="T27" s="160"/>
      <c r="U27" s="160"/>
      <c r="V27" s="160"/>
      <c r="W27" s="160"/>
      <c r="X27" s="160"/>
      <c r="Y27" s="160"/>
      <c r="Z27" s="160"/>
    </row>
    <row r="28" spans="1:26" ht="15.95" customHeight="1" x14ac:dyDescent="0.25">
      <c r="A28" s="166" t="s">
        <v>210</v>
      </c>
      <c r="B28" s="166"/>
      <c r="C28" s="167"/>
      <c r="D28" s="167"/>
      <c r="E28" s="167"/>
      <c r="F28" s="159"/>
      <c r="G28" s="159"/>
      <c r="H28" s="159"/>
      <c r="I28" s="159"/>
      <c r="J28" s="160"/>
      <c r="K28" s="160"/>
      <c r="L28" s="160"/>
      <c r="M28" s="160"/>
      <c r="N28" s="160"/>
      <c r="O28" s="160"/>
      <c r="P28" s="160"/>
      <c r="Q28" s="160"/>
      <c r="R28" s="160"/>
      <c r="S28" s="160"/>
      <c r="T28" s="160"/>
      <c r="U28" s="160"/>
      <c r="V28" s="160"/>
      <c r="W28" s="160"/>
      <c r="X28" s="160"/>
      <c r="Y28" s="160"/>
      <c r="Z28" s="160"/>
    </row>
    <row r="29" spans="1:26" ht="6" customHeight="1" x14ac:dyDescent="0.25">
      <c r="A29" s="165"/>
      <c r="B29" s="165"/>
      <c r="C29" s="160"/>
      <c r="D29" s="160"/>
      <c r="E29" s="160"/>
      <c r="F29" s="168"/>
      <c r="G29" s="169"/>
      <c r="H29" s="169"/>
      <c r="I29" s="169"/>
      <c r="J29" s="169"/>
      <c r="K29" s="168"/>
      <c r="L29" s="160"/>
      <c r="M29" s="160"/>
      <c r="N29" s="160"/>
      <c r="O29" s="160"/>
      <c r="P29" s="160"/>
      <c r="Q29" s="160"/>
      <c r="R29" s="160"/>
      <c r="S29" s="160"/>
      <c r="T29" s="160"/>
      <c r="U29" s="160"/>
      <c r="V29" s="160"/>
      <c r="W29" s="160"/>
      <c r="X29" s="160"/>
      <c r="Y29" s="160"/>
      <c r="Z29" s="160"/>
    </row>
    <row r="30" spans="1:26" ht="15.95" customHeight="1" x14ac:dyDescent="0.25">
      <c r="A30" s="170"/>
      <c r="B30" s="171"/>
      <c r="C30" s="171"/>
      <c r="D30" s="172"/>
      <c r="E30" s="173" t="s">
        <v>117</v>
      </c>
      <c r="F30" s="168"/>
      <c r="G30" s="168"/>
      <c r="H30" s="168"/>
      <c r="I30" s="168"/>
      <c r="J30" s="168"/>
      <c r="K30" s="160"/>
      <c r="L30" s="160"/>
      <c r="M30" s="160"/>
      <c r="N30" s="160"/>
      <c r="O30" s="160"/>
      <c r="P30" s="160"/>
      <c r="Q30" s="160"/>
      <c r="R30" s="160"/>
      <c r="S30" s="160"/>
      <c r="T30" s="160"/>
      <c r="U30" s="160"/>
      <c r="V30" s="160"/>
      <c r="W30" s="160"/>
      <c r="X30" s="160"/>
      <c r="Y30" s="160"/>
      <c r="Z30" s="160"/>
    </row>
    <row r="31" spans="1:26" ht="15.95" customHeight="1" x14ac:dyDescent="0.25">
      <c r="A31" s="174" t="s">
        <v>1</v>
      </c>
      <c r="B31" s="175"/>
      <c r="C31" s="175"/>
      <c r="D31" s="176"/>
      <c r="E31" s="177">
        <v>0.18</v>
      </c>
      <c r="F31" s="168"/>
      <c r="G31" s="168"/>
      <c r="H31" s="168"/>
      <c r="I31" s="168"/>
      <c r="J31" s="168"/>
      <c r="K31" s="160"/>
      <c r="L31" s="160"/>
      <c r="M31" s="160"/>
      <c r="N31" s="160"/>
      <c r="O31" s="160"/>
      <c r="P31" s="160"/>
      <c r="Q31" s="160"/>
      <c r="R31" s="160"/>
      <c r="S31" s="160"/>
      <c r="T31" s="160"/>
      <c r="U31" s="160"/>
      <c r="V31" s="160"/>
      <c r="W31" s="160"/>
      <c r="X31" s="160"/>
      <c r="Y31" s="160"/>
      <c r="Z31" s="160"/>
    </row>
    <row r="32" spans="1:26" ht="15.95" customHeight="1" x14ac:dyDescent="0.25">
      <c r="A32" s="178" t="s">
        <v>23</v>
      </c>
      <c r="B32" s="160"/>
      <c r="C32" s="160"/>
      <c r="D32" s="168"/>
      <c r="E32" s="179">
        <v>0.56999999999999995</v>
      </c>
      <c r="F32" s="168"/>
      <c r="G32" s="168"/>
      <c r="H32" s="168"/>
      <c r="I32" s="168"/>
      <c r="J32" s="168"/>
      <c r="K32" s="168"/>
      <c r="L32" s="160"/>
      <c r="M32" s="160"/>
      <c r="N32" s="160"/>
      <c r="O32" s="160"/>
      <c r="P32" s="160"/>
      <c r="Q32" s="160"/>
      <c r="R32" s="160"/>
      <c r="S32" s="160"/>
      <c r="T32" s="160"/>
      <c r="U32" s="160"/>
      <c r="V32" s="160"/>
      <c r="W32" s="160"/>
      <c r="X32" s="160"/>
      <c r="Y32" s="160"/>
      <c r="Z32" s="160"/>
    </row>
    <row r="33" spans="1:26" ht="15.95" customHeight="1" x14ac:dyDescent="0.25">
      <c r="A33" s="180" t="s">
        <v>3</v>
      </c>
      <c r="B33" s="171"/>
      <c r="C33" s="171"/>
      <c r="D33" s="181"/>
      <c r="E33" s="182">
        <v>0.03</v>
      </c>
      <c r="F33" s="168"/>
      <c r="G33" s="168"/>
      <c r="H33" s="168"/>
      <c r="I33" s="168"/>
      <c r="J33" s="168"/>
      <c r="K33" s="160"/>
      <c r="L33" s="160"/>
      <c r="M33" s="160"/>
      <c r="N33" s="160"/>
      <c r="O33" s="160"/>
      <c r="P33" s="160"/>
      <c r="Q33" s="160"/>
      <c r="R33" s="160"/>
      <c r="S33" s="160"/>
      <c r="T33" s="160"/>
      <c r="U33" s="160"/>
      <c r="V33" s="160"/>
      <c r="W33" s="160"/>
      <c r="X33" s="160"/>
      <c r="Y33" s="160"/>
      <c r="Z33" s="160"/>
    </row>
    <row r="34" spans="1:26" ht="15.95" customHeight="1" x14ac:dyDescent="0.25">
      <c r="A34" s="183" t="s">
        <v>147</v>
      </c>
      <c r="B34" s="184"/>
      <c r="C34" s="184"/>
      <c r="D34" s="185"/>
      <c r="E34" s="186">
        <v>0.42</v>
      </c>
      <c r="F34" s="168"/>
      <c r="G34" s="168"/>
      <c r="H34" s="168"/>
      <c r="I34" s="168"/>
      <c r="J34" s="168"/>
      <c r="K34" s="160"/>
      <c r="L34" s="160"/>
      <c r="M34" s="160"/>
      <c r="N34" s="160"/>
      <c r="O34" s="160"/>
      <c r="P34" s="160"/>
      <c r="Q34" s="160"/>
      <c r="R34" s="160"/>
      <c r="S34" s="160"/>
      <c r="T34" s="160"/>
      <c r="U34" s="160"/>
      <c r="V34" s="160"/>
      <c r="W34" s="160"/>
      <c r="X34" s="160"/>
      <c r="Y34" s="160"/>
      <c r="Z34" s="160"/>
    </row>
    <row r="35" spans="1:26" ht="15.95" customHeight="1" x14ac:dyDescent="0.25">
      <c r="A35" s="165"/>
      <c r="B35" s="151"/>
      <c r="C35" s="187"/>
      <c r="D35" s="187"/>
      <c r="E35" s="160"/>
      <c r="F35" s="168"/>
      <c r="G35" s="168"/>
      <c r="H35" s="168"/>
      <c r="I35" s="168"/>
      <c r="J35" s="168"/>
      <c r="K35" s="168"/>
      <c r="L35" s="160"/>
      <c r="M35" s="160"/>
      <c r="N35" s="160"/>
      <c r="O35" s="160"/>
      <c r="P35" s="160"/>
      <c r="Q35" s="160"/>
      <c r="R35" s="160"/>
      <c r="S35" s="160"/>
      <c r="T35" s="160"/>
      <c r="U35" s="160"/>
      <c r="V35" s="160"/>
      <c r="W35" s="160"/>
      <c r="X35" s="160"/>
      <c r="Y35" s="160"/>
      <c r="Z35" s="160"/>
    </row>
    <row r="36" spans="1:26" ht="14.1" customHeight="1" x14ac:dyDescent="0.25">
      <c r="A36" s="188" t="s">
        <v>148</v>
      </c>
      <c r="B36" s="188"/>
      <c r="C36" s="189"/>
      <c r="D36" s="189"/>
      <c r="E36" s="189"/>
      <c r="F36" s="160"/>
      <c r="G36" s="160"/>
      <c r="H36" s="160"/>
      <c r="I36" s="160"/>
      <c r="J36" s="160"/>
      <c r="K36" s="160"/>
      <c r="L36" s="160"/>
      <c r="M36" s="160"/>
      <c r="N36" s="160"/>
      <c r="O36" s="160"/>
      <c r="P36" s="160"/>
      <c r="Q36" s="160"/>
      <c r="R36" s="160"/>
      <c r="S36" s="160"/>
      <c r="T36" s="160"/>
      <c r="U36" s="160"/>
      <c r="V36" s="160"/>
      <c r="W36" s="160"/>
      <c r="X36" s="160"/>
      <c r="Y36" s="160"/>
      <c r="Z36" s="160"/>
    </row>
    <row r="37" spans="1:26" ht="14.1" customHeight="1" x14ac:dyDescent="0.25">
      <c r="A37" s="190" t="s">
        <v>149</v>
      </c>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ht="6" customHeight="1" x14ac:dyDescent="0.25">
      <c r="A38" s="19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spans="1:26" ht="15.75" x14ac:dyDescent="0.25">
      <c r="A39" s="57" t="s">
        <v>58</v>
      </c>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spans="1:26" ht="12.75" x14ac:dyDescent="0.2"/>
  </sheetData>
  <phoneticPr fontId="3" type="noConversion"/>
  <hyperlinks>
    <hyperlink ref="A39" location="Contents!A1" display="Return to Contents Page" xr:uid="{CFBF4BDE-8ECC-448C-8D3C-034A8E624C56}"/>
  </hyperlinks>
  <pageMargins left="0.75" right="0.75" top="1" bottom="1" header="0.5" footer="0.5"/>
  <pageSetup paperSize="9" orientation="portrait" verticalDpi="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theme="4"/>
  </sheetPr>
  <dimension ref="A1:K27"/>
  <sheetViews>
    <sheetView showGridLines="0" zoomScaleNormal="100" workbookViewId="0"/>
  </sheetViews>
  <sheetFormatPr defaultColWidth="7" defaultRowHeight="12.75" x14ac:dyDescent="0.2"/>
  <cols>
    <col min="1" max="1" width="2.7109375" customWidth="1"/>
    <col min="2" max="2" width="36.7109375" customWidth="1"/>
    <col min="3" max="5" width="18.7109375" customWidth="1"/>
    <col min="6" max="6" width="7.42578125" customWidth="1"/>
    <col min="7" max="8" width="5.7109375"/>
  </cols>
  <sheetData>
    <row r="1" spans="1:6" ht="18" customHeight="1" x14ac:dyDescent="0.2">
      <c r="A1" s="58" t="s">
        <v>199</v>
      </c>
      <c r="B1" s="59"/>
      <c r="C1" s="58"/>
      <c r="D1" s="58"/>
      <c r="E1" s="58"/>
      <c r="F1" s="58"/>
    </row>
    <row r="2" spans="1:6" ht="18" customHeight="1" x14ac:dyDescent="0.2">
      <c r="A2" s="59"/>
      <c r="B2" s="264"/>
      <c r="C2" s="265"/>
      <c r="D2" s="265"/>
      <c r="E2" s="265"/>
      <c r="F2" s="265"/>
    </row>
    <row r="3" spans="1:6" ht="18" customHeight="1" thickBot="1" x14ac:dyDescent="0.25">
      <c r="A3" s="60"/>
      <c r="B3" s="60"/>
      <c r="C3" s="61"/>
      <c r="D3" s="61"/>
      <c r="E3" s="62" t="s">
        <v>0</v>
      </c>
      <c r="F3" s="63"/>
    </row>
    <row r="4" spans="1:6" ht="24" customHeight="1" thickTop="1" x14ac:dyDescent="0.2">
      <c r="A4" s="60"/>
      <c r="B4" s="64"/>
      <c r="C4" s="65" t="s">
        <v>1</v>
      </c>
      <c r="D4" s="65" t="s">
        <v>2</v>
      </c>
      <c r="E4" s="65" t="s">
        <v>3</v>
      </c>
      <c r="F4" s="66"/>
    </row>
    <row r="5" spans="1:6" ht="15.95" customHeight="1" x14ac:dyDescent="0.2">
      <c r="A5" s="60"/>
      <c r="B5" s="67" t="s">
        <v>8</v>
      </c>
      <c r="C5" s="68">
        <v>17</v>
      </c>
      <c r="D5" s="68">
        <v>72</v>
      </c>
      <c r="E5" s="68">
        <v>11</v>
      </c>
      <c r="F5" s="69"/>
    </row>
    <row r="6" spans="1:6" ht="15.95" customHeight="1" x14ac:dyDescent="0.2">
      <c r="A6" s="60"/>
      <c r="B6" s="67" t="s">
        <v>5</v>
      </c>
      <c r="C6" s="68">
        <v>19</v>
      </c>
      <c r="D6" s="68">
        <v>69</v>
      </c>
      <c r="E6" s="68">
        <v>11</v>
      </c>
      <c r="F6" s="69"/>
    </row>
    <row r="7" spans="1:6" ht="15.95" customHeight="1" x14ac:dyDescent="0.2">
      <c r="A7" s="60"/>
      <c r="B7" s="67" t="s">
        <v>48</v>
      </c>
      <c r="C7" s="68">
        <v>27</v>
      </c>
      <c r="D7" s="68">
        <v>54</v>
      </c>
      <c r="E7" s="68">
        <v>19</v>
      </c>
      <c r="F7" s="69"/>
    </row>
    <row r="8" spans="1:6" ht="15.95" customHeight="1" x14ac:dyDescent="0.2">
      <c r="A8" s="60"/>
      <c r="B8" s="67" t="s">
        <v>90</v>
      </c>
      <c r="C8" s="68">
        <v>18</v>
      </c>
      <c r="D8" s="68">
        <v>65</v>
      </c>
      <c r="E8" s="68">
        <v>17</v>
      </c>
      <c r="F8" s="69"/>
    </row>
    <row r="9" spans="1:6" ht="15.95" customHeight="1" x14ac:dyDescent="0.2">
      <c r="A9" s="60"/>
      <c r="B9" s="67" t="s">
        <v>10</v>
      </c>
      <c r="C9" s="68">
        <v>16</v>
      </c>
      <c r="D9" s="68">
        <v>69</v>
      </c>
      <c r="E9" s="68">
        <v>15</v>
      </c>
      <c r="F9" s="69"/>
    </row>
    <row r="10" spans="1:6" ht="15.95" customHeight="1" x14ac:dyDescent="0.2">
      <c r="A10" s="60"/>
      <c r="B10" s="67" t="s">
        <v>13</v>
      </c>
      <c r="C10" s="68">
        <v>17</v>
      </c>
      <c r="D10" s="68">
        <v>66</v>
      </c>
      <c r="E10" s="68">
        <v>17</v>
      </c>
      <c r="F10" s="69"/>
    </row>
    <row r="11" spans="1:6" ht="15.95" customHeight="1" x14ac:dyDescent="0.2">
      <c r="A11" s="60"/>
      <c r="B11" s="67" t="s">
        <v>9</v>
      </c>
      <c r="C11" s="68">
        <v>17</v>
      </c>
      <c r="D11" s="68">
        <v>72</v>
      </c>
      <c r="E11" s="68">
        <v>11</v>
      </c>
      <c r="F11" s="69"/>
    </row>
    <row r="12" spans="1:6" ht="15.95" customHeight="1" x14ac:dyDescent="0.2">
      <c r="A12" s="60"/>
      <c r="B12" s="67" t="s">
        <v>46</v>
      </c>
      <c r="C12" s="68">
        <v>18</v>
      </c>
      <c r="D12" s="68">
        <v>66</v>
      </c>
      <c r="E12" s="68">
        <v>16</v>
      </c>
      <c r="F12" s="69"/>
    </row>
    <row r="13" spans="1:6" ht="15.95" customHeight="1" x14ac:dyDescent="0.2">
      <c r="A13" s="60"/>
      <c r="B13" s="67" t="s">
        <v>6</v>
      </c>
      <c r="C13" s="68">
        <v>17</v>
      </c>
      <c r="D13" s="68">
        <v>71</v>
      </c>
      <c r="E13" s="68">
        <v>12</v>
      </c>
      <c r="F13" s="69"/>
    </row>
    <row r="14" spans="1:6" ht="15.95" customHeight="1" x14ac:dyDescent="0.2">
      <c r="A14" s="60"/>
      <c r="B14" s="67" t="s">
        <v>4</v>
      </c>
      <c r="C14" s="68">
        <v>17</v>
      </c>
      <c r="D14" s="68">
        <v>73</v>
      </c>
      <c r="E14" s="68">
        <v>9</v>
      </c>
      <c r="F14" s="69"/>
    </row>
    <row r="15" spans="1:6" ht="15.95" customHeight="1" x14ac:dyDescent="0.2">
      <c r="A15" s="60"/>
      <c r="B15" s="67" t="s">
        <v>11</v>
      </c>
      <c r="C15" s="68">
        <v>19</v>
      </c>
      <c r="D15" s="68">
        <v>67</v>
      </c>
      <c r="E15" s="68">
        <v>14</v>
      </c>
      <c r="F15" s="69"/>
    </row>
    <row r="16" spans="1:6" ht="15.95" customHeight="1" x14ac:dyDescent="0.2">
      <c r="A16" s="60"/>
      <c r="B16" s="67" t="s">
        <v>45</v>
      </c>
      <c r="C16" s="68">
        <v>18</v>
      </c>
      <c r="D16" s="68">
        <v>68</v>
      </c>
      <c r="E16" s="68">
        <v>14</v>
      </c>
      <c r="F16" s="69"/>
    </row>
    <row r="17" spans="1:11" ht="21.95" customHeight="1" x14ac:dyDescent="0.2">
      <c r="A17" s="70"/>
      <c r="B17" s="71" t="s">
        <v>16</v>
      </c>
      <c r="C17" s="72">
        <v>18</v>
      </c>
      <c r="D17" s="73">
        <v>68</v>
      </c>
      <c r="E17" s="73">
        <v>13</v>
      </c>
      <c r="F17" s="69"/>
    </row>
    <row r="18" spans="1:11" ht="15.95" customHeight="1" x14ac:dyDescent="0.2">
      <c r="A18" s="60"/>
      <c r="B18" s="67" t="s">
        <v>49</v>
      </c>
      <c r="C18" s="68">
        <v>19</v>
      </c>
      <c r="D18" s="68">
        <v>66</v>
      </c>
      <c r="E18" s="68">
        <v>15</v>
      </c>
      <c r="F18" s="69"/>
    </row>
    <row r="19" spans="1:11" ht="15.95" customHeight="1" x14ac:dyDescent="0.2">
      <c r="A19" s="60"/>
      <c r="B19" s="67" t="s">
        <v>50</v>
      </c>
      <c r="C19" s="68">
        <v>18</v>
      </c>
      <c r="D19" s="68">
        <v>66</v>
      </c>
      <c r="E19" s="68">
        <v>16</v>
      </c>
      <c r="F19" s="69"/>
    </row>
    <row r="20" spans="1:11" ht="21.95" customHeight="1" x14ac:dyDescent="0.2">
      <c r="A20" s="74"/>
      <c r="B20" s="71" t="s">
        <v>7</v>
      </c>
      <c r="C20" s="72">
        <v>19</v>
      </c>
      <c r="D20" s="73">
        <v>66</v>
      </c>
      <c r="E20" s="73">
        <v>16</v>
      </c>
      <c r="F20" s="69"/>
    </row>
    <row r="21" spans="1:11" ht="21.95" customHeight="1" thickBot="1" x14ac:dyDescent="0.25">
      <c r="A21" s="70"/>
      <c r="B21" s="75" t="s">
        <v>17</v>
      </c>
      <c r="C21" s="76">
        <v>18</v>
      </c>
      <c r="D21" s="77">
        <v>68</v>
      </c>
      <c r="E21" s="77">
        <v>14</v>
      </c>
      <c r="F21" s="69"/>
    </row>
    <row r="22" spans="1:11" ht="13.5" thickTop="1" x14ac:dyDescent="0.2">
      <c r="A22" s="1"/>
      <c r="B22" s="1"/>
      <c r="C22" s="78"/>
      <c r="D22" s="78"/>
      <c r="E22" s="78"/>
      <c r="F22" s="79"/>
    </row>
    <row r="23" spans="1:11" ht="14.1" customHeight="1" x14ac:dyDescent="0.2">
      <c r="A23" s="80" t="s">
        <v>124</v>
      </c>
      <c r="B23" s="81" t="s">
        <v>162</v>
      </c>
      <c r="C23" s="7"/>
      <c r="D23" s="7"/>
      <c r="E23" s="7"/>
      <c r="F23" s="7"/>
      <c r="G23" s="7"/>
      <c r="H23" s="7"/>
      <c r="I23" s="7"/>
      <c r="J23" s="7"/>
      <c r="K23" s="203"/>
    </row>
    <row r="24" spans="1:11" ht="14.1" customHeight="1" x14ac:dyDescent="0.2">
      <c r="A24" s="204"/>
      <c r="B24" s="83" t="s">
        <v>126</v>
      </c>
      <c r="C24" s="7"/>
      <c r="D24" s="7"/>
      <c r="E24" s="7"/>
      <c r="F24" s="7"/>
      <c r="G24" s="7"/>
      <c r="H24" s="7"/>
      <c r="I24" s="7"/>
      <c r="J24" s="7"/>
      <c r="K24" s="7"/>
    </row>
    <row r="25" spans="1:11" ht="14.1" customHeight="1" x14ac:dyDescent="0.2">
      <c r="A25" s="80" t="s">
        <v>127</v>
      </c>
      <c r="B25" s="81" t="s">
        <v>163</v>
      </c>
      <c r="C25" s="7"/>
      <c r="D25" s="7"/>
      <c r="E25" s="7"/>
      <c r="F25" s="7"/>
      <c r="G25" s="7"/>
      <c r="H25" s="7"/>
      <c r="I25" s="7"/>
      <c r="J25" s="7"/>
      <c r="K25" s="7"/>
    </row>
    <row r="26" spans="1:11" ht="6" customHeight="1" x14ac:dyDescent="0.2">
      <c r="A26" s="7"/>
      <c r="B26" s="7"/>
      <c r="C26" s="7"/>
      <c r="D26" s="7"/>
      <c r="E26" s="7"/>
      <c r="F26" s="7"/>
    </row>
    <row r="27" spans="1:11" ht="15" x14ac:dyDescent="0.25">
      <c r="A27" s="57" t="s">
        <v>58</v>
      </c>
      <c r="B27" s="84"/>
      <c r="C27" s="8"/>
      <c r="D27" s="8"/>
      <c r="E27" s="8"/>
      <c r="F27" s="8"/>
    </row>
  </sheetData>
  <mergeCells count="1">
    <mergeCell ref="B2:F2"/>
  </mergeCells>
  <hyperlinks>
    <hyperlink ref="A27" location="Contents!A1" display="Return to Contents Page" xr:uid="{5E2AE0C0-3B97-4845-AD97-EB72DDD920CC}"/>
    <hyperlink ref="B24" r:id="rId1" xr:uid="{31BD943C-25D4-4D46-9CB1-197466DDF7B0}"/>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sheetPr>
  <dimension ref="A1:P36"/>
  <sheetViews>
    <sheetView showGridLines="0" zoomScaleNormal="100" workbookViewId="0"/>
  </sheetViews>
  <sheetFormatPr defaultColWidth="8.7109375" defaultRowHeight="12.75" x14ac:dyDescent="0.2"/>
  <cols>
    <col min="1" max="4" width="7.140625"/>
  </cols>
  <sheetData>
    <row r="1" spans="1:16" ht="18" customHeight="1" x14ac:dyDescent="0.2">
      <c r="A1" s="56" t="s">
        <v>200</v>
      </c>
      <c r="B1" s="21"/>
      <c r="C1" s="21"/>
      <c r="D1" s="21"/>
      <c r="E1" s="21"/>
      <c r="F1" s="21"/>
      <c r="G1" s="21"/>
      <c r="H1" s="21"/>
      <c r="I1" s="21"/>
      <c r="J1" s="21"/>
      <c r="K1" s="21"/>
      <c r="L1" s="21"/>
      <c r="M1" s="21"/>
      <c r="N1" s="21"/>
      <c r="O1" s="21"/>
      <c r="P1" s="21"/>
    </row>
    <row r="2" spans="1:16" ht="18" customHeight="1" x14ac:dyDescent="0.2">
      <c r="A2" s="21"/>
      <c r="B2" s="21"/>
      <c r="C2" s="21"/>
      <c r="D2" s="21"/>
      <c r="E2" s="21"/>
      <c r="F2" s="21"/>
      <c r="G2" s="21"/>
      <c r="H2" s="21"/>
      <c r="I2" s="21"/>
      <c r="J2" s="21"/>
      <c r="K2" s="21"/>
      <c r="L2" s="21"/>
      <c r="M2" s="21"/>
      <c r="N2" s="21"/>
      <c r="O2" s="21"/>
      <c r="P2" s="21"/>
    </row>
    <row r="3" spans="1:16" ht="18" customHeight="1" x14ac:dyDescent="0.2">
      <c r="A3" s="21"/>
      <c r="B3" s="21"/>
      <c r="C3" s="21"/>
      <c r="D3" s="21"/>
      <c r="E3" s="21"/>
      <c r="F3" s="21"/>
      <c r="G3" s="21"/>
      <c r="H3" s="21"/>
      <c r="I3" s="21"/>
      <c r="J3" s="21"/>
      <c r="K3" s="21"/>
      <c r="L3" s="21"/>
      <c r="M3" s="21"/>
      <c r="N3" s="21"/>
      <c r="O3" s="21"/>
      <c r="P3" s="21"/>
    </row>
    <row r="4" spans="1:16" ht="12.75" customHeight="1" x14ac:dyDescent="0.2">
      <c r="A4" s="21"/>
      <c r="B4" s="21"/>
      <c r="C4" s="21"/>
      <c r="D4" s="21"/>
      <c r="E4" s="21"/>
      <c r="F4" s="21"/>
      <c r="G4" s="21"/>
      <c r="H4" s="21"/>
      <c r="I4" s="21"/>
      <c r="J4" s="21"/>
      <c r="K4" s="21"/>
      <c r="L4" s="21"/>
      <c r="M4" s="21"/>
      <c r="N4" s="21"/>
      <c r="O4" s="21"/>
      <c r="P4" s="21"/>
    </row>
    <row r="5" spans="1:16" ht="12.75" customHeight="1" x14ac:dyDescent="0.2">
      <c r="A5" s="21"/>
      <c r="B5" s="21"/>
      <c r="C5" s="21"/>
      <c r="D5" s="21"/>
      <c r="E5" s="21"/>
      <c r="F5" s="21"/>
      <c r="G5" s="21"/>
      <c r="H5" s="21"/>
      <c r="I5" s="21"/>
      <c r="J5" s="21"/>
      <c r="K5" s="21"/>
      <c r="L5" s="21"/>
      <c r="M5" s="21"/>
      <c r="N5" s="21"/>
      <c r="O5" s="21"/>
      <c r="P5" s="21"/>
    </row>
    <row r="6" spans="1:16" ht="12.75" customHeight="1" x14ac:dyDescent="0.2">
      <c r="A6" s="21"/>
      <c r="B6" s="21"/>
      <c r="C6" s="21"/>
      <c r="D6" s="21"/>
      <c r="E6" s="21"/>
      <c r="F6" s="21"/>
      <c r="G6" s="21"/>
      <c r="H6" s="21"/>
      <c r="I6" s="21"/>
      <c r="J6" s="21"/>
      <c r="K6" s="21"/>
      <c r="L6" s="21"/>
      <c r="M6" s="21"/>
      <c r="N6" s="21"/>
      <c r="O6" s="21"/>
      <c r="P6" s="21"/>
    </row>
    <row r="7" spans="1:16" ht="12.75" customHeight="1" x14ac:dyDescent="0.2">
      <c r="A7" s="21"/>
      <c r="B7" s="21"/>
      <c r="C7" s="21"/>
      <c r="D7" s="21"/>
      <c r="E7" s="21"/>
      <c r="F7" s="21"/>
      <c r="G7" s="21"/>
      <c r="H7" s="21"/>
      <c r="I7" s="21"/>
      <c r="J7" s="21"/>
      <c r="K7" s="21"/>
      <c r="L7" s="21"/>
      <c r="M7" s="21"/>
      <c r="N7" s="21"/>
      <c r="O7" s="21"/>
      <c r="P7" s="21"/>
    </row>
    <row r="8" spans="1:16" ht="12.75" customHeight="1" x14ac:dyDescent="0.2">
      <c r="A8" s="21"/>
      <c r="B8" s="21"/>
      <c r="C8" s="21"/>
      <c r="D8" s="21"/>
      <c r="E8" s="21"/>
      <c r="F8" s="21"/>
      <c r="G8" s="21"/>
      <c r="H8" s="21"/>
      <c r="I8" s="21"/>
      <c r="J8" s="21"/>
      <c r="K8" s="21"/>
      <c r="L8" s="21"/>
      <c r="M8" s="21"/>
      <c r="N8" s="21"/>
      <c r="O8" s="21"/>
      <c r="P8" s="21"/>
    </row>
    <row r="9" spans="1:16" ht="12.75" customHeight="1" x14ac:dyDescent="0.2">
      <c r="A9" s="21"/>
      <c r="B9" s="21"/>
      <c r="C9" s="21"/>
      <c r="D9" s="21"/>
      <c r="E9" s="21"/>
      <c r="F9" s="21"/>
      <c r="G9" s="21"/>
      <c r="H9" s="21"/>
      <c r="I9" s="21"/>
      <c r="J9" s="21"/>
      <c r="K9" s="21"/>
      <c r="L9" s="21"/>
      <c r="M9" s="21"/>
      <c r="N9" s="21"/>
      <c r="O9" s="21"/>
      <c r="P9" s="21"/>
    </row>
    <row r="10" spans="1:16" ht="12.75" customHeight="1" x14ac:dyDescent="0.2">
      <c r="A10" s="21"/>
      <c r="B10" s="21"/>
      <c r="C10" s="21"/>
      <c r="D10" s="21"/>
      <c r="E10" s="21"/>
      <c r="F10" s="21"/>
      <c r="G10" s="21"/>
      <c r="H10" s="21"/>
      <c r="I10" s="21"/>
      <c r="J10" s="21"/>
      <c r="K10" s="21"/>
      <c r="L10" s="21"/>
      <c r="M10" s="21"/>
      <c r="N10" s="21"/>
      <c r="O10" s="21"/>
      <c r="P10" s="21"/>
    </row>
    <row r="11" spans="1:16" ht="12.75" customHeight="1" x14ac:dyDescent="0.2">
      <c r="A11" s="21"/>
      <c r="B11" s="21"/>
      <c r="C11" s="21"/>
      <c r="D11" s="21"/>
      <c r="E11" s="21"/>
      <c r="F11" s="21"/>
      <c r="G11" s="21"/>
      <c r="H11" s="21"/>
      <c r="I11" s="21"/>
      <c r="J11" s="21"/>
      <c r="K11" s="21"/>
      <c r="L11" s="21"/>
      <c r="M11" s="21"/>
      <c r="N11" s="21"/>
      <c r="O11" s="21"/>
      <c r="P11" s="21"/>
    </row>
    <row r="12" spans="1:16" ht="12.75" customHeight="1" x14ac:dyDescent="0.2">
      <c r="A12" s="21"/>
      <c r="B12" s="21"/>
      <c r="C12" s="21"/>
      <c r="D12" s="21"/>
      <c r="E12" s="21"/>
      <c r="F12" s="21"/>
      <c r="G12" s="21"/>
      <c r="H12" s="21"/>
      <c r="I12" s="21"/>
      <c r="J12" s="21"/>
      <c r="K12" s="21"/>
      <c r="L12" s="21"/>
      <c r="M12" s="21"/>
      <c r="N12" s="21"/>
      <c r="O12" s="21"/>
      <c r="P12" s="21"/>
    </row>
    <row r="13" spans="1:16" ht="12.75" customHeight="1" x14ac:dyDescent="0.2">
      <c r="A13" s="21"/>
      <c r="B13" s="21"/>
      <c r="C13" s="21"/>
      <c r="D13" s="21"/>
      <c r="E13" s="21"/>
      <c r="F13" s="21"/>
      <c r="G13" s="21"/>
      <c r="H13" s="21"/>
      <c r="I13" s="21"/>
      <c r="J13" s="21"/>
      <c r="K13" s="21"/>
      <c r="L13" s="21"/>
      <c r="M13" s="21"/>
      <c r="N13" s="21"/>
      <c r="O13" s="21"/>
      <c r="P13" s="21"/>
    </row>
    <row r="14" spans="1:16" ht="12.75" customHeight="1" x14ac:dyDescent="0.2">
      <c r="A14" s="21"/>
      <c r="B14" s="21"/>
      <c r="C14" s="21"/>
      <c r="D14" s="21"/>
      <c r="E14" s="21"/>
      <c r="F14" s="21"/>
      <c r="G14" s="21"/>
      <c r="H14" s="21"/>
      <c r="I14" s="21"/>
      <c r="J14" s="21"/>
      <c r="K14" s="21"/>
      <c r="L14" s="21"/>
      <c r="M14" s="21"/>
      <c r="N14" s="21"/>
      <c r="O14" s="21"/>
      <c r="P14" s="21"/>
    </row>
    <row r="15" spans="1:16" ht="12.75" customHeight="1" x14ac:dyDescent="0.2">
      <c r="A15" s="21"/>
      <c r="B15" s="21"/>
      <c r="C15" s="21"/>
      <c r="D15" s="21"/>
      <c r="E15" s="21"/>
      <c r="F15" s="21"/>
      <c r="G15" s="21"/>
      <c r="H15" s="21"/>
      <c r="I15" s="21"/>
      <c r="J15" s="21"/>
      <c r="K15" s="21"/>
      <c r="L15" s="21"/>
      <c r="M15" s="21"/>
      <c r="N15" s="21"/>
      <c r="O15" s="21"/>
      <c r="P15" s="21"/>
    </row>
    <row r="16" spans="1:16" ht="12.75" customHeight="1" x14ac:dyDescent="0.2">
      <c r="A16" s="21"/>
      <c r="B16" s="21"/>
      <c r="C16" s="21"/>
      <c r="D16" s="21"/>
      <c r="E16" s="21"/>
      <c r="F16" s="21"/>
      <c r="G16" s="21"/>
      <c r="H16" s="21"/>
      <c r="I16" s="21"/>
      <c r="J16" s="21"/>
      <c r="K16" s="21"/>
      <c r="L16" s="21"/>
      <c r="M16" s="21"/>
      <c r="N16" s="21"/>
      <c r="O16" s="21"/>
      <c r="P16" s="21"/>
    </row>
    <row r="17" spans="1:16" ht="12.75" customHeight="1" x14ac:dyDescent="0.2">
      <c r="A17" s="21"/>
      <c r="B17" s="21"/>
      <c r="C17" s="21"/>
      <c r="D17" s="21"/>
      <c r="E17" s="21"/>
      <c r="F17" s="21"/>
      <c r="G17" s="21"/>
      <c r="H17" s="21"/>
      <c r="I17" s="21"/>
      <c r="J17" s="21"/>
      <c r="K17" s="21"/>
      <c r="L17" s="21"/>
      <c r="M17" s="21"/>
      <c r="N17" s="21"/>
      <c r="O17" s="21"/>
      <c r="P17" s="21"/>
    </row>
    <row r="18" spans="1:16" ht="12.75" customHeight="1" x14ac:dyDescent="0.2">
      <c r="A18" s="21"/>
      <c r="B18" s="21"/>
      <c r="C18" s="21"/>
      <c r="D18" s="21"/>
      <c r="E18" s="21"/>
      <c r="F18" s="21"/>
      <c r="G18" s="21"/>
      <c r="H18" s="21"/>
      <c r="I18" s="21"/>
      <c r="J18" s="21"/>
      <c r="K18" s="21"/>
      <c r="L18" s="21"/>
      <c r="M18" s="21"/>
      <c r="N18" s="21"/>
      <c r="O18" s="21"/>
      <c r="P18" s="21"/>
    </row>
    <row r="19" spans="1:16" ht="12.75" customHeight="1" x14ac:dyDescent="0.2">
      <c r="A19" s="21"/>
      <c r="B19" s="21"/>
      <c r="C19" s="21"/>
      <c r="D19" s="21"/>
      <c r="E19" s="21"/>
      <c r="F19" s="21"/>
      <c r="G19" s="21"/>
      <c r="H19" s="21"/>
      <c r="I19" s="21"/>
      <c r="J19" s="21"/>
      <c r="K19" s="21"/>
      <c r="L19" s="21"/>
      <c r="M19" s="21"/>
      <c r="N19" s="21"/>
      <c r="O19" s="21"/>
      <c r="P19" s="21"/>
    </row>
    <row r="20" spans="1:16" ht="12.75" customHeight="1" x14ac:dyDescent="0.2">
      <c r="A20" s="21"/>
      <c r="B20" s="21"/>
      <c r="C20" s="21"/>
      <c r="D20" s="21"/>
      <c r="E20" s="21"/>
      <c r="F20" s="21"/>
      <c r="G20" s="21"/>
      <c r="H20" s="21"/>
      <c r="I20" s="21"/>
      <c r="J20" s="21"/>
      <c r="K20" s="21"/>
      <c r="L20" s="21"/>
      <c r="M20" s="21"/>
      <c r="N20" s="21"/>
      <c r="O20" s="21"/>
      <c r="P20" s="21"/>
    </row>
    <row r="21" spans="1:16" ht="12.75" customHeight="1" x14ac:dyDescent="0.2">
      <c r="A21" s="21"/>
      <c r="B21" s="21"/>
      <c r="C21" s="21"/>
      <c r="D21" s="21"/>
      <c r="E21" s="21"/>
      <c r="F21" s="21"/>
      <c r="G21" s="21"/>
      <c r="H21" s="21"/>
      <c r="I21" s="21"/>
      <c r="J21" s="21"/>
      <c r="K21" s="21"/>
      <c r="L21" s="21"/>
      <c r="M21" s="21"/>
      <c r="N21" s="21"/>
      <c r="O21" s="21"/>
      <c r="P21" s="21"/>
    </row>
    <row r="22" spans="1:16" ht="12.75" customHeight="1" x14ac:dyDescent="0.2">
      <c r="A22" s="21"/>
      <c r="B22" s="21"/>
      <c r="C22" s="21"/>
      <c r="D22" s="21"/>
      <c r="E22" s="21"/>
      <c r="F22" s="21"/>
      <c r="G22" s="21"/>
      <c r="H22" s="21"/>
      <c r="I22" s="21"/>
      <c r="J22" s="21"/>
      <c r="K22" s="21"/>
      <c r="L22" s="21"/>
      <c r="M22" s="21"/>
      <c r="N22" s="21"/>
      <c r="O22" s="21"/>
      <c r="P22" s="21"/>
    </row>
    <row r="23" spans="1:16" ht="12.75" customHeight="1" x14ac:dyDescent="0.2">
      <c r="A23" s="21"/>
      <c r="B23" s="21"/>
      <c r="C23" s="21"/>
      <c r="D23" s="21"/>
      <c r="E23" s="21"/>
      <c r="F23" s="21"/>
      <c r="G23" s="21"/>
      <c r="H23" s="21"/>
      <c r="I23" s="21"/>
      <c r="J23" s="21"/>
      <c r="K23" s="21"/>
      <c r="L23" s="21"/>
      <c r="M23" s="21"/>
      <c r="N23" s="21"/>
      <c r="O23" s="21"/>
      <c r="P23" s="21"/>
    </row>
    <row r="24" spans="1:16" ht="12.75" customHeight="1" x14ac:dyDescent="0.2">
      <c r="A24" s="21"/>
      <c r="B24" s="21"/>
      <c r="C24" s="21"/>
      <c r="D24" s="21"/>
      <c r="E24" s="21"/>
      <c r="F24" s="21"/>
      <c r="G24" s="21"/>
      <c r="H24" s="21"/>
      <c r="I24" s="21"/>
      <c r="J24" s="21"/>
      <c r="K24" s="21"/>
      <c r="L24" s="21"/>
      <c r="M24" s="21"/>
      <c r="N24" s="21"/>
      <c r="O24" s="21"/>
      <c r="P24" s="21"/>
    </row>
    <row r="25" spans="1:16" ht="12.75" customHeight="1" x14ac:dyDescent="0.2">
      <c r="A25" s="21"/>
      <c r="B25" s="21"/>
      <c r="C25" s="21"/>
      <c r="D25" s="21"/>
      <c r="E25" s="21"/>
      <c r="F25" s="21"/>
      <c r="G25" s="21"/>
      <c r="H25" s="21"/>
      <c r="I25" s="21"/>
      <c r="J25" s="21"/>
      <c r="K25" s="21"/>
      <c r="L25" s="21"/>
      <c r="M25" s="21"/>
      <c r="N25" s="21"/>
      <c r="O25" s="21"/>
      <c r="P25" s="21"/>
    </row>
    <row r="26" spans="1:16" ht="12.75" customHeight="1" x14ac:dyDescent="0.2">
      <c r="A26" s="21"/>
      <c r="B26" s="21"/>
      <c r="C26" s="21"/>
      <c r="D26" s="21"/>
      <c r="E26" s="21"/>
      <c r="F26" s="21"/>
      <c r="G26" s="21"/>
      <c r="H26" s="21"/>
      <c r="I26" s="21"/>
      <c r="J26" s="21"/>
      <c r="K26" s="21"/>
      <c r="L26" s="21"/>
      <c r="M26" s="21"/>
      <c r="N26" s="21"/>
      <c r="O26" s="21"/>
      <c r="P26" s="21"/>
    </row>
    <row r="27" spans="1:16" ht="12.75" customHeight="1" x14ac:dyDescent="0.2">
      <c r="A27" s="21"/>
      <c r="B27" s="21"/>
      <c r="C27" s="21"/>
      <c r="D27" s="21"/>
      <c r="E27" s="21"/>
      <c r="F27" s="21"/>
      <c r="G27" s="21"/>
      <c r="H27" s="21"/>
      <c r="I27" s="21"/>
      <c r="J27" s="21"/>
      <c r="K27" s="21"/>
      <c r="L27" s="21"/>
      <c r="M27" s="21"/>
      <c r="N27" s="21"/>
      <c r="O27" s="21"/>
      <c r="P27" s="21"/>
    </row>
    <row r="28" spans="1:16" ht="12.75" customHeight="1" x14ac:dyDescent="0.2">
      <c r="A28" s="21"/>
      <c r="B28" s="21"/>
      <c r="C28" s="21"/>
      <c r="D28" s="21"/>
      <c r="E28" s="21"/>
      <c r="F28" s="21"/>
      <c r="G28" s="21"/>
      <c r="H28" s="21"/>
      <c r="I28" s="21"/>
      <c r="J28" s="21"/>
      <c r="K28" s="21"/>
      <c r="L28" s="21"/>
      <c r="M28" s="21"/>
      <c r="N28" s="21"/>
      <c r="O28" s="21"/>
      <c r="P28" s="21"/>
    </row>
    <row r="29" spans="1:16" ht="12.75" customHeight="1" x14ac:dyDescent="0.2">
      <c r="A29" s="21"/>
      <c r="B29" s="21"/>
      <c r="C29" s="21"/>
      <c r="D29" s="21"/>
      <c r="E29" s="21"/>
      <c r="F29" s="21"/>
      <c r="G29" s="21"/>
      <c r="H29" s="21"/>
      <c r="I29" s="21"/>
      <c r="J29" s="21"/>
      <c r="K29" s="21"/>
      <c r="L29" s="21"/>
      <c r="M29" s="21"/>
      <c r="N29" s="21"/>
      <c r="O29" s="21"/>
      <c r="P29" s="21"/>
    </row>
    <row r="30" spans="1:16" ht="12.75" customHeight="1" x14ac:dyDescent="0.2">
      <c r="A30" s="21"/>
      <c r="B30" s="21"/>
      <c r="C30" s="21"/>
      <c r="D30" s="21"/>
      <c r="E30" s="21"/>
      <c r="F30" s="21"/>
      <c r="G30" s="21"/>
      <c r="H30" s="21"/>
      <c r="I30" s="21"/>
      <c r="J30" s="21"/>
      <c r="K30" s="21"/>
      <c r="L30" s="21"/>
      <c r="M30" s="21"/>
      <c r="N30" s="21"/>
      <c r="O30" s="21"/>
      <c r="P30" s="21"/>
    </row>
    <row r="31" spans="1:16" ht="12.75" customHeight="1" x14ac:dyDescent="0.2">
      <c r="A31" s="22"/>
      <c r="B31" s="21"/>
      <c r="C31" s="21"/>
      <c r="D31" s="21"/>
      <c r="E31" s="21"/>
      <c r="F31" s="21"/>
      <c r="G31" s="21"/>
      <c r="H31" s="21"/>
      <c r="I31" s="21"/>
      <c r="J31" s="21"/>
      <c r="K31" s="21"/>
      <c r="L31" s="21"/>
      <c r="M31" s="21"/>
      <c r="N31" s="21"/>
      <c r="O31" s="21"/>
      <c r="P31" s="21"/>
    </row>
    <row r="32" spans="1:16" ht="12.75" customHeight="1" x14ac:dyDescent="0.2">
      <c r="A32" s="21"/>
      <c r="B32" s="21"/>
      <c r="C32" s="21"/>
      <c r="D32" s="21"/>
      <c r="E32" s="21"/>
      <c r="F32" s="21"/>
      <c r="G32" s="21"/>
      <c r="H32" s="21"/>
      <c r="I32" s="21"/>
      <c r="J32" s="21"/>
      <c r="K32" s="21"/>
      <c r="L32" s="21"/>
      <c r="M32" s="21"/>
      <c r="N32" s="21"/>
      <c r="O32" s="21"/>
      <c r="P32" s="21"/>
    </row>
    <row r="33" spans="1:16" ht="12.75" customHeight="1" x14ac:dyDescent="0.2">
      <c r="A33" s="21"/>
      <c r="B33" s="21"/>
      <c r="C33" s="21"/>
      <c r="D33" s="21"/>
      <c r="E33" s="21"/>
      <c r="F33" s="21"/>
      <c r="G33" s="21"/>
      <c r="H33" s="21"/>
      <c r="I33" s="21"/>
      <c r="J33" s="21"/>
      <c r="K33" s="21"/>
      <c r="L33" s="21"/>
      <c r="M33" s="21"/>
      <c r="N33" s="21"/>
      <c r="O33" s="21"/>
      <c r="P33" s="21"/>
    </row>
    <row r="34" spans="1:16" ht="12.75" customHeight="1" x14ac:dyDescent="0.2">
      <c r="A34" s="21"/>
      <c r="B34" s="21"/>
      <c r="C34" s="21"/>
      <c r="D34" s="21"/>
      <c r="E34" s="21"/>
      <c r="F34" s="21"/>
      <c r="G34" s="21"/>
      <c r="H34" s="21"/>
      <c r="I34" s="21"/>
      <c r="J34" s="21"/>
      <c r="K34" s="21"/>
      <c r="L34" s="21"/>
      <c r="M34" s="21"/>
      <c r="N34" s="21"/>
      <c r="O34" s="21"/>
      <c r="P34" s="21"/>
    </row>
    <row r="35" spans="1:16" ht="6" customHeight="1" x14ac:dyDescent="0.2">
      <c r="A35" s="21"/>
      <c r="B35" s="21"/>
      <c r="C35" s="21"/>
      <c r="D35" s="21"/>
      <c r="E35" s="21"/>
      <c r="F35" s="21"/>
      <c r="G35" s="21"/>
      <c r="H35" s="21"/>
      <c r="I35" s="21"/>
      <c r="J35" s="21"/>
      <c r="K35" s="21"/>
      <c r="L35" s="21"/>
      <c r="M35" s="21"/>
      <c r="N35" s="21"/>
      <c r="O35" s="21"/>
      <c r="P35" s="21"/>
    </row>
    <row r="36" spans="1:16" ht="15" x14ac:dyDescent="0.25">
      <c r="A36" s="57" t="s">
        <v>58</v>
      </c>
      <c r="B36" s="21"/>
      <c r="C36" s="21"/>
      <c r="D36" s="21"/>
      <c r="E36" s="21"/>
      <c r="F36" s="21"/>
      <c r="G36" s="21"/>
      <c r="H36" s="21"/>
      <c r="I36" s="21"/>
      <c r="J36" s="21"/>
      <c r="K36" s="21"/>
      <c r="L36" s="21"/>
      <c r="M36" s="21"/>
      <c r="N36" s="21"/>
      <c r="O36" s="21"/>
      <c r="P36" s="21"/>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8"/>
  <sheetViews>
    <sheetView showGridLines="0" zoomScaleNormal="100" workbookViewId="0"/>
  </sheetViews>
  <sheetFormatPr defaultColWidth="7" defaultRowHeight="12.75" x14ac:dyDescent="0.2"/>
  <cols>
    <col min="1" max="1" width="2.7109375" style="195" customWidth="1"/>
    <col min="2" max="2" width="20.5703125" style="195" customWidth="1"/>
    <col min="3" max="3" width="15.5703125" style="195" customWidth="1"/>
    <col min="4" max="4" width="9.42578125" style="195" customWidth="1"/>
    <col min="5" max="6" width="1.42578125" style="195" customWidth="1"/>
    <col min="7" max="7" width="9.7109375" style="195" customWidth="1"/>
    <col min="8" max="8" width="1.42578125" style="195" customWidth="1"/>
    <col min="9" max="9" width="9" style="195" customWidth="1"/>
    <col min="10" max="10" width="1.42578125" style="195" customWidth="1"/>
    <col min="11" max="11" width="7.42578125" style="195" customWidth="1"/>
    <col min="12" max="12" width="0" style="195" hidden="1" customWidth="1"/>
    <col min="13" max="13" width="1.85546875" style="195" customWidth="1"/>
    <col min="14" max="16384" width="7" style="195"/>
  </cols>
  <sheetData>
    <row r="1" spans="1:17" s="192" customFormat="1" ht="18" customHeight="1" x14ac:dyDescent="0.2">
      <c r="A1" s="191" t="s">
        <v>24</v>
      </c>
    </row>
    <row r="2" spans="1:17" s="192" customFormat="1" ht="18" customHeight="1" x14ac:dyDescent="0.2"/>
    <row r="3" spans="1:17" s="192" customFormat="1" ht="18" customHeight="1" x14ac:dyDescent="0.2">
      <c r="A3" s="193" t="s">
        <v>25</v>
      </c>
    </row>
    <row r="4" spans="1:17" ht="15" customHeight="1" x14ac:dyDescent="0.2">
      <c r="A4" s="194" t="s">
        <v>150</v>
      </c>
      <c r="B4" s="194"/>
      <c r="C4" s="194"/>
      <c r="D4" s="194"/>
      <c r="E4" s="194"/>
      <c r="F4" s="194"/>
      <c r="G4" s="194"/>
      <c r="H4" s="194"/>
      <c r="I4" s="194"/>
      <c r="J4" s="194"/>
      <c r="K4" s="194"/>
      <c r="L4" s="194"/>
      <c r="M4" s="194"/>
      <c r="N4" s="194"/>
      <c r="O4" s="194"/>
      <c r="P4" s="194"/>
      <c r="Q4" s="194"/>
    </row>
    <row r="5" spans="1:17" ht="15" customHeight="1" x14ac:dyDescent="0.2">
      <c r="A5" s="194" t="s">
        <v>151</v>
      </c>
      <c r="B5" s="196"/>
      <c r="C5" s="196"/>
      <c r="D5" s="196"/>
      <c r="E5" s="196"/>
      <c r="F5" s="196"/>
      <c r="G5" s="196"/>
      <c r="H5" s="196"/>
      <c r="I5" s="196"/>
      <c r="J5" s="196"/>
      <c r="K5" s="196"/>
      <c r="L5" s="196"/>
      <c r="M5" s="196"/>
      <c r="N5" s="196"/>
      <c r="O5" s="196"/>
      <c r="P5" s="196"/>
      <c r="Q5" s="196"/>
    </row>
    <row r="6" spans="1:17" ht="15" customHeight="1" x14ac:dyDescent="0.2">
      <c r="A6" s="194" t="s">
        <v>152</v>
      </c>
      <c r="B6" s="196"/>
      <c r="C6" s="196"/>
      <c r="D6" s="196"/>
      <c r="E6" s="196"/>
      <c r="F6" s="196"/>
      <c r="G6" s="196"/>
      <c r="H6" s="196"/>
      <c r="I6" s="196"/>
      <c r="J6" s="196"/>
      <c r="K6" s="196"/>
      <c r="L6" s="196"/>
      <c r="M6" s="196"/>
      <c r="N6" s="196"/>
      <c r="O6" s="196"/>
      <c r="P6" s="196"/>
      <c r="Q6" s="196"/>
    </row>
    <row r="7" spans="1:17" ht="15" customHeight="1" x14ac:dyDescent="0.2">
      <c r="A7" s="194" t="s">
        <v>153</v>
      </c>
      <c r="B7" s="196"/>
      <c r="C7" s="196"/>
      <c r="D7" s="196"/>
      <c r="E7" s="196"/>
      <c r="F7" s="196"/>
      <c r="G7" s="196"/>
      <c r="H7" s="196"/>
      <c r="I7" s="196"/>
      <c r="J7" s="196"/>
      <c r="K7" s="196"/>
      <c r="L7" s="196"/>
      <c r="M7" s="196"/>
      <c r="N7" s="196"/>
      <c r="O7" s="196"/>
      <c r="P7" s="196"/>
      <c r="Q7" s="196"/>
    </row>
    <row r="8" spans="1:17" ht="15" customHeight="1" x14ac:dyDescent="0.2">
      <c r="A8" s="194" t="s">
        <v>88</v>
      </c>
      <c r="B8" s="194"/>
      <c r="C8" s="194"/>
      <c r="D8" s="194"/>
      <c r="E8" s="194"/>
      <c r="F8" s="194"/>
      <c r="G8" s="194"/>
      <c r="H8" s="194"/>
      <c r="I8" s="194"/>
      <c r="J8" s="194"/>
      <c r="K8" s="194"/>
      <c r="L8" s="194"/>
      <c r="M8" s="194"/>
      <c r="N8" s="194"/>
      <c r="O8" s="194"/>
      <c r="P8" s="194"/>
      <c r="Q8" s="194"/>
    </row>
    <row r="9" spans="1:17" ht="15" customHeight="1" x14ac:dyDescent="0.2">
      <c r="A9" s="197"/>
      <c r="B9" s="197"/>
      <c r="C9" s="197"/>
      <c r="D9" s="197"/>
      <c r="E9" s="197"/>
      <c r="F9" s="197"/>
      <c r="G9" s="197"/>
      <c r="H9" s="197"/>
      <c r="I9" s="197"/>
      <c r="J9" s="197"/>
      <c r="K9" s="197"/>
    </row>
    <row r="10" spans="1:17" ht="15" customHeight="1" x14ac:dyDescent="0.25">
      <c r="A10" s="198" t="s">
        <v>26</v>
      </c>
    </row>
    <row r="11" spans="1:17" ht="15.75" customHeight="1" x14ac:dyDescent="0.2">
      <c r="A11" s="199" t="s">
        <v>124</v>
      </c>
      <c r="B11" s="200" t="s">
        <v>154</v>
      </c>
    </row>
    <row r="12" spans="1:17" ht="15.75" customHeight="1" x14ac:dyDescent="0.2">
      <c r="A12" s="199" t="s">
        <v>127</v>
      </c>
      <c r="B12" s="200" t="s">
        <v>155</v>
      </c>
    </row>
    <row r="13" spans="1:17" ht="15.75" customHeight="1" x14ac:dyDescent="0.2">
      <c r="A13" s="199" t="s">
        <v>156</v>
      </c>
      <c r="B13" s="200" t="s">
        <v>157</v>
      </c>
    </row>
    <row r="14" spans="1:17" ht="18.75" customHeight="1" x14ac:dyDescent="0.2">
      <c r="A14" s="199" t="s">
        <v>158</v>
      </c>
      <c r="B14" s="200" t="s">
        <v>159</v>
      </c>
    </row>
    <row r="15" spans="1:17" ht="15" customHeight="1" x14ac:dyDescent="0.2">
      <c r="A15" s="199" t="s">
        <v>160</v>
      </c>
      <c r="B15" s="200" t="s">
        <v>161</v>
      </c>
    </row>
    <row r="16" spans="1:17" s="197" customFormat="1" ht="15" customHeight="1" x14ac:dyDescent="0.2"/>
    <row r="17" spans="1:3" s="202" customFormat="1" ht="15" customHeight="1" x14ac:dyDescent="0.2">
      <c r="A17" s="201" t="s">
        <v>58</v>
      </c>
    </row>
    <row r="18" spans="1:3" s="197" customFormat="1" ht="13.5" customHeight="1" x14ac:dyDescent="0.2">
      <c r="A18" s="266"/>
      <c r="B18" s="266"/>
      <c r="C18" s="266"/>
    </row>
  </sheetData>
  <mergeCells count="1">
    <mergeCell ref="A18:C18"/>
  </mergeCells>
  <hyperlinks>
    <hyperlink ref="A17"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4">
    <tabColor theme="4"/>
  </sheetPr>
  <dimension ref="A1:J26"/>
  <sheetViews>
    <sheetView showGridLines="0" zoomScaleNormal="100" workbookViewId="0"/>
  </sheetViews>
  <sheetFormatPr defaultColWidth="7" defaultRowHeight="12.75" x14ac:dyDescent="0.2"/>
  <cols>
    <col min="1" max="1" width="2.7109375" customWidth="1"/>
    <col min="2" max="2" width="36.7109375" customWidth="1"/>
    <col min="3" max="5" width="18.7109375" customWidth="1"/>
    <col min="6" max="6" width="20.7109375" customWidth="1"/>
    <col min="7" max="7" width="7.140625" customWidth="1"/>
  </cols>
  <sheetData>
    <row r="1" spans="1:7" ht="18" customHeight="1" x14ac:dyDescent="0.2">
      <c r="A1" s="85" t="s">
        <v>201</v>
      </c>
      <c r="B1" s="59"/>
      <c r="C1" s="85"/>
      <c r="D1" s="85"/>
      <c r="E1" s="85"/>
      <c r="F1" s="85"/>
      <c r="G1" s="59"/>
    </row>
    <row r="2" spans="1:7" ht="18" customHeight="1" x14ac:dyDescent="0.2">
      <c r="A2" s="85"/>
      <c r="B2" s="59"/>
      <c r="C2" s="85"/>
      <c r="D2" s="85"/>
      <c r="E2" s="85"/>
      <c r="F2" s="85"/>
      <c r="G2" s="59"/>
    </row>
    <row r="3" spans="1:7" ht="18" customHeight="1" thickBot="1" x14ac:dyDescent="0.25">
      <c r="A3" s="60"/>
      <c r="B3" s="60"/>
      <c r="C3" s="61"/>
      <c r="D3" s="61"/>
      <c r="E3" s="86"/>
      <c r="F3" s="62" t="s">
        <v>0</v>
      </c>
      <c r="G3" s="59"/>
    </row>
    <row r="4" spans="1:7" ht="24" customHeight="1" thickTop="1" x14ac:dyDescent="0.2">
      <c r="A4" s="60"/>
      <c r="B4" s="64"/>
      <c r="C4" s="65" t="s">
        <v>1</v>
      </c>
      <c r="D4" s="65" t="s">
        <v>2</v>
      </c>
      <c r="E4" s="65" t="s">
        <v>3</v>
      </c>
      <c r="F4" s="87" t="s">
        <v>91</v>
      </c>
    </row>
    <row r="5" spans="1:7" ht="15.95" customHeight="1" x14ac:dyDescent="0.2">
      <c r="A5" s="60"/>
      <c r="B5" s="88" t="s">
        <v>8</v>
      </c>
      <c r="C5" s="89">
        <v>17</v>
      </c>
      <c r="D5" s="89">
        <v>58</v>
      </c>
      <c r="E5" s="89">
        <v>2</v>
      </c>
      <c r="F5" s="89">
        <v>45</v>
      </c>
      <c r="G5" s="90"/>
    </row>
    <row r="6" spans="1:7" ht="15.95" customHeight="1" x14ac:dyDescent="0.25">
      <c r="A6" s="1"/>
      <c r="B6" s="91" t="s">
        <v>5</v>
      </c>
      <c r="C6" s="92">
        <v>16</v>
      </c>
      <c r="D6" s="92">
        <v>54</v>
      </c>
      <c r="E6" s="92">
        <v>3</v>
      </c>
      <c r="F6" s="92">
        <v>41</v>
      </c>
      <c r="G6" s="93"/>
    </row>
    <row r="7" spans="1:7" ht="15.95" customHeight="1" x14ac:dyDescent="0.25">
      <c r="A7" s="1"/>
      <c r="B7" s="91" t="s">
        <v>48</v>
      </c>
      <c r="C7" s="92">
        <v>13</v>
      </c>
      <c r="D7" s="92">
        <v>46</v>
      </c>
      <c r="E7" s="92">
        <v>4</v>
      </c>
      <c r="F7" s="92">
        <v>29</v>
      </c>
      <c r="G7" s="93"/>
    </row>
    <row r="8" spans="1:7" ht="15.95" customHeight="1" x14ac:dyDescent="0.25">
      <c r="A8" s="1"/>
      <c r="B8" s="91" t="s">
        <v>90</v>
      </c>
      <c r="C8" s="92">
        <v>17</v>
      </c>
      <c r="D8" s="92">
        <v>57</v>
      </c>
      <c r="E8" s="92">
        <v>2</v>
      </c>
      <c r="F8" s="92">
        <v>40</v>
      </c>
      <c r="G8" s="93"/>
    </row>
    <row r="9" spans="1:7" ht="15.95" customHeight="1" x14ac:dyDescent="0.25">
      <c r="A9" s="1"/>
      <c r="B9" s="91" t="s">
        <v>10</v>
      </c>
      <c r="C9" s="92">
        <v>21</v>
      </c>
      <c r="D9" s="92">
        <v>61</v>
      </c>
      <c r="E9" s="92">
        <v>3</v>
      </c>
      <c r="F9" s="92">
        <v>46</v>
      </c>
      <c r="G9" s="93"/>
    </row>
    <row r="10" spans="1:7" ht="15.95" customHeight="1" x14ac:dyDescent="0.25">
      <c r="A10" s="1"/>
      <c r="B10" s="91" t="s">
        <v>13</v>
      </c>
      <c r="C10" s="92">
        <v>18</v>
      </c>
      <c r="D10" s="92">
        <v>57</v>
      </c>
      <c r="E10" s="92">
        <v>2</v>
      </c>
      <c r="F10" s="92">
        <v>41</v>
      </c>
      <c r="G10" s="93"/>
    </row>
    <row r="11" spans="1:7" ht="15.95" customHeight="1" x14ac:dyDescent="0.25">
      <c r="A11" s="1"/>
      <c r="B11" s="91" t="s">
        <v>9</v>
      </c>
      <c r="C11" s="92">
        <v>17</v>
      </c>
      <c r="D11" s="92">
        <v>54</v>
      </c>
      <c r="E11" s="92">
        <v>5</v>
      </c>
      <c r="F11" s="92">
        <v>42</v>
      </c>
      <c r="G11" s="93"/>
    </row>
    <row r="12" spans="1:7" ht="15.95" customHeight="1" x14ac:dyDescent="0.25">
      <c r="A12" s="1"/>
      <c r="B12" s="91" t="s">
        <v>46</v>
      </c>
      <c r="C12" s="92">
        <v>15</v>
      </c>
      <c r="D12" s="92">
        <v>52</v>
      </c>
      <c r="E12" s="92">
        <v>2</v>
      </c>
      <c r="F12" s="92">
        <v>37</v>
      </c>
      <c r="G12" s="93"/>
    </row>
    <row r="13" spans="1:7" ht="15.95" customHeight="1" x14ac:dyDescent="0.25">
      <c r="A13" s="1"/>
      <c r="B13" s="91" t="s">
        <v>6</v>
      </c>
      <c r="C13" s="92">
        <v>18</v>
      </c>
      <c r="D13" s="92">
        <v>56</v>
      </c>
      <c r="E13" s="92">
        <v>5</v>
      </c>
      <c r="F13" s="92">
        <v>43</v>
      </c>
      <c r="G13" s="93"/>
    </row>
    <row r="14" spans="1:7" ht="15.95" customHeight="1" x14ac:dyDescent="0.25">
      <c r="A14" s="1"/>
      <c r="B14" s="91" t="s">
        <v>4</v>
      </c>
      <c r="C14" s="92">
        <v>14</v>
      </c>
      <c r="D14" s="92">
        <v>53</v>
      </c>
      <c r="E14" s="92">
        <v>2</v>
      </c>
      <c r="F14" s="92">
        <v>41</v>
      </c>
      <c r="G14" s="93"/>
    </row>
    <row r="15" spans="1:7" ht="15.95" customHeight="1" x14ac:dyDescent="0.25">
      <c r="A15" s="1"/>
      <c r="B15" s="91" t="s">
        <v>11</v>
      </c>
      <c r="C15" s="92">
        <v>19</v>
      </c>
      <c r="D15" s="92">
        <v>58</v>
      </c>
      <c r="E15" s="92">
        <v>2</v>
      </c>
      <c r="F15" s="92">
        <v>43</v>
      </c>
      <c r="G15" s="93"/>
    </row>
    <row r="16" spans="1:7" ht="15.95" customHeight="1" x14ac:dyDescent="0.25">
      <c r="A16" s="1"/>
      <c r="B16" s="91" t="s">
        <v>45</v>
      </c>
      <c r="C16" s="92">
        <v>20</v>
      </c>
      <c r="D16" s="92">
        <v>61</v>
      </c>
      <c r="E16" s="92">
        <v>2</v>
      </c>
      <c r="F16" s="92">
        <v>45</v>
      </c>
      <c r="G16" s="93"/>
    </row>
    <row r="17" spans="1:10" ht="15.95" customHeight="1" x14ac:dyDescent="0.25">
      <c r="A17" s="1"/>
      <c r="B17" s="91" t="s">
        <v>49</v>
      </c>
      <c r="C17" s="92">
        <v>15</v>
      </c>
      <c r="D17" s="92">
        <v>54</v>
      </c>
      <c r="E17" s="92">
        <v>1</v>
      </c>
      <c r="F17" s="92">
        <v>38</v>
      </c>
      <c r="G17" s="93"/>
    </row>
    <row r="18" spans="1:10" ht="15.95" customHeight="1" x14ac:dyDescent="0.25">
      <c r="A18" s="1"/>
      <c r="B18" s="91" t="s">
        <v>50</v>
      </c>
      <c r="C18" s="92">
        <v>13</v>
      </c>
      <c r="D18" s="92">
        <v>57</v>
      </c>
      <c r="E18" s="92">
        <v>2</v>
      </c>
      <c r="F18" s="92">
        <v>40</v>
      </c>
      <c r="G18" s="93"/>
    </row>
    <row r="19" spans="1:10" ht="21.95" customHeight="1" thickBot="1" x14ac:dyDescent="0.3">
      <c r="A19" s="1"/>
      <c r="B19" s="94" t="s">
        <v>17</v>
      </c>
      <c r="C19" s="95">
        <v>16</v>
      </c>
      <c r="D19" s="95">
        <v>56</v>
      </c>
      <c r="E19" s="95">
        <v>3</v>
      </c>
      <c r="F19" s="95">
        <v>41</v>
      </c>
      <c r="G19" s="93"/>
    </row>
    <row r="20" spans="1:10" ht="15.75" thickTop="1" x14ac:dyDescent="0.25">
      <c r="A20" s="1"/>
      <c r="B20" s="25"/>
      <c r="C20" s="18"/>
      <c r="D20" s="18"/>
      <c r="E20" s="18"/>
      <c r="F20" s="26"/>
      <c r="G20" s="93"/>
    </row>
    <row r="21" spans="1:10" s="125" customFormat="1" ht="12.75" customHeight="1" x14ac:dyDescent="0.2">
      <c r="A21" s="205" t="s">
        <v>124</v>
      </c>
      <c r="B21" s="109" t="s">
        <v>164</v>
      </c>
      <c r="C21" s="109"/>
      <c r="D21" s="109"/>
      <c r="E21" s="109"/>
      <c r="F21" s="109"/>
      <c r="G21" s="109"/>
      <c r="H21" s="109"/>
      <c r="I21" s="109"/>
      <c r="J21" s="109"/>
    </row>
    <row r="22" spans="1:10" s="125" customFormat="1" ht="12.75" customHeight="1" x14ac:dyDescent="0.2">
      <c r="A22" s="206"/>
      <c r="B22" s="109" t="s">
        <v>165</v>
      </c>
      <c r="C22" s="109"/>
      <c r="D22" s="109"/>
      <c r="E22" s="109"/>
      <c r="F22" s="109"/>
      <c r="G22" s="109"/>
      <c r="H22" s="109"/>
      <c r="I22" s="109"/>
      <c r="J22" s="109"/>
    </row>
    <row r="23" spans="1:10" s="125" customFormat="1" ht="12.75" customHeight="1" x14ac:dyDescent="0.2">
      <c r="A23" s="204"/>
      <c r="B23" s="82" t="s">
        <v>166</v>
      </c>
    </row>
    <row r="24" spans="1:10" x14ac:dyDescent="0.2">
      <c r="A24" s="80" t="s">
        <v>127</v>
      </c>
      <c r="B24" s="81" t="s">
        <v>163</v>
      </c>
    </row>
    <row r="25" spans="1:10" s="21" customFormat="1" ht="6" customHeight="1" x14ac:dyDescent="0.2"/>
    <row r="26" spans="1:10" s="21" customFormat="1" ht="15" x14ac:dyDescent="0.25">
      <c r="A26" s="57" t="s">
        <v>58</v>
      </c>
    </row>
  </sheetData>
  <hyperlinks>
    <hyperlink ref="A26" location="Contents!A1" display="Return to Contents Page" xr:uid="{552021A7-06A8-461B-818F-5533F8C9B451}"/>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S47"/>
  <sheetViews>
    <sheetView showGridLines="0" zoomScaleNormal="100" workbookViewId="0">
      <pane ySplit="4" topLeftCell="A5" activePane="bottomLeft" state="frozen"/>
      <selection pane="bottomLeft" activeCell="A5" sqref="A5"/>
    </sheetView>
  </sheetViews>
  <sheetFormatPr defaultColWidth="7.42578125" defaultRowHeight="12.75" x14ac:dyDescent="0.2"/>
  <cols>
    <col min="1" max="1" width="2.7109375" customWidth="1"/>
    <col min="2" max="10" width="12.7109375" customWidth="1"/>
    <col min="11" max="12" width="6"/>
  </cols>
  <sheetData>
    <row r="1" spans="1:10" ht="18" customHeight="1" x14ac:dyDescent="0.2">
      <c r="A1" s="56" t="s">
        <v>202</v>
      </c>
      <c r="B1" s="56"/>
      <c r="C1" s="56"/>
      <c r="D1" s="56"/>
      <c r="E1" s="56"/>
      <c r="F1" s="56"/>
      <c r="G1" s="56"/>
      <c r="H1" s="56"/>
      <c r="I1" s="56"/>
      <c r="J1" s="56"/>
    </row>
    <row r="2" spans="1:10" ht="18" customHeight="1" x14ac:dyDescent="0.2">
      <c r="A2" s="56"/>
      <c r="B2" s="96"/>
      <c r="C2" s="96"/>
      <c r="D2" s="96"/>
      <c r="E2" s="96"/>
      <c r="F2" s="96"/>
      <c r="G2" s="96"/>
      <c r="H2" s="96"/>
      <c r="I2" s="56"/>
      <c r="J2" s="56"/>
    </row>
    <row r="3" spans="1:10" ht="18" customHeight="1" thickBot="1" x14ac:dyDescent="0.25">
      <c r="A3" s="82"/>
      <c r="B3" s="82"/>
      <c r="C3" s="97"/>
      <c r="D3" s="97"/>
      <c r="E3" s="97"/>
      <c r="F3" s="97"/>
      <c r="G3" s="97"/>
      <c r="H3" s="98"/>
      <c r="I3" s="98"/>
      <c r="J3" s="99" t="s">
        <v>0</v>
      </c>
    </row>
    <row r="4" spans="1:10" ht="36" customHeight="1" thickTop="1" x14ac:dyDescent="0.2">
      <c r="A4" s="67"/>
      <c r="B4" s="100" t="s">
        <v>96</v>
      </c>
      <c r="C4" s="101" t="s">
        <v>128</v>
      </c>
      <c r="D4" s="102" t="s">
        <v>129</v>
      </c>
      <c r="E4" s="103" t="s">
        <v>130</v>
      </c>
      <c r="F4" s="103" t="s">
        <v>131</v>
      </c>
      <c r="G4" s="103" t="s">
        <v>132</v>
      </c>
      <c r="H4" s="103" t="s">
        <v>133</v>
      </c>
      <c r="I4" s="101" t="s">
        <v>134</v>
      </c>
      <c r="J4" s="104" t="s">
        <v>135</v>
      </c>
    </row>
    <row r="5" spans="1:10" ht="12.95" customHeight="1" x14ac:dyDescent="0.2">
      <c r="A5" s="48"/>
      <c r="B5" s="105">
        <v>41153</v>
      </c>
      <c r="C5" s="106">
        <v>4.0543303186625863</v>
      </c>
      <c r="D5" s="106">
        <v>2.2998489455071494</v>
      </c>
      <c r="E5" s="106">
        <v>18.051273630411131</v>
      </c>
      <c r="F5" s="106">
        <v>18.992352059771342</v>
      </c>
      <c r="G5" s="106">
        <v>1.4395089547053709E-3</v>
      </c>
      <c r="H5" s="106">
        <v>9.5967263647024728E-5</v>
      </c>
      <c r="I5" s="107">
        <v>11.294351647400811</v>
      </c>
      <c r="J5" s="108">
        <v>11.297540181377576</v>
      </c>
    </row>
    <row r="6" spans="1:10" ht="12.95" customHeight="1" x14ac:dyDescent="0.2">
      <c r="A6" s="109"/>
      <c r="B6" s="110">
        <v>41244</v>
      </c>
      <c r="C6" s="111">
        <v>10.137590853844852</v>
      </c>
      <c r="D6" s="111">
        <v>2.2029597574875592</v>
      </c>
      <c r="E6" s="111">
        <v>24.939615489388018</v>
      </c>
      <c r="F6" s="111">
        <v>17.982572433775861</v>
      </c>
      <c r="G6" s="111">
        <v>2.3657229871908401</v>
      </c>
      <c r="H6" s="111">
        <v>3.1671347691855527E-5</v>
      </c>
      <c r="I6" s="112">
        <v>17.182564226846548</v>
      </c>
      <c r="J6" s="113">
        <v>10.6334376833831</v>
      </c>
    </row>
    <row r="7" spans="1:10" ht="12.95" customHeight="1" x14ac:dyDescent="0.2">
      <c r="A7" s="109"/>
      <c r="B7" s="110">
        <v>41334</v>
      </c>
      <c r="C7" s="111">
        <v>14.771330087772288</v>
      </c>
      <c r="D7" s="111">
        <v>2.2872439974888357</v>
      </c>
      <c r="E7" s="111">
        <v>29.319572949745833</v>
      </c>
      <c r="F7" s="111">
        <v>18.51718148679296</v>
      </c>
      <c r="G7" s="111">
        <v>4.0401687957007066</v>
      </c>
      <c r="H7" s="111">
        <v>0</v>
      </c>
      <c r="I7" s="112">
        <v>21.291853838479536</v>
      </c>
      <c r="J7" s="113">
        <v>11.0233340027442</v>
      </c>
    </row>
    <row r="8" spans="1:10" ht="12.95" customHeight="1" x14ac:dyDescent="0.2">
      <c r="A8" s="109"/>
      <c r="B8" s="110">
        <v>41426</v>
      </c>
      <c r="C8" s="111">
        <v>13.089581086763296</v>
      </c>
      <c r="D8" s="111">
        <v>2.6282982217926367</v>
      </c>
      <c r="E8" s="111">
        <v>27.372908301564774</v>
      </c>
      <c r="F8" s="111">
        <v>19.732810104464583</v>
      </c>
      <c r="G8" s="111">
        <v>3.243733092933232</v>
      </c>
      <c r="H8" s="111">
        <v>0</v>
      </c>
      <c r="I8" s="112">
        <v>19.624522285925107</v>
      </c>
      <c r="J8" s="113">
        <v>11.853189394468947</v>
      </c>
    </row>
    <row r="9" spans="1:10" ht="12.95" customHeight="1" x14ac:dyDescent="0.2">
      <c r="A9" s="19"/>
      <c r="B9" s="110">
        <v>41518</v>
      </c>
      <c r="C9" s="111">
        <v>13.368348087291086</v>
      </c>
      <c r="D9" s="111">
        <v>5.068976460929159</v>
      </c>
      <c r="E9" s="111">
        <v>28.842808927426866</v>
      </c>
      <c r="F9" s="111">
        <v>25.478265619399483</v>
      </c>
      <c r="G9" s="111">
        <v>3.2078109837760271</v>
      </c>
      <c r="H9" s="111">
        <v>0</v>
      </c>
      <c r="I9" s="112">
        <v>20.520833599026115</v>
      </c>
      <c r="J9" s="113">
        <v>15.776127068780616</v>
      </c>
    </row>
    <row r="10" spans="1:10" ht="12.95" customHeight="1" x14ac:dyDescent="0.2">
      <c r="A10" s="19"/>
      <c r="B10" s="110">
        <v>41609</v>
      </c>
      <c r="C10" s="111">
        <v>10.119437764974597</v>
      </c>
      <c r="D10" s="111">
        <v>4.6726917832202766</v>
      </c>
      <c r="E10" s="111">
        <v>33.268708968019261</v>
      </c>
      <c r="F10" s="111">
        <v>24.732095663838589</v>
      </c>
      <c r="G10" s="111">
        <v>1.6237205698307153</v>
      </c>
      <c r="H10" s="111">
        <v>0.47140677113812668</v>
      </c>
      <c r="I10" s="112">
        <v>21.87770741041237</v>
      </c>
      <c r="J10" s="113">
        <v>15.345518554847997</v>
      </c>
    </row>
    <row r="11" spans="1:10" ht="12.95" customHeight="1" x14ac:dyDescent="0.2">
      <c r="A11" s="19"/>
      <c r="B11" s="110">
        <v>41699</v>
      </c>
      <c r="C11" s="111">
        <v>15.716186228804721</v>
      </c>
      <c r="D11" s="111">
        <v>3.1441222384301986</v>
      </c>
      <c r="E11" s="111">
        <v>38.287293305213048</v>
      </c>
      <c r="F11" s="111">
        <v>19.137716749508357</v>
      </c>
      <c r="G11" s="111">
        <v>3.0150857762019649</v>
      </c>
      <c r="H11" s="111">
        <v>0</v>
      </c>
      <c r="I11" s="112">
        <v>27.110845355629358</v>
      </c>
      <c r="J11" s="113">
        <v>11.741199946128614</v>
      </c>
    </row>
    <row r="12" spans="1:10" ht="12.95" customHeight="1" x14ac:dyDescent="0.2">
      <c r="A12" s="19"/>
      <c r="B12" s="110">
        <v>41791</v>
      </c>
      <c r="C12" s="111">
        <v>15.994528927542031</v>
      </c>
      <c r="D12" s="111">
        <v>2.9104892879573208</v>
      </c>
      <c r="E12" s="111">
        <v>40.221587366088166</v>
      </c>
      <c r="F12" s="111">
        <v>18.074396465242241</v>
      </c>
      <c r="G12" s="111">
        <v>2.937964768877074</v>
      </c>
      <c r="H12" s="111">
        <v>0</v>
      </c>
      <c r="I12" s="112">
        <v>27.825634098494589</v>
      </c>
      <c r="J12" s="113">
        <v>11.093784305292656</v>
      </c>
    </row>
    <row r="13" spans="1:10" ht="12.95" customHeight="1" x14ac:dyDescent="0.2">
      <c r="A13" s="19"/>
      <c r="B13" s="110">
        <v>41883</v>
      </c>
      <c r="C13" s="111">
        <v>14.195383334500278</v>
      </c>
      <c r="D13" s="111">
        <v>2.7956940422720624</v>
      </c>
      <c r="E13" s="111">
        <v>38.287293305213048</v>
      </c>
      <c r="F13" s="111">
        <v>17.087508619505105</v>
      </c>
      <c r="G13" s="111">
        <v>2.3933998856064771</v>
      </c>
      <c r="H13" s="111">
        <v>3.4212309775669884E-4</v>
      </c>
      <c r="I13" s="112">
        <v>26.095859074764576</v>
      </c>
      <c r="J13" s="113">
        <v>10.504538274998854</v>
      </c>
    </row>
    <row r="14" spans="1:10" ht="12.95" customHeight="1" x14ac:dyDescent="0.2">
      <c r="A14" s="24"/>
      <c r="B14" s="110">
        <v>41974</v>
      </c>
      <c r="C14" s="111">
        <v>13.1475129705664</v>
      </c>
      <c r="D14" s="111">
        <v>3.7677234880151995</v>
      </c>
      <c r="E14" s="111">
        <v>38.131436876788165</v>
      </c>
      <c r="F14" s="111">
        <v>16.297204579697254</v>
      </c>
      <c r="G14" s="111">
        <v>2.6465655593331983</v>
      </c>
      <c r="H14" s="111">
        <v>2.2470228632329311E-4</v>
      </c>
      <c r="I14" s="112">
        <v>25.373016073917011</v>
      </c>
      <c r="J14" s="113">
        <v>10.149209171105751</v>
      </c>
    </row>
    <row r="15" spans="1:10" ht="12.95" customHeight="1" x14ac:dyDescent="0.2">
      <c r="A15" s="24"/>
      <c r="B15" s="110">
        <v>42064</v>
      </c>
      <c r="C15" s="111">
        <v>16.346622799522702</v>
      </c>
      <c r="D15" s="111">
        <v>3.7627473392288162</v>
      </c>
      <c r="E15" s="111">
        <v>42.275236179026976</v>
      </c>
      <c r="F15" s="111">
        <v>16.837463788048353</v>
      </c>
      <c r="G15" s="111">
        <v>4.4669066605612739</v>
      </c>
      <c r="H15" s="111">
        <v>0</v>
      </c>
      <c r="I15" s="112">
        <v>29.553079547343554</v>
      </c>
      <c r="J15" s="113">
        <v>10.722285154771189</v>
      </c>
    </row>
    <row r="16" spans="1:10" ht="12.95" customHeight="1" x14ac:dyDescent="0.2">
      <c r="A16" s="19"/>
      <c r="B16" s="110">
        <v>42156</v>
      </c>
      <c r="C16" s="111">
        <v>15.2299005472521</v>
      </c>
      <c r="D16" s="111">
        <v>3.527777663504112</v>
      </c>
      <c r="E16" s="111">
        <v>40.942647705358297</v>
      </c>
      <c r="F16" s="111">
        <v>15.300951316211183</v>
      </c>
      <c r="G16" s="111">
        <v>5.42394491240423</v>
      </c>
      <c r="H16" s="111">
        <v>0</v>
      </c>
      <c r="I16" s="112">
        <v>28.736363103081402</v>
      </c>
      <c r="J16" s="113">
        <v>9.8212301152546164</v>
      </c>
    </row>
    <row r="17" spans="1:10" ht="12.95" customHeight="1" x14ac:dyDescent="0.2">
      <c r="A17" s="19"/>
      <c r="B17" s="110">
        <v>42248</v>
      </c>
      <c r="C17" s="111">
        <v>15.637304456720907</v>
      </c>
      <c r="D17" s="111" t="s">
        <v>82</v>
      </c>
      <c r="E17" s="111">
        <v>42.245705642483799</v>
      </c>
      <c r="F17" s="111" t="s">
        <v>82</v>
      </c>
      <c r="G17" s="111">
        <v>6.9538195122031219</v>
      </c>
      <c r="H17" s="111" t="s">
        <v>82</v>
      </c>
      <c r="I17" s="112">
        <v>29.905316166733375</v>
      </c>
      <c r="J17" s="113" t="s">
        <v>82</v>
      </c>
    </row>
    <row r="18" spans="1:10" ht="12.95" customHeight="1" x14ac:dyDescent="0.2">
      <c r="A18" s="19"/>
      <c r="B18" s="110">
        <v>42339</v>
      </c>
      <c r="C18" s="111">
        <v>17.339682826247525</v>
      </c>
      <c r="D18" s="111" t="s">
        <v>82</v>
      </c>
      <c r="E18" s="111">
        <v>44.219935357331444</v>
      </c>
      <c r="F18" s="111" t="s">
        <v>82</v>
      </c>
      <c r="G18" s="111">
        <v>8.5955689844412664</v>
      </c>
      <c r="H18" s="111" t="s">
        <v>82</v>
      </c>
      <c r="I18" s="112">
        <v>31.914523399595097</v>
      </c>
      <c r="J18" s="114" t="s">
        <v>82</v>
      </c>
    </row>
    <row r="19" spans="1:10" ht="12.95" customHeight="1" x14ac:dyDescent="0.2">
      <c r="A19" s="19"/>
      <c r="B19" s="110">
        <v>42430</v>
      </c>
      <c r="C19" s="111">
        <v>17.544030553295396</v>
      </c>
      <c r="D19" s="111" t="s">
        <v>82</v>
      </c>
      <c r="E19" s="111">
        <v>45.760547563423323</v>
      </c>
      <c r="F19" s="111" t="s">
        <v>82</v>
      </c>
      <c r="G19" s="111">
        <v>10.526007627536737</v>
      </c>
      <c r="H19" s="111" t="s">
        <v>82</v>
      </c>
      <c r="I19" s="112">
        <v>33.352851409735187</v>
      </c>
      <c r="J19" s="114" t="s">
        <v>82</v>
      </c>
    </row>
    <row r="20" spans="1:10" ht="12.95" customHeight="1" x14ac:dyDescent="0.2">
      <c r="A20" s="19"/>
      <c r="B20" s="110">
        <v>42522</v>
      </c>
      <c r="C20" s="111">
        <v>15.833085392161475</v>
      </c>
      <c r="D20" s="111" t="s">
        <v>82</v>
      </c>
      <c r="E20" s="111">
        <v>45.319321951006266</v>
      </c>
      <c r="F20" s="111" t="s">
        <v>82</v>
      </c>
      <c r="G20" s="111">
        <v>9.4876465154747152</v>
      </c>
      <c r="H20" s="111" t="s">
        <v>82</v>
      </c>
      <c r="I20" s="112">
        <v>32.595151172575804</v>
      </c>
      <c r="J20" s="114" t="s">
        <v>82</v>
      </c>
    </row>
    <row r="21" spans="1:10" ht="12.95" customHeight="1" x14ac:dyDescent="0.2">
      <c r="A21" s="19"/>
      <c r="B21" s="110">
        <v>42614</v>
      </c>
      <c r="C21" s="111">
        <v>15.429037019210989</v>
      </c>
      <c r="D21" s="111" t="s">
        <v>82</v>
      </c>
      <c r="E21" s="111">
        <v>45.928609328198547</v>
      </c>
      <c r="F21" s="111" t="s">
        <v>82</v>
      </c>
      <c r="G21" s="111">
        <v>8.0983180302690982</v>
      </c>
      <c r="H21" s="111" t="s">
        <v>82</v>
      </c>
      <c r="I21" s="112">
        <v>32.932316288327648</v>
      </c>
      <c r="J21" s="114" t="s">
        <v>82</v>
      </c>
    </row>
    <row r="22" spans="1:10" ht="12.95" customHeight="1" x14ac:dyDescent="0.2">
      <c r="A22" s="19"/>
      <c r="B22" s="110">
        <v>42705</v>
      </c>
      <c r="C22" s="111">
        <v>15.921160515725797</v>
      </c>
      <c r="D22" s="111" t="s">
        <v>82</v>
      </c>
      <c r="E22" s="111">
        <v>47.228893368083469</v>
      </c>
      <c r="F22" s="111" t="s">
        <v>82</v>
      </c>
      <c r="G22" s="111">
        <v>7.4711174004431307</v>
      </c>
      <c r="H22" s="111" t="s">
        <v>82</v>
      </c>
      <c r="I22" s="112">
        <v>33.918040126689696</v>
      </c>
      <c r="J22" s="114" t="s">
        <v>82</v>
      </c>
    </row>
    <row r="23" spans="1:10" ht="12.95" customHeight="1" x14ac:dyDescent="0.2">
      <c r="A23" s="19"/>
      <c r="B23" s="110">
        <v>42795</v>
      </c>
      <c r="C23" s="111">
        <v>15.604874661014886</v>
      </c>
      <c r="D23" s="111" t="s">
        <v>82</v>
      </c>
      <c r="E23" s="111">
        <v>47.802409275743983</v>
      </c>
      <c r="F23" s="111" t="s">
        <v>82</v>
      </c>
      <c r="G23" s="111">
        <v>6.1290525529363187</v>
      </c>
      <c r="H23" s="111" t="s">
        <v>82</v>
      </c>
      <c r="I23" s="112">
        <v>34.850653116871214</v>
      </c>
      <c r="J23" s="114" t="s">
        <v>82</v>
      </c>
    </row>
    <row r="24" spans="1:10" ht="12.95" customHeight="1" x14ac:dyDescent="0.2">
      <c r="A24" s="19"/>
      <c r="B24" s="110">
        <v>42887</v>
      </c>
      <c r="C24" s="111">
        <v>18.371104638127296</v>
      </c>
      <c r="D24" s="111" t="s">
        <v>82</v>
      </c>
      <c r="E24" s="111">
        <v>50.499297023189484</v>
      </c>
      <c r="F24" s="111" t="s">
        <v>82</v>
      </c>
      <c r="G24" s="111">
        <v>5.6969578644279499</v>
      </c>
      <c r="H24" s="111" t="s">
        <v>82</v>
      </c>
      <c r="I24" s="112">
        <v>37.185873681879414</v>
      </c>
      <c r="J24" s="114" t="s">
        <v>82</v>
      </c>
    </row>
    <row r="25" spans="1:10" ht="12.95" customHeight="1" x14ac:dyDescent="0.2">
      <c r="A25" s="19"/>
      <c r="B25" s="110">
        <v>42979</v>
      </c>
      <c r="C25" s="111">
        <v>19.775099999999998</v>
      </c>
      <c r="D25" s="111" t="s">
        <v>82</v>
      </c>
      <c r="E25" s="111">
        <v>52.131203999999997</v>
      </c>
      <c r="F25" s="111" t="s">
        <v>82</v>
      </c>
      <c r="G25" s="111">
        <v>5.5154980370000004</v>
      </c>
      <c r="H25" s="111" t="s">
        <v>82</v>
      </c>
      <c r="I25" s="112">
        <v>38.430999999999997</v>
      </c>
      <c r="J25" s="113" t="s">
        <v>82</v>
      </c>
    </row>
    <row r="26" spans="1:10" ht="12.95" customHeight="1" x14ac:dyDescent="0.2">
      <c r="A26" s="19"/>
      <c r="B26" s="110">
        <v>43070</v>
      </c>
      <c r="C26" s="111">
        <v>19.57699907889284</v>
      </c>
      <c r="D26" s="111" t="s">
        <v>82</v>
      </c>
      <c r="E26" s="111">
        <v>51.407719617161817</v>
      </c>
      <c r="F26" s="111" t="s">
        <v>82</v>
      </c>
      <c r="G26" s="111">
        <v>3.7591605840623066</v>
      </c>
      <c r="H26" s="111" t="s">
        <v>82</v>
      </c>
      <c r="I26" s="112">
        <v>36.993363771037721</v>
      </c>
      <c r="J26" s="113" t="s">
        <v>82</v>
      </c>
    </row>
    <row r="27" spans="1:10" ht="12.95" customHeight="1" x14ac:dyDescent="0.2">
      <c r="A27" s="19"/>
      <c r="B27" s="110">
        <v>43160</v>
      </c>
      <c r="C27" s="111">
        <v>19.431920216673998</v>
      </c>
      <c r="D27" s="111" t="s">
        <v>82</v>
      </c>
      <c r="E27" s="111">
        <v>56.437970767801637</v>
      </c>
      <c r="F27" s="111" t="s">
        <v>82</v>
      </c>
      <c r="G27" s="111">
        <v>2.6586894259198992</v>
      </c>
      <c r="H27" s="111" t="s">
        <v>82</v>
      </c>
      <c r="I27" s="112">
        <v>40.959157539301231</v>
      </c>
      <c r="J27" s="113" t="s">
        <v>82</v>
      </c>
    </row>
    <row r="28" spans="1:10" ht="12.95" customHeight="1" x14ac:dyDescent="0.2">
      <c r="A28" s="19"/>
      <c r="B28" s="110">
        <v>43252</v>
      </c>
      <c r="C28" s="111">
        <v>23.136149443730698</v>
      </c>
      <c r="D28" s="111" t="s">
        <v>82</v>
      </c>
      <c r="E28" s="111">
        <v>60.06598066401402</v>
      </c>
      <c r="F28" s="111" t="s">
        <v>82</v>
      </c>
      <c r="G28" s="111">
        <v>3.8122398332575775</v>
      </c>
      <c r="H28" s="111" t="s">
        <v>82</v>
      </c>
      <c r="I28" s="112">
        <v>44.680951001771852</v>
      </c>
      <c r="J28" s="113" t="s">
        <v>82</v>
      </c>
    </row>
    <row r="29" spans="1:10" ht="12.95" customHeight="1" x14ac:dyDescent="0.2">
      <c r="A29" s="19"/>
      <c r="B29" s="110">
        <v>43344</v>
      </c>
      <c r="C29" s="111">
        <v>24</v>
      </c>
      <c r="D29" s="111" t="s">
        <v>82</v>
      </c>
      <c r="E29" s="111">
        <v>59</v>
      </c>
      <c r="F29" s="111" t="s">
        <v>82</v>
      </c>
      <c r="G29" s="111">
        <v>2</v>
      </c>
      <c r="H29" s="111" t="s">
        <v>82</v>
      </c>
      <c r="I29" s="112">
        <v>44</v>
      </c>
      <c r="J29" s="113" t="s">
        <v>82</v>
      </c>
    </row>
    <row r="30" spans="1:10" ht="12.95" customHeight="1" x14ac:dyDescent="0.2">
      <c r="A30" s="19"/>
      <c r="B30" s="110">
        <v>43435</v>
      </c>
      <c r="C30" s="111">
        <v>24.760366106870705</v>
      </c>
      <c r="D30" s="111" t="s">
        <v>82</v>
      </c>
      <c r="E30" s="111">
        <v>56.851256824108965</v>
      </c>
      <c r="F30" s="111" t="s">
        <v>82</v>
      </c>
      <c r="G30" s="111">
        <v>1.9228437316542952</v>
      </c>
      <c r="H30" s="111" t="s">
        <v>82</v>
      </c>
      <c r="I30" s="112">
        <v>42.641634668340593</v>
      </c>
      <c r="J30" s="113" t="s">
        <v>82</v>
      </c>
    </row>
    <row r="31" spans="1:10" ht="12.95" customHeight="1" x14ac:dyDescent="0.2">
      <c r="A31" s="19"/>
      <c r="B31" s="110">
        <v>43525</v>
      </c>
      <c r="C31" s="111">
        <v>18</v>
      </c>
      <c r="D31" s="111" t="s">
        <v>82</v>
      </c>
      <c r="E31" s="111">
        <v>54</v>
      </c>
      <c r="F31" s="111" t="s">
        <v>82</v>
      </c>
      <c r="G31" s="111">
        <v>2</v>
      </c>
      <c r="H31" s="111" t="s">
        <v>82</v>
      </c>
      <c r="I31" s="112">
        <v>40</v>
      </c>
      <c r="J31" s="113" t="s">
        <v>82</v>
      </c>
    </row>
    <row r="32" spans="1:10" ht="12.95" customHeight="1" x14ac:dyDescent="0.2">
      <c r="A32" s="19"/>
      <c r="B32" s="110">
        <v>43617</v>
      </c>
      <c r="C32" s="111">
        <v>18</v>
      </c>
      <c r="D32" s="111" t="s">
        <v>82</v>
      </c>
      <c r="E32" s="111">
        <v>54</v>
      </c>
      <c r="F32" s="111" t="s">
        <v>82</v>
      </c>
      <c r="G32" s="111">
        <v>2</v>
      </c>
      <c r="H32" s="111" t="s">
        <v>82</v>
      </c>
      <c r="I32" s="112">
        <v>40</v>
      </c>
      <c r="J32" s="113" t="s">
        <v>82</v>
      </c>
    </row>
    <row r="33" spans="1:19" ht="12.95" customHeight="1" x14ac:dyDescent="0.2">
      <c r="A33" s="19"/>
      <c r="B33" s="110">
        <v>43709</v>
      </c>
      <c r="C33" s="111">
        <v>17</v>
      </c>
      <c r="D33" s="111" t="s">
        <v>82</v>
      </c>
      <c r="E33" s="111">
        <v>55</v>
      </c>
      <c r="F33" s="111" t="s">
        <v>82</v>
      </c>
      <c r="G33" s="111">
        <v>2</v>
      </c>
      <c r="H33" s="111" t="s">
        <v>82</v>
      </c>
      <c r="I33" s="112">
        <v>40</v>
      </c>
      <c r="J33" s="113" t="s">
        <v>82</v>
      </c>
    </row>
    <row r="34" spans="1:19" ht="12.95" customHeight="1" x14ac:dyDescent="0.2">
      <c r="A34" s="19"/>
      <c r="B34" s="110">
        <v>43800</v>
      </c>
      <c r="C34" s="115">
        <v>18</v>
      </c>
      <c r="D34" s="111" t="s">
        <v>82</v>
      </c>
      <c r="E34" s="115">
        <v>57</v>
      </c>
      <c r="F34" s="111" t="s">
        <v>82</v>
      </c>
      <c r="G34" s="115">
        <v>2</v>
      </c>
      <c r="H34" s="111" t="s">
        <v>82</v>
      </c>
      <c r="I34" s="116">
        <v>42</v>
      </c>
      <c r="J34" s="114" t="s">
        <v>82</v>
      </c>
    </row>
    <row r="35" spans="1:19" ht="12.95" customHeight="1" x14ac:dyDescent="0.2">
      <c r="A35" s="19"/>
      <c r="B35" s="110">
        <v>43891</v>
      </c>
      <c r="C35" s="259">
        <v>18</v>
      </c>
      <c r="D35" s="260" t="s">
        <v>82</v>
      </c>
      <c r="E35" s="259">
        <v>56</v>
      </c>
      <c r="F35" s="260" t="s">
        <v>82</v>
      </c>
      <c r="G35" s="259">
        <v>3</v>
      </c>
      <c r="H35" s="260" t="s">
        <v>82</v>
      </c>
      <c r="I35" s="116">
        <v>42</v>
      </c>
      <c r="J35" s="114" t="s">
        <v>82</v>
      </c>
    </row>
    <row r="36" spans="1:19" x14ac:dyDescent="0.2">
      <c r="A36" s="19"/>
      <c r="B36" s="262">
        <v>43983</v>
      </c>
      <c r="C36" s="261">
        <v>16</v>
      </c>
      <c r="D36" s="117" t="s">
        <v>82</v>
      </c>
      <c r="E36" s="261">
        <v>56</v>
      </c>
      <c r="F36" s="117" t="s">
        <v>82</v>
      </c>
      <c r="G36" s="261">
        <v>3</v>
      </c>
      <c r="H36" s="263" t="s">
        <v>82</v>
      </c>
      <c r="I36" s="261">
        <v>41</v>
      </c>
      <c r="J36" s="118" t="s">
        <v>82</v>
      </c>
    </row>
    <row r="37" spans="1:19" s="125" customFormat="1" ht="12.75" customHeight="1" x14ac:dyDescent="0.2">
      <c r="B37"/>
      <c r="C37"/>
      <c r="D37"/>
      <c r="E37"/>
      <c r="F37"/>
      <c r="G37"/>
      <c r="H37"/>
      <c r="I37"/>
      <c r="J37"/>
    </row>
    <row r="38" spans="1:19" s="125" customFormat="1" ht="12.75" customHeight="1" x14ac:dyDescent="0.2">
      <c r="B38" s="19"/>
      <c r="C38" s="19"/>
      <c r="D38" s="19"/>
      <c r="E38" s="19"/>
      <c r="F38" s="19"/>
      <c r="G38" s="19"/>
      <c r="H38" s="19"/>
      <c r="I38" s="19"/>
      <c r="J38" s="19"/>
    </row>
    <row r="39" spans="1:19" s="125" customFormat="1" ht="12.75" customHeight="1" x14ac:dyDescent="0.2">
      <c r="A39" s="205" t="s">
        <v>124</v>
      </c>
      <c r="B39" s="109" t="s">
        <v>164</v>
      </c>
      <c r="C39" s="109"/>
      <c r="D39" s="109"/>
      <c r="E39" s="109"/>
      <c r="F39" s="109"/>
      <c r="G39" s="109"/>
      <c r="H39" s="109"/>
      <c r="I39" s="109"/>
      <c r="J39" s="109"/>
    </row>
    <row r="40" spans="1:19" s="125" customFormat="1" ht="12.75" customHeight="1" x14ac:dyDescent="0.2">
      <c r="A40" s="206"/>
      <c r="B40" s="109" t="s">
        <v>165</v>
      </c>
      <c r="C40" s="109"/>
      <c r="D40" s="109"/>
      <c r="E40" s="109"/>
      <c r="F40" s="109"/>
      <c r="G40" s="109"/>
      <c r="H40" s="109"/>
      <c r="I40" s="109"/>
      <c r="J40" s="109"/>
    </row>
    <row r="41" spans="1:19" s="125" customFormat="1" ht="12.75" customHeight="1" x14ac:dyDescent="0.2">
      <c r="A41" s="204"/>
      <c r="B41" s="82" t="s">
        <v>166</v>
      </c>
    </row>
    <row r="42" spans="1:19" x14ac:dyDescent="0.2">
      <c r="A42" s="80" t="s">
        <v>127</v>
      </c>
      <c r="B42" s="109" t="s">
        <v>168</v>
      </c>
      <c r="C42" s="125"/>
      <c r="D42" s="125"/>
      <c r="E42" s="125"/>
      <c r="F42" s="125"/>
      <c r="G42" s="125"/>
      <c r="H42" s="125"/>
      <c r="I42" s="125"/>
      <c r="J42" s="125"/>
    </row>
    <row r="43" spans="1:19" s="21" customFormat="1" x14ac:dyDescent="0.2">
      <c r="A43" s="204"/>
      <c r="B43" s="109" t="s">
        <v>169</v>
      </c>
      <c r="C43" s="125"/>
      <c r="D43" s="125"/>
      <c r="E43" s="125"/>
      <c r="F43" s="125"/>
      <c r="G43" s="125"/>
      <c r="H43" s="125"/>
      <c r="I43" s="125"/>
      <c r="J43" s="125"/>
    </row>
    <row r="44" spans="1:19" s="21" customFormat="1" x14ac:dyDescent="0.2">
      <c r="A44" s="80" t="s">
        <v>156</v>
      </c>
      <c r="B44" s="109" t="s">
        <v>167</v>
      </c>
      <c r="C44"/>
      <c r="D44"/>
      <c r="E44"/>
      <c r="F44"/>
      <c r="G44"/>
      <c r="H44"/>
      <c r="I44"/>
      <c r="J44"/>
    </row>
    <row r="45" spans="1:19" s="19" customFormat="1" x14ac:dyDescent="0.2">
      <c r="A45" s="21"/>
      <c r="B45" s="21"/>
      <c r="C45" s="21"/>
      <c r="D45" s="21"/>
      <c r="E45" s="21"/>
      <c r="F45" s="21"/>
      <c r="G45" s="21"/>
      <c r="H45" s="21"/>
      <c r="I45" s="21"/>
      <c r="J45" s="21"/>
      <c r="L45" s="27"/>
      <c r="M45" s="27"/>
      <c r="N45" s="27"/>
      <c r="O45" s="27"/>
      <c r="Q45" s="27"/>
      <c r="R45" s="27"/>
      <c r="S45" s="27"/>
    </row>
    <row r="46" spans="1:19" ht="15" x14ac:dyDescent="0.25">
      <c r="A46" s="57" t="s">
        <v>58</v>
      </c>
      <c r="B46" s="21"/>
      <c r="C46" s="21"/>
      <c r="D46" s="21"/>
      <c r="E46" s="21"/>
      <c r="F46" s="21"/>
      <c r="G46" s="21"/>
      <c r="H46" s="21"/>
      <c r="I46" s="21"/>
      <c r="J46" s="21"/>
    </row>
    <row r="47" spans="1:19" x14ac:dyDescent="0.2">
      <c r="B47" s="19"/>
      <c r="C47" s="19"/>
      <c r="D47" s="19"/>
      <c r="E47" s="19"/>
      <c r="F47" s="19"/>
      <c r="G47" s="19"/>
      <c r="H47" s="19"/>
      <c r="I47" s="19"/>
      <c r="J47" s="19"/>
    </row>
  </sheetData>
  <hyperlinks>
    <hyperlink ref="A46" location="Contents!A1" display="Return to Contents Page" xr:uid="{BCE25320-B000-4888-AE59-940700280B61}"/>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tint="0.39997558519241921"/>
  </sheetPr>
  <dimension ref="A1:G526"/>
  <sheetViews>
    <sheetView showGridLines="0" zoomScaleNormal="100" workbookViewId="0">
      <pane ySplit="4" topLeftCell="A5" activePane="bottomLeft" state="frozen"/>
      <selection pane="bottomLeft" activeCell="A5" sqref="A5"/>
    </sheetView>
  </sheetViews>
  <sheetFormatPr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30" t="s">
        <v>137</v>
      </c>
      <c r="C1" s="30"/>
      <c r="D1" s="30"/>
      <c r="E1" s="30"/>
      <c r="F1" s="30"/>
    </row>
    <row r="2" spans="1:7" ht="18" customHeight="1" x14ac:dyDescent="0.2">
      <c r="B2" s="30"/>
      <c r="C2" s="31"/>
      <c r="D2" s="31"/>
      <c r="E2" s="31"/>
      <c r="F2" s="32"/>
    </row>
    <row r="3" spans="1:7" ht="18" customHeight="1" thickBot="1" x14ac:dyDescent="0.25">
      <c r="B3" s="19"/>
      <c r="C3" s="119"/>
      <c r="D3" s="119"/>
      <c r="E3" s="119"/>
      <c r="F3" s="120" t="s">
        <v>0</v>
      </c>
      <c r="G3" s="124"/>
    </row>
    <row r="4" spans="1:7" ht="36" customHeight="1" thickTop="1" x14ac:dyDescent="0.2">
      <c r="B4" s="121" t="s">
        <v>96</v>
      </c>
      <c r="C4" s="121" t="s">
        <v>99</v>
      </c>
      <c r="D4" s="122" t="s">
        <v>1</v>
      </c>
      <c r="E4" s="102" t="s">
        <v>23</v>
      </c>
      <c r="F4" s="123" t="s">
        <v>3</v>
      </c>
      <c r="G4" s="124" t="s">
        <v>136</v>
      </c>
    </row>
    <row r="5" spans="1:7" ht="12.75" customHeight="1" x14ac:dyDescent="0.2">
      <c r="A5" s="125"/>
      <c r="B5" s="105">
        <v>41334</v>
      </c>
      <c r="C5" s="126" t="s">
        <v>8</v>
      </c>
      <c r="D5" s="127">
        <v>28.729928177282094</v>
      </c>
      <c r="E5" s="128">
        <v>58.47961230178008</v>
      </c>
      <c r="F5" s="129">
        <v>12.790459520937821</v>
      </c>
      <c r="G5" s="125"/>
    </row>
    <row r="6" spans="1:7" ht="12.95" customHeight="1" x14ac:dyDescent="0.2">
      <c r="A6" s="125"/>
      <c r="B6" s="110">
        <v>41334</v>
      </c>
      <c r="C6" s="130" t="s">
        <v>5</v>
      </c>
      <c r="D6" s="131">
        <v>30.812434922086773</v>
      </c>
      <c r="E6" s="132">
        <v>58.006253749879001</v>
      </c>
      <c r="F6" s="133">
        <v>11.181311328034223</v>
      </c>
      <c r="G6" s="125"/>
    </row>
    <row r="7" spans="1:7" ht="12.95" customHeight="1" x14ac:dyDescent="0.2">
      <c r="A7" s="125"/>
      <c r="B7" s="110">
        <v>41334</v>
      </c>
      <c r="C7" s="130" t="s">
        <v>48</v>
      </c>
      <c r="D7" s="131">
        <v>40.29913456709037</v>
      </c>
      <c r="E7" s="132">
        <v>41.752489568442606</v>
      </c>
      <c r="F7" s="133">
        <v>17.948375864467025</v>
      </c>
      <c r="G7" s="125"/>
    </row>
    <row r="8" spans="1:7" ht="12.95" customHeight="1" x14ac:dyDescent="0.2">
      <c r="A8" s="125"/>
      <c r="B8" s="134">
        <v>41334</v>
      </c>
      <c r="C8" s="135" t="s">
        <v>90</v>
      </c>
      <c r="D8" s="131">
        <v>26.450951534589436</v>
      </c>
      <c r="E8" s="132">
        <v>53.171781964776578</v>
      </c>
      <c r="F8" s="133">
        <v>20.377266500633993</v>
      </c>
      <c r="G8" s="125"/>
    </row>
    <row r="9" spans="1:7" ht="12.95" customHeight="1" x14ac:dyDescent="0.2">
      <c r="A9" s="125"/>
      <c r="B9" s="110">
        <v>41334</v>
      </c>
      <c r="C9" s="130" t="s">
        <v>10</v>
      </c>
      <c r="D9" s="131">
        <v>26.221967813102271</v>
      </c>
      <c r="E9" s="132">
        <v>56.732873396959036</v>
      </c>
      <c r="F9" s="133">
        <v>17.045158789938696</v>
      </c>
      <c r="G9" s="125"/>
    </row>
    <row r="10" spans="1:7" ht="12.95" customHeight="1" x14ac:dyDescent="0.2">
      <c r="A10" s="125"/>
      <c r="B10" s="110">
        <v>41334</v>
      </c>
      <c r="C10" s="130" t="s">
        <v>13</v>
      </c>
      <c r="D10" s="131">
        <v>28.786691227617624</v>
      </c>
      <c r="E10" s="132">
        <v>55.428708753201029</v>
      </c>
      <c r="F10" s="133">
        <v>15.784600019181353</v>
      </c>
      <c r="G10" s="125"/>
    </row>
    <row r="11" spans="1:7" ht="12.95" customHeight="1" x14ac:dyDescent="0.2">
      <c r="A11" s="125"/>
      <c r="B11" s="110">
        <v>41334</v>
      </c>
      <c r="C11" s="130" t="s">
        <v>9</v>
      </c>
      <c r="D11" s="131">
        <v>28.053227066454834</v>
      </c>
      <c r="E11" s="132">
        <v>61.013573018979997</v>
      </c>
      <c r="F11" s="133">
        <v>10.933199914565176</v>
      </c>
      <c r="G11" s="125"/>
    </row>
    <row r="12" spans="1:7" ht="12.95" customHeight="1" x14ac:dyDescent="0.2">
      <c r="A12" s="125"/>
      <c r="B12" s="110">
        <v>41334</v>
      </c>
      <c r="C12" s="130" t="s">
        <v>46</v>
      </c>
      <c r="D12" s="131">
        <v>27.735470941883765</v>
      </c>
      <c r="E12" s="132">
        <v>53.797961777212969</v>
      </c>
      <c r="F12" s="133">
        <v>18.46656728090327</v>
      </c>
      <c r="G12" s="125"/>
    </row>
    <row r="13" spans="1:7" ht="12.95" customHeight="1" x14ac:dyDescent="0.2">
      <c r="A13" s="125"/>
      <c r="B13" s="110">
        <v>41334</v>
      </c>
      <c r="C13" s="130" t="s">
        <v>6</v>
      </c>
      <c r="D13" s="131">
        <v>27.819996408138131</v>
      </c>
      <c r="E13" s="132">
        <v>60.188110937219385</v>
      </c>
      <c r="F13" s="133">
        <v>11.991892654642482</v>
      </c>
      <c r="G13" s="125"/>
    </row>
    <row r="14" spans="1:7" ht="12.95" customHeight="1" x14ac:dyDescent="0.2">
      <c r="A14" s="125"/>
      <c r="B14" s="110">
        <v>41334</v>
      </c>
      <c r="C14" s="130" t="s">
        <v>4</v>
      </c>
      <c r="D14" s="131">
        <v>27.184850824349731</v>
      </c>
      <c r="E14" s="132">
        <v>63.654507578532524</v>
      </c>
      <c r="F14" s="133">
        <v>9.1606415971177348</v>
      </c>
      <c r="G14" s="125"/>
    </row>
    <row r="15" spans="1:7" ht="12.95" customHeight="1" x14ac:dyDescent="0.2">
      <c r="A15" s="125"/>
      <c r="B15" s="110">
        <v>41334</v>
      </c>
      <c r="C15" s="130" t="s">
        <v>11</v>
      </c>
      <c r="D15" s="131">
        <v>29.950914199812967</v>
      </c>
      <c r="E15" s="132">
        <v>54.995870368913714</v>
      </c>
      <c r="F15" s="133">
        <v>15.053215431273326</v>
      </c>
      <c r="G15" s="125"/>
    </row>
    <row r="16" spans="1:7" ht="12.95" customHeight="1" x14ac:dyDescent="0.2">
      <c r="A16" s="125"/>
      <c r="B16" s="110">
        <v>41334</v>
      </c>
      <c r="C16" s="130" t="s">
        <v>45</v>
      </c>
      <c r="D16" s="131">
        <v>29.808263567016478</v>
      </c>
      <c r="E16" s="132">
        <v>54.752140608985108</v>
      </c>
      <c r="F16" s="133">
        <v>15.439595823998403</v>
      </c>
      <c r="G16" s="125"/>
    </row>
    <row r="17" spans="1:7" ht="12.95" customHeight="1" x14ac:dyDescent="0.2">
      <c r="A17" s="125"/>
      <c r="B17" s="136">
        <v>41334</v>
      </c>
      <c r="C17" s="137" t="s">
        <v>16</v>
      </c>
      <c r="D17" s="138">
        <v>29.595801781943976</v>
      </c>
      <c r="E17" s="139">
        <v>56.326267400154642</v>
      </c>
      <c r="F17" s="140">
        <v>14.077930817901388</v>
      </c>
      <c r="G17" s="125"/>
    </row>
    <row r="18" spans="1:7" ht="12.95" customHeight="1" x14ac:dyDescent="0.2">
      <c r="A18" s="125"/>
      <c r="B18" s="110">
        <v>41334</v>
      </c>
      <c r="C18" s="130" t="s">
        <v>49</v>
      </c>
      <c r="D18" s="131">
        <v>25.074381741754038</v>
      </c>
      <c r="E18" s="132">
        <v>61.005589971084753</v>
      </c>
      <c r="F18" s="133">
        <v>13.920028287161212</v>
      </c>
      <c r="G18" s="125"/>
    </row>
    <row r="19" spans="1:7" ht="12.95" customHeight="1" x14ac:dyDescent="0.2">
      <c r="A19" s="125"/>
      <c r="B19" s="110">
        <v>41334</v>
      </c>
      <c r="C19" s="130" t="s">
        <v>50</v>
      </c>
      <c r="D19" s="131">
        <v>27.776627009172479</v>
      </c>
      <c r="E19" s="132">
        <v>55.716462355037912</v>
      </c>
      <c r="F19" s="133">
        <v>16.506910635789616</v>
      </c>
      <c r="G19" s="125"/>
    </row>
    <row r="20" spans="1:7" ht="12.95" customHeight="1" x14ac:dyDescent="0.2">
      <c r="A20" s="125"/>
      <c r="B20" s="136">
        <v>41334</v>
      </c>
      <c r="C20" s="137" t="s">
        <v>7</v>
      </c>
      <c r="D20" s="138">
        <v>27.15494380873939</v>
      </c>
      <c r="E20" s="139">
        <v>56.933288164111985</v>
      </c>
      <c r="F20" s="140">
        <v>15.911768027148629</v>
      </c>
      <c r="G20" s="125"/>
    </row>
    <row r="21" spans="1:7" ht="15" customHeight="1" x14ac:dyDescent="0.2">
      <c r="A21" s="125"/>
      <c r="B21" s="141">
        <v>41334</v>
      </c>
      <c r="C21" s="142" t="s">
        <v>17</v>
      </c>
      <c r="D21" s="138">
        <v>29.383383802321472</v>
      </c>
      <c r="E21" s="139">
        <v>56.379093957735712</v>
      </c>
      <c r="F21" s="140">
        <v>14.237522239942813</v>
      </c>
      <c r="G21" s="125"/>
    </row>
    <row r="22" spans="1:7" ht="12.95" customHeight="1" x14ac:dyDescent="0.2">
      <c r="A22" s="125"/>
      <c r="B22" s="105">
        <v>41426</v>
      </c>
      <c r="C22" s="126" t="s">
        <v>8</v>
      </c>
      <c r="D22" s="127">
        <v>28.256186869997741</v>
      </c>
      <c r="E22" s="128">
        <v>58.71728586041209</v>
      </c>
      <c r="F22" s="129">
        <v>13.026527269590169</v>
      </c>
      <c r="G22" s="125"/>
    </row>
    <row r="23" spans="1:7" ht="12.95" customHeight="1" x14ac:dyDescent="0.2">
      <c r="A23" s="125"/>
      <c r="B23" s="110">
        <v>41426</v>
      </c>
      <c r="C23" s="130" t="s">
        <v>5</v>
      </c>
      <c r="D23" s="131">
        <v>30.221415358195365</v>
      </c>
      <c r="E23" s="132">
        <v>58.412215674597981</v>
      </c>
      <c r="F23" s="133">
        <v>11.366368967206659</v>
      </c>
      <c r="G23" s="125"/>
    </row>
    <row r="24" spans="1:7" ht="12.95" customHeight="1" x14ac:dyDescent="0.2">
      <c r="A24" s="125"/>
      <c r="B24" s="110">
        <v>41426</v>
      </c>
      <c r="C24" s="130" t="s">
        <v>48</v>
      </c>
      <c r="D24" s="131">
        <v>39.63283080862989</v>
      </c>
      <c r="E24" s="132">
        <v>42.182781280954792</v>
      </c>
      <c r="F24" s="133">
        <v>18.18438791041531</v>
      </c>
      <c r="G24" s="125"/>
    </row>
    <row r="25" spans="1:7" ht="12.95" customHeight="1" x14ac:dyDescent="0.2">
      <c r="A25" s="125"/>
      <c r="B25" s="134">
        <v>41426</v>
      </c>
      <c r="C25" s="135" t="s">
        <v>90</v>
      </c>
      <c r="D25" s="131">
        <v>25.988419865853889</v>
      </c>
      <c r="E25" s="132">
        <v>53.463257233489024</v>
      </c>
      <c r="F25" s="133">
        <v>20.54832290065708</v>
      </c>
      <c r="G25" s="125"/>
    </row>
    <row r="26" spans="1:7" ht="12.95" customHeight="1" x14ac:dyDescent="0.2">
      <c r="A26" s="125"/>
      <c r="B26" s="110">
        <v>41426</v>
      </c>
      <c r="C26" s="130" t="s">
        <v>10</v>
      </c>
      <c r="D26" s="131">
        <v>25.900815379097441</v>
      </c>
      <c r="E26" s="132">
        <v>56.982862546563886</v>
      </c>
      <c r="F26" s="133">
        <v>17.116322074338676</v>
      </c>
      <c r="G26" s="125"/>
    </row>
    <row r="27" spans="1:7" ht="12.95" customHeight="1" x14ac:dyDescent="0.2">
      <c r="A27" s="125"/>
      <c r="B27" s="110">
        <v>41426</v>
      </c>
      <c r="C27" s="130" t="s">
        <v>13</v>
      </c>
      <c r="D27" s="131">
        <v>28.214394482190425</v>
      </c>
      <c r="E27" s="132">
        <v>55.761256927414081</v>
      </c>
      <c r="F27" s="133">
        <v>16.024348590395491</v>
      </c>
      <c r="G27" s="125"/>
    </row>
    <row r="28" spans="1:7" ht="12.95" customHeight="1" x14ac:dyDescent="0.2">
      <c r="A28" s="125"/>
      <c r="B28" s="110">
        <v>41426</v>
      </c>
      <c r="C28" s="130" t="s">
        <v>9</v>
      </c>
      <c r="D28" s="131">
        <v>27.521853287265952</v>
      </c>
      <c r="E28" s="132">
        <v>61.39604026904442</v>
      </c>
      <c r="F28" s="133">
        <v>11.082106443689636</v>
      </c>
      <c r="G28" s="125"/>
    </row>
    <row r="29" spans="1:7" ht="12.95" customHeight="1" x14ac:dyDescent="0.2">
      <c r="A29" s="125"/>
      <c r="B29" s="110">
        <v>41426</v>
      </c>
      <c r="C29" s="130" t="s">
        <v>46</v>
      </c>
      <c r="D29" s="131">
        <v>27.139315282185699</v>
      </c>
      <c r="E29" s="132">
        <v>53.947201126688938</v>
      </c>
      <c r="F29" s="133">
        <v>18.91348359112537</v>
      </c>
      <c r="G29" s="125"/>
    </row>
    <row r="30" spans="1:7" ht="12.95" customHeight="1" x14ac:dyDescent="0.2">
      <c r="A30" s="125"/>
      <c r="B30" s="110">
        <v>41426</v>
      </c>
      <c r="C30" s="130" t="s">
        <v>6</v>
      </c>
      <c r="D30" s="131">
        <v>27.400360789562271</v>
      </c>
      <c r="E30" s="132">
        <v>60.438084070312016</v>
      </c>
      <c r="F30" s="133">
        <v>12.161555140125714</v>
      </c>
      <c r="G30" s="125"/>
    </row>
    <row r="31" spans="1:7" ht="12.95" customHeight="1" x14ac:dyDescent="0.2">
      <c r="A31" s="125"/>
      <c r="B31" s="110">
        <v>41426</v>
      </c>
      <c r="C31" s="130" t="s">
        <v>4</v>
      </c>
      <c r="D31" s="131">
        <v>26.61673832121275</v>
      </c>
      <c r="E31" s="132">
        <v>64.080200112285027</v>
      </c>
      <c r="F31" s="133">
        <v>9.3030615665022278</v>
      </c>
      <c r="G31" s="125"/>
    </row>
    <row r="32" spans="1:7" ht="12.95" customHeight="1" x14ac:dyDescent="0.2">
      <c r="A32" s="125"/>
      <c r="B32" s="110">
        <v>41426</v>
      </c>
      <c r="C32" s="130" t="s">
        <v>11</v>
      </c>
      <c r="D32" s="131">
        <v>29.375077775521834</v>
      </c>
      <c r="E32" s="132">
        <v>55.286879787970278</v>
      </c>
      <c r="F32" s="133">
        <v>15.338042436507884</v>
      </c>
      <c r="G32" s="125"/>
    </row>
    <row r="33" spans="1:7" ht="12.95" customHeight="1" x14ac:dyDescent="0.2">
      <c r="A33" s="125"/>
      <c r="B33" s="110">
        <v>41426</v>
      </c>
      <c r="C33" s="130" t="s">
        <v>45</v>
      </c>
      <c r="D33" s="131">
        <v>29.238803377110056</v>
      </c>
      <c r="E33" s="132">
        <v>55.040170949360892</v>
      </c>
      <c r="F33" s="133">
        <v>15.721025673529052</v>
      </c>
      <c r="G33" s="125"/>
    </row>
    <row r="34" spans="1:7" ht="12.95" customHeight="1" x14ac:dyDescent="0.2">
      <c r="A34" s="125"/>
      <c r="B34" s="136">
        <v>41426</v>
      </c>
      <c r="C34" s="137" t="s">
        <v>16</v>
      </c>
      <c r="D34" s="138">
        <v>29.053712937091309</v>
      </c>
      <c r="E34" s="139">
        <v>56.660192192600313</v>
      </c>
      <c r="F34" s="140">
        <v>14.286094870308377</v>
      </c>
      <c r="G34" s="125"/>
    </row>
    <row r="35" spans="1:7" ht="12.95" customHeight="1" x14ac:dyDescent="0.2">
      <c r="A35" s="125"/>
      <c r="B35" s="110">
        <v>41426</v>
      </c>
      <c r="C35" s="130" t="s">
        <v>49</v>
      </c>
      <c r="D35" s="131">
        <v>24.791650639792802</v>
      </c>
      <c r="E35" s="132">
        <v>60.90118820328837</v>
      </c>
      <c r="F35" s="133">
        <v>14.307161156918829</v>
      </c>
      <c r="G35" s="125"/>
    </row>
    <row r="36" spans="1:7" ht="12.95" customHeight="1" x14ac:dyDescent="0.2">
      <c r="A36" s="125"/>
      <c r="B36" s="110">
        <v>41426</v>
      </c>
      <c r="C36" s="130" t="s">
        <v>50</v>
      </c>
      <c r="D36" s="131">
        <v>27.222548630848454</v>
      </c>
      <c r="E36" s="132">
        <v>55.955458025119398</v>
      </c>
      <c r="F36" s="133">
        <v>16.821993344032155</v>
      </c>
      <c r="G36" s="125"/>
    </row>
    <row r="37" spans="1:7" ht="12.95" customHeight="1" x14ac:dyDescent="0.2">
      <c r="A37" s="125"/>
      <c r="B37" s="136">
        <v>41426</v>
      </c>
      <c r="C37" s="137" t="s">
        <v>7</v>
      </c>
      <c r="D37" s="138">
        <v>26.666101027435634</v>
      </c>
      <c r="E37" s="139">
        <v>57.087566289182526</v>
      </c>
      <c r="F37" s="140">
        <v>16.246332683381841</v>
      </c>
      <c r="G37" s="125"/>
    </row>
    <row r="38" spans="1:7" ht="15" customHeight="1" x14ac:dyDescent="0.2">
      <c r="A38" s="125"/>
      <c r="B38" s="141">
        <v>41426</v>
      </c>
      <c r="C38" s="142" t="s">
        <v>17</v>
      </c>
      <c r="D38" s="138">
        <v>28.845656208180635</v>
      </c>
      <c r="E38" s="139">
        <v>56.697433612027169</v>
      </c>
      <c r="F38" s="140">
        <v>14.456910179792191</v>
      </c>
      <c r="G38" s="125"/>
    </row>
    <row r="39" spans="1:7" ht="12.95" customHeight="1" x14ac:dyDescent="0.2">
      <c r="A39" s="125"/>
      <c r="B39" s="105">
        <v>41518</v>
      </c>
      <c r="C39" s="126" t="s">
        <v>8</v>
      </c>
      <c r="D39" s="127">
        <v>28.259137392809158</v>
      </c>
      <c r="E39" s="128">
        <v>58.499804521215893</v>
      </c>
      <c r="F39" s="129">
        <v>13.241058085974943</v>
      </c>
      <c r="G39" s="125"/>
    </row>
    <row r="40" spans="1:7" ht="12.95" customHeight="1" x14ac:dyDescent="0.2">
      <c r="A40" s="125"/>
      <c r="B40" s="110">
        <v>41518</v>
      </c>
      <c r="C40" s="130" t="s">
        <v>5</v>
      </c>
      <c r="D40" s="131">
        <v>30.201814077647608</v>
      </c>
      <c r="E40" s="132">
        <v>58.216631910386496</v>
      </c>
      <c r="F40" s="133">
        <v>11.581554011965894</v>
      </c>
      <c r="G40" s="125"/>
    </row>
    <row r="41" spans="1:7" ht="12.95" customHeight="1" x14ac:dyDescent="0.2">
      <c r="A41" s="125"/>
      <c r="B41" s="110">
        <v>41518</v>
      </c>
      <c r="C41" s="130" t="s">
        <v>48</v>
      </c>
      <c r="D41" s="131">
        <v>39.545876475290925</v>
      </c>
      <c r="E41" s="132">
        <v>41.987502703333178</v>
      </c>
      <c r="F41" s="133">
        <v>18.466620821375894</v>
      </c>
      <c r="G41" s="125"/>
    </row>
    <row r="42" spans="1:7" ht="12.95" customHeight="1" x14ac:dyDescent="0.2">
      <c r="A42" s="125"/>
      <c r="B42" s="134">
        <v>41518</v>
      </c>
      <c r="C42" s="135" t="s">
        <v>90</v>
      </c>
      <c r="D42" s="131">
        <v>25.980094276760862</v>
      </c>
      <c r="E42" s="132">
        <v>53.35921682280167</v>
      </c>
      <c r="F42" s="133">
        <v>20.660688900437471</v>
      </c>
      <c r="G42" s="125"/>
    </row>
    <row r="43" spans="1:7" ht="12.95" customHeight="1" x14ac:dyDescent="0.2">
      <c r="A43" s="125"/>
      <c r="B43" s="110">
        <v>41518</v>
      </c>
      <c r="C43" s="130" t="s">
        <v>10</v>
      </c>
      <c r="D43" s="131">
        <v>25.98989788790303</v>
      </c>
      <c r="E43" s="132">
        <v>56.803049522168791</v>
      </c>
      <c r="F43" s="133">
        <v>17.207052589928175</v>
      </c>
      <c r="G43" s="125"/>
    </row>
    <row r="44" spans="1:7" ht="12.95" customHeight="1" x14ac:dyDescent="0.2">
      <c r="A44" s="125"/>
      <c r="B44" s="110">
        <v>41518</v>
      </c>
      <c r="C44" s="130" t="s">
        <v>13</v>
      </c>
      <c r="D44" s="131">
        <v>28.16715342081072</v>
      </c>
      <c r="E44" s="132">
        <v>55.675376217507988</v>
      </c>
      <c r="F44" s="133">
        <v>16.157470361681298</v>
      </c>
      <c r="G44" s="125"/>
    </row>
    <row r="45" spans="1:7" ht="12.95" customHeight="1" x14ac:dyDescent="0.2">
      <c r="A45" s="125"/>
      <c r="B45" s="110">
        <v>41518</v>
      </c>
      <c r="C45" s="130" t="s">
        <v>9</v>
      </c>
      <c r="D45" s="131">
        <v>27.500464375513083</v>
      </c>
      <c r="E45" s="132">
        <v>61.245827212463666</v>
      </c>
      <c r="F45" s="133">
        <v>11.253708412023252</v>
      </c>
      <c r="G45" s="125"/>
    </row>
    <row r="46" spans="1:7" ht="12.95" customHeight="1" x14ac:dyDescent="0.2">
      <c r="A46" s="125"/>
      <c r="B46" s="110">
        <v>41518</v>
      </c>
      <c r="C46" s="130" t="s">
        <v>46</v>
      </c>
      <c r="D46" s="131">
        <v>26.936624679460085</v>
      </c>
      <c r="E46" s="132">
        <v>53.794592263425315</v>
      </c>
      <c r="F46" s="133">
        <v>19.268783057114607</v>
      </c>
      <c r="G46" s="125"/>
    </row>
    <row r="47" spans="1:7" ht="12.95" customHeight="1" x14ac:dyDescent="0.2">
      <c r="A47" s="125"/>
      <c r="B47" s="110">
        <v>41518</v>
      </c>
      <c r="C47" s="130" t="s">
        <v>6</v>
      </c>
      <c r="D47" s="131">
        <v>27.359171907219139</v>
      </c>
      <c r="E47" s="132">
        <v>60.272679709059574</v>
      </c>
      <c r="F47" s="133">
        <v>12.368148383721287</v>
      </c>
      <c r="G47" s="125"/>
    </row>
    <row r="48" spans="1:7" ht="12.95" customHeight="1" x14ac:dyDescent="0.2">
      <c r="A48" s="125"/>
      <c r="B48" s="110">
        <v>41518</v>
      </c>
      <c r="C48" s="130" t="s">
        <v>4</v>
      </c>
      <c r="D48" s="131">
        <v>26.659696174043511</v>
      </c>
      <c r="E48" s="132">
        <v>63.890144411102781</v>
      </c>
      <c r="F48" s="133">
        <v>9.4501594148537134</v>
      </c>
      <c r="G48" s="125"/>
    </row>
    <row r="49" spans="1:7" ht="12.95" customHeight="1" x14ac:dyDescent="0.2">
      <c r="A49" s="125"/>
      <c r="B49" s="110">
        <v>41518</v>
      </c>
      <c r="C49" s="130" t="s">
        <v>11</v>
      </c>
      <c r="D49" s="131">
        <v>29.404270504508538</v>
      </c>
      <c r="E49" s="132">
        <v>55.10306758653757</v>
      </c>
      <c r="F49" s="133">
        <v>15.492661908953895</v>
      </c>
      <c r="G49" s="125"/>
    </row>
    <row r="50" spans="1:7" ht="12.95" customHeight="1" x14ac:dyDescent="0.2">
      <c r="A50" s="125"/>
      <c r="B50" s="110">
        <v>41518</v>
      </c>
      <c r="C50" s="130" t="s">
        <v>45</v>
      </c>
      <c r="D50" s="131">
        <v>29.300108742906893</v>
      </c>
      <c r="E50" s="132">
        <v>54.662993978632535</v>
      </c>
      <c r="F50" s="133">
        <v>16.036897278460575</v>
      </c>
      <c r="G50" s="125"/>
    </row>
    <row r="51" spans="1:7" ht="12.95" customHeight="1" x14ac:dyDescent="0.2">
      <c r="A51" s="125"/>
      <c r="B51" s="136">
        <v>41518</v>
      </c>
      <c r="C51" s="137" t="s">
        <v>16</v>
      </c>
      <c r="D51" s="138">
        <v>29.043952277716777</v>
      </c>
      <c r="E51" s="139">
        <v>56.476474932247797</v>
      </c>
      <c r="F51" s="140">
        <v>14.479572790035425</v>
      </c>
      <c r="G51" s="125"/>
    </row>
    <row r="52" spans="1:7" ht="12.95" customHeight="1" x14ac:dyDescent="0.2">
      <c r="A52" s="125"/>
      <c r="B52" s="110">
        <v>41518</v>
      </c>
      <c r="C52" s="130" t="s">
        <v>49</v>
      </c>
      <c r="D52" s="131">
        <v>24.719699276785775</v>
      </c>
      <c r="E52" s="132">
        <v>60.763478030421027</v>
      </c>
      <c r="F52" s="133">
        <v>14.516822692793196</v>
      </c>
      <c r="G52" s="125"/>
    </row>
    <row r="53" spans="1:7" ht="12.95" customHeight="1" x14ac:dyDescent="0.2">
      <c r="A53" s="125"/>
      <c r="B53" s="110">
        <v>41518</v>
      </c>
      <c r="C53" s="130" t="s">
        <v>50</v>
      </c>
      <c r="D53" s="131">
        <v>27.206284627240791</v>
      </c>
      <c r="E53" s="132">
        <v>55.611799991668633</v>
      </c>
      <c r="F53" s="133">
        <v>17.181915381090576</v>
      </c>
      <c r="G53" s="125"/>
    </row>
    <row r="54" spans="1:7" ht="12.95" customHeight="1" x14ac:dyDescent="0.2">
      <c r="A54" s="125"/>
      <c r="B54" s="136">
        <v>41518</v>
      </c>
      <c r="C54" s="137" t="s">
        <v>7</v>
      </c>
      <c r="D54" s="138">
        <v>26.634440040994324</v>
      </c>
      <c r="E54" s="139">
        <v>56.796540823511108</v>
      </c>
      <c r="F54" s="140">
        <v>16.569019135494571</v>
      </c>
      <c r="G54" s="125"/>
    </row>
    <row r="55" spans="1:7" ht="15" customHeight="1" x14ac:dyDescent="0.2">
      <c r="A55" s="125"/>
      <c r="B55" s="141">
        <v>41518</v>
      </c>
      <c r="C55" s="142" t="s">
        <v>17</v>
      </c>
      <c r="D55" s="138">
        <v>28.833422280352437</v>
      </c>
      <c r="E55" s="139">
        <v>56.504440538820411</v>
      </c>
      <c r="F55" s="140">
        <v>14.662137180827148</v>
      </c>
      <c r="G55" s="125"/>
    </row>
    <row r="56" spans="1:7" ht="12.95" customHeight="1" x14ac:dyDescent="0.2">
      <c r="A56" s="125"/>
      <c r="B56" s="105">
        <v>41609</v>
      </c>
      <c r="C56" s="126" t="s">
        <v>8</v>
      </c>
      <c r="D56" s="127">
        <v>27.843976931554931</v>
      </c>
      <c r="E56" s="128">
        <v>58.920189659747393</v>
      </c>
      <c r="F56" s="129">
        <v>13.235833408697676</v>
      </c>
      <c r="G56" s="125"/>
    </row>
    <row r="57" spans="1:7" ht="12.95" customHeight="1" x14ac:dyDescent="0.2">
      <c r="A57" s="125"/>
      <c r="B57" s="110">
        <v>41609</v>
      </c>
      <c r="C57" s="130" t="s">
        <v>5</v>
      </c>
      <c r="D57" s="131">
        <v>29.773967724756012</v>
      </c>
      <c r="E57" s="132">
        <v>58.498800944118635</v>
      </c>
      <c r="F57" s="133">
        <v>11.727231331125349</v>
      </c>
      <c r="G57" s="125"/>
    </row>
    <row r="58" spans="1:7" ht="12.95" customHeight="1" x14ac:dyDescent="0.2">
      <c r="A58" s="125"/>
      <c r="B58" s="110">
        <v>41609</v>
      </c>
      <c r="C58" s="130" t="s">
        <v>48</v>
      </c>
      <c r="D58" s="131">
        <v>38.937916302790008</v>
      </c>
      <c r="E58" s="132">
        <v>42.491807069806505</v>
      </c>
      <c r="F58" s="133">
        <v>18.570276627403487</v>
      </c>
      <c r="G58" s="125"/>
    </row>
    <row r="59" spans="1:7" ht="12.95" customHeight="1" x14ac:dyDescent="0.2">
      <c r="A59" s="125"/>
      <c r="B59" s="134">
        <v>41609</v>
      </c>
      <c r="C59" s="135" t="s">
        <v>90</v>
      </c>
      <c r="D59" s="131">
        <v>26.162613507430077</v>
      </c>
      <c r="E59" s="132">
        <v>53.395033395877931</v>
      </c>
      <c r="F59" s="133">
        <v>20.442353096691988</v>
      </c>
      <c r="G59" s="125"/>
    </row>
    <row r="60" spans="1:7" ht="12.95" customHeight="1" x14ac:dyDescent="0.2">
      <c r="A60" s="125"/>
      <c r="B60" s="110">
        <v>41609</v>
      </c>
      <c r="C60" s="130" t="s">
        <v>10</v>
      </c>
      <c r="D60" s="131">
        <v>25.86275504742855</v>
      </c>
      <c r="E60" s="132">
        <v>57.017864248705507</v>
      </c>
      <c r="F60" s="133">
        <v>17.119380703865943</v>
      </c>
      <c r="G60" s="125"/>
    </row>
    <row r="61" spans="1:7" ht="12.95" customHeight="1" x14ac:dyDescent="0.2">
      <c r="A61" s="125"/>
      <c r="B61" s="110">
        <v>41609</v>
      </c>
      <c r="C61" s="130" t="s">
        <v>13</v>
      </c>
      <c r="D61" s="131">
        <v>27.940676383906542</v>
      </c>
      <c r="E61" s="132">
        <v>55.956421335253673</v>
      </c>
      <c r="F61" s="133">
        <v>16.102902280839789</v>
      </c>
      <c r="G61" s="125"/>
    </row>
    <row r="62" spans="1:7" ht="12.95" customHeight="1" x14ac:dyDescent="0.2">
      <c r="A62" s="125"/>
      <c r="B62" s="110">
        <v>41609</v>
      </c>
      <c r="C62" s="130" t="s">
        <v>9</v>
      </c>
      <c r="D62" s="131">
        <v>27.014691526088363</v>
      </c>
      <c r="E62" s="132">
        <v>61.649757352367097</v>
      </c>
      <c r="F62" s="133">
        <v>11.335551121544539</v>
      </c>
      <c r="G62" s="125"/>
    </row>
    <row r="63" spans="1:7" ht="12.95" customHeight="1" x14ac:dyDescent="0.2">
      <c r="A63" s="125"/>
      <c r="B63" s="110">
        <v>41609</v>
      </c>
      <c r="C63" s="130" t="s">
        <v>46</v>
      </c>
      <c r="D63" s="131">
        <v>26.624972161966294</v>
      </c>
      <c r="E63" s="132">
        <v>53.92211748696073</v>
      </c>
      <c r="F63" s="133">
        <v>19.45291035107298</v>
      </c>
      <c r="G63" s="125"/>
    </row>
    <row r="64" spans="1:7" ht="12.95" customHeight="1" x14ac:dyDescent="0.2">
      <c r="A64" s="125"/>
      <c r="B64" s="110">
        <v>41609</v>
      </c>
      <c r="C64" s="130" t="s">
        <v>6</v>
      </c>
      <c r="D64" s="131">
        <v>26.909540520018883</v>
      </c>
      <c r="E64" s="132">
        <v>60.642122760573791</v>
      </c>
      <c r="F64" s="133">
        <v>12.448336719407333</v>
      </c>
      <c r="G64" s="125"/>
    </row>
    <row r="65" spans="1:7" ht="12.95" customHeight="1" x14ac:dyDescent="0.2">
      <c r="A65" s="125"/>
      <c r="B65" s="110">
        <v>41609</v>
      </c>
      <c r="C65" s="130" t="s">
        <v>4</v>
      </c>
      <c r="D65" s="131">
        <v>26.294697511463561</v>
      </c>
      <c r="E65" s="132">
        <v>64.157985223121628</v>
      </c>
      <c r="F65" s="133">
        <v>9.5473172654148168</v>
      </c>
      <c r="G65" s="125"/>
    </row>
    <row r="66" spans="1:7" ht="12.95" customHeight="1" x14ac:dyDescent="0.2">
      <c r="A66" s="125"/>
      <c r="B66" s="110">
        <v>41609</v>
      </c>
      <c r="C66" s="130" t="s">
        <v>11</v>
      </c>
      <c r="D66" s="131">
        <v>29.25054092635818</v>
      </c>
      <c r="E66" s="132">
        <v>55.464421741558702</v>
      </c>
      <c r="F66" s="133">
        <v>15.285037332083117</v>
      </c>
      <c r="G66" s="125"/>
    </row>
    <row r="67" spans="1:7" ht="12.95" customHeight="1" x14ac:dyDescent="0.2">
      <c r="A67" s="125"/>
      <c r="B67" s="110">
        <v>41609</v>
      </c>
      <c r="C67" s="130" t="s">
        <v>45</v>
      </c>
      <c r="D67" s="131">
        <v>29.08719314684059</v>
      </c>
      <c r="E67" s="132">
        <v>54.748612354933243</v>
      </c>
      <c r="F67" s="133">
        <v>16.164194498226163</v>
      </c>
      <c r="G67" s="125"/>
    </row>
    <row r="68" spans="1:7" ht="12.95" customHeight="1" x14ac:dyDescent="0.2">
      <c r="A68" s="125"/>
      <c r="B68" s="136">
        <v>41609</v>
      </c>
      <c r="C68" s="137" t="s">
        <v>16</v>
      </c>
      <c r="D68" s="138">
        <v>28.724982122839698</v>
      </c>
      <c r="E68" s="139">
        <v>56.769481275145296</v>
      </c>
      <c r="F68" s="140">
        <v>14.505536602015004</v>
      </c>
      <c r="G68" s="125"/>
    </row>
    <row r="69" spans="1:7" ht="12.95" customHeight="1" x14ac:dyDescent="0.2">
      <c r="A69" s="125"/>
      <c r="B69" s="110">
        <v>41609</v>
      </c>
      <c r="C69" s="130" t="s">
        <v>49</v>
      </c>
      <c r="D69" s="131">
        <v>24.399690522603233</v>
      </c>
      <c r="E69" s="132">
        <v>60.874111007590557</v>
      </c>
      <c r="F69" s="133">
        <v>14.726198469806203</v>
      </c>
      <c r="G69" s="125"/>
    </row>
    <row r="70" spans="1:7" ht="12.95" customHeight="1" x14ac:dyDescent="0.2">
      <c r="A70" s="125"/>
      <c r="B70" s="110">
        <v>41609</v>
      </c>
      <c r="C70" s="130" t="s">
        <v>50</v>
      </c>
      <c r="D70" s="131">
        <v>26.933687253452877</v>
      </c>
      <c r="E70" s="132">
        <v>55.648701373642041</v>
      </c>
      <c r="F70" s="133">
        <v>17.417611372905085</v>
      </c>
      <c r="G70" s="125"/>
    </row>
    <row r="71" spans="1:7" ht="12.95" customHeight="1" x14ac:dyDescent="0.2">
      <c r="A71" s="125"/>
      <c r="B71" s="136">
        <v>41609</v>
      </c>
      <c r="C71" s="137" t="s">
        <v>7</v>
      </c>
      <c r="D71" s="138">
        <v>26.350073230024684</v>
      </c>
      <c r="E71" s="139">
        <v>56.852184512906625</v>
      </c>
      <c r="F71" s="140">
        <v>16.797742257068691</v>
      </c>
      <c r="G71" s="125"/>
    </row>
    <row r="72" spans="1:7" ht="15" customHeight="1" x14ac:dyDescent="0.2">
      <c r="A72" s="125"/>
      <c r="B72" s="141">
        <v>41609</v>
      </c>
      <c r="C72" s="142" t="s">
        <v>17</v>
      </c>
      <c r="D72" s="138">
        <v>28.516932024342033</v>
      </c>
      <c r="E72" s="139">
        <v>56.776726360131235</v>
      </c>
      <c r="F72" s="140">
        <v>14.706341615526721</v>
      </c>
      <c r="G72" s="125"/>
    </row>
    <row r="73" spans="1:7" ht="12.95" customHeight="1" x14ac:dyDescent="0.2">
      <c r="A73" s="125"/>
      <c r="B73" s="105">
        <v>41699</v>
      </c>
      <c r="C73" s="126" t="s">
        <v>8</v>
      </c>
      <c r="D73" s="127">
        <v>27.181088264877239</v>
      </c>
      <c r="E73" s="128">
        <v>59.347199282253648</v>
      </c>
      <c r="F73" s="129">
        <v>13.471712452869108</v>
      </c>
      <c r="G73" s="125"/>
    </row>
    <row r="74" spans="1:7" ht="12.95" customHeight="1" x14ac:dyDescent="0.2">
      <c r="A74" s="125"/>
      <c r="B74" s="110">
        <v>41699</v>
      </c>
      <c r="C74" s="130" t="s">
        <v>5</v>
      </c>
      <c r="D74" s="131">
        <v>29.170027574707714</v>
      </c>
      <c r="E74" s="132">
        <v>58.866865043185513</v>
      </c>
      <c r="F74" s="133">
        <v>11.963107382106777</v>
      </c>
      <c r="G74" s="125"/>
    </row>
    <row r="75" spans="1:7" ht="12.95" customHeight="1" x14ac:dyDescent="0.2">
      <c r="A75" s="125"/>
      <c r="B75" s="110">
        <v>41699</v>
      </c>
      <c r="C75" s="130" t="s">
        <v>48</v>
      </c>
      <c r="D75" s="131">
        <v>38.45133381398702</v>
      </c>
      <c r="E75" s="132">
        <v>42.751200355888265</v>
      </c>
      <c r="F75" s="133">
        <v>18.797465830124715</v>
      </c>
      <c r="G75" s="125"/>
    </row>
    <row r="76" spans="1:7" ht="12.95" customHeight="1" x14ac:dyDescent="0.2">
      <c r="A76" s="125"/>
      <c r="B76" s="134">
        <v>41699</v>
      </c>
      <c r="C76" s="135" t="s">
        <v>90</v>
      </c>
      <c r="D76" s="131">
        <v>25.331333675971251</v>
      </c>
      <c r="E76" s="132">
        <v>53.620493866687639</v>
      </c>
      <c r="F76" s="133">
        <v>21.04817245734111</v>
      </c>
      <c r="G76" s="125"/>
    </row>
    <row r="77" spans="1:7" ht="12.95" customHeight="1" x14ac:dyDescent="0.2">
      <c r="A77" s="125"/>
      <c r="B77" s="110">
        <v>41699</v>
      </c>
      <c r="C77" s="130" t="s">
        <v>10</v>
      </c>
      <c r="D77" s="131">
        <v>25.388288971888485</v>
      </c>
      <c r="E77" s="132">
        <v>57.437514032813432</v>
      </c>
      <c r="F77" s="133">
        <v>17.174196995298086</v>
      </c>
      <c r="G77" s="125"/>
    </row>
    <row r="78" spans="1:7" ht="12.95" customHeight="1" x14ac:dyDescent="0.2">
      <c r="A78" s="125"/>
      <c r="B78" s="110">
        <v>41699</v>
      </c>
      <c r="C78" s="130" t="s">
        <v>13</v>
      </c>
      <c r="D78" s="131">
        <v>27.379813572904805</v>
      </c>
      <c r="E78" s="132">
        <v>56.121135433801506</v>
      </c>
      <c r="F78" s="133">
        <v>16.499050993293686</v>
      </c>
      <c r="G78" s="125"/>
    </row>
    <row r="79" spans="1:7" ht="12.95" customHeight="1" x14ac:dyDescent="0.2">
      <c r="A79" s="125"/>
      <c r="B79" s="110">
        <v>41699</v>
      </c>
      <c r="C79" s="130" t="s">
        <v>9</v>
      </c>
      <c r="D79" s="131">
        <v>26.548967828878983</v>
      </c>
      <c r="E79" s="132">
        <v>61.947275535227277</v>
      </c>
      <c r="F79" s="133">
        <v>11.50375663589374</v>
      </c>
      <c r="G79" s="125"/>
    </row>
    <row r="80" spans="1:7" ht="12.95" customHeight="1" x14ac:dyDescent="0.2">
      <c r="A80" s="125"/>
      <c r="B80" s="110">
        <v>41699</v>
      </c>
      <c r="C80" s="130" t="s">
        <v>46</v>
      </c>
      <c r="D80" s="131">
        <v>26.159592655913176</v>
      </c>
      <c r="E80" s="132">
        <v>54.113332837780916</v>
      </c>
      <c r="F80" s="133">
        <v>19.727074506305904</v>
      </c>
      <c r="G80" s="125"/>
    </row>
    <row r="81" spans="1:7" ht="12.95" customHeight="1" x14ac:dyDescent="0.2">
      <c r="A81" s="125"/>
      <c r="B81" s="110">
        <v>41699</v>
      </c>
      <c r="C81" s="130" t="s">
        <v>6</v>
      </c>
      <c r="D81" s="131">
        <v>26.690130854224385</v>
      </c>
      <c r="E81" s="132">
        <v>60.562431151316886</v>
      </c>
      <c r="F81" s="133">
        <v>12.747437994458725</v>
      </c>
      <c r="G81" s="125"/>
    </row>
    <row r="82" spans="1:7" ht="12.95" customHeight="1" x14ac:dyDescent="0.2">
      <c r="A82" s="125"/>
      <c r="B82" s="110">
        <v>41699</v>
      </c>
      <c r="C82" s="130" t="s">
        <v>4</v>
      </c>
      <c r="D82" s="131">
        <v>25.833031837916064</v>
      </c>
      <c r="E82" s="132">
        <v>64.491678726483357</v>
      </c>
      <c r="F82" s="133">
        <v>9.675289435600579</v>
      </c>
      <c r="G82" s="125"/>
    </row>
    <row r="83" spans="1:7" ht="12.95" customHeight="1" x14ac:dyDescent="0.2">
      <c r="A83" s="125"/>
      <c r="B83" s="110">
        <v>41699</v>
      </c>
      <c r="C83" s="130" t="s">
        <v>11</v>
      </c>
      <c r="D83" s="131">
        <v>28.525135148281521</v>
      </c>
      <c r="E83" s="132">
        <v>55.870738475146076</v>
      </c>
      <c r="F83" s="133">
        <v>15.604126376572397</v>
      </c>
      <c r="G83" s="125"/>
    </row>
    <row r="84" spans="1:7" ht="12.95" customHeight="1" x14ac:dyDescent="0.2">
      <c r="A84" s="125"/>
      <c r="B84" s="110">
        <v>41699</v>
      </c>
      <c r="C84" s="130" t="s">
        <v>45</v>
      </c>
      <c r="D84" s="131">
        <v>28.36916598649551</v>
      </c>
      <c r="E84" s="132">
        <v>55.213569878311198</v>
      </c>
      <c r="F84" s="133">
        <v>16.417264135193292</v>
      </c>
      <c r="G84" s="125"/>
    </row>
    <row r="85" spans="1:7" ht="12.95" customHeight="1" x14ac:dyDescent="0.2">
      <c r="A85" s="125"/>
      <c r="B85" s="136">
        <v>41699</v>
      </c>
      <c r="C85" s="137" t="s">
        <v>16</v>
      </c>
      <c r="D85" s="138">
        <v>28.15719606473856</v>
      </c>
      <c r="E85" s="139">
        <v>57.082278772296632</v>
      </c>
      <c r="F85" s="140">
        <v>14.7605251629648</v>
      </c>
      <c r="G85" s="125"/>
    </row>
    <row r="86" spans="1:7" ht="12.95" customHeight="1" x14ac:dyDescent="0.2">
      <c r="A86" s="125"/>
      <c r="B86" s="110">
        <v>41699</v>
      </c>
      <c r="C86" s="130" t="s">
        <v>49</v>
      </c>
      <c r="D86" s="131">
        <v>25.722972787056651</v>
      </c>
      <c r="E86" s="132">
        <v>58.601931596180833</v>
      </c>
      <c r="F86" s="133">
        <v>15.675095616762514</v>
      </c>
      <c r="G86" s="125"/>
    </row>
    <row r="87" spans="1:7" ht="12.95" customHeight="1" x14ac:dyDescent="0.2">
      <c r="A87" s="125"/>
      <c r="B87" s="110">
        <v>41699</v>
      </c>
      <c r="C87" s="130" t="s">
        <v>50</v>
      </c>
      <c r="D87" s="131">
        <v>25.265405405044287</v>
      </c>
      <c r="E87" s="132">
        <v>56.759178039911518</v>
      </c>
      <c r="F87" s="133">
        <v>17.975416555044188</v>
      </c>
      <c r="G87" s="125"/>
    </row>
    <row r="88" spans="1:7" ht="12.95" customHeight="1" x14ac:dyDescent="0.2">
      <c r="A88" s="125"/>
      <c r="B88" s="136">
        <v>41699</v>
      </c>
      <c r="C88" s="137" t="s">
        <v>7</v>
      </c>
      <c r="D88" s="138">
        <v>25.354796642030735</v>
      </c>
      <c r="E88" s="139">
        <v>57.119181891435268</v>
      </c>
      <c r="F88" s="140">
        <v>17.526021466534001</v>
      </c>
      <c r="G88" s="125"/>
    </row>
    <row r="89" spans="1:7" ht="15" customHeight="1" x14ac:dyDescent="0.2">
      <c r="A89" s="125"/>
      <c r="B89" s="141">
        <v>41699</v>
      </c>
      <c r="C89" s="142" t="s">
        <v>17</v>
      </c>
      <c r="D89" s="138">
        <v>27.910510786805929</v>
      </c>
      <c r="E89" s="139">
        <v>57.085527222937735</v>
      </c>
      <c r="F89" s="140">
        <v>15.003961990256334</v>
      </c>
      <c r="G89" s="125"/>
    </row>
    <row r="90" spans="1:7" ht="12.95" customHeight="1" x14ac:dyDescent="0.2">
      <c r="A90" s="125"/>
      <c r="B90" s="105">
        <v>41791</v>
      </c>
      <c r="C90" s="126" t="s">
        <v>8</v>
      </c>
      <c r="D90" s="127">
        <v>27.043775492269745</v>
      </c>
      <c r="E90" s="128">
        <v>59.417922719660289</v>
      </c>
      <c r="F90" s="129">
        <v>13.538301788069971</v>
      </c>
      <c r="G90" s="125"/>
    </row>
    <row r="91" spans="1:7" ht="12.95" customHeight="1" x14ac:dyDescent="0.2">
      <c r="A91" s="125"/>
      <c r="B91" s="110">
        <v>41791</v>
      </c>
      <c r="C91" s="130" t="s">
        <v>5</v>
      </c>
      <c r="D91" s="131">
        <v>29.088035238968263</v>
      </c>
      <c r="E91" s="132">
        <v>58.842056489061036</v>
      </c>
      <c r="F91" s="133">
        <v>12.069908271970698</v>
      </c>
      <c r="G91" s="125"/>
    </row>
    <row r="92" spans="1:7" ht="12.95" customHeight="1" x14ac:dyDescent="0.2">
      <c r="A92" s="125"/>
      <c r="B92" s="110">
        <v>41791</v>
      </c>
      <c r="C92" s="130" t="s">
        <v>48</v>
      </c>
      <c r="D92" s="131">
        <v>38.208846626534921</v>
      </c>
      <c r="E92" s="132">
        <v>42.822117372029709</v>
      </c>
      <c r="F92" s="133">
        <v>18.96903600143537</v>
      </c>
      <c r="G92" s="125"/>
    </row>
    <row r="93" spans="1:7" ht="12.95" customHeight="1" x14ac:dyDescent="0.2">
      <c r="A93" s="125"/>
      <c r="B93" s="134">
        <v>41791</v>
      </c>
      <c r="C93" s="135" t="s">
        <v>90</v>
      </c>
      <c r="D93" s="131">
        <v>25.353002022301251</v>
      </c>
      <c r="E93" s="132">
        <v>53.591172792510754</v>
      </c>
      <c r="F93" s="133">
        <v>21.055825185187995</v>
      </c>
      <c r="G93" s="125"/>
    </row>
    <row r="94" spans="1:7" ht="12.95" customHeight="1" x14ac:dyDescent="0.2">
      <c r="A94" s="125"/>
      <c r="B94" s="110">
        <v>41791</v>
      </c>
      <c r="C94" s="130" t="s">
        <v>10</v>
      </c>
      <c r="D94" s="131">
        <v>25.279393016472923</v>
      </c>
      <c r="E94" s="132">
        <v>57.716206051407312</v>
      </c>
      <c r="F94" s="133">
        <v>17.004400932119768</v>
      </c>
      <c r="G94" s="125"/>
    </row>
    <row r="95" spans="1:7" ht="12.95" customHeight="1" x14ac:dyDescent="0.2">
      <c r="A95" s="125"/>
      <c r="B95" s="110">
        <v>41791</v>
      </c>
      <c r="C95" s="130" t="s">
        <v>13</v>
      </c>
      <c r="D95" s="131">
        <v>27.394473620193754</v>
      </c>
      <c r="E95" s="132">
        <v>56.000915816436049</v>
      </c>
      <c r="F95" s="133">
        <v>16.604610563370205</v>
      </c>
      <c r="G95" s="125"/>
    </row>
    <row r="96" spans="1:7" ht="12.95" customHeight="1" x14ac:dyDescent="0.2">
      <c r="A96" s="125"/>
      <c r="B96" s="110">
        <v>41791</v>
      </c>
      <c r="C96" s="130" t="s">
        <v>9</v>
      </c>
      <c r="D96" s="131">
        <v>26.487648347903921</v>
      </c>
      <c r="E96" s="132">
        <v>61.899597046809639</v>
      </c>
      <c r="F96" s="133">
        <v>11.612754605286444</v>
      </c>
      <c r="G96" s="125"/>
    </row>
    <row r="97" spans="1:7" ht="12.95" customHeight="1" x14ac:dyDescent="0.2">
      <c r="A97" s="125"/>
      <c r="B97" s="110">
        <v>41791</v>
      </c>
      <c r="C97" s="130" t="s">
        <v>46</v>
      </c>
      <c r="D97" s="131">
        <v>26.056843705897553</v>
      </c>
      <c r="E97" s="132">
        <v>54.117429287006303</v>
      </c>
      <c r="F97" s="133">
        <v>19.825727007096145</v>
      </c>
      <c r="G97" s="125"/>
    </row>
    <row r="98" spans="1:7" ht="12.95" customHeight="1" x14ac:dyDescent="0.2">
      <c r="A98" s="125"/>
      <c r="B98" s="110">
        <v>41791</v>
      </c>
      <c r="C98" s="130" t="s">
        <v>6</v>
      </c>
      <c r="D98" s="131">
        <v>26.681717283031077</v>
      </c>
      <c r="E98" s="132">
        <v>60.484253056259121</v>
      </c>
      <c r="F98" s="133">
        <v>12.834029660709803</v>
      </c>
      <c r="G98" s="125"/>
    </row>
    <row r="99" spans="1:7" ht="12.95" customHeight="1" x14ac:dyDescent="0.2">
      <c r="A99" s="125"/>
      <c r="B99" s="110">
        <v>41791</v>
      </c>
      <c r="C99" s="130" t="s">
        <v>4</v>
      </c>
      <c r="D99" s="131">
        <v>25.83153020838806</v>
      </c>
      <c r="E99" s="132">
        <v>64.373223486110106</v>
      </c>
      <c r="F99" s="133">
        <v>9.7952463055018235</v>
      </c>
      <c r="G99" s="125"/>
    </row>
    <row r="100" spans="1:7" ht="12.95" customHeight="1" x14ac:dyDescent="0.2">
      <c r="A100" s="125"/>
      <c r="B100" s="110">
        <v>41791</v>
      </c>
      <c r="C100" s="130" t="s">
        <v>11</v>
      </c>
      <c r="D100" s="131">
        <v>28.286015550988182</v>
      </c>
      <c r="E100" s="132">
        <v>55.99139099458359</v>
      </c>
      <c r="F100" s="133">
        <v>15.722593454428232</v>
      </c>
      <c r="G100" s="125"/>
    </row>
    <row r="101" spans="1:7" ht="12.95" customHeight="1" x14ac:dyDescent="0.2">
      <c r="A101" s="125"/>
      <c r="B101" s="110">
        <v>41791</v>
      </c>
      <c r="C101" s="130" t="s">
        <v>45</v>
      </c>
      <c r="D101" s="131">
        <v>28.028288788006041</v>
      </c>
      <c r="E101" s="132">
        <v>55.520548089418966</v>
      </c>
      <c r="F101" s="133">
        <v>16.451163122575</v>
      </c>
      <c r="G101" s="125"/>
    </row>
    <row r="102" spans="1:7" ht="12.95" customHeight="1" x14ac:dyDescent="0.2">
      <c r="A102" s="125"/>
      <c r="B102" s="136">
        <v>41791</v>
      </c>
      <c r="C102" s="137" t="s">
        <v>16</v>
      </c>
      <c r="D102" s="138">
        <v>28.047748178055169</v>
      </c>
      <c r="E102" s="139">
        <v>57.113208946588635</v>
      </c>
      <c r="F102" s="140">
        <v>14.839042875356197</v>
      </c>
      <c r="G102" s="125"/>
    </row>
    <row r="103" spans="1:7" ht="12.95" customHeight="1" x14ac:dyDescent="0.2">
      <c r="A103" s="125"/>
      <c r="B103" s="110">
        <v>41791</v>
      </c>
      <c r="C103" s="130" t="s">
        <v>49</v>
      </c>
      <c r="D103" s="131">
        <v>25.50746588084224</v>
      </c>
      <c r="E103" s="132">
        <v>58.720620757398656</v>
      </c>
      <c r="F103" s="133">
        <v>15.771913361759104</v>
      </c>
      <c r="G103" s="125"/>
    </row>
    <row r="104" spans="1:7" ht="12.95" customHeight="1" x14ac:dyDescent="0.2">
      <c r="A104" s="125"/>
      <c r="B104" s="110">
        <v>41791</v>
      </c>
      <c r="C104" s="130" t="s">
        <v>50</v>
      </c>
      <c r="D104" s="131">
        <v>25.291872232593924</v>
      </c>
      <c r="E104" s="132">
        <v>56.74097079125621</v>
      </c>
      <c r="F104" s="133">
        <v>17.96715697614987</v>
      </c>
      <c r="G104" s="125"/>
    </row>
    <row r="105" spans="1:7" ht="12.95" customHeight="1" x14ac:dyDescent="0.2">
      <c r="A105" s="125"/>
      <c r="B105" s="136">
        <v>41791</v>
      </c>
      <c r="C105" s="137" t="s">
        <v>7</v>
      </c>
      <c r="D105" s="138">
        <v>25.334312767026212</v>
      </c>
      <c r="E105" s="139">
        <v>57.130673378668149</v>
      </c>
      <c r="F105" s="140">
        <v>17.535013854305635</v>
      </c>
      <c r="G105" s="125"/>
    </row>
    <row r="106" spans="1:7" ht="15" customHeight="1" x14ac:dyDescent="0.2">
      <c r="A106" s="125"/>
      <c r="B106" s="141">
        <v>41791</v>
      </c>
      <c r="C106" s="142" t="s">
        <v>17</v>
      </c>
      <c r="D106" s="138">
        <v>27.807563690217329</v>
      </c>
      <c r="E106" s="139">
        <v>57.11475484138213</v>
      </c>
      <c r="F106" s="140">
        <v>15.077681468400542</v>
      </c>
      <c r="G106" s="125"/>
    </row>
    <row r="107" spans="1:7" ht="12.95" customHeight="1" x14ac:dyDescent="0.2">
      <c r="A107" s="125"/>
      <c r="B107" s="105">
        <v>41883</v>
      </c>
      <c r="C107" s="126" t="s">
        <v>8</v>
      </c>
      <c r="D107" s="127">
        <v>26.960891636074809</v>
      </c>
      <c r="E107" s="128">
        <v>59.441403644547187</v>
      </c>
      <c r="F107" s="129">
        <v>13.597704719378015</v>
      </c>
      <c r="G107" s="125"/>
    </row>
    <row r="108" spans="1:7" ht="12.95" customHeight="1" x14ac:dyDescent="0.2">
      <c r="A108" s="125"/>
      <c r="B108" s="110">
        <v>41883</v>
      </c>
      <c r="C108" s="130" t="s">
        <v>5</v>
      </c>
      <c r="D108" s="131">
        <v>28.974683175669448</v>
      </c>
      <c r="E108" s="132">
        <v>58.819187266517488</v>
      </c>
      <c r="F108" s="133">
        <v>12.206129557813059</v>
      </c>
      <c r="G108" s="125"/>
    </row>
    <row r="109" spans="1:7" ht="12.95" customHeight="1" x14ac:dyDescent="0.2">
      <c r="A109" s="125"/>
      <c r="B109" s="110">
        <v>41883</v>
      </c>
      <c r="C109" s="130" t="s">
        <v>48</v>
      </c>
      <c r="D109" s="131">
        <v>38.166251620994949</v>
      </c>
      <c r="E109" s="132">
        <v>42.664649567661627</v>
      </c>
      <c r="F109" s="133">
        <v>19.169098811343428</v>
      </c>
      <c r="G109" s="125"/>
    </row>
    <row r="110" spans="1:7" ht="12.95" customHeight="1" x14ac:dyDescent="0.2">
      <c r="A110" s="125"/>
      <c r="B110" s="134">
        <v>41883</v>
      </c>
      <c r="C110" s="135" t="s">
        <v>90</v>
      </c>
      <c r="D110" s="131">
        <v>25.349310375188054</v>
      </c>
      <c r="E110" s="132">
        <v>53.647470227271853</v>
      </c>
      <c r="F110" s="133">
        <v>21.003219397540089</v>
      </c>
      <c r="G110" s="125"/>
    </row>
    <row r="111" spans="1:7" ht="12.95" customHeight="1" x14ac:dyDescent="0.2">
      <c r="A111" s="125"/>
      <c r="B111" s="110">
        <v>41883</v>
      </c>
      <c r="C111" s="130" t="s">
        <v>10</v>
      </c>
      <c r="D111" s="131">
        <v>25.195819092855071</v>
      </c>
      <c r="E111" s="132">
        <v>57.962022339598285</v>
      </c>
      <c r="F111" s="133">
        <v>16.842158567546644</v>
      </c>
      <c r="G111" s="125"/>
    </row>
    <row r="112" spans="1:7" ht="12.95" customHeight="1" x14ac:dyDescent="0.2">
      <c r="A112" s="125"/>
      <c r="B112" s="110">
        <v>41883</v>
      </c>
      <c r="C112" s="130" t="s">
        <v>13</v>
      </c>
      <c r="D112" s="131">
        <v>27.394220085383253</v>
      </c>
      <c r="E112" s="132">
        <v>55.905423589881721</v>
      </c>
      <c r="F112" s="133">
        <v>16.700356324735022</v>
      </c>
      <c r="G112" s="125"/>
    </row>
    <row r="113" spans="1:7" ht="12.95" customHeight="1" x14ac:dyDescent="0.2">
      <c r="A113" s="125"/>
      <c r="B113" s="110">
        <v>41883</v>
      </c>
      <c r="C113" s="130" t="s">
        <v>9</v>
      </c>
      <c r="D113" s="131">
        <v>26.512061149170119</v>
      </c>
      <c r="E113" s="132">
        <v>61.786990742371231</v>
      </c>
      <c r="F113" s="133">
        <v>11.700948108458654</v>
      </c>
      <c r="G113" s="125"/>
    </row>
    <row r="114" spans="1:7" ht="12.95" customHeight="1" x14ac:dyDescent="0.2">
      <c r="A114" s="125"/>
      <c r="B114" s="110">
        <v>41883</v>
      </c>
      <c r="C114" s="130" t="s">
        <v>46</v>
      </c>
      <c r="D114" s="131">
        <v>26.016027118982045</v>
      </c>
      <c r="E114" s="132">
        <v>54.11096848166104</v>
      </c>
      <c r="F114" s="133">
        <v>19.873004399356923</v>
      </c>
      <c r="G114" s="125"/>
    </row>
    <row r="115" spans="1:7" ht="12.95" customHeight="1" x14ac:dyDescent="0.2">
      <c r="A115" s="125"/>
      <c r="B115" s="110">
        <v>41883</v>
      </c>
      <c r="C115" s="130" t="s">
        <v>6</v>
      </c>
      <c r="D115" s="131">
        <v>26.722438181450247</v>
      </c>
      <c r="E115" s="132">
        <v>60.326047225674394</v>
      </c>
      <c r="F115" s="133">
        <v>12.951514592875357</v>
      </c>
      <c r="G115" s="125"/>
    </row>
    <row r="116" spans="1:7" ht="12.95" customHeight="1" x14ac:dyDescent="0.2">
      <c r="A116" s="125"/>
      <c r="B116" s="110">
        <v>41883</v>
      </c>
      <c r="C116" s="130" t="s">
        <v>4</v>
      </c>
      <c r="D116" s="131">
        <v>25.974377828357468</v>
      </c>
      <c r="E116" s="132">
        <v>64.182755443286197</v>
      </c>
      <c r="F116" s="133">
        <v>9.8428667283563502</v>
      </c>
      <c r="G116" s="125"/>
    </row>
    <row r="117" spans="1:7" ht="12.95" customHeight="1" x14ac:dyDescent="0.2">
      <c r="A117" s="125"/>
      <c r="B117" s="110">
        <v>41883</v>
      </c>
      <c r="C117" s="130" t="s">
        <v>11</v>
      </c>
      <c r="D117" s="131">
        <v>28.189168231907257</v>
      </c>
      <c r="E117" s="132">
        <v>56.014219054852397</v>
      </c>
      <c r="F117" s="133">
        <v>15.796612713240343</v>
      </c>
      <c r="G117" s="125"/>
    </row>
    <row r="118" spans="1:7" ht="12.95" customHeight="1" x14ac:dyDescent="0.2">
      <c r="A118" s="125"/>
      <c r="B118" s="110">
        <v>41883</v>
      </c>
      <c r="C118" s="130" t="s">
        <v>45</v>
      </c>
      <c r="D118" s="131">
        <v>27.733072634729517</v>
      </c>
      <c r="E118" s="132">
        <v>55.8944217854039</v>
      </c>
      <c r="F118" s="133">
        <v>16.372505579866576</v>
      </c>
      <c r="G118" s="125"/>
    </row>
    <row r="119" spans="1:7" ht="12.95" customHeight="1" x14ac:dyDescent="0.2">
      <c r="A119" s="125"/>
      <c r="B119" s="136">
        <v>41883</v>
      </c>
      <c r="C119" s="137" t="s">
        <v>16</v>
      </c>
      <c r="D119" s="138">
        <v>27.999962470751832</v>
      </c>
      <c r="E119" s="139">
        <v>57.104339685070236</v>
      </c>
      <c r="F119" s="140">
        <v>14.895697844177924</v>
      </c>
      <c r="G119" s="125"/>
    </row>
    <row r="120" spans="1:7" ht="12.95" customHeight="1" x14ac:dyDescent="0.2">
      <c r="A120" s="125"/>
      <c r="B120" s="110">
        <v>41883</v>
      </c>
      <c r="C120" s="130" t="s">
        <v>49</v>
      </c>
      <c r="D120" s="131">
        <v>25.611990327554146</v>
      </c>
      <c r="E120" s="132">
        <v>58.638792203986732</v>
      </c>
      <c r="F120" s="133">
        <v>15.749217468459117</v>
      </c>
      <c r="G120" s="125"/>
    </row>
    <row r="121" spans="1:7" ht="12.95" customHeight="1" x14ac:dyDescent="0.2">
      <c r="A121" s="125"/>
      <c r="B121" s="110">
        <v>41883</v>
      </c>
      <c r="C121" s="130" t="s">
        <v>50</v>
      </c>
      <c r="D121" s="131">
        <v>25.432702014555968</v>
      </c>
      <c r="E121" s="132">
        <v>57.004061091169255</v>
      </c>
      <c r="F121" s="133">
        <v>17.56323689427477</v>
      </c>
      <c r="G121" s="125"/>
    </row>
    <row r="122" spans="1:7" ht="12.95" customHeight="1" x14ac:dyDescent="0.2">
      <c r="A122" s="125"/>
      <c r="B122" s="136">
        <v>41883</v>
      </c>
      <c r="C122" s="137" t="s">
        <v>7</v>
      </c>
      <c r="D122" s="138">
        <v>25.468261421450762</v>
      </c>
      <c r="E122" s="139">
        <v>57.328287851029728</v>
      </c>
      <c r="F122" s="140">
        <v>17.203450727519513</v>
      </c>
      <c r="G122" s="125"/>
    </row>
    <row r="123" spans="1:7" ht="15" customHeight="1" x14ac:dyDescent="0.2">
      <c r="A123" s="125"/>
      <c r="B123" s="141">
        <v>41883</v>
      </c>
      <c r="C123" s="142" t="s">
        <v>17</v>
      </c>
      <c r="D123" s="138">
        <v>27.774855171624431</v>
      </c>
      <c r="E123" s="139">
        <v>57.124252133578956</v>
      </c>
      <c r="F123" s="140">
        <v>15.100892694796611</v>
      </c>
      <c r="G123" s="125"/>
    </row>
    <row r="124" spans="1:7" ht="12.95" customHeight="1" x14ac:dyDescent="0.2">
      <c r="A124" s="125"/>
      <c r="B124" s="105">
        <v>41974</v>
      </c>
      <c r="C124" s="126" t="s">
        <v>8</v>
      </c>
      <c r="D124" s="127">
        <v>26.799263283666079</v>
      </c>
      <c r="E124" s="128">
        <v>59.710376209012196</v>
      </c>
      <c r="F124" s="129">
        <v>13.490360507321721</v>
      </c>
      <c r="G124" s="125"/>
    </row>
    <row r="125" spans="1:7" ht="12.95" customHeight="1" x14ac:dyDescent="0.2">
      <c r="A125" s="125"/>
      <c r="B125" s="110">
        <v>41974</v>
      </c>
      <c r="C125" s="130" t="s">
        <v>5</v>
      </c>
      <c r="D125" s="131">
        <v>29.098064233007182</v>
      </c>
      <c r="E125" s="132">
        <v>58.732934044143938</v>
      </c>
      <c r="F125" s="133">
        <v>12.169001722848877</v>
      </c>
      <c r="G125" s="125"/>
    </row>
    <row r="126" spans="1:7" ht="12.95" customHeight="1" x14ac:dyDescent="0.2">
      <c r="A126" s="125"/>
      <c r="B126" s="110">
        <v>41974</v>
      </c>
      <c r="C126" s="130" t="s">
        <v>48</v>
      </c>
      <c r="D126" s="131">
        <v>37.813092233944445</v>
      </c>
      <c r="E126" s="132">
        <v>42.865069471892006</v>
      </c>
      <c r="F126" s="133">
        <v>19.321838294163552</v>
      </c>
      <c r="G126" s="125"/>
    </row>
    <row r="127" spans="1:7" ht="12.95" customHeight="1" x14ac:dyDescent="0.2">
      <c r="A127" s="125"/>
      <c r="B127" s="134">
        <v>41974</v>
      </c>
      <c r="C127" s="135" t="s">
        <v>90</v>
      </c>
      <c r="D127" s="131">
        <v>25.227633834786179</v>
      </c>
      <c r="E127" s="132">
        <v>53.812087991693424</v>
      </c>
      <c r="F127" s="133">
        <v>20.96027817352039</v>
      </c>
      <c r="G127" s="125"/>
    </row>
    <row r="128" spans="1:7" ht="12.95" customHeight="1" x14ac:dyDescent="0.2">
      <c r="A128" s="125"/>
      <c r="B128" s="110">
        <v>41974</v>
      </c>
      <c r="C128" s="130" t="s">
        <v>10</v>
      </c>
      <c r="D128" s="131">
        <v>25.234250928723217</v>
      </c>
      <c r="E128" s="132">
        <v>58.197867292381765</v>
      </c>
      <c r="F128" s="133">
        <v>16.567881778895018</v>
      </c>
      <c r="G128" s="125"/>
    </row>
    <row r="129" spans="1:7" ht="12.95" customHeight="1" x14ac:dyDescent="0.2">
      <c r="A129" s="125"/>
      <c r="B129" s="110">
        <v>41974</v>
      </c>
      <c r="C129" s="130" t="s">
        <v>13</v>
      </c>
      <c r="D129" s="131">
        <v>27.238465575479644</v>
      </c>
      <c r="E129" s="132">
        <v>56.016145904878641</v>
      </c>
      <c r="F129" s="133">
        <v>16.745388519641718</v>
      </c>
      <c r="G129" s="125"/>
    </row>
    <row r="130" spans="1:7" ht="12.95" customHeight="1" x14ac:dyDescent="0.2">
      <c r="A130" s="125"/>
      <c r="B130" s="110">
        <v>41974</v>
      </c>
      <c r="C130" s="130" t="s">
        <v>9</v>
      </c>
      <c r="D130" s="131">
        <v>26.360094794764912</v>
      </c>
      <c r="E130" s="132">
        <v>61.931719758369177</v>
      </c>
      <c r="F130" s="133">
        <v>11.708185446865912</v>
      </c>
      <c r="G130" s="125"/>
    </row>
    <row r="131" spans="1:7" ht="12.95" customHeight="1" x14ac:dyDescent="0.2">
      <c r="A131" s="125"/>
      <c r="B131" s="110">
        <v>41974</v>
      </c>
      <c r="C131" s="130" t="s">
        <v>46</v>
      </c>
      <c r="D131" s="131">
        <v>25.825146076086508</v>
      </c>
      <c r="E131" s="132">
        <v>54.333517250740591</v>
      </c>
      <c r="F131" s="133">
        <v>19.841336673172901</v>
      </c>
      <c r="G131" s="125"/>
    </row>
    <row r="132" spans="1:7" ht="12.95" customHeight="1" x14ac:dyDescent="0.2">
      <c r="A132" s="125"/>
      <c r="B132" s="110">
        <v>41974</v>
      </c>
      <c r="C132" s="130" t="s">
        <v>6</v>
      </c>
      <c r="D132" s="131">
        <v>26.570811934641391</v>
      </c>
      <c r="E132" s="132">
        <v>60.527621691803226</v>
      </c>
      <c r="F132" s="133">
        <v>12.901566373555386</v>
      </c>
      <c r="G132" s="125"/>
    </row>
    <row r="133" spans="1:7" ht="12.95" customHeight="1" x14ac:dyDescent="0.2">
      <c r="A133" s="125"/>
      <c r="B133" s="110">
        <v>41974</v>
      </c>
      <c r="C133" s="130" t="s">
        <v>4</v>
      </c>
      <c r="D133" s="131">
        <v>25.774160922708177</v>
      </c>
      <c r="E133" s="132">
        <v>64.370756627597075</v>
      </c>
      <c r="F133" s="133">
        <v>9.855082449694736</v>
      </c>
      <c r="G133" s="125"/>
    </row>
    <row r="134" spans="1:7" ht="12.95" customHeight="1" x14ac:dyDescent="0.2">
      <c r="A134" s="125"/>
      <c r="B134" s="110">
        <v>41974</v>
      </c>
      <c r="C134" s="130" t="s">
        <v>11</v>
      </c>
      <c r="D134" s="131">
        <v>28.136512885221137</v>
      </c>
      <c r="E134" s="132">
        <v>56.121170814375454</v>
      </c>
      <c r="F134" s="133">
        <v>15.742316300403411</v>
      </c>
      <c r="G134" s="125"/>
    </row>
    <row r="135" spans="1:7" ht="12.95" customHeight="1" x14ac:dyDescent="0.2">
      <c r="A135" s="125"/>
      <c r="B135" s="110">
        <v>41974</v>
      </c>
      <c r="C135" s="130" t="s">
        <v>45</v>
      </c>
      <c r="D135" s="131">
        <v>27.738714616829963</v>
      </c>
      <c r="E135" s="132">
        <v>56.50809314885182</v>
      </c>
      <c r="F135" s="133">
        <v>15.753192234318211</v>
      </c>
      <c r="G135" s="125"/>
    </row>
    <row r="136" spans="1:7" ht="12.95" customHeight="1" x14ac:dyDescent="0.2">
      <c r="A136" s="125"/>
      <c r="B136" s="136">
        <v>41974</v>
      </c>
      <c r="C136" s="137" t="s">
        <v>16</v>
      </c>
      <c r="D136" s="138">
        <v>27.895989014532518</v>
      </c>
      <c r="E136" s="139">
        <v>57.292457861223411</v>
      </c>
      <c r="F136" s="140">
        <v>14.811553124244071</v>
      </c>
      <c r="G136" s="125"/>
    </row>
    <row r="137" spans="1:7" ht="12.95" customHeight="1" x14ac:dyDescent="0.2">
      <c r="A137" s="125"/>
      <c r="B137" s="110">
        <v>41974</v>
      </c>
      <c r="C137" s="130" t="s">
        <v>49</v>
      </c>
      <c r="D137" s="131">
        <v>25.422807292138629</v>
      </c>
      <c r="E137" s="132">
        <v>58.686118959944864</v>
      </c>
      <c r="F137" s="133">
        <v>15.891073747916511</v>
      </c>
      <c r="G137" s="125"/>
    </row>
    <row r="138" spans="1:7" ht="12.95" customHeight="1" x14ac:dyDescent="0.2">
      <c r="A138" s="125"/>
      <c r="B138" s="110">
        <v>41974</v>
      </c>
      <c r="C138" s="130" t="s">
        <v>50</v>
      </c>
      <c r="D138" s="131">
        <v>25.325015405669017</v>
      </c>
      <c r="E138" s="132">
        <v>57.082866855570323</v>
      </c>
      <c r="F138" s="133">
        <v>17.592117738760663</v>
      </c>
      <c r="G138" s="125"/>
    </row>
    <row r="139" spans="1:7" ht="12.95" customHeight="1" x14ac:dyDescent="0.2">
      <c r="A139" s="125"/>
      <c r="B139" s="136">
        <v>41974</v>
      </c>
      <c r="C139" s="137" t="s">
        <v>7</v>
      </c>
      <c r="D139" s="138">
        <v>25.344429356343806</v>
      </c>
      <c r="E139" s="139">
        <v>57.401149469775312</v>
      </c>
      <c r="F139" s="140">
        <v>17.254421173880878</v>
      </c>
      <c r="G139" s="125"/>
    </row>
    <row r="140" spans="1:7" ht="15" customHeight="1" x14ac:dyDescent="0.2">
      <c r="A140" s="125"/>
      <c r="B140" s="141">
        <v>41974</v>
      </c>
      <c r="C140" s="142" t="s">
        <v>17</v>
      </c>
      <c r="D140" s="138">
        <v>27.667704915258362</v>
      </c>
      <c r="E140" s="139">
        <v>57.302182331461573</v>
      </c>
      <c r="F140" s="140">
        <v>15.030112753280072</v>
      </c>
      <c r="G140" s="125"/>
    </row>
    <row r="141" spans="1:7" ht="12.95" customHeight="1" x14ac:dyDescent="0.2">
      <c r="A141" s="125"/>
      <c r="B141" s="105">
        <v>42064</v>
      </c>
      <c r="C141" s="126" t="s">
        <v>8</v>
      </c>
      <c r="D141" s="127">
        <v>26.168442626780504</v>
      </c>
      <c r="E141" s="128">
        <v>60.287538377039297</v>
      </c>
      <c r="F141" s="129">
        <v>13.544018996180206</v>
      </c>
      <c r="G141" s="125"/>
    </row>
    <row r="142" spans="1:7" ht="12.95" customHeight="1" x14ac:dyDescent="0.2">
      <c r="A142" s="125"/>
      <c r="B142" s="110">
        <v>42064</v>
      </c>
      <c r="C142" s="130" t="s">
        <v>5</v>
      </c>
      <c r="D142" s="131">
        <v>27.977022265614522</v>
      </c>
      <c r="E142" s="132">
        <v>59.725968018593555</v>
      </c>
      <c r="F142" s="133">
        <v>12.29700971579193</v>
      </c>
      <c r="G142" s="125"/>
    </row>
    <row r="143" spans="1:7" ht="12.95" customHeight="1" x14ac:dyDescent="0.2">
      <c r="A143" s="125"/>
      <c r="B143" s="110">
        <v>42064</v>
      </c>
      <c r="C143" s="130" t="s">
        <v>48</v>
      </c>
      <c r="D143" s="131">
        <v>36.955042641099752</v>
      </c>
      <c r="E143" s="132">
        <v>43.576196397229467</v>
      </c>
      <c r="F143" s="133">
        <v>19.468760961670782</v>
      </c>
      <c r="G143" s="125"/>
    </row>
    <row r="144" spans="1:7" ht="12.95" customHeight="1" x14ac:dyDescent="0.2">
      <c r="A144" s="125"/>
      <c r="B144" s="134">
        <v>42064</v>
      </c>
      <c r="C144" s="135" t="s">
        <v>90</v>
      </c>
      <c r="D144" s="131">
        <v>24.472548280127327</v>
      </c>
      <c r="E144" s="132">
        <v>54.558937612481017</v>
      </c>
      <c r="F144" s="133">
        <v>20.968514107391652</v>
      </c>
      <c r="G144" s="125"/>
    </row>
    <row r="145" spans="1:7" ht="12.95" customHeight="1" x14ac:dyDescent="0.2">
      <c r="A145" s="125"/>
      <c r="B145" s="110">
        <v>42064</v>
      </c>
      <c r="C145" s="130" t="s">
        <v>10</v>
      </c>
      <c r="D145" s="131">
        <v>24.639280968935623</v>
      </c>
      <c r="E145" s="132">
        <v>58.810184862717364</v>
      </c>
      <c r="F145" s="133">
        <v>16.55053416834701</v>
      </c>
      <c r="G145" s="125"/>
    </row>
    <row r="146" spans="1:7" ht="12.95" customHeight="1" x14ac:dyDescent="0.2">
      <c r="A146" s="125"/>
      <c r="B146" s="110">
        <v>42064</v>
      </c>
      <c r="C146" s="130" t="s">
        <v>13</v>
      </c>
      <c r="D146" s="131">
        <v>26.429720950395801</v>
      </c>
      <c r="E146" s="132">
        <v>56.771005920673666</v>
      </c>
      <c r="F146" s="133">
        <v>16.799273128930537</v>
      </c>
      <c r="G146" s="125"/>
    </row>
    <row r="147" spans="1:7" ht="12.95" customHeight="1" x14ac:dyDescent="0.2">
      <c r="A147" s="125"/>
      <c r="B147" s="110">
        <v>42064</v>
      </c>
      <c r="C147" s="130" t="s">
        <v>9</v>
      </c>
      <c r="D147" s="131">
        <v>25.752548809848875</v>
      </c>
      <c r="E147" s="132">
        <v>62.466133277475841</v>
      </c>
      <c r="F147" s="133">
        <v>11.781317912675288</v>
      </c>
      <c r="G147" s="125"/>
    </row>
    <row r="148" spans="1:7" ht="12.95" customHeight="1" x14ac:dyDescent="0.2">
      <c r="A148" s="125"/>
      <c r="B148" s="110">
        <v>42064</v>
      </c>
      <c r="C148" s="130" t="s">
        <v>46</v>
      </c>
      <c r="D148" s="131">
        <v>25.165497304794471</v>
      </c>
      <c r="E148" s="132">
        <v>54.855053319853077</v>
      </c>
      <c r="F148" s="133">
        <v>19.979449375352459</v>
      </c>
      <c r="G148" s="125"/>
    </row>
    <row r="149" spans="1:7" ht="12.95" customHeight="1" x14ac:dyDescent="0.2">
      <c r="A149" s="125"/>
      <c r="B149" s="110">
        <v>42064</v>
      </c>
      <c r="C149" s="130" t="s">
        <v>6</v>
      </c>
      <c r="D149" s="131">
        <v>25.840315963333239</v>
      </c>
      <c r="E149" s="132">
        <v>61.218003696020141</v>
      </c>
      <c r="F149" s="133">
        <v>12.941680340646618</v>
      </c>
      <c r="G149" s="125"/>
    </row>
    <row r="150" spans="1:7" ht="12.95" customHeight="1" x14ac:dyDescent="0.2">
      <c r="A150" s="125"/>
      <c r="B150" s="110">
        <v>42064</v>
      </c>
      <c r="C150" s="130" t="s">
        <v>4</v>
      </c>
      <c r="D150" s="131">
        <v>24.972696837302948</v>
      </c>
      <c r="E150" s="132">
        <v>65.095209691766044</v>
      </c>
      <c r="F150" s="133">
        <v>9.9320934709310098</v>
      </c>
      <c r="G150" s="125"/>
    </row>
    <row r="151" spans="1:7" ht="12.95" customHeight="1" x14ac:dyDescent="0.2">
      <c r="A151" s="125"/>
      <c r="B151" s="110">
        <v>42064</v>
      </c>
      <c r="C151" s="130" t="s">
        <v>11</v>
      </c>
      <c r="D151" s="131">
        <v>27.419122362603282</v>
      </c>
      <c r="E151" s="132">
        <v>56.715328339370089</v>
      </c>
      <c r="F151" s="133">
        <v>15.865549298026632</v>
      </c>
      <c r="G151" s="125"/>
    </row>
    <row r="152" spans="1:7" ht="12.95" customHeight="1" x14ac:dyDescent="0.2">
      <c r="A152" s="125"/>
      <c r="B152" s="110">
        <v>42064</v>
      </c>
      <c r="C152" s="130" t="s">
        <v>45</v>
      </c>
      <c r="D152" s="131">
        <v>26.806621618930432</v>
      </c>
      <c r="E152" s="132">
        <v>56.895327076859758</v>
      </c>
      <c r="F152" s="133">
        <v>16.298051304209814</v>
      </c>
      <c r="G152" s="125"/>
    </row>
    <row r="153" spans="1:7" ht="12.95" customHeight="1" x14ac:dyDescent="0.2">
      <c r="A153" s="125"/>
      <c r="B153" s="136">
        <v>42064</v>
      </c>
      <c r="C153" s="137" t="s">
        <v>16</v>
      </c>
      <c r="D153" s="138">
        <v>27.100783671580341</v>
      </c>
      <c r="E153" s="139">
        <v>57.964621649018852</v>
      </c>
      <c r="F153" s="140">
        <v>14.934594679400801</v>
      </c>
      <c r="G153" s="125"/>
    </row>
    <row r="154" spans="1:7" ht="12.95" customHeight="1" x14ac:dyDescent="0.2">
      <c r="A154" s="125"/>
      <c r="B154" s="110">
        <v>42064</v>
      </c>
      <c r="C154" s="130" t="s">
        <v>49</v>
      </c>
      <c r="D154" s="131">
        <v>24.772370573259302</v>
      </c>
      <c r="E154" s="132">
        <v>59.010704996124574</v>
      </c>
      <c r="F154" s="133">
        <v>16.216924430616121</v>
      </c>
      <c r="G154" s="125"/>
    </row>
    <row r="155" spans="1:7" ht="12.95" customHeight="1" x14ac:dyDescent="0.2">
      <c r="A155" s="125"/>
      <c r="B155" s="110">
        <v>42064</v>
      </c>
      <c r="C155" s="130" t="s">
        <v>50</v>
      </c>
      <c r="D155" s="131">
        <v>24.624293300881476</v>
      </c>
      <c r="E155" s="132">
        <v>57.703149524413618</v>
      </c>
      <c r="F155" s="133">
        <v>17.672557174704906</v>
      </c>
      <c r="G155" s="125"/>
    </row>
    <row r="156" spans="1:7" ht="12.95" customHeight="1" x14ac:dyDescent="0.2">
      <c r="A156" s="125"/>
      <c r="B156" s="136">
        <v>42064</v>
      </c>
      <c r="C156" s="137" t="s">
        <v>7</v>
      </c>
      <c r="D156" s="138">
        <v>24.653878838580397</v>
      </c>
      <c r="E156" s="139">
        <v>57.964396446919274</v>
      </c>
      <c r="F156" s="140">
        <v>17.381724714500329</v>
      </c>
      <c r="G156" s="125"/>
    </row>
    <row r="157" spans="1:7" ht="15" customHeight="1" x14ac:dyDescent="0.2">
      <c r="A157" s="125"/>
      <c r="B157" s="141">
        <v>42064</v>
      </c>
      <c r="C157" s="142" t="s">
        <v>17</v>
      </c>
      <c r="D157" s="138">
        <v>26.88170589283953</v>
      </c>
      <c r="E157" s="139">
        <v>57.964601486086863</v>
      </c>
      <c r="F157" s="140">
        <v>15.153692621073606</v>
      </c>
      <c r="G157" s="125"/>
    </row>
    <row r="158" spans="1:7" ht="12.95" customHeight="1" x14ac:dyDescent="0.2">
      <c r="A158" s="125"/>
      <c r="B158" s="105">
        <v>42156</v>
      </c>
      <c r="C158" s="126" t="s">
        <v>8</v>
      </c>
      <c r="D158" s="127">
        <v>25.721122455269047</v>
      </c>
      <c r="E158" s="128">
        <v>60.604738916636983</v>
      </c>
      <c r="F158" s="129">
        <v>13.674138628093976</v>
      </c>
      <c r="G158" s="125"/>
    </row>
    <row r="159" spans="1:7" ht="12.95" customHeight="1" x14ac:dyDescent="0.2">
      <c r="A159" s="125"/>
      <c r="B159" s="110">
        <v>42156</v>
      </c>
      <c r="C159" s="130" t="s">
        <v>5</v>
      </c>
      <c r="D159" s="131">
        <v>27.538638745628692</v>
      </c>
      <c r="E159" s="132">
        <v>60.030259321136903</v>
      </c>
      <c r="F159" s="133">
        <v>12.431101933234407</v>
      </c>
      <c r="G159" s="125"/>
    </row>
    <row r="160" spans="1:7" ht="12.95" customHeight="1" x14ac:dyDescent="0.2">
      <c r="A160" s="125"/>
      <c r="B160" s="110">
        <v>42156</v>
      </c>
      <c r="C160" s="130" t="s">
        <v>48</v>
      </c>
      <c r="D160" s="131">
        <v>36.199985081690606</v>
      </c>
      <c r="E160" s="132">
        <v>44.181923638832878</v>
      </c>
      <c r="F160" s="133">
        <v>19.61809127947652</v>
      </c>
      <c r="G160" s="125"/>
    </row>
    <row r="161" spans="1:7" ht="12.95" customHeight="1" x14ac:dyDescent="0.2">
      <c r="A161" s="125"/>
      <c r="B161" s="134">
        <v>42156</v>
      </c>
      <c r="C161" s="135" t="s">
        <v>90</v>
      </c>
      <c r="D161" s="131">
        <v>23.949322326606858</v>
      </c>
      <c r="E161" s="132">
        <v>55.050145089853899</v>
      </c>
      <c r="F161" s="133">
        <v>21.000532583539254</v>
      </c>
      <c r="G161" s="125"/>
    </row>
    <row r="162" spans="1:7" ht="12.95" customHeight="1" x14ac:dyDescent="0.2">
      <c r="A162" s="125"/>
      <c r="B162" s="110">
        <v>42156</v>
      </c>
      <c r="C162" s="130" t="s">
        <v>10</v>
      </c>
      <c r="D162" s="131">
        <v>24.284032256343309</v>
      </c>
      <c r="E162" s="132">
        <v>59.236348502257016</v>
      </c>
      <c r="F162" s="133">
        <v>16.479619241399675</v>
      </c>
      <c r="G162" s="125"/>
    </row>
    <row r="163" spans="1:7" ht="12.95" customHeight="1" x14ac:dyDescent="0.2">
      <c r="A163" s="125"/>
      <c r="B163" s="110">
        <v>42156</v>
      </c>
      <c r="C163" s="130" t="s">
        <v>13</v>
      </c>
      <c r="D163" s="131">
        <v>25.769138385756435</v>
      </c>
      <c r="E163" s="132">
        <v>57.292549231429248</v>
      </c>
      <c r="F163" s="133">
        <v>16.938312382814321</v>
      </c>
      <c r="G163" s="125"/>
    </row>
    <row r="164" spans="1:7" ht="12.95" customHeight="1" x14ac:dyDescent="0.2">
      <c r="A164" s="125"/>
      <c r="B164" s="110">
        <v>42156</v>
      </c>
      <c r="C164" s="130" t="s">
        <v>9</v>
      </c>
      <c r="D164" s="131">
        <v>25.227298423543715</v>
      </c>
      <c r="E164" s="132">
        <v>62.97186090804432</v>
      </c>
      <c r="F164" s="133">
        <v>11.800840668411968</v>
      </c>
      <c r="G164" s="125"/>
    </row>
    <row r="165" spans="1:7" ht="12.95" customHeight="1" x14ac:dyDescent="0.2">
      <c r="A165" s="125"/>
      <c r="B165" s="110">
        <v>42156</v>
      </c>
      <c r="C165" s="130" t="s">
        <v>46</v>
      </c>
      <c r="D165" s="131">
        <v>24.68534779229828</v>
      </c>
      <c r="E165" s="132">
        <v>55.333232096758344</v>
      </c>
      <c r="F165" s="133">
        <v>19.981420110943375</v>
      </c>
      <c r="G165" s="125"/>
    </row>
    <row r="166" spans="1:7" ht="12.95" customHeight="1" x14ac:dyDescent="0.2">
      <c r="A166" s="125"/>
      <c r="B166" s="110">
        <v>42156</v>
      </c>
      <c r="C166" s="130" t="s">
        <v>6</v>
      </c>
      <c r="D166" s="131">
        <v>25.323840334976051</v>
      </c>
      <c r="E166" s="132">
        <v>61.629066581659032</v>
      </c>
      <c r="F166" s="133">
        <v>13.047093083364924</v>
      </c>
      <c r="G166" s="125"/>
    </row>
    <row r="167" spans="1:7" ht="12.95" customHeight="1" x14ac:dyDescent="0.2">
      <c r="A167" s="125"/>
      <c r="B167" s="110">
        <v>42156</v>
      </c>
      <c r="C167" s="130" t="s">
        <v>4</v>
      </c>
      <c r="D167" s="131">
        <v>24.637570525063715</v>
      </c>
      <c r="E167" s="132">
        <v>65.352710138246081</v>
      </c>
      <c r="F167" s="133">
        <v>10.009719336690196</v>
      </c>
      <c r="G167" s="125"/>
    </row>
    <row r="168" spans="1:7" ht="12.95" customHeight="1" x14ac:dyDescent="0.2">
      <c r="A168" s="125"/>
      <c r="B168" s="110">
        <v>42156</v>
      </c>
      <c r="C168" s="130" t="s">
        <v>11</v>
      </c>
      <c r="D168" s="131">
        <v>26.975301419805309</v>
      </c>
      <c r="E168" s="132">
        <v>57.005750596607498</v>
      </c>
      <c r="F168" s="133">
        <v>16.018947983587196</v>
      </c>
      <c r="G168" s="125"/>
    </row>
    <row r="169" spans="1:7" ht="12.95" customHeight="1" x14ac:dyDescent="0.2">
      <c r="A169" s="125"/>
      <c r="B169" s="110">
        <v>42156</v>
      </c>
      <c r="C169" s="130" t="s">
        <v>45</v>
      </c>
      <c r="D169" s="131">
        <v>26.293887785816384</v>
      </c>
      <c r="E169" s="132">
        <v>57.342316192074463</v>
      </c>
      <c r="F169" s="133">
        <v>16.363796022109149</v>
      </c>
      <c r="G169" s="125"/>
    </row>
    <row r="170" spans="1:7" ht="12.95" customHeight="1" x14ac:dyDescent="0.2">
      <c r="A170" s="125"/>
      <c r="B170" s="136">
        <v>42156</v>
      </c>
      <c r="C170" s="137" t="s">
        <v>16</v>
      </c>
      <c r="D170" s="138">
        <v>26.606863564924399</v>
      </c>
      <c r="E170" s="139">
        <v>58.369812081377837</v>
      </c>
      <c r="F170" s="140">
        <v>15.023324353697767</v>
      </c>
      <c r="G170" s="125"/>
    </row>
    <row r="171" spans="1:7" ht="12.95" customHeight="1" x14ac:dyDescent="0.2">
      <c r="A171" s="125"/>
      <c r="B171" s="110">
        <v>42156</v>
      </c>
      <c r="C171" s="130" t="s">
        <v>49</v>
      </c>
      <c r="D171" s="131">
        <v>24.480865884842608</v>
      </c>
      <c r="E171" s="132">
        <v>58.965258795520683</v>
      </c>
      <c r="F171" s="133">
        <v>16.553875319636717</v>
      </c>
      <c r="G171" s="125"/>
    </row>
    <row r="172" spans="1:7" ht="12.95" customHeight="1" x14ac:dyDescent="0.2">
      <c r="A172" s="125"/>
      <c r="B172" s="110">
        <v>42156</v>
      </c>
      <c r="C172" s="130" t="s">
        <v>50</v>
      </c>
      <c r="D172" s="131">
        <v>24.273459159993397</v>
      </c>
      <c r="E172" s="132">
        <v>57.880632094848771</v>
      </c>
      <c r="F172" s="133">
        <v>17.845908745157836</v>
      </c>
      <c r="G172" s="125"/>
    </row>
    <row r="173" spans="1:7" ht="12.95" customHeight="1" x14ac:dyDescent="0.2">
      <c r="A173" s="125"/>
      <c r="B173" s="136">
        <v>42156</v>
      </c>
      <c r="C173" s="137" t="s">
        <v>7</v>
      </c>
      <c r="D173" s="138">
        <v>24.315036901642941</v>
      </c>
      <c r="E173" s="139">
        <v>58.098061538274578</v>
      </c>
      <c r="F173" s="140">
        <v>17.586901560082481</v>
      </c>
      <c r="G173" s="125"/>
    </row>
    <row r="174" spans="1:7" ht="15" customHeight="1" x14ac:dyDescent="0.2">
      <c r="A174" s="125"/>
      <c r="B174" s="141">
        <v>42156</v>
      </c>
      <c r="C174" s="142" t="s">
        <v>17</v>
      </c>
      <c r="D174" s="138">
        <v>26.401127640943589</v>
      </c>
      <c r="E174" s="139">
        <v>58.34541719585993</v>
      </c>
      <c r="F174" s="140">
        <v>15.253455163196483</v>
      </c>
      <c r="G174" s="125"/>
    </row>
    <row r="175" spans="1:7" ht="12.95" customHeight="1" x14ac:dyDescent="0.2">
      <c r="A175" s="125"/>
      <c r="B175" s="105">
        <v>42248</v>
      </c>
      <c r="C175" s="126" t="s">
        <v>8</v>
      </c>
      <c r="D175" s="127">
        <v>25.558441722200858</v>
      </c>
      <c r="E175" s="128">
        <v>60.85680270178824</v>
      </c>
      <c r="F175" s="129">
        <v>13.584755576010913</v>
      </c>
      <c r="G175" s="125"/>
    </row>
    <row r="176" spans="1:7" ht="12.95" customHeight="1" x14ac:dyDescent="0.2">
      <c r="A176" s="125"/>
      <c r="B176" s="110">
        <v>42248</v>
      </c>
      <c r="C176" s="130" t="s">
        <v>5</v>
      </c>
      <c r="D176" s="131">
        <v>27.367458005103231</v>
      </c>
      <c r="E176" s="132">
        <v>60.185464342649496</v>
      </c>
      <c r="F176" s="133">
        <v>12.447077652247268</v>
      </c>
      <c r="G176" s="125"/>
    </row>
    <row r="177" spans="1:7" ht="12.95" customHeight="1" x14ac:dyDescent="0.2">
      <c r="A177" s="125"/>
      <c r="B177" s="110">
        <v>42248</v>
      </c>
      <c r="C177" s="130" t="s">
        <v>48</v>
      </c>
      <c r="D177" s="131">
        <v>35.975429860974522</v>
      </c>
      <c r="E177" s="132">
        <v>44.28849080237265</v>
      </c>
      <c r="F177" s="133">
        <v>19.736079336652828</v>
      </c>
      <c r="G177" s="125"/>
    </row>
    <row r="178" spans="1:7" ht="12.95" customHeight="1" x14ac:dyDescent="0.2">
      <c r="A178" s="125"/>
      <c r="B178" s="134">
        <v>42248</v>
      </c>
      <c r="C178" s="135" t="s">
        <v>90</v>
      </c>
      <c r="D178" s="131">
        <v>23.778452739717913</v>
      </c>
      <c r="E178" s="132">
        <v>55.562676009052737</v>
      </c>
      <c r="F178" s="133">
        <v>20.65887125122935</v>
      </c>
      <c r="G178" s="125"/>
    </row>
    <row r="179" spans="1:7" ht="12.95" customHeight="1" x14ac:dyDescent="0.2">
      <c r="A179" s="125"/>
      <c r="B179" s="110">
        <v>42248</v>
      </c>
      <c r="C179" s="130" t="s">
        <v>10</v>
      </c>
      <c r="D179" s="131">
        <v>24.022215185594998</v>
      </c>
      <c r="E179" s="132">
        <v>59.687389929163302</v>
      </c>
      <c r="F179" s="133">
        <v>16.290394885241703</v>
      </c>
      <c r="G179" s="125"/>
    </row>
    <row r="180" spans="1:7" ht="12.95" customHeight="1" x14ac:dyDescent="0.2">
      <c r="A180" s="125"/>
      <c r="B180" s="110">
        <v>42248</v>
      </c>
      <c r="C180" s="130" t="s">
        <v>13</v>
      </c>
      <c r="D180" s="131">
        <v>25.501641123407197</v>
      </c>
      <c r="E180" s="132">
        <v>57.580021273377305</v>
      </c>
      <c r="F180" s="133">
        <v>16.918337603215498</v>
      </c>
      <c r="G180" s="125"/>
    </row>
    <row r="181" spans="1:7" ht="12.95" customHeight="1" x14ac:dyDescent="0.2">
      <c r="A181" s="125"/>
      <c r="B181" s="110">
        <v>42248</v>
      </c>
      <c r="C181" s="130" t="s">
        <v>9</v>
      </c>
      <c r="D181" s="131">
        <v>25.10207027578673</v>
      </c>
      <c r="E181" s="132">
        <v>63.078642492122142</v>
      </c>
      <c r="F181" s="133">
        <v>11.819287232091135</v>
      </c>
      <c r="G181" s="125"/>
    </row>
    <row r="182" spans="1:7" ht="12.95" customHeight="1" x14ac:dyDescent="0.2">
      <c r="A182" s="125"/>
      <c r="B182" s="110">
        <v>42248</v>
      </c>
      <c r="C182" s="130" t="s">
        <v>46</v>
      </c>
      <c r="D182" s="131">
        <v>24.553592122001845</v>
      </c>
      <c r="E182" s="132">
        <v>55.853518471783723</v>
      </c>
      <c r="F182" s="133">
        <v>19.592889406214432</v>
      </c>
      <c r="G182" s="125"/>
    </row>
    <row r="183" spans="1:7" ht="12.95" customHeight="1" x14ac:dyDescent="0.2">
      <c r="A183" s="125"/>
      <c r="B183" s="110">
        <v>42248</v>
      </c>
      <c r="C183" s="130" t="s">
        <v>6</v>
      </c>
      <c r="D183" s="131">
        <v>25.169104547534598</v>
      </c>
      <c r="E183" s="132">
        <v>61.964384511621283</v>
      </c>
      <c r="F183" s="133">
        <v>12.866510940844114</v>
      </c>
      <c r="G183" s="125"/>
    </row>
    <row r="184" spans="1:7" ht="12.95" customHeight="1" x14ac:dyDescent="0.2">
      <c r="A184" s="125"/>
      <c r="B184" s="110">
        <v>42248</v>
      </c>
      <c r="C184" s="130" t="s">
        <v>4</v>
      </c>
      <c r="D184" s="131">
        <v>24.491643809179063</v>
      </c>
      <c r="E184" s="132">
        <v>65.575473707472824</v>
      </c>
      <c r="F184" s="133">
        <v>9.9328824833481164</v>
      </c>
      <c r="G184" s="125"/>
    </row>
    <row r="185" spans="1:7" ht="12.95" customHeight="1" x14ac:dyDescent="0.2">
      <c r="A185" s="125"/>
      <c r="B185" s="110">
        <v>42248</v>
      </c>
      <c r="C185" s="130" t="s">
        <v>11</v>
      </c>
      <c r="D185" s="131">
        <v>26.838967967844141</v>
      </c>
      <c r="E185" s="132">
        <v>57.154897749125347</v>
      </c>
      <c r="F185" s="133">
        <v>16.006134283030516</v>
      </c>
      <c r="G185" s="125"/>
    </row>
    <row r="186" spans="1:7" ht="12.95" customHeight="1" x14ac:dyDescent="0.2">
      <c r="A186" s="125"/>
      <c r="B186" s="110">
        <v>42248</v>
      </c>
      <c r="C186" s="130" t="s">
        <v>45</v>
      </c>
      <c r="D186" s="131">
        <v>25.997456168485378</v>
      </c>
      <c r="E186" s="132">
        <v>57.619436439713155</v>
      </c>
      <c r="F186" s="133">
        <v>16.38310739180147</v>
      </c>
      <c r="G186" s="125"/>
    </row>
    <row r="187" spans="1:7" ht="12.95" customHeight="1" x14ac:dyDescent="0.2">
      <c r="A187" s="125"/>
      <c r="B187" s="136">
        <v>42248</v>
      </c>
      <c r="C187" s="137" t="s">
        <v>16</v>
      </c>
      <c r="D187" s="138">
        <v>26.418354095764478</v>
      </c>
      <c r="E187" s="139">
        <v>58.621899247013587</v>
      </c>
      <c r="F187" s="140">
        <v>14.959746657221928</v>
      </c>
      <c r="G187" s="125"/>
    </row>
    <row r="188" spans="1:7" ht="12.95" customHeight="1" x14ac:dyDescent="0.2">
      <c r="A188" s="125"/>
      <c r="B188" s="110">
        <v>42248</v>
      </c>
      <c r="C188" s="130" t="s">
        <v>49</v>
      </c>
      <c r="D188" s="131">
        <v>24.26931163927388</v>
      </c>
      <c r="E188" s="132">
        <v>58.857979502196187</v>
      </c>
      <c r="F188" s="133">
        <v>16.872708858529929</v>
      </c>
      <c r="G188" s="125"/>
    </row>
    <row r="189" spans="1:7" ht="12.95" customHeight="1" x14ac:dyDescent="0.2">
      <c r="A189" s="125"/>
      <c r="B189" s="110">
        <v>42248</v>
      </c>
      <c r="C189" s="130" t="s">
        <v>50</v>
      </c>
      <c r="D189" s="131">
        <v>24.244298982249045</v>
      </c>
      <c r="E189" s="132">
        <v>57.998517697323763</v>
      </c>
      <c r="F189" s="133">
        <v>17.757183320427199</v>
      </c>
      <c r="G189" s="125"/>
    </row>
    <row r="190" spans="1:7" ht="12.95" customHeight="1" x14ac:dyDescent="0.2">
      <c r="A190" s="125"/>
      <c r="B190" s="136">
        <v>42248</v>
      </c>
      <c r="C190" s="137" t="s">
        <v>7</v>
      </c>
      <c r="D190" s="138">
        <v>24.249324681141669</v>
      </c>
      <c r="E190" s="139">
        <v>58.171206118098553</v>
      </c>
      <c r="F190" s="140">
        <v>17.579469200759785</v>
      </c>
      <c r="G190" s="125"/>
    </row>
    <row r="191" spans="1:7" ht="15" customHeight="1" x14ac:dyDescent="0.2">
      <c r="A191" s="125"/>
      <c r="B191" s="141">
        <v>42248</v>
      </c>
      <c r="C191" s="142" t="s">
        <v>17</v>
      </c>
      <c r="D191" s="138">
        <v>26.222863079913623</v>
      </c>
      <c r="E191" s="139">
        <v>58.581279024431723</v>
      </c>
      <c r="F191" s="140">
        <v>15.19585789565466</v>
      </c>
      <c r="G191" s="125"/>
    </row>
    <row r="192" spans="1:7" ht="12.95" customHeight="1" x14ac:dyDescent="0.2">
      <c r="A192" s="125"/>
      <c r="B192" s="105">
        <v>42339</v>
      </c>
      <c r="C192" s="126" t="s">
        <v>8</v>
      </c>
      <c r="D192" s="127">
        <v>25.404487337116606</v>
      </c>
      <c r="E192" s="128">
        <v>61.269013486282184</v>
      </c>
      <c r="F192" s="129">
        <v>13.326499176601208</v>
      </c>
      <c r="G192" s="125"/>
    </row>
    <row r="193" spans="1:7" ht="12.95" customHeight="1" x14ac:dyDescent="0.2">
      <c r="A193" s="125"/>
      <c r="B193" s="110">
        <v>42339</v>
      </c>
      <c r="C193" s="130" t="s">
        <v>5</v>
      </c>
      <c r="D193" s="131">
        <v>27.093057078101566</v>
      </c>
      <c r="E193" s="132">
        <v>60.651157433872925</v>
      </c>
      <c r="F193" s="133">
        <v>12.255785488025502</v>
      </c>
      <c r="G193" s="125"/>
    </row>
    <row r="194" spans="1:7" ht="12.95" customHeight="1" x14ac:dyDescent="0.2">
      <c r="A194" s="125"/>
      <c r="B194" s="110">
        <v>42339</v>
      </c>
      <c r="C194" s="130" t="s">
        <v>48</v>
      </c>
      <c r="D194" s="131">
        <v>35.605971414443474</v>
      </c>
      <c r="E194" s="132">
        <v>44.678340541205216</v>
      </c>
      <c r="F194" s="133">
        <v>19.715688044351303</v>
      </c>
      <c r="G194" s="125"/>
    </row>
    <row r="195" spans="1:7" ht="12.95" customHeight="1" x14ac:dyDescent="0.2">
      <c r="A195" s="125"/>
      <c r="B195" s="134">
        <v>42339</v>
      </c>
      <c r="C195" s="135" t="s">
        <v>90</v>
      </c>
      <c r="D195" s="131">
        <v>23.578807442844887</v>
      </c>
      <c r="E195" s="132">
        <v>56.124762216989645</v>
      </c>
      <c r="F195" s="133">
        <v>20.296430340165475</v>
      </c>
      <c r="G195" s="125"/>
    </row>
    <row r="196" spans="1:7" ht="12.95" customHeight="1" x14ac:dyDescent="0.2">
      <c r="A196" s="125"/>
      <c r="B196" s="110">
        <v>42339</v>
      </c>
      <c r="C196" s="130" t="s">
        <v>10</v>
      </c>
      <c r="D196" s="131">
        <v>23.777908734900134</v>
      </c>
      <c r="E196" s="132">
        <v>60.292328736017474</v>
      </c>
      <c r="F196" s="133">
        <v>15.929762529082392</v>
      </c>
      <c r="G196" s="125"/>
    </row>
    <row r="197" spans="1:7" ht="12.95" customHeight="1" x14ac:dyDescent="0.2">
      <c r="A197" s="125"/>
      <c r="B197" s="110">
        <v>42339</v>
      </c>
      <c r="C197" s="130" t="s">
        <v>13</v>
      </c>
      <c r="D197" s="131">
        <v>25.171606972939607</v>
      </c>
      <c r="E197" s="132">
        <v>58.135288014434792</v>
      </c>
      <c r="F197" s="133">
        <v>16.693105012625598</v>
      </c>
      <c r="G197" s="125"/>
    </row>
    <row r="198" spans="1:7" ht="12.95" customHeight="1" x14ac:dyDescent="0.2">
      <c r="A198" s="125"/>
      <c r="B198" s="110">
        <v>42339</v>
      </c>
      <c r="C198" s="130" t="s">
        <v>9</v>
      </c>
      <c r="D198" s="131">
        <v>24.926233331416487</v>
      </c>
      <c r="E198" s="132">
        <v>63.460995354840357</v>
      </c>
      <c r="F198" s="133">
        <v>11.612771313743155</v>
      </c>
      <c r="G198" s="125"/>
    </row>
    <row r="199" spans="1:7" ht="12.95" customHeight="1" x14ac:dyDescent="0.2">
      <c r="A199" s="125"/>
      <c r="B199" s="110">
        <v>42339</v>
      </c>
      <c r="C199" s="130" t="s">
        <v>46</v>
      </c>
      <c r="D199" s="131">
        <v>24.483542938431597</v>
      </c>
      <c r="E199" s="132">
        <v>56.60405870505997</v>
      </c>
      <c r="F199" s="133">
        <v>18.91239835650844</v>
      </c>
      <c r="G199" s="125"/>
    </row>
    <row r="200" spans="1:7" ht="12.95" customHeight="1" x14ac:dyDescent="0.2">
      <c r="A200" s="125"/>
      <c r="B200" s="110">
        <v>42339</v>
      </c>
      <c r="C200" s="130" t="s">
        <v>6</v>
      </c>
      <c r="D200" s="131">
        <v>25.030427615289298</v>
      </c>
      <c r="E200" s="132">
        <v>62.426462011149816</v>
      </c>
      <c r="F200" s="133">
        <v>12.543110373560879</v>
      </c>
      <c r="G200" s="125"/>
    </row>
    <row r="201" spans="1:7" ht="12.95" customHeight="1" x14ac:dyDescent="0.2">
      <c r="A201" s="125"/>
      <c r="B201" s="110">
        <v>42339</v>
      </c>
      <c r="C201" s="130" t="s">
        <v>4</v>
      </c>
      <c r="D201" s="131">
        <v>24.232738052710864</v>
      </c>
      <c r="E201" s="132">
        <v>66.041281555625559</v>
      </c>
      <c r="F201" s="133">
        <v>9.7259803916635903</v>
      </c>
      <c r="G201" s="125"/>
    </row>
    <row r="202" spans="1:7" ht="12.95" customHeight="1" x14ac:dyDescent="0.2">
      <c r="A202" s="125"/>
      <c r="B202" s="110">
        <v>42339</v>
      </c>
      <c r="C202" s="130" t="s">
        <v>11</v>
      </c>
      <c r="D202" s="131">
        <v>26.676478495508931</v>
      </c>
      <c r="E202" s="132">
        <v>57.591104207969259</v>
      </c>
      <c r="F202" s="133">
        <v>15.732417296521811</v>
      </c>
      <c r="G202" s="125"/>
    </row>
    <row r="203" spans="1:7" ht="12.95" customHeight="1" x14ac:dyDescent="0.2">
      <c r="A203" s="125"/>
      <c r="B203" s="110">
        <v>42339</v>
      </c>
      <c r="C203" s="130" t="s">
        <v>45</v>
      </c>
      <c r="D203" s="131">
        <v>25.74386655342397</v>
      </c>
      <c r="E203" s="132">
        <v>58.157463842032634</v>
      </c>
      <c r="F203" s="133">
        <v>16.098669604543399</v>
      </c>
      <c r="G203" s="125"/>
    </row>
    <row r="204" spans="1:7" ht="12.95" customHeight="1" x14ac:dyDescent="0.2">
      <c r="A204" s="125"/>
      <c r="B204" s="136">
        <v>42339</v>
      </c>
      <c r="C204" s="137" t="s">
        <v>16</v>
      </c>
      <c r="D204" s="138">
        <v>26.187201550167909</v>
      </c>
      <c r="E204" s="139">
        <v>59.108050130715718</v>
      </c>
      <c r="F204" s="140">
        <v>14.704748319116376</v>
      </c>
      <c r="G204" s="125"/>
    </row>
    <row r="205" spans="1:7" ht="12.95" customHeight="1" x14ac:dyDescent="0.2">
      <c r="A205" s="125"/>
      <c r="B205" s="110">
        <v>42339</v>
      </c>
      <c r="C205" s="130" t="s">
        <v>49</v>
      </c>
      <c r="D205" s="131">
        <v>23.910670138955727</v>
      </c>
      <c r="E205" s="132">
        <v>59.320043669443209</v>
      </c>
      <c r="F205" s="133">
        <v>16.769286191601058</v>
      </c>
      <c r="G205" s="125"/>
    </row>
    <row r="206" spans="1:7" ht="12.95" customHeight="1" x14ac:dyDescent="0.2">
      <c r="A206" s="125"/>
      <c r="B206" s="110">
        <v>42339</v>
      </c>
      <c r="C206" s="130" t="s">
        <v>50</v>
      </c>
      <c r="D206" s="131">
        <v>23.955548041137263</v>
      </c>
      <c r="E206" s="132">
        <v>58.666663883548786</v>
      </c>
      <c r="F206" s="133">
        <v>17.377788075313951</v>
      </c>
      <c r="G206" s="125"/>
    </row>
    <row r="207" spans="1:7" ht="12.95" customHeight="1" x14ac:dyDescent="0.2">
      <c r="A207" s="125"/>
      <c r="B207" s="136">
        <v>42339</v>
      </c>
      <c r="C207" s="137" t="s">
        <v>7</v>
      </c>
      <c r="D207" s="138">
        <v>23.946486102889814</v>
      </c>
      <c r="E207" s="139">
        <v>58.798597128733874</v>
      </c>
      <c r="F207" s="140">
        <v>17.254916768376312</v>
      </c>
      <c r="G207" s="125"/>
    </row>
    <row r="208" spans="1:7" ht="15" customHeight="1" x14ac:dyDescent="0.2">
      <c r="A208" s="125"/>
      <c r="B208" s="141">
        <v>42339</v>
      </c>
      <c r="C208" s="142" t="s">
        <v>17</v>
      </c>
      <c r="D208" s="138">
        <v>25.98409387440817</v>
      </c>
      <c r="E208" s="139">
        <v>59.080000036239966</v>
      </c>
      <c r="F208" s="140">
        <v>14.93590608935186</v>
      </c>
      <c r="G208" s="125"/>
    </row>
    <row r="209" spans="1:7" ht="12.95" customHeight="1" x14ac:dyDescent="0.2">
      <c r="A209" s="125"/>
      <c r="B209" s="105">
        <v>42430</v>
      </c>
      <c r="C209" s="126" t="s">
        <v>8</v>
      </c>
      <c r="D209" s="127">
        <v>24.791542205140811</v>
      </c>
      <c r="E209" s="128">
        <v>62.29359734641244</v>
      </c>
      <c r="F209" s="129">
        <v>12.914860448446747</v>
      </c>
      <c r="G209" s="125"/>
    </row>
    <row r="210" spans="1:7" ht="12.95" customHeight="1" x14ac:dyDescent="0.2">
      <c r="A210" s="125"/>
      <c r="B210" s="110">
        <v>42430</v>
      </c>
      <c r="C210" s="130" t="s">
        <v>5</v>
      </c>
      <c r="D210" s="131">
        <v>26.464813129335752</v>
      </c>
      <c r="E210" s="132">
        <v>61.476262146042338</v>
      </c>
      <c r="F210" s="133">
        <v>12.05892472462191</v>
      </c>
      <c r="G210" s="125"/>
    </row>
    <row r="211" spans="1:7" ht="12.95" customHeight="1" x14ac:dyDescent="0.2">
      <c r="A211" s="125"/>
      <c r="B211" s="110">
        <v>42430</v>
      </c>
      <c r="C211" s="130" t="s">
        <v>48</v>
      </c>
      <c r="D211" s="131">
        <v>35.758013078547485</v>
      </c>
      <c r="E211" s="132">
        <v>44.347460788542719</v>
      </c>
      <c r="F211" s="133">
        <v>19.894526132909796</v>
      </c>
      <c r="G211" s="125"/>
    </row>
    <row r="212" spans="1:7" ht="12.95" customHeight="1" x14ac:dyDescent="0.2">
      <c r="A212" s="125"/>
      <c r="B212" s="134">
        <v>42430</v>
      </c>
      <c r="C212" s="135" t="s">
        <v>90</v>
      </c>
      <c r="D212" s="131">
        <v>23.021316406289298</v>
      </c>
      <c r="E212" s="132">
        <v>57.038337340428747</v>
      </c>
      <c r="F212" s="133">
        <v>19.940346253281962</v>
      </c>
      <c r="G212" s="125"/>
    </row>
    <row r="213" spans="1:7" ht="12.95" customHeight="1" x14ac:dyDescent="0.2">
      <c r="A213" s="125"/>
      <c r="B213" s="110">
        <v>42430</v>
      </c>
      <c r="C213" s="130" t="s">
        <v>10</v>
      </c>
      <c r="D213" s="131">
        <v>23.330493407445356</v>
      </c>
      <c r="E213" s="132">
        <v>61.161502293399963</v>
      </c>
      <c r="F213" s="133">
        <v>15.508004299154688</v>
      </c>
      <c r="G213" s="125"/>
    </row>
    <row r="214" spans="1:7" ht="12.95" customHeight="1" x14ac:dyDescent="0.2">
      <c r="A214" s="125"/>
      <c r="B214" s="110">
        <v>42430</v>
      </c>
      <c r="C214" s="130" t="s">
        <v>13</v>
      </c>
      <c r="D214" s="131">
        <v>24.801676386466866</v>
      </c>
      <c r="E214" s="132">
        <v>58.589496166239599</v>
      </c>
      <c r="F214" s="133">
        <v>16.608827447293546</v>
      </c>
      <c r="G214" s="125"/>
    </row>
    <row r="215" spans="1:7" ht="12.95" customHeight="1" x14ac:dyDescent="0.2">
      <c r="A215" s="125"/>
      <c r="B215" s="110">
        <v>42430</v>
      </c>
      <c r="C215" s="130" t="s">
        <v>9</v>
      </c>
      <c r="D215" s="131">
        <v>24.412454681168693</v>
      </c>
      <c r="E215" s="132">
        <v>64.277257540213398</v>
      </c>
      <c r="F215" s="133">
        <v>11.310287778617912</v>
      </c>
      <c r="G215" s="125"/>
    </row>
    <row r="216" spans="1:7" ht="12.95" customHeight="1" x14ac:dyDescent="0.2">
      <c r="A216" s="125"/>
      <c r="B216" s="110">
        <v>42430</v>
      </c>
      <c r="C216" s="130" t="s">
        <v>46</v>
      </c>
      <c r="D216" s="131">
        <v>24.228794237187323</v>
      </c>
      <c r="E216" s="132">
        <v>57.336020883587224</v>
      </c>
      <c r="F216" s="133">
        <v>18.435184879225456</v>
      </c>
      <c r="G216" s="125"/>
    </row>
    <row r="217" spans="1:7" ht="12.95" customHeight="1" x14ac:dyDescent="0.2">
      <c r="A217" s="125"/>
      <c r="B217" s="110">
        <v>42430</v>
      </c>
      <c r="C217" s="130" t="s">
        <v>6</v>
      </c>
      <c r="D217" s="131">
        <v>24.826228584587387</v>
      </c>
      <c r="E217" s="132">
        <v>62.874623001544883</v>
      </c>
      <c r="F217" s="133">
        <v>12.29914841386773</v>
      </c>
      <c r="G217" s="125"/>
    </row>
    <row r="218" spans="1:7" ht="12.95" customHeight="1" x14ac:dyDescent="0.2">
      <c r="A218" s="125"/>
      <c r="B218" s="110">
        <v>42430</v>
      </c>
      <c r="C218" s="130" t="s">
        <v>4</v>
      </c>
      <c r="D218" s="131">
        <v>23.742641212668129</v>
      </c>
      <c r="E218" s="132">
        <v>66.752448181369147</v>
      </c>
      <c r="F218" s="133">
        <v>9.5049106059627224</v>
      </c>
      <c r="G218" s="125"/>
    </row>
    <row r="219" spans="1:7" ht="12.95" customHeight="1" x14ac:dyDescent="0.2">
      <c r="A219" s="125"/>
      <c r="B219" s="110">
        <v>42430</v>
      </c>
      <c r="C219" s="130" t="s">
        <v>11</v>
      </c>
      <c r="D219" s="131">
        <v>26.265389710100134</v>
      </c>
      <c r="E219" s="132">
        <v>58.195887380574874</v>
      </c>
      <c r="F219" s="133">
        <v>15.53872290932499</v>
      </c>
      <c r="G219" s="125"/>
    </row>
    <row r="220" spans="1:7" ht="12.95" customHeight="1" x14ac:dyDescent="0.2">
      <c r="A220" s="125"/>
      <c r="B220" s="110">
        <v>42430</v>
      </c>
      <c r="C220" s="130" t="s">
        <v>45</v>
      </c>
      <c r="D220" s="131">
        <v>25.496265954714143</v>
      </c>
      <c r="E220" s="132">
        <v>58.455912138928724</v>
      </c>
      <c r="F220" s="133">
        <v>16.047821906357139</v>
      </c>
      <c r="G220" s="125"/>
    </row>
    <row r="221" spans="1:7" ht="12.95" customHeight="1" x14ac:dyDescent="0.2">
      <c r="A221" s="125"/>
      <c r="B221" s="136">
        <v>42430</v>
      </c>
      <c r="C221" s="137" t="s">
        <v>16</v>
      </c>
      <c r="D221" s="138">
        <v>25.782656836657857</v>
      </c>
      <c r="E221" s="139">
        <v>59.728953663943926</v>
      </c>
      <c r="F221" s="140">
        <v>14.488389499398204</v>
      </c>
      <c r="G221" s="125"/>
    </row>
    <row r="222" spans="1:7" ht="12.95" customHeight="1" x14ac:dyDescent="0.2">
      <c r="A222" s="125"/>
      <c r="B222" s="110">
        <v>42430</v>
      </c>
      <c r="C222" s="130" t="s">
        <v>49</v>
      </c>
      <c r="D222" s="131">
        <v>23.390251747828788</v>
      </c>
      <c r="E222" s="132">
        <v>59.849286709903041</v>
      </c>
      <c r="F222" s="133">
        <v>16.760461542268175</v>
      </c>
      <c r="G222" s="125"/>
    </row>
    <row r="223" spans="1:7" ht="12.95" customHeight="1" x14ac:dyDescent="0.2">
      <c r="A223" s="125"/>
      <c r="B223" s="110">
        <v>42430</v>
      </c>
      <c r="C223" s="130" t="s">
        <v>50</v>
      </c>
      <c r="D223" s="131">
        <v>23.498149626707608</v>
      </c>
      <c r="E223" s="132">
        <v>59.182172486048835</v>
      </c>
      <c r="F223" s="133">
        <v>17.319677887243561</v>
      </c>
      <c r="G223" s="125"/>
    </row>
    <row r="224" spans="1:7" ht="12.95" customHeight="1" x14ac:dyDescent="0.2">
      <c r="A224" s="125"/>
      <c r="B224" s="136">
        <v>42430</v>
      </c>
      <c r="C224" s="137" t="s">
        <v>7</v>
      </c>
      <c r="D224" s="138">
        <v>23.476073476073474</v>
      </c>
      <c r="E224" s="139">
        <v>59.318665568665573</v>
      </c>
      <c r="F224" s="140">
        <v>17.205260955260957</v>
      </c>
      <c r="G224" s="125"/>
    </row>
    <row r="225" spans="1:7" ht="15" customHeight="1" x14ac:dyDescent="0.2">
      <c r="A225" s="125"/>
      <c r="B225" s="141">
        <v>42430</v>
      </c>
      <c r="C225" s="142" t="s">
        <v>17</v>
      </c>
      <c r="D225" s="138">
        <v>25.573322223514921</v>
      </c>
      <c r="E225" s="139">
        <v>59.691717853970651</v>
      </c>
      <c r="F225" s="140">
        <v>14.734959922514429</v>
      </c>
      <c r="G225" s="125"/>
    </row>
    <row r="226" spans="1:7" ht="12.95" customHeight="1" x14ac:dyDescent="0.2">
      <c r="A226" s="125"/>
      <c r="B226" s="105">
        <v>42522</v>
      </c>
      <c r="C226" s="126" t="s">
        <v>8</v>
      </c>
      <c r="D226" s="127">
        <v>24.689968294313569</v>
      </c>
      <c r="E226" s="128">
        <v>63.165368093468565</v>
      </c>
      <c r="F226" s="129">
        <v>12.144663612217869</v>
      </c>
      <c r="G226" s="125"/>
    </row>
    <row r="227" spans="1:7" ht="12.95" customHeight="1" x14ac:dyDescent="0.2">
      <c r="A227" s="125"/>
      <c r="B227" s="110">
        <v>42522</v>
      </c>
      <c r="C227" s="130" t="s">
        <v>5</v>
      </c>
      <c r="D227" s="131">
        <v>25.787455375045443</v>
      </c>
      <c r="E227" s="132">
        <v>61.971961097001213</v>
      </c>
      <c r="F227" s="133">
        <v>12.240583527953335</v>
      </c>
      <c r="G227" s="125"/>
    </row>
    <row r="228" spans="1:7" ht="12.95" customHeight="1" x14ac:dyDescent="0.2">
      <c r="A228" s="125"/>
      <c r="B228" s="110">
        <v>42522</v>
      </c>
      <c r="C228" s="130" t="s">
        <v>48</v>
      </c>
      <c r="D228" s="131">
        <v>35.258952507749541</v>
      </c>
      <c r="E228" s="132">
        <v>44.929144653403988</v>
      </c>
      <c r="F228" s="133">
        <v>19.811902838846468</v>
      </c>
      <c r="G228" s="125"/>
    </row>
    <row r="229" spans="1:7" ht="12.95" customHeight="1" x14ac:dyDescent="0.2">
      <c r="A229" s="125"/>
      <c r="B229" s="134">
        <v>42522</v>
      </c>
      <c r="C229" s="135" t="s">
        <v>90</v>
      </c>
      <c r="D229" s="131">
        <v>22.734122427437406</v>
      </c>
      <c r="E229" s="132">
        <v>57.731060671670761</v>
      </c>
      <c r="F229" s="133">
        <v>19.534816900891833</v>
      </c>
      <c r="G229" s="125"/>
    </row>
    <row r="230" spans="1:7" ht="12.95" customHeight="1" x14ac:dyDescent="0.2">
      <c r="A230" s="125"/>
      <c r="B230" s="110">
        <v>42522</v>
      </c>
      <c r="C230" s="130" t="s">
        <v>10</v>
      </c>
      <c r="D230" s="131">
        <v>23.204630489732022</v>
      </c>
      <c r="E230" s="132">
        <v>61.535145017375434</v>
      </c>
      <c r="F230" s="133">
        <v>15.260224492892538</v>
      </c>
      <c r="G230" s="125"/>
    </row>
    <row r="231" spans="1:7" ht="12.95" customHeight="1" x14ac:dyDescent="0.2">
      <c r="A231" s="125"/>
      <c r="B231" s="110">
        <v>42522</v>
      </c>
      <c r="C231" s="130" t="s">
        <v>13</v>
      </c>
      <c r="D231" s="131">
        <v>24.348473566641847</v>
      </c>
      <c r="E231" s="132">
        <v>59.246994195363676</v>
      </c>
      <c r="F231" s="133">
        <v>16.404532237994474</v>
      </c>
      <c r="G231" s="125"/>
    </row>
    <row r="232" spans="1:7" ht="12.95" customHeight="1" x14ac:dyDescent="0.2">
      <c r="A232" s="125"/>
      <c r="B232" s="110">
        <v>42522</v>
      </c>
      <c r="C232" s="130" t="s">
        <v>9</v>
      </c>
      <c r="D232" s="131">
        <v>24.019268766635641</v>
      </c>
      <c r="E232" s="132">
        <v>64.892176554156663</v>
      </c>
      <c r="F232" s="133">
        <v>11.088554679207695</v>
      </c>
      <c r="G232" s="125"/>
    </row>
    <row r="233" spans="1:7" ht="12.95" customHeight="1" x14ac:dyDescent="0.2">
      <c r="A233" s="125"/>
      <c r="B233" s="110">
        <v>42522</v>
      </c>
      <c r="C233" s="130" t="s">
        <v>46</v>
      </c>
      <c r="D233" s="131">
        <v>24.075882065395714</v>
      </c>
      <c r="E233" s="132">
        <v>58.134956507764322</v>
      </c>
      <c r="F233" s="133">
        <v>17.789161426839968</v>
      </c>
      <c r="G233" s="125"/>
    </row>
    <row r="234" spans="1:7" ht="12.95" customHeight="1" x14ac:dyDescent="0.2">
      <c r="A234" s="125"/>
      <c r="B234" s="110">
        <v>42522</v>
      </c>
      <c r="C234" s="130" t="s">
        <v>6</v>
      </c>
      <c r="D234" s="131">
        <v>24.474718073515611</v>
      </c>
      <c r="E234" s="132">
        <v>63.477369761666182</v>
      </c>
      <c r="F234" s="133">
        <v>12.047912164818211</v>
      </c>
      <c r="G234" s="125"/>
    </row>
    <row r="235" spans="1:7" ht="12.95" customHeight="1" x14ac:dyDescent="0.2">
      <c r="A235" s="125"/>
      <c r="B235" s="110">
        <v>42522</v>
      </c>
      <c r="C235" s="130" t="s">
        <v>4</v>
      </c>
      <c r="D235" s="131">
        <v>23.309535551489397</v>
      </c>
      <c r="E235" s="132">
        <v>67.412453404332354</v>
      </c>
      <c r="F235" s="133">
        <v>9.2780110441782497</v>
      </c>
      <c r="G235" s="125"/>
    </row>
    <row r="236" spans="1:7" ht="12.95" customHeight="1" x14ac:dyDescent="0.2">
      <c r="A236" s="125"/>
      <c r="B236" s="110">
        <v>42522</v>
      </c>
      <c r="C236" s="130" t="s">
        <v>11</v>
      </c>
      <c r="D236" s="131">
        <v>25.926685462107972</v>
      </c>
      <c r="E236" s="132">
        <v>58.82221803450922</v>
      </c>
      <c r="F236" s="133">
        <v>15.251096503382811</v>
      </c>
      <c r="G236" s="125"/>
    </row>
    <row r="237" spans="1:7" ht="12.95" customHeight="1" x14ac:dyDescent="0.2">
      <c r="A237" s="125"/>
      <c r="B237" s="110">
        <v>42522</v>
      </c>
      <c r="C237" s="130" t="s">
        <v>45</v>
      </c>
      <c r="D237" s="131">
        <v>25.108041605087728</v>
      </c>
      <c r="E237" s="132">
        <v>59.171411586642684</v>
      </c>
      <c r="F237" s="133">
        <v>15.720546808269589</v>
      </c>
      <c r="G237" s="125"/>
    </row>
    <row r="238" spans="1:7" ht="12.95" customHeight="1" x14ac:dyDescent="0.2">
      <c r="A238" s="125"/>
      <c r="B238" s="136">
        <v>42522</v>
      </c>
      <c r="C238" s="137" t="s">
        <v>16</v>
      </c>
      <c r="D238" s="138">
        <v>25.402125879966597</v>
      </c>
      <c r="E238" s="139">
        <v>60.372789449478603</v>
      </c>
      <c r="F238" s="140">
        <v>14.2250846705548</v>
      </c>
      <c r="G238" s="125"/>
    </row>
    <row r="239" spans="1:7" ht="12.95" customHeight="1" x14ac:dyDescent="0.2">
      <c r="A239" s="125"/>
      <c r="B239" s="110">
        <v>42522</v>
      </c>
      <c r="C239" s="130" t="s">
        <v>49</v>
      </c>
      <c r="D239" s="131">
        <v>23.16372369134108</v>
      </c>
      <c r="E239" s="132">
        <v>60.202299179414666</v>
      </c>
      <c r="F239" s="133">
        <v>16.633977129244254</v>
      </c>
      <c r="G239" s="125"/>
    </row>
    <row r="240" spans="1:7" ht="12.95" customHeight="1" x14ac:dyDescent="0.2">
      <c r="A240" s="125"/>
      <c r="B240" s="110">
        <v>42522</v>
      </c>
      <c r="C240" s="130" t="s">
        <v>50</v>
      </c>
      <c r="D240" s="131">
        <v>23.346595048642165</v>
      </c>
      <c r="E240" s="132">
        <v>59.539363723375381</v>
      </c>
      <c r="F240" s="133">
        <v>17.114041227982458</v>
      </c>
      <c r="G240" s="125"/>
    </row>
    <row r="241" spans="1:7" ht="12.95" customHeight="1" x14ac:dyDescent="0.2">
      <c r="A241" s="125"/>
      <c r="B241" s="136">
        <v>42522</v>
      </c>
      <c r="C241" s="137" t="s">
        <v>7</v>
      </c>
      <c r="D241" s="138">
        <v>23.308899537918311</v>
      </c>
      <c r="E241" s="139">
        <v>59.676015471145838</v>
      </c>
      <c r="F241" s="140">
        <v>17.015084990935851</v>
      </c>
      <c r="G241" s="125"/>
    </row>
    <row r="242" spans="1:7" ht="15" customHeight="1" x14ac:dyDescent="0.2">
      <c r="A242" s="125"/>
      <c r="B242" s="141">
        <v>42522</v>
      </c>
      <c r="C242" s="142" t="s">
        <v>17</v>
      </c>
      <c r="D242" s="138">
        <v>25.211626717902806</v>
      </c>
      <c r="E242" s="139">
        <v>60.309377836336772</v>
      </c>
      <c r="F242" s="140">
        <v>14.478995445760418</v>
      </c>
      <c r="G242" s="125"/>
    </row>
    <row r="243" spans="1:7" ht="12.95" customHeight="1" x14ac:dyDescent="0.2">
      <c r="A243" s="125"/>
      <c r="B243" s="105">
        <v>42614</v>
      </c>
      <c r="C243" s="126" t="s">
        <v>8</v>
      </c>
      <c r="D243" s="127">
        <v>24.690031092856319</v>
      </c>
      <c r="E243" s="128">
        <v>63.591817388300207</v>
      </c>
      <c r="F243" s="129">
        <v>11.718151518843472</v>
      </c>
      <c r="G243" s="125"/>
    </row>
    <row r="244" spans="1:7" ht="12.95" customHeight="1" x14ac:dyDescent="0.2">
      <c r="A244" s="125"/>
      <c r="B244" s="110">
        <v>42614</v>
      </c>
      <c r="C244" s="130" t="s">
        <v>5</v>
      </c>
      <c r="D244" s="131">
        <v>25.711201294599821</v>
      </c>
      <c r="E244" s="132">
        <v>62.441317569636347</v>
      </c>
      <c r="F244" s="133">
        <v>11.847481135763834</v>
      </c>
      <c r="G244" s="125"/>
    </row>
    <row r="245" spans="1:7" ht="12.95" customHeight="1" x14ac:dyDescent="0.2">
      <c r="A245" s="125"/>
      <c r="B245" s="110">
        <v>42614</v>
      </c>
      <c r="C245" s="130" t="s">
        <v>48</v>
      </c>
      <c r="D245" s="131">
        <v>35.199678214060903</v>
      </c>
      <c r="E245" s="132">
        <v>45.276176987692907</v>
      </c>
      <c r="F245" s="133">
        <v>19.524144798246184</v>
      </c>
      <c r="G245" s="125"/>
    </row>
    <row r="246" spans="1:7" ht="12.95" customHeight="1" x14ac:dyDescent="0.2">
      <c r="A246" s="125"/>
      <c r="B246" s="134">
        <v>42614</v>
      </c>
      <c r="C246" s="135" t="s">
        <v>90</v>
      </c>
      <c r="D246" s="131">
        <v>22.74635544466668</v>
      </c>
      <c r="E246" s="132">
        <v>58.284429964740092</v>
      </c>
      <c r="F246" s="133">
        <v>18.969214590593232</v>
      </c>
      <c r="G246" s="125"/>
    </row>
    <row r="247" spans="1:7" ht="12.95" customHeight="1" x14ac:dyDescent="0.2">
      <c r="A247" s="125"/>
      <c r="B247" s="110">
        <v>42614</v>
      </c>
      <c r="C247" s="130" t="s">
        <v>10</v>
      </c>
      <c r="D247" s="131">
        <v>23.220488787486381</v>
      </c>
      <c r="E247" s="132">
        <v>62.040862469425086</v>
      </c>
      <c r="F247" s="133">
        <v>14.738648743088529</v>
      </c>
      <c r="G247" s="125"/>
    </row>
    <row r="248" spans="1:7" ht="12.95" customHeight="1" x14ac:dyDescent="0.2">
      <c r="A248" s="125"/>
      <c r="B248" s="110">
        <v>42614</v>
      </c>
      <c r="C248" s="130" t="s">
        <v>13</v>
      </c>
      <c r="D248" s="131">
        <v>24.21836259597368</v>
      </c>
      <c r="E248" s="132">
        <v>59.796412776722796</v>
      </c>
      <c r="F248" s="133">
        <v>15.985224627303527</v>
      </c>
      <c r="G248" s="125"/>
    </row>
    <row r="249" spans="1:7" ht="12.95" customHeight="1" x14ac:dyDescent="0.2">
      <c r="A249" s="125"/>
      <c r="B249" s="110">
        <v>42614</v>
      </c>
      <c r="C249" s="130" t="s">
        <v>9</v>
      </c>
      <c r="D249" s="131">
        <v>23.940531151257264</v>
      </c>
      <c r="E249" s="132">
        <v>65.257087780523051</v>
      </c>
      <c r="F249" s="133">
        <v>10.802381068219683</v>
      </c>
      <c r="G249" s="125"/>
    </row>
    <row r="250" spans="1:7" ht="12.95" customHeight="1" x14ac:dyDescent="0.2">
      <c r="A250" s="125"/>
      <c r="B250" s="110">
        <v>42614</v>
      </c>
      <c r="C250" s="130" t="s">
        <v>46</v>
      </c>
      <c r="D250" s="131">
        <v>24.148079557699909</v>
      </c>
      <c r="E250" s="132">
        <v>58.82407091530343</v>
      </c>
      <c r="F250" s="133">
        <v>17.027849526996658</v>
      </c>
      <c r="G250" s="125"/>
    </row>
    <row r="251" spans="1:7" ht="12.95" customHeight="1" x14ac:dyDescent="0.2">
      <c r="A251" s="125"/>
      <c r="B251" s="110">
        <v>42614</v>
      </c>
      <c r="C251" s="130" t="s">
        <v>6</v>
      </c>
      <c r="D251" s="131">
        <v>24.39026346209145</v>
      </c>
      <c r="E251" s="132">
        <v>63.943373464989918</v>
      </c>
      <c r="F251" s="133">
        <v>11.666363072918635</v>
      </c>
      <c r="G251" s="125"/>
    </row>
    <row r="252" spans="1:7" ht="12.95" customHeight="1" x14ac:dyDescent="0.2">
      <c r="A252" s="125"/>
      <c r="B252" s="110">
        <v>42614</v>
      </c>
      <c r="C252" s="130" t="s">
        <v>4</v>
      </c>
      <c r="D252" s="131">
        <v>23.240145111248182</v>
      </c>
      <c r="E252" s="132">
        <v>67.713879995922227</v>
      </c>
      <c r="F252" s="133">
        <v>9.045974892829598</v>
      </c>
      <c r="G252" s="125"/>
    </row>
    <row r="253" spans="1:7" ht="12.95" customHeight="1" x14ac:dyDescent="0.2">
      <c r="A253" s="125"/>
      <c r="B253" s="110">
        <v>42614</v>
      </c>
      <c r="C253" s="130" t="s">
        <v>11</v>
      </c>
      <c r="D253" s="131">
        <v>25.833588670711542</v>
      </c>
      <c r="E253" s="132">
        <v>59.374499921227894</v>
      </c>
      <c r="F253" s="133">
        <v>14.791911408060557</v>
      </c>
      <c r="G253" s="125"/>
    </row>
    <row r="254" spans="1:7" ht="12.95" customHeight="1" x14ac:dyDescent="0.2">
      <c r="A254" s="125"/>
      <c r="B254" s="110">
        <v>42614</v>
      </c>
      <c r="C254" s="130" t="s">
        <v>45</v>
      </c>
      <c r="D254" s="131">
        <v>25.034359953458175</v>
      </c>
      <c r="E254" s="132">
        <v>59.656014759673184</v>
      </c>
      <c r="F254" s="133">
        <v>15.309625286868647</v>
      </c>
      <c r="G254" s="125"/>
    </row>
    <row r="255" spans="1:7" ht="12.95" customHeight="1" x14ac:dyDescent="0.2">
      <c r="A255" s="125"/>
      <c r="B255" s="136">
        <v>42614</v>
      </c>
      <c r="C255" s="137" t="s">
        <v>16</v>
      </c>
      <c r="D255" s="138">
        <v>25.344356400526902</v>
      </c>
      <c r="E255" s="139">
        <v>60.83869799990169</v>
      </c>
      <c r="F255" s="140">
        <v>13.81694559957141</v>
      </c>
      <c r="G255" s="125"/>
    </row>
    <row r="256" spans="1:7" ht="12.95" customHeight="1" x14ac:dyDescent="0.2">
      <c r="A256" s="125"/>
      <c r="B256" s="110">
        <v>42614</v>
      </c>
      <c r="C256" s="130" t="s">
        <v>49</v>
      </c>
      <c r="D256" s="131">
        <v>23.171091486094149</v>
      </c>
      <c r="E256" s="132">
        <v>60.46668082020684</v>
      </c>
      <c r="F256" s="133">
        <v>16.362227693699008</v>
      </c>
      <c r="G256" s="125"/>
    </row>
    <row r="257" spans="1:7" ht="12.95" customHeight="1" x14ac:dyDescent="0.2">
      <c r="A257" s="125"/>
      <c r="B257" s="110">
        <v>42614</v>
      </c>
      <c r="C257" s="130" t="s">
        <v>50</v>
      </c>
      <c r="D257" s="131">
        <v>23.299412090943552</v>
      </c>
      <c r="E257" s="132">
        <v>60.002042899449783</v>
      </c>
      <c r="F257" s="133">
        <v>16.698545009606665</v>
      </c>
      <c r="G257" s="125"/>
    </row>
    <row r="258" spans="1:7" ht="12.95" customHeight="1" x14ac:dyDescent="0.2">
      <c r="A258" s="125"/>
      <c r="B258" s="136">
        <v>42614</v>
      </c>
      <c r="C258" s="137" t="s">
        <v>7</v>
      </c>
      <c r="D258" s="138">
        <v>23.272861079258586</v>
      </c>
      <c r="E258" s="139">
        <v>60.098181838927012</v>
      </c>
      <c r="F258" s="140">
        <v>16.628957081814395</v>
      </c>
      <c r="G258" s="125"/>
    </row>
    <row r="259" spans="1:7" ht="15" customHeight="1" x14ac:dyDescent="0.2">
      <c r="A259" s="125"/>
      <c r="B259" s="141">
        <v>42614</v>
      </c>
      <c r="C259" s="142" t="s">
        <v>17</v>
      </c>
      <c r="D259" s="138">
        <v>25.155512617862176</v>
      </c>
      <c r="E259" s="139">
        <v>60.771190305567536</v>
      </c>
      <c r="F259" s="140">
        <v>14.073297076570295</v>
      </c>
      <c r="G259" s="125"/>
    </row>
    <row r="260" spans="1:7" ht="12.95" customHeight="1" x14ac:dyDescent="0.2">
      <c r="A260" s="125"/>
      <c r="B260" s="105">
        <v>42705</v>
      </c>
      <c r="C260" s="126" t="s">
        <v>8</v>
      </c>
      <c r="D260" s="127">
        <v>24.064779945118872</v>
      </c>
      <c r="E260" s="128">
        <v>64.496709187229513</v>
      </c>
      <c r="F260" s="129">
        <v>11.438510867651624</v>
      </c>
      <c r="G260" s="125"/>
    </row>
    <row r="261" spans="1:7" ht="12.95" customHeight="1" x14ac:dyDescent="0.2">
      <c r="A261" s="125"/>
      <c r="B261" s="110">
        <v>42705</v>
      </c>
      <c r="C261" s="130" t="s">
        <v>5</v>
      </c>
      <c r="D261" s="131">
        <v>25.256646712673703</v>
      </c>
      <c r="E261" s="132">
        <v>63.12565846884619</v>
      </c>
      <c r="F261" s="133">
        <v>11.617694818480114</v>
      </c>
      <c r="G261" s="125"/>
    </row>
    <row r="262" spans="1:7" ht="12.95" customHeight="1" x14ac:dyDescent="0.2">
      <c r="A262" s="125"/>
      <c r="B262" s="110">
        <v>42705</v>
      </c>
      <c r="C262" s="130" t="s">
        <v>48</v>
      </c>
      <c r="D262" s="131">
        <v>34.516958758392185</v>
      </c>
      <c r="E262" s="132">
        <v>46.15396667102624</v>
      </c>
      <c r="F262" s="133">
        <v>19.329074570581568</v>
      </c>
      <c r="G262" s="125"/>
    </row>
    <row r="263" spans="1:7" ht="12.95" customHeight="1" x14ac:dyDescent="0.2">
      <c r="A263" s="125"/>
      <c r="B263" s="134">
        <v>42705</v>
      </c>
      <c r="C263" s="135" t="s">
        <v>90</v>
      </c>
      <c r="D263" s="131">
        <v>22.348136074059326</v>
      </c>
      <c r="E263" s="132">
        <v>59.069322781870056</v>
      </c>
      <c r="F263" s="133">
        <v>18.582541144070607</v>
      </c>
      <c r="G263" s="125"/>
    </row>
    <row r="264" spans="1:7" ht="12.95" customHeight="1" x14ac:dyDescent="0.2">
      <c r="A264" s="125"/>
      <c r="B264" s="110">
        <v>42705</v>
      </c>
      <c r="C264" s="130" t="s">
        <v>10</v>
      </c>
      <c r="D264" s="131">
        <v>22.731539951954968</v>
      </c>
      <c r="E264" s="132">
        <v>62.954544602803999</v>
      </c>
      <c r="F264" s="133">
        <v>14.313915445241033</v>
      </c>
      <c r="G264" s="125"/>
    </row>
    <row r="265" spans="1:7" ht="12.95" customHeight="1" x14ac:dyDescent="0.2">
      <c r="A265" s="125"/>
      <c r="B265" s="110">
        <v>42705</v>
      </c>
      <c r="C265" s="130" t="s">
        <v>13</v>
      </c>
      <c r="D265" s="131">
        <v>23.625039733245867</v>
      </c>
      <c r="E265" s="132">
        <v>60.699482423025145</v>
      </c>
      <c r="F265" s="133">
        <v>15.675477843728986</v>
      </c>
      <c r="G265" s="125"/>
    </row>
    <row r="266" spans="1:7" ht="12.95" customHeight="1" x14ac:dyDescent="0.2">
      <c r="A266" s="125"/>
      <c r="B266" s="110">
        <v>42705</v>
      </c>
      <c r="C266" s="130" t="s">
        <v>9</v>
      </c>
      <c r="D266" s="131">
        <v>23.422414326710207</v>
      </c>
      <c r="E266" s="132">
        <v>66.060260052231698</v>
      </c>
      <c r="F266" s="133">
        <v>10.517325621058093</v>
      </c>
      <c r="G266" s="125"/>
    </row>
    <row r="267" spans="1:7" ht="12.95" customHeight="1" x14ac:dyDescent="0.2">
      <c r="A267" s="125"/>
      <c r="B267" s="110">
        <v>42705</v>
      </c>
      <c r="C267" s="130" t="s">
        <v>46</v>
      </c>
      <c r="D267" s="131">
        <v>23.69517693673999</v>
      </c>
      <c r="E267" s="132">
        <v>59.891515234321623</v>
      </c>
      <c r="F267" s="133">
        <v>16.413307828938379</v>
      </c>
      <c r="G267" s="125"/>
    </row>
    <row r="268" spans="1:7" ht="12.95" customHeight="1" x14ac:dyDescent="0.2">
      <c r="A268" s="125"/>
      <c r="B268" s="110">
        <v>42705</v>
      </c>
      <c r="C268" s="130" t="s">
        <v>6</v>
      </c>
      <c r="D268" s="131">
        <v>24.020997967159328</v>
      </c>
      <c r="E268" s="132">
        <v>64.607519094551819</v>
      </c>
      <c r="F268" s="133">
        <v>11.371482938288848</v>
      </c>
      <c r="G268" s="125"/>
    </row>
    <row r="269" spans="1:7" ht="12.95" customHeight="1" x14ac:dyDescent="0.2">
      <c r="A269" s="125"/>
      <c r="B269" s="110">
        <v>42705</v>
      </c>
      <c r="C269" s="130" t="s">
        <v>4</v>
      </c>
      <c r="D269" s="131">
        <v>22.82393612337864</v>
      </c>
      <c r="E269" s="132">
        <v>68.300603619036735</v>
      </c>
      <c r="F269" s="133">
        <v>8.8754602575846278</v>
      </c>
      <c r="G269" s="125"/>
    </row>
    <row r="270" spans="1:7" ht="12.95" customHeight="1" x14ac:dyDescent="0.2">
      <c r="A270" s="125"/>
      <c r="B270" s="110">
        <v>42705</v>
      </c>
      <c r="C270" s="130" t="s">
        <v>11</v>
      </c>
      <c r="D270" s="131">
        <v>25.288320024661648</v>
      </c>
      <c r="E270" s="132">
        <v>60.275479559670252</v>
      </c>
      <c r="F270" s="133">
        <v>14.436200415668102</v>
      </c>
      <c r="G270" s="125"/>
    </row>
    <row r="271" spans="1:7" ht="12.95" customHeight="1" x14ac:dyDescent="0.2">
      <c r="A271" s="125"/>
      <c r="B271" s="110">
        <v>42705</v>
      </c>
      <c r="C271" s="130" t="s">
        <v>45</v>
      </c>
      <c r="D271" s="131">
        <v>24.415644437100283</v>
      </c>
      <c r="E271" s="132">
        <v>60.55428897489589</v>
      </c>
      <c r="F271" s="133">
        <v>15.030066588003832</v>
      </c>
      <c r="G271" s="125"/>
    </row>
    <row r="272" spans="1:7" ht="12.95" customHeight="1" x14ac:dyDescent="0.2">
      <c r="A272" s="125"/>
      <c r="B272" s="136">
        <v>42705</v>
      </c>
      <c r="C272" s="137" t="s">
        <v>16</v>
      </c>
      <c r="D272" s="138">
        <v>24.819970217128649</v>
      </c>
      <c r="E272" s="139">
        <v>61.661134110571794</v>
      </c>
      <c r="F272" s="140">
        <v>13.518895672299557</v>
      </c>
      <c r="G272" s="125"/>
    </row>
    <row r="273" spans="1:7" ht="12.95" customHeight="1" x14ac:dyDescent="0.2">
      <c r="A273" s="125"/>
      <c r="B273" s="110">
        <v>42705</v>
      </c>
      <c r="C273" s="130" t="s">
        <v>49</v>
      </c>
      <c r="D273" s="131">
        <v>22.517079889807164</v>
      </c>
      <c r="E273" s="132">
        <v>61.239393939393935</v>
      </c>
      <c r="F273" s="133">
        <v>16.243526170798898</v>
      </c>
      <c r="G273" s="125"/>
    </row>
    <row r="274" spans="1:7" ht="12.95" customHeight="1" x14ac:dyDescent="0.2">
      <c r="A274" s="125"/>
      <c r="B274" s="110">
        <v>42705</v>
      </c>
      <c r="C274" s="130" t="s">
        <v>50</v>
      </c>
      <c r="D274" s="131">
        <v>22.777789385783585</v>
      </c>
      <c r="E274" s="132">
        <v>60.863400269898136</v>
      </c>
      <c r="F274" s="133">
        <v>16.358810344318268</v>
      </c>
      <c r="G274" s="125"/>
    </row>
    <row r="275" spans="1:7" ht="12.95" customHeight="1" x14ac:dyDescent="0.2">
      <c r="A275" s="125"/>
      <c r="B275" s="136">
        <v>42705</v>
      </c>
      <c r="C275" s="137" t="s">
        <v>7</v>
      </c>
      <c r="D275" s="138">
        <v>22.723739541992234</v>
      </c>
      <c r="E275" s="139">
        <v>60.941350630036254</v>
      </c>
      <c r="F275" s="140">
        <v>16.334909827971519</v>
      </c>
      <c r="G275" s="125"/>
    </row>
    <row r="276" spans="1:7" ht="15" customHeight="1" x14ac:dyDescent="0.2">
      <c r="A276" s="125"/>
      <c r="B276" s="141">
        <v>42705</v>
      </c>
      <c r="C276" s="142" t="s">
        <v>17</v>
      </c>
      <c r="D276" s="138">
        <v>24.628530226387433</v>
      </c>
      <c r="E276" s="139">
        <v>61.595399292126572</v>
      </c>
      <c r="F276" s="140">
        <v>13.776070481485997</v>
      </c>
      <c r="G276" s="125"/>
    </row>
    <row r="277" spans="1:7" ht="12.95" customHeight="1" x14ac:dyDescent="0.2">
      <c r="A277" s="125"/>
      <c r="B277" s="105">
        <v>42795</v>
      </c>
      <c r="C277" s="126" t="s">
        <v>8</v>
      </c>
      <c r="D277" s="127">
        <v>22.409706190739769</v>
      </c>
      <c r="E277" s="128">
        <v>66.494989177343072</v>
      </c>
      <c r="F277" s="129">
        <v>11.095304631917163</v>
      </c>
      <c r="G277" s="125"/>
    </row>
    <row r="278" spans="1:7" ht="12.95" customHeight="1" x14ac:dyDescent="0.2">
      <c r="A278" s="125"/>
      <c r="B278" s="110">
        <v>42795</v>
      </c>
      <c r="C278" s="130" t="s">
        <v>5</v>
      </c>
      <c r="D278" s="131">
        <v>23.074552248826024</v>
      </c>
      <c r="E278" s="132">
        <v>65.624732988419765</v>
      </c>
      <c r="F278" s="133">
        <v>11.300714762754218</v>
      </c>
      <c r="G278" s="125"/>
    </row>
    <row r="279" spans="1:7" ht="12.95" customHeight="1" x14ac:dyDescent="0.2">
      <c r="A279" s="125"/>
      <c r="B279" s="110">
        <v>42795</v>
      </c>
      <c r="C279" s="130" t="s">
        <v>48</v>
      </c>
      <c r="D279" s="131">
        <v>32.211258867340014</v>
      </c>
      <c r="E279" s="132">
        <v>48.636813462117665</v>
      </c>
      <c r="F279" s="133">
        <v>19.151927670542317</v>
      </c>
      <c r="G279" s="125"/>
    </row>
    <row r="280" spans="1:7" ht="12.95" customHeight="1" x14ac:dyDescent="0.2">
      <c r="A280" s="125"/>
      <c r="B280" s="134">
        <v>42795</v>
      </c>
      <c r="C280" s="135" t="s">
        <v>90</v>
      </c>
      <c r="D280" s="131">
        <v>20.795988004504636</v>
      </c>
      <c r="E280" s="132">
        <v>61.080965375871507</v>
      </c>
      <c r="F280" s="133">
        <v>18.123046619623853</v>
      </c>
      <c r="G280" s="125"/>
    </row>
    <row r="281" spans="1:7" ht="12.95" customHeight="1" x14ac:dyDescent="0.2">
      <c r="A281" s="125"/>
      <c r="B281" s="110">
        <v>42795</v>
      </c>
      <c r="C281" s="130" t="s">
        <v>10</v>
      </c>
      <c r="D281" s="131">
        <v>21.239540969793353</v>
      </c>
      <c r="E281" s="132">
        <v>64.823214160326572</v>
      </c>
      <c r="F281" s="133">
        <v>13.937244869880081</v>
      </c>
      <c r="G281" s="125"/>
    </row>
    <row r="282" spans="1:7" ht="12.95" customHeight="1" x14ac:dyDescent="0.2">
      <c r="A282" s="125"/>
      <c r="B282" s="110">
        <v>42795</v>
      </c>
      <c r="C282" s="130" t="s">
        <v>13</v>
      </c>
      <c r="D282" s="131">
        <v>22.22889815156061</v>
      </c>
      <c r="E282" s="132">
        <v>62.33986420900186</v>
      </c>
      <c r="F282" s="133">
        <v>15.431237639437526</v>
      </c>
      <c r="G282" s="125"/>
    </row>
    <row r="283" spans="1:7" ht="12.95" customHeight="1" x14ac:dyDescent="0.2">
      <c r="A283" s="125"/>
      <c r="B283" s="110">
        <v>42795</v>
      </c>
      <c r="C283" s="130" t="s">
        <v>9</v>
      </c>
      <c r="D283" s="131">
        <v>21.459767280377623</v>
      </c>
      <c r="E283" s="132">
        <v>68.266137898171962</v>
      </c>
      <c r="F283" s="133">
        <v>10.274094821450412</v>
      </c>
      <c r="G283" s="125"/>
    </row>
    <row r="284" spans="1:7" ht="12.95" customHeight="1" x14ac:dyDescent="0.2">
      <c r="A284" s="125"/>
      <c r="B284" s="110">
        <v>42795</v>
      </c>
      <c r="C284" s="130" t="s">
        <v>46</v>
      </c>
      <c r="D284" s="131">
        <v>22.352179896104836</v>
      </c>
      <c r="E284" s="132">
        <v>61.763746113651486</v>
      </c>
      <c r="F284" s="133">
        <v>15.884073990243685</v>
      </c>
      <c r="G284" s="125"/>
    </row>
    <row r="285" spans="1:7" ht="12.95" customHeight="1" x14ac:dyDescent="0.2">
      <c r="A285" s="125"/>
      <c r="B285" s="110">
        <v>42795</v>
      </c>
      <c r="C285" s="130" t="s">
        <v>6</v>
      </c>
      <c r="D285" s="131">
        <v>21.858684057862529</v>
      </c>
      <c r="E285" s="132">
        <v>67.070452121189433</v>
      </c>
      <c r="F285" s="133">
        <v>11.070863820948032</v>
      </c>
      <c r="G285" s="125"/>
    </row>
    <row r="286" spans="1:7" ht="12.95" customHeight="1" x14ac:dyDescent="0.2">
      <c r="A286" s="125"/>
      <c r="B286" s="110">
        <v>42795</v>
      </c>
      <c r="C286" s="130" t="s">
        <v>4</v>
      </c>
      <c r="D286" s="131">
        <v>20.778945316754662</v>
      </c>
      <c r="E286" s="132">
        <v>70.538567090409828</v>
      </c>
      <c r="F286" s="133">
        <v>8.6824875928355034</v>
      </c>
      <c r="G286" s="125"/>
    </row>
    <row r="287" spans="1:7" ht="12.95" customHeight="1" x14ac:dyDescent="0.2">
      <c r="A287" s="125"/>
      <c r="B287" s="110">
        <v>42795</v>
      </c>
      <c r="C287" s="130" t="s">
        <v>11</v>
      </c>
      <c r="D287" s="131">
        <v>23.346222280903607</v>
      </c>
      <c r="E287" s="132">
        <v>62.613375583932196</v>
      </c>
      <c r="F287" s="133">
        <v>14.040402135164193</v>
      </c>
      <c r="G287" s="125"/>
    </row>
    <row r="288" spans="1:7" ht="12.95" customHeight="1" x14ac:dyDescent="0.2">
      <c r="A288" s="125"/>
      <c r="B288" s="110">
        <v>42795</v>
      </c>
      <c r="C288" s="130" t="s">
        <v>45</v>
      </c>
      <c r="D288" s="131">
        <v>22.549739622468916</v>
      </c>
      <c r="E288" s="132">
        <v>62.814690911942087</v>
      </c>
      <c r="F288" s="133">
        <v>14.635569465589002</v>
      </c>
      <c r="G288" s="125"/>
    </row>
    <row r="289" spans="1:7" ht="12.95" customHeight="1" x14ac:dyDescent="0.2">
      <c r="A289" s="125"/>
      <c r="B289" s="136">
        <v>42795</v>
      </c>
      <c r="C289" s="137" t="s">
        <v>16</v>
      </c>
      <c r="D289" s="138">
        <v>22.948359508352002</v>
      </c>
      <c r="E289" s="139">
        <v>63.853828578864622</v>
      </c>
      <c r="F289" s="140">
        <v>13.197811912783372</v>
      </c>
      <c r="G289" s="125"/>
    </row>
    <row r="290" spans="1:7" ht="12.95" customHeight="1" x14ac:dyDescent="0.2">
      <c r="A290" s="125"/>
      <c r="B290" s="110">
        <v>42795</v>
      </c>
      <c r="C290" s="130" t="s">
        <v>49</v>
      </c>
      <c r="D290" s="131">
        <v>21.235905680004006</v>
      </c>
      <c r="E290" s="132">
        <v>62.68975529979808</v>
      </c>
      <c r="F290" s="133">
        <v>16.074339020197918</v>
      </c>
      <c r="G290" s="125"/>
    </row>
    <row r="291" spans="1:7" ht="12.95" customHeight="1" x14ac:dyDescent="0.2">
      <c r="A291" s="125"/>
      <c r="B291" s="110">
        <v>42795</v>
      </c>
      <c r="C291" s="130" t="s">
        <v>50</v>
      </c>
      <c r="D291" s="131">
        <v>21.540370306608175</v>
      </c>
      <c r="E291" s="132">
        <v>62.504512789445045</v>
      </c>
      <c r="F291" s="133">
        <v>15.955116903946776</v>
      </c>
      <c r="G291" s="125"/>
    </row>
    <row r="292" spans="1:7" ht="12.95" customHeight="1" x14ac:dyDescent="0.2">
      <c r="A292" s="125"/>
      <c r="B292" s="136">
        <v>42795</v>
      </c>
      <c r="C292" s="137" t="s">
        <v>7</v>
      </c>
      <c r="D292" s="138">
        <v>21.477319525281004</v>
      </c>
      <c r="E292" s="139">
        <v>62.542874175275095</v>
      </c>
      <c r="F292" s="140">
        <v>15.979806299443897</v>
      </c>
      <c r="G292" s="125"/>
    </row>
    <row r="293" spans="1:7" ht="15" customHeight="1" x14ac:dyDescent="0.2">
      <c r="A293" s="125"/>
      <c r="B293" s="141">
        <v>42795</v>
      </c>
      <c r="C293" s="142" t="s">
        <v>17</v>
      </c>
      <c r="D293" s="138">
        <v>22.813252439705899</v>
      </c>
      <c r="E293" s="139">
        <v>63.733424505123601</v>
      </c>
      <c r="F293" s="140">
        <v>13.453323055170502</v>
      </c>
      <c r="G293" s="125"/>
    </row>
    <row r="294" spans="1:7" ht="12.95" customHeight="1" x14ac:dyDescent="0.2">
      <c r="A294" s="125"/>
      <c r="B294" s="105">
        <v>42887</v>
      </c>
      <c r="C294" s="126" t="s">
        <v>8</v>
      </c>
      <c r="D294" s="127">
        <v>22.31014090024501</v>
      </c>
      <c r="E294" s="128">
        <v>66.611189319026053</v>
      </c>
      <c r="F294" s="129">
        <v>11.078669780728934</v>
      </c>
      <c r="G294" s="125"/>
    </row>
    <row r="295" spans="1:7" ht="12.95" customHeight="1" x14ac:dyDescent="0.2">
      <c r="A295" s="125"/>
      <c r="B295" s="110">
        <v>42887</v>
      </c>
      <c r="C295" s="130" t="s">
        <v>5</v>
      </c>
      <c r="D295" s="131">
        <v>22.972647800829655</v>
      </c>
      <c r="E295" s="132">
        <v>65.744276458266214</v>
      </c>
      <c r="F295" s="133">
        <v>11.283075740904129</v>
      </c>
      <c r="G295" s="125"/>
    </row>
    <row r="296" spans="1:7" ht="12.95" customHeight="1" x14ac:dyDescent="0.2">
      <c r="A296" s="125"/>
      <c r="B296" s="110">
        <v>42887</v>
      </c>
      <c r="C296" s="130" t="s">
        <v>48</v>
      </c>
      <c r="D296" s="131">
        <v>32.177624613165037</v>
      </c>
      <c r="E296" s="132">
        <v>48.567733191126941</v>
      </c>
      <c r="F296" s="133">
        <v>19.254642195708023</v>
      </c>
      <c r="G296" s="125"/>
    </row>
    <row r="297" spans="1:7" ht="12.95" customHeight="1" x14ac:dyDescent="0.2">
      <c r="A297" s="125"/>
      <c r="B297" s="134">
        <v>42887</v>
      </c>
      <c r="C297" s="135" t="s">
        <v>90</v>
      </c>
      <c r="D297" s="131">
        <v>20.645224250977499</v>
      </c>
      <c r="E297" s="132">
        <v>61.282898758367452</v>
      </c>
      <c r="F297" s="133">
        <v>18.071876990655049</v>
      </c>
      <c r="G297" s="125"/>
    </row>
    <row r="298" spans="1:7" ht="12.95" customHeight="1" x14ac:dyDescent="0.2">
      <c r="A298" s="125"/>
      <c r="B298" s="110">
        <v>42887</v>
      </c>
      <c r="C298" s="130" t="s">
        <v>10</v>
      </c>
      <c r="D298" s="131">
        <v>21.152347889710786</v>
      </c>
      <c r="E298" s="132">
        <v>64.940328885542371</v>
      </c>
      <c r="F298" s="133">
        <v>13.907323224746843</v>
      </c>
      <c r="G298" s="125"/>
    </row>
    <row r="299" spans="1:7" ht="12.95" customHeight="1" x14ac:dyDescent="0.2">
      <c r="A299" s="125"/>
      <c r="B299" s="110">
        <v>42887</v>
      </c>
      <c r="C299" s="130" t="s">
        <v>13</v>
      </c>
      <c r="D299" s="131">
        <v>22.199288350550304</v>
      </c>
      <c r="E299" s="132">
        <v>62.330883863315599</v>
      </c>
      <c r="F299" s="133">
        <v>15.469827786134099</v>
      </c>
      <c r="G299" s="125"/>
    </row>
    <row r="300" spans="1:7" ht="12.95" customHeight="1" x14ac:dyDescent="0.2">
      <c r="A300" s="125"/>
      <c r="B300" s="110">
        <v>42887</v>
      </c>
      <c r="C300" s="130" t="s">
        <v>9</v>
      </c>
      <c r="D300" s="131">
        <v>21.366526329794816</v>
      </c>
      <c r="E300" s="132">
        <v>68.356795974807255</v>
      </c>
      <c r="F300" s="133">
        <v>10.276677695397938</v>
      </c>
      <c r="G300" s="125"/>
    </row>
    <row r="301" spans="1:7" ht="12.95" customHeight="1" x14ac:dyDescent="0.2">
      <c r="A301" s="125"/>
      <c r="B301" s="110">
        <v>42887</v>
      </c>
      <c r="C301" s="130" t="s">
        <v>46</v>
      </c>
      <c r="D301" s="131">
        <v>22.226101991307125</v>
      </c>
      <c r="E301" s="132">
        <v>61.927638239066674</v>
      </c>
      <c r="F301" s="133">
        <v>15.846259769626196</v>
      </c>
      <c r="G301" s="125"/>
    </row>
    <row r="302" spans="1:7" ht="12.95" customHeight="1" x14ac:dyDescent="0.2">
      <c r="A302" s="125"/>
      <c r="B302" s="110">
        <v>42887</v>
      </c>
      <c r="C302" s="130" t="s">
        <v>6</v>
      </c>
      <c r="D302" s="131">
        <v>21.97013665382789</v>
      </c>
      <c r="E302" s="132">
        <v>66.940589880230036</v>
      </c>
      <c r="F302" s="133">
        <v>11.089273465942068</v>
      </c>
      <c r="G302" s="125"/>
    </row>
    <row r="303" spans="1:7" ht="12.95" customHeight="1" x14ac:dyDescent="0.2">
      <c r="A303" s="125"/>
      <c r="B303" s="110">
        <v>42887</v>
      </c>
      <c r="C303" s="130" t="s">
        <v>4</v>
      </c>
      <c r="D303" s="131">
        <v>20.630997590269821</v>
      </c>
      <c r="E303" s="132">
        <v>70.71108428352116</v>
      </c>
      <c r="F303" s="133">
        <v>8.6579181262090241</v>
      </c>
      <c r="G303" s="125"/>
    </row>
    <row r="304" spans="1:7" ht="12.95" customHeight="1" x14ac:dyDescent="0.2">
      <c r="A304" s="125"/>
      <c r="B304" s="110">
        <v>42887</v>
      </c>
      <c r="C304" s="130" t="s">
        <v>11</v>
      </c>
      <c r="D304" s="131">
        <v>23.189790665433492</v>
      </c>
      <c r="E304" s="132">
        <v>62.748149762644225</v>
      </c>
      <c r="F304" s="133">
        <v>14.062059571922283</v>
      </c>
      <c r="G304" s="125"/>
    </row>
    <row r="305" spans="1:7" ht="12.95" customHeight="1" x14ac:dyDescent="0.2">
      <c r="A305" s="125"/>
      <c r="B305" s="110">
        <v>42887</v>
      </c>
      <c r="C305" s="130" t="s">
        <v>45</v>
      </c>
      <c r="D305" s="131">
        <v>22.264075436162365</v>
      </c>
      <c r="E305" s="132">
        <v>63.239729324758123</v>
      </c>
      <c r="F305" s="133">
        <v>14.496195239079515</v>
      </c>
      <c r="G305" s="125"/>
    </row>
    <row r="306" spans="1:7" ht="12.95" customHeight="1" x14ac:dyDescent="0.2">
      <c r="A306" s="125"/>
      <c r="B306" s="136">
        <v>42887</v>
      </c>
      <c r="C306" s="137" t="s">
        <v>16</v>
      </c>
      <c r="D306" s="138">
        <v>22.841903878485709</v>
      </c>
      <c r="E306" s="139">
        <v>63.970648977237865</v>
      </c>
      <c r="F306" s="140">
        <v>13.18744714427643</v>
      </c>
      <c r="G306" s="125"/>
    </row>
    <row r="307" spans="1:7" ht="12.95" customHeight="1" x14ac:dyDescent="0.2">
      <c r="A307" s="125"/>
      <c r="B307" s="110">
        <v>42887</v>
      </c>
      <c r="C307" s="130" t="s">
        <v>49</v>
      </c>
      <c r="D307" s="131">
        <v>21.268533447030556</v>
      </c>
      <c r="E307" s="132">
        <v>62.401985560076469</v>
      </c>
      <c r="F307" s="133">
        <v>16.329480992892982</v>
      </c>
      <c r="G307" s="125"/>
    </row>
    <row r="308" spans="1:7" ht="12.95" customHeight="1" x14ac:dyDescent="0.2">
      <c r="A308" s="125"/>
      <c r="B308" s="110">
        <v>42887</v>
      </c>
      <c r="C308" s="130" t="s">
        <v>50</v>
      </c>
      <c r="D308" s="131">
        <v>21.3558125955464</v>
      </c>
      <c r="E308" s="132">
        <v>62.890144746378404</v>
      </c>
      <c r="F308" s="133">
        <v>15.754042658075193</v>
      </c>
      <c r="G308" s="125"/>
    </row>
    <row r="309" spans="1:7" ht="12.95" customHeight="1" x14ac:dyDescent="0.2">
      <c r="A309" s="125"/>
      <c r="B309" s="136">
        <v>42887</v>
      </c>
      <c r="C309" s="137" t="s">
        <v>7</v>
      </c>
      <c r="D309" s="138">
        <v>21.337813830341645</v>
      </c>
      <c r="E309" s="139">
        <v>62.789476227881138</v>
      </c>
      <c r="F309" s="140">
        <v>15.872709941777218</v>
      </c>
      <c r="G309" s="125"/>
    </row>
    <row r="310" spans="1:7" ht="15" customHeight="1" x14ac:dyDescent="0.2">
      <c r="A310" s="125"/>
      <c r="B310" s="141">
        <v>42887</v>
      </c>
      <c r="C310" s="142" t="s">
        <v>17</v>
      </c>
      <c r="D310" s="138">
        <v>22.703059641563652</v>
      </c>
      <c r="E310" s="139">
        <v>63.861613597833596</v>
      </c>
      <c r="F310" s="140">
        <v>13.435326760602747</v>
      </c>
      <c r="G310" s="125"/>
    </row>
    <row r="311" spans="1:7" ht="12.95" customHeight="1" x14ac:dyDescent="0.2">
      <c r="A311" s="125"/>
      <c r="B311" s="105">
        <v>42979</v>
      </c>
      <c r="C311" s="126" t="s">
        <v>8</v>
      </c>
      <c r="D311" s="127">
        <v>22.105809152705223</v>
      </c>
      <c r="E311" s="128">
        <v>66.889210446309846</v>
      </c>
      <c r="F311" s="129">
        <v>11.004980400984939</v>
      </c>
      <c r="G311" s="125"/>
    </row>
    <row r="312" spans="1:7" ht="12.95" customHeight="1" x14ac:dyDescent="0.2">
      <c r="A312" s="125"/>
      <c r="B312" s="110">
        <v>42979</v>
      </c>
      <c r="C312" s="130" t="s">
        <v>5</v>
      </c>
      <c r="D312" s="131">
        <v>22.778568904063381</v>
      </c>
      <c r="E312" s="132">
        <v>65.982276481689453</v>
      </c>
      <c r="F312" s="133">
        <v>11.239154614247171</v>
      </c>
      <c r="G312" s="125"/>
    </row>
    <row r="313" spans="1:7" ht="12.95" customHeight="1" x14ac:dyDescent="0.2">
      <c r="A313" s="125"/>
      <c r="B313" s="110">
        <v>42979</v>
      </c>
      <c r="C313" s="130" t="s">
        <v>48</v>
      </c>
      <c r="D313" s="131">
        <v>32.019205274284282</v>
      </c>
      <c r="E313" s="132">
        <v>48.592497043964315</v>
      </c>
      <c r="F313" s="133">
        <v>19.388297681751407</v>
      </c>
      <c r="G313" s="125"/>
    </row>
    <row r="314" spans="1:7" ht="12.95" customHeight="1" x14ac:dyDescent="0.2">
      <c r="A314" s="125"/>
      <c r="B314" s="134">
        <v>42979</v>
      </c>
      <c r="C314" s="135" t="s">
        <v>90</v>
      </c>
      <c r="D314" s="131">
        <v>20.341300197448195</v>
      </c>
      <c r="E314" s="132">
        <v>61.569114487298663</v>
      </c>
      <c r="F314" s="133">
        <v>18.089585315253146</v>
      </c>
      <c r="G314" s="125"/>
    </row>
    <row r="315" spans="1:7" ht="12.95" customHeight="1" x14ac:dyDescent="0.2">
      <c r="A315" s="125"/>
      <c r="B315" s="110">
        <v>42979</v>
      </c>
      <c r="C315" s="130" t="s">
        <v>10</v>
      </c>
      <c r="D315" s="131">
        <v>20.972574076370559</v>
      </c>
      <c r="E315" s="132">
        <v>65.385327042279584</v>
      </c>
      <c r="F315" s="133">
        <v>13.64209888134986</v>
      </c>
      <c r="G315" s="125"/>
    </row>
    <row r="316" spans="1:7" ht="12.95" customHeight="1" x14ac:dyDescent="0.2">
      <c r="A316" s="125"/>
      <c r="B316" s="110">
        <v>42979</v>
      </c>
      <c r="C316" s="130" t="s">
        <v>13</v>
      </c>
      <c r="D316" s="131">
        <v>21.89416547770692</v>
      </c>
      <c r="E316" s="132">
        <v>62.733138404305343</v>
      </c>
      <c r="F316" s="133">
        <v>15.372696117987736</v>
      </c>
      <c r="G316" s="125"/>
    </row>
    <row r="317" spans="1:7" ht="12.95" customHeight="1" x14ac:dyDescent="0.2">
      <c r="A317" s="125"/>
      <c r="B317" s="110">
        <v>42979</v>
      </c>
      <c r="C317" s="130" t="s">
        <v>9</v>
      </c>
      <c r="D317" s="131">
        <v>21.248424752934934</v>
      </c>
      <c r="E317" s="132">
        <v>68.46044471711879</v>
      </c>
      <c r="F317" s="133">
        <v>10.291130529946276</v>
      </c>
      <c r="G317" s="125"/>
    </row>
    <row r="318" spans="1:7" ht="12.95" customHeight="1" x14ac:dyDescent="0.2">
      <c r="A318" s="125"/>
      <c r="B318" s="110">
        <v>42979</v>
      </c>
      <c r="C318" s="130" t="s">
        <v>46</v>
      </c>
      <c r="D318" s="131">
        <v>21.814930964510225</v>
      </c>
      <c r="E318" s="132">
        <v>62.451788679031097</v>
      </c>
      <c r="F318" s="133">
        <v>15.733280356458684</v>
      </c>
      <c r="G318" s="125"/>
    </row>
    <row r="319" spans="1:7" ht="12.95" customHeight="1" x14ac:dyDescent="0.2">
      <c r="A319" s="125"/>
      <c r="B319" s="110">
        <v>42979</v>
      </c>
      <c r="C319" s="130" t="s">
        <v>6</v>
      </c>
      <c r="D319" s="131">
        <v>21.72352980661854</v>
      </c>
      <c r="E319" s="132">
        <v>67.17702122985483</v>
      </c>
      <c r="F319" s="133">
        <v>11.099448963526633</v>
      </c>
      <c r="G319" s="125"/>
    </row>
    <row r="320" spans="1:7" ht="12.95" customHeight="1" x14ac:dyDescent="0.2">
      <c r="A320" s="125"/>
      <c r="B320" s="110">
        <v>42979</v>
      </c>
      <c r="C320" s="130" t="s">
        <v>4</v>
      </c>
      <c r="D320" s="131">
        <v>20.520983510062017</v>
      </c>
      <c r="E320" s="132">
        <v>70.872237103640074</v>
      </c>
      <c r="F320" s="133">
        <v>8.6067793862979105</v>
      </c>
      <c r="G320" s="125"/>
    </row>
    <row r="321" spans="1:7" ht="12.95" customHeight="1" x14ac:dyDescent="0.2">
      <c r="A321" s="125"/>
      <c r="B321" s="110">
        <v>42979</v>
      </c>
      <c r="C321" s="130" t="s">
        <v>11</v>
      </c>
      <c r="D321" s="131">
        <v>22.981399887822228</v>
      </c>
      <c r="E321" s="132">
        <v>62.931600737909278</v>
      </c>
      <c r="F321" s="133">
        <v>14.086999374268494</v>
      </c>
      <c r="G321" s="125"/>
    </row>
    <row r="322" spans="1:7" ht="12.95" customHeight="1" x14ac:dyDescent="0.2">
      <c r="A322" s="125"/>
      <c r="B322" s="110">
        <v>42979</v>
      </c>
      <c r="C322" s="130" t="s">
        <v>45</v>
      </c>
      <c r="D322" s="131">
        <v>21.935607998085416</v>
      </c>
      <c r="E322" s="132">
        <v>63.669339890474475</v>
      </c>
      <c r="F322" s="133">
        <v>14.395052111440116</v>
      </c>
      <c r="G322" s="125"/>
    </row>
    <row r="323" spans="1:7" ht="12.95" customHeight="1" x14ac:dyDescent="0.2">
      <c r="A323" s="125"/>
      <c r="B323" s="136">
        <v>42979</v>
      </c>
      <c r="C323" s="137" t="s">
        <v>16</v>
      </c>
      <c r="D323" s="138">
        <v>22.622818671560918</v>
      </c>
      <c r="E323" s="139">
        <v>64.234524965345301</v>
      </c>
      <c r="F323" s="140">
        <v>13.142656363093788</v>
      </c>
      <c r="G323" s="125"/>
    </row>
    <row r="324" spans="1:7" ht="12.95" customHeight="1" x14ac:dyDescent="0.2">
      <c r="A324" s="125"/>
      <c r="B324" s="110">
        <v>42979</v>
      </c>
      <c r="C324" s="130" t="s">
        <v>49</v>
      </c>
      <c r="D324" s="131">
        <v>21.263810039136196</v>
      </c>
      <c r="E324" s="132">
        <v>62.417798238155363</v>
      </c>
      <c r="F324" s="133">
        <v>16.318391722708441</v>
      </c>
      <c r="G324" s="125"/>
    </row>
    <row r="325" spans="1:7" ht="12.95" customHeight="1" x14ac:dyDescent="0.2">
      <c r="A325" s="125"/>
      <c r="B325" s="110">
        <v>42979</v>
      </c>
      <c r="C325" s="130" t="s">
        <v>50</v>
      </c>
      <c r="D325" s="131">
        <v>21.042823103443688</v>
      </c>
      <c r="E325" s="132">
        <v>63.375915350676735</v>
      </c>
      <c r="F325" s="133">
        <v>15.58126154587957</v>
      </c>
      <c r="G325" s="125"/>
    </row>
    <row r="326" spans="1:7" ht="12.95" customHeight="1" x14ac:dyDescent="0.2">
      <c r="A326" s="125"/>
      <c r="B326" s="136">
        <v>42979</v>
      </c>
      <c r="C326" s="137" t="s">
        <v>7</v>
      </c>
      <c r="D326" s="138">
        <v>21.088188294259147</v>
      </c>
      <c r="E326" s="139">
        <v>63.179228766029169</v>
      </c>
      <c r="F326" s="140">
        <v>15.732582939711678</v>
      </c>
      <c r="G326" s="125"/>
    </row>
    <row r="327" spans="1:7" ht="15" customHeight="1" x14ac:dyDescent="0.2">
      <c r="A327" s="125"/>
      <c r="B327" s="141">
        <v>42979</v>
      </c>
      <c r="C327" s="142" t="s">
        <v>17</v>
      </c>
      <c r="D327" s="138">
        <v>22.480592794390322</v>
      </c>
      <c r="E327" s="139">
        <v>64.136722634671756</v>
      </c>
      <c r="F327" s="140">
        <v>13.382684570937926</v>
      </c>
      <c r="G327" s="125"/>
    </row>
    <row r="328" spans="1:7" ht="12.95" customHeight="1" x14ac:dyDescent="0.2">
      <c r="A328" s="125"/>
      <c r="B328" s="105">
        <v>43070</v>
      </c>
      <c r="C328" s="126" t="s">
        <v>8</v>
      </c>
      <c r="D328" s="127">
        <v>20.661063267378065</v>
      </c>
      <c r="E328" s="128">
        <v>66.06396889248866</v>
      </c>
      <c r="F328" s="129">
        <v>13.27496784013328</v>
      </c>
      <c r="G328" s="125"/>
    </row>
    <row r="329" spans="1:7" ht="12.95" customHeight="1" x14ac:dyDescent="0.2">
      <c r="A329" s="125"/>
      <c r="B329" s="110">
        <v>43070</v>
      </c>
      <c r="C329" s="130" t="s">
        <v>5</v>
      </c>
      <c r="D329" s="131">
        <v>21.635083669371578</v>
      </c>
      <c r="E329" s="132">
        <v>65.623493579310022</v>
      </c>
      <c r="F329" s="133">
        <v>12.74142275131841</v>
      </c>
      <c r="G329" s="125"/>
    </row>
    <row r="330" spans="1:7" ht="12.95" customHeight="1" x14ac:dyDescent="0.2">
      <c r="A330" s="125"/>
      <c r="B330" s="110">
        <v>43070</v>
      </c>
      <c r="C330" s="130" t="s">
        <v>48</v>
      </c>
      <c r="D330" s="131">
        <v>30.527937652107166</v>
      </c>
      <c r="E330" s="132">
        <v>49.070791167352276</v>
      </c>
      <c r="F330" s="133">
        <v>20.401271180540554</v>
      </c>
      <c r="G330" s="125"/>
    </row>
    <row r="331" spans="1:7" ht="12.95" customHeight="1" x14ac:dyDescent="0.2">
      <c r="A331" s="125"/>
      <c r="B331" s="134">
        <v>43070</v>
      </c>
      <c r="C331" s="135" t="s">
        <v>90</v>
      </c>
      <c r="D331" s="131">
        <v>18.544539994475855</v>
      </c>
      <c r="E331" s="132">
        <v>59.330745531601679</v>
      </c>
      <c r="F331" s="133">
        <v>22.124714473922474</v>
      </c>
      <c r="G331" s="125"/>
    </row>
    <row r="332" spans="1:7" ht="12.95" customHeight="1" x14ac:dyDescent="0.2">
      <c r="A332" s="125"/>
      <c r="B332" s="110">
        <v>43070</v>
      </c>
      <c r="C332" s="130" t="s">
        <v>10</v>
      </c>
      <c r="D332" s="131">
        <v>18.93007452655792</v>
      </c>
      <c r="E332" s="132">
        <v>60.977824612666524</v>
      </c>
      <c r="F332" s="133">
        <v>20.09210086077556</v>
      </c>
      <c r="G332" s="125"/>
    </row>
    <row r="333" spans="1:7" ht="12.95" customHeight="1" x14ac:dyDescent="0.2">
      <c r="A333" s="125"/>
      <c r="B333" s="110">
        <v>43070</v>
      </c>
      <c r="C333" s="130" t="s">
        <v>13</v>
      </c>
      <c r="D333" s="131">
        <v>20.115304566736576</v>
      </c>
      <c r="E333" s="132">
        <v>60.480196705251878</v>
      </c>
      <c r="F333" s="133">
        <v>19.40449872801155</v>
      </c>
      <c r="G333" s="125"/>
    </row>
    <row r="334" spans="1:7" ht="12.95" customHeight="1" x14ac:dyDescent="0.2">
      <c r="A334" s="125"/>
      <c r="B334" s="110">
        <v>43070</v>
      </c>
      <c r="C334" s="130" t="s">
        <v>9</v>
      </c>
      <c r="D334" s="131">
        <v>19.874401392291936</v>
      </c>
      <c r="E334" s="132">
        <v>67.663365068190473</v>
      </c>
      <c r="F334" s="133">
        <v>12.46223353951758</v>
      </c>
      <c r="G334" s="125"/>
    </row>
    <row r="335" spans="1:7" ht="12.95" customHeight="1" x14ac:dyDescent="0.2">
      <c r="A335" s="125"/>
      <c r="B335" s="110">
        <v>43070</v>
      </c>
      <c r="C335" s="130" t="s">
        <v>46</v>
      </c>
      <c r="D335" s="131">
        <v>20.174051417099079</v>
      </c>
      <c r="E335" s="132">
        <v>59.667678257744768</v>
      </c>
      <c r="F335" s="133">
        <v>20.158270325156142</v>
      </c>
      <c r="G335" s="125"/>
    </row>
    <row r="336" spans="1:7" ht="12.95" customHeight="1" x14ac:dyDescent="0.2">
      <c r="A336" s="125"/>
      <c r="B336" s="110">
        <v>43070</v>
      </c>
      <c r="C336" s="130" t="s">
        <v>6</v>
      </c>
      <c r="D336" s="131">
        <v>20.353263415819782</v>
      </c>
      <c r="E336" s="132">
        <v>66.402343087887999</v>
      </c>
      <c r="F336" s="133">
        <v>13.244393496292211</v>
      </c>
      <c r="G336" s="125"/>
    </row>
    <row r="337" spans="1:7" ht="12.95" customHeight="1" x14ac:dyDescent="0.2">
      <c r="A337" s="125"/>
      <c r="B337" s="110">
        <v>43070</v>
      </c>
      <c r="C337" s="130" t="s">
        <v>4</v>
      </c>
      <c r="D337" s="131">
        <v>19.393107807565151</v>
      </c>
      <c r="E337" s="132">
        <v>70.274249679492229</v>
      </c>
      <c r="F337" s="133">
        <v>10.332642512942613</v>
      </c>
      <c r="G337" s="125"/>
    </row>
    <row r="338" spans="1:7" ht="12.95" customHeight="1" x14ac:dyDescent="0.2">
      <c r="A338" s="125"/>
      <c r="B338" s="110">
        <v>43070</v>
      </c>
      <c r="C338" s="130" t="s">
        <v>11</v>
      </c>
      <c r="D338" s="131">
        <v>21.128300251922212</v>
      </c>
      <c r="E338" s="132">
        <v>62.074135875121542</v>
      </c>
      <c r="F338" s="133">
        <v>16.79756387295625</v>
      </c>
      <c r="G338" s="125"/>
    </row>
    <row r="339" spans="1:7" ht="12.95" customHeight="1" x14ac:dyDescent="0.2">
      <c r="A339" s="125"/>
      <c r="B339" s="110">
        <v>43070</v>
      </c>
      <c r="C339" s="130" t="s">
        <v>45</v>
      </c>
      <c r="D339" s="131">
        <v>20.05738336962445</v>
      </c>
      <c r="E339" s="132">
        <v>61.679590850020773</v>
      </c>
      <c r="F339" s="133">
        <v>18.263025780354784</v>
      </c>
      <c r="G339" s="125"/>
    </row>
    <row r="340" spans="1:7" ht="12.95" customHeight="1" x14ac:dyDescent="0.2">
      <c r="A340" s="125"/>
      <c r="B340" s="136">
        <v>43070</v>
      </c>
      <c r="C340" s="137" t="s">
        <v>16</v>
      </c>
      <c r="D340" s="138">
        <v>21.086086599593202</v>
      </c>
      <c r="E340" s="139">
        <v>62.932105341279446</v>
      </c>
      <c r="F340" s="140">
        <v>15.981808059127363</v>
      </c>
      <c r="G340" s="125"/>
    </row>
    <row r="341" spans="1:7" ht="12.95" customHeight="1" x14ac:dyDescent="0.2">
      <c r="A341" s="125"/>
      <c r="B341" s="110">
        <v>43070</v>
      </c>
      <c r="C341" s="130" t="s">
        <v>49</v>
      </c>
      <c r="D341" s="131">
        <v>21.066041221321598</v>
      </c>
      <c r="E341" s="132">
        <v>61.843934168445244</v>
      </c>
      <c r="F341" s="133">
        <v>17.090024610233161</v>
      </c>
      <c r="G341" s="125"/>
    </row>
    <row r="342" spans="1:7" ht="12.95" customHeight="1" x14ac:dyDescent="0.2">
      <c r="A342" s="125"/>
      <c r="B342" s="110">
        <v>43070</v>
      </c>
      <c r="C342" s="130" t="s">
        <v>50</v>
      </c>
      <c r="D342" s="131">
        <v>19.8910918952289</v>
      </c>
      <c r="E342" s="132">
        <v>60.964536495059619</v>
      </c>
      <c r="F342" s="133">
        <v>19.144371609711481</v>
      </c>
      <c r="G342" s="125"/>
    </row>
    <row r="343" spans="1:7" ht="12.95" customHeight="1" x14ac:dyDescent="0.2">
      <c r="A343" s="125"/>
      <c r="B343" s="136">
        <v>43070</v>
      </c>
      <c r="C343" s="137" t="s">
        <v>7</v>
      </c>
      <c r="D343" s="138">
        <v>20.120167386599093</v>
      </c>
      <c r="E343" s="139">
        <v>61.135989382147557</v>
      </c>
      <c r="F343" s="140">
        <v>18.743843231253354</v>
      </c>
      <c r="G343" s="125"/>
    </row>
    <row r="344" spans="1:7" ht="15" customHeight="1" x14ac:dyDescent="0.2">
      <c r="A344" s="125"/>
      <c r="B344" s="141">
        <v>43070</v>
      </c>
      <c r="C344" s="142" t="s">
        <v>17</v>
      </c>
      <c r="D344" s="138">
        <v>21.002384753574468</v>
      </c>
      <c r="E344" s="139">
        <v>62.776462695993359</v>
      </c>
      <c r="F344" s="140">
        <v>16.221152550432169</v>
      </c>
      <c r="G344" s="125"/>
    </row>
    <row r="345" spans="1:7" ht="12.95" customHeight="1" x14ac:dyDescent="0.2">
      <c r="A345" s="125"/>
      <c r="B345" s="105">
        <v>43160</v>
      </c>
      <c r="C345" s="126" t="s">
        <v>8</v>
      </c>
      <c r="D345" s="127">
        <v>16.998066666345437</v>
      </c>
      <c r="E345" s="128">
        <v>68.620498653405662</v>
      </c>
      <c r="F345" s="129">
        <v>14.381434680248903</v>
      </c>
      <c r="G345" s="125"/>
    </row>
    <row r="346" spans="1:7" ht="12.95" customHeight="1" x14ac:dyDescent="0.2">
      <c r="A346" s="125"/>
      <c r="B346" s="110">
        <v>43160</v>
      </c>
      <c r="C346" s="130" t="s">
        <v>5</v>
      </c>
      <c r="D346" s="131">
        <v>18.714140347984262</v>
      </c>
      <c r="E346" s="132">
        <v>68.627963677309126</v>
      </c>
      <c r="F346" s="133">
        <v>12.657895974706607</v>
      </c>
      <c r="G346" s="125"/>
    </row>
    <row r="347" spans="1:7" ht="12.95" customHeight="1" x14ac:dyDescent="0.2">
      <c r="A347" s="125"/>
      <c r="B347" s="110">
        <v>43160</v>
      </c>
      <c r="C347" s="130" t="s">
        <v>48</v>
      </c>
      <c r="D347" s="131">
        <v>26.545598594262337</v>
      </c>
      <c r="E347" s="132">
        <v>53.824409012002363</v>
      </c>
      <c r="F347" s="133">
        <v>19.629992393735307</v>
      </c>
      <c r="G347" s="125"/>
    </row>
    <row r="348" spans="1:7" ht="12.95" customHeight="1" x14ac:dyDescent="0.2">
      <c r="A348" s="125"/>
      <c r="B348" s="134">
        <v>43160</v>
      </c>
      <c r="C348" s="135" t="s">
        <v>90</v>
      </c>
      <c r="D348" s="131">
        <v>18.20116589258954</v>
      </c>
      <c r="E348" s="132">
        <v>60.288405048396058</v>
      </c>
      <c r="F348" s="133">
        <v>21.510429059014399</v>
      </c>
      <c r="G348" s="125"/>
    </row>
    <row r="349" spans="1:7" ht="12.95" customHeight="1" x14ac:dyDescent="0.2">
      <c r="A349" s="125"/>
      <c r="B349" s="110">
        <v>43160</v>
      </c>
      <c r="C349" s="130" t="s">
        <v>10</v>
      </c>
      <c r="D349" s="131">
        <v>16.305344128510889</v>
      </c>
      <c r="E349" s="132">
        <v>63.081854658435063</v>
      </c>
      <c r="F349" s="133">
        <v>20.612801213054048</v>
      </c>
      <c r="G349" s="125"/>
    </row>
    <row r="350" spans="1:7" ht="12.95" customHeight="1" x14ac:dyDescent="0.2">
      <c r="A350" s="125"/>
      <c r="B350" s="110">
        <v>43160</v>
      </c>
      <c r="C350" s="130" t="s">
        <v>13</v>
      </c>
      <c r="D350" s="131">
        <v>14.913660301673387</v>
      </c>
      <c r="E350" s="132">
        <v>64.108757154156876</v>
      </c>
      <c r="F350" s="133">
        <v>20.977582544169739</v>
      </c>
      <c r="G350" s="125"/>
    </row>
    <row r="351" spans="1:7" ht="12.95" customHeight="1" x14ac:dyDescent="0.2">
      <c r="A351" s="125"/>
      <c r="B351" s="110">
        <v>43160</v>
      </c>
      <c r="C351" s="130" t="s">
        <v>9</v>
      </c>
      <c r="D351" s="131">
        <v>16.27735596319706</v>
      </c>
      <c r="E351" s="132">
        <v>71.542305256567715</v>
      </c>
      <c r="F351" s="133">
        <v>12.180338780235227</v>
      </c>
      <c r="G351" s="125"/>
    </row>
    <row r="352" spans="1:7" ht="12.95" customHeight="1" x14ac:dyDescent="0.2">
      <c r="A352" s="125"/>
      <c r="B352" s="110">
        <v>43160</v>
      </c>
      <c r="C352" s="130" t="s">
        <v>46</v>
      </c>
      <c r="D352" s="131">
        <v>18.548004382193632</v>
      </c>
      <c r="E352" s="132">
        <v>61.253138705233653</v>
      </c>
      <c r="F352" s="133">
        <v>20.198856912572719</v>
      </c>
      <c r="G352" s="125"/>
    </row>
    <row r="353" spans="1:7" ht="12.95" customHeight="1" x14ac:dyDescent="0.2">
      <c r="A353" s="125"/>
      <c r="B353" s="110">
        <v>43160</v>
      </c>
      <c r="C353" s="130" t="s">
        <v>6</v>
      </c>
      <c r="D353" s="131">
        <v>16.774278090227988</v>
      </c>
      <c r="E353" s="132">
        <v>69.886769822919703</v>
      </c>
      <c r="F353" s="133">
        <v>13.338952086852309</v>
      </c>
      <c r="G353" s="125"/>
    </row>
    <row r="354" spans="1:7" ht="12.95" customHeight="1" x14ac:dyDescent="0.2">
      <c r="A354" s="125"/>
      <c r="B354" s="110">
        <v>43160</v>
      </c>
      <c r="C354" s="130" t="s">
        <v>4</v>
      </c>
      <c r="D354" s="131">
        <v>17.065665877742763</v>
      </c>
      <c r="E354" s="132">
        <v>72.830043645238163</v>
      </c>
      <c r="F354" s="133">
        <v>10.104290477019083</v>
      </c>
      <c r="G354" s="125"/>
    </row>
    <row r="355" spans="1:7" ht="12.95" customHeight="1" x14ac:dyDescent="0.2">
      <c r="A355" s="125"/>
      <c r="B355" s="110">
        <v>43160</v>
      </c>
      <c r="C355" s="130" t="s">
        <v>11</v>
      </c>
      <c r="D355" s="131">
        <v>17.643340763158427</v>
      </c>
      <c r="E355" s="132">
        <v>65.231873729898155</v>
      </c>
      <c r="F355" s="133">
        <v>17.124785506943404</v>
      </c>
      <c r="G355" s="125"/>
    </row>
    <row r="356" spans="1:7" ht="12.95" customHeight="1" x14ac:dyDescent="0.2">
      <c r="A356" s="125"/>
      <c r="B356" s="110">
        <v>43160</v>
      </c>
      <c r="C356" s="130" t="s">
        <v>45</v>
      </c>
      <c r="D356" s="131">
        <v>17.80257947069239</v>
      </c>
      <c r="E356" s="132">
        <v>62.97713986679058</v>
      </c>
      <c r="F356" s="133">
        <v>19.22028066251702</v>
      </c>
      <c r="G356" s="125"/>
    </row>
    <row r="357" spans="1:7" ht="12.95" customHeight="1" x14ac:dyDescent="0.2">
      <c r="A357" s="125"/>
      <c r="B357" s="136">
        <v>43160</v>
      </c>
      <c r="C357" s="137" t="s">
        <v>16</v>
      </c>
      <c r="D357" s="138">
        <v>17.890004343544785</v>
      </c>
      <c r="E357" s="139">
        <v>65.917477269797956</v>
      </c>
      <c r="F357" s="140">
        <v>16.192518386657241</v>
      </c>
      <c r="G357" s="125"/>
    </row>
    <row r="358" spans="1:7" ht="12.95" customHeight="1" x14ac:dyDescent="0.2">
      <c r="A358" s="125"/>
      <c r="B358" s="110">
        <v>43160</v>
      </c>
      <c r="C358" s="130" t="s">
        <v>49</v>
      </c>
      <c r="D358" s="131">
        <v>20.796314137814338</v>
      </c>
      <c r="E358" s="132">
        <v>62.152389691702005</v>
      </c>
      <c r="F358" s="133">
        <v>17.051296170483663</v>
      </c>
      <c r="G358" s="125"/>
    </row>
    <row r="359" spans="1:7" ht="12.95" customHeight="1" x14ac:dyDescent="0.2">
      <c r="A359" s="125"/>
      <c r="B359" s="110">
        <v>43160</v>
      </c>
      <c r="C359" s="130" t="s">
        <v>50</v>
      </c>
      <c r="D359" s="131">
        <v>18.267734886064645</v>
      </c>
      <c r="E359" s="132">
        <v>62.317647302879145</v>
      </c>
      <c r="F359" s="133">
        <v>19.414617811056207</v>
      </c>
      <c r="G359" s="125"/>
    </row>
    <row r="360" spans="1:7" ht="12.95" customHeight="1" x14ac:dyDescent="0.2">
      <c r="A360" s="125"/>
      <c r="B360" s="136">
        <v>43160</v>
      </c>
      <c r="C360" s="137" t="s">
        <v>7</v>
      </c>
      <c r="D360" s="138">
        <v>18.732359657410484</v>
      </c>
      <c r="E360" s="139">
        <v>62.287281325718965</v>
      </c>
      <c r="F360" s="140">
        <v>18.980359016870555</v>
      </c>
      <c r="G360" s="125"/>
    </row>
    <row r="361" spans="1:7" ht="15" customHeight="1" x14ac:dyDescent="0.2">
      <c r="A361" s="125"/>
      <c r="B361" s="141">
        <v>43160</v>
      </c>
      <c r="C361" s="142" t="s">
        <v>17</v>
      </c>
      <c r="D361" s="138">
        <v>17.959871415124105</v>
      </c>
      <c r="E361" s="139">
        <v>65.616379673929572</v>
      </c>
      <c r="F361" s="140">
        <v>16.423748910946316</v>
      </c>
      <c r="G361" s="125"/>
    </row>
    <row r="362" spans="1:7" ht="12.95" customHeight="1" x14ac:dyDescent="0.2">
      <c r="A362" s="125"/>
      <c r="B362" s="105">
        <v>43252</v>
      </c>
      <c r="C362" s="126" t="s">
        <v>8</v>
      </c>
      <c r="D362" s="127">
        <v>17.789237386762871</v>
      </c>
      <c r="E362" s="128">
        <v>69.333072163959315</v>
      </c>
      <c r="F362" s="129">
        <v>12.877690449277823</v>
      </c>
      <c r="G362" s="125"/>
    </row>
    <row r="363" spans="1:7" ht="12.95" customHeight="1" x14ac:dyDescent="0.2">
      <c r="A363" s="125"/>
      <c r="B363" s="110">
        <v>43252</v>
      </c>
      <c r="C363" s="130" t="s">
        <v>5</v>
      </c>
      <c r="D363" s="131">
        <v>19.315682149811675</v>
      </c>
      <c r="E363" s="132">
        <v>68.744519751153561</v>
      </c>
      <c r="F363" s="133">
        <v>11.939798099034764</v>
      </c>
      <c r="G363" s="125"/>
    </row>
    <row r="364" spans="1:7" ht="12.95" customHeight="1" x14ac:dyDescent="0.2">
      <c r="A364" s="125"/>
      <c r="B364" s="110">
        <v>43252</v>
      </c>
      <c r="C364" s="130" t="s">
        <v>48</v>
      </c>
      <c r="D364" s="131">
        <v>27.207036398917705</v>
      </c>
      <c r="E364" s="132">
        <v>53.105584187912257</v>
      </c>
      <c r="F364" s="133">
        <v>19.687379413170039</v>
      </c>
      <c r="G364" s="125"/>
    </row>
    <row r="365" spans="1:7" ht="12.95" customHeight="1" x14ac:dyDescent="0.2">
      <c r="A365" s="125"/>
      <c r="B365" s="134">
        <v>43252</v>
      </c>
      <c r="C365" s="135" t="s">
        <v>90</v>
      </c>
      <c r="D365" s="131">
        <v>17.744017626688283</v>
      </c>
      <c r="E365" s="132">
        <v>61.745126012701675</v>
      </c>
      <c r="F365" s="133">
        <v>20.510856360610052</v>
      </c>
      <c r="G365" s="125"/>
    </row>
    <row r="366" spans="1:7" ht="12.95" customHeight="1" x14ac:dyDescent="0.2">
      <c r="A366" s="125"/>
      <c r="B366" s="110">
        <v>43252</v>
      </c>
      <c r="C366" s="130" t="s">
        <v>10</v>
      </c>
      <c r="D366" s="131">
        <v>16.644785119579318</v>
      </c>
      <c r="E366" s="132">
        <v>64.774551452037642</v>
      </c>
      <c r="F366" s="133">
        <v>18.58066342838303</v>
      </c>
      <c r="G366" s="125"/>
    </row>
    <row r="367" spans="1:7" ht="12.95" customHeight="1" x14ac:dyDescent="0.2">
      <c r="A367" s="125"/>
      <c r="B367" s="110">
        <v>43252</v>
      </c>
      <c r="C367" s="130" t="s">
        <v>13</v>
      </c>
      <c r="D367" s="131">
        <v>16.410853198673568</v>
      </c>
      <c r="E367" s="132">
        <v>64.868823838693686</v>
      </c>
      <c r="F367" s="133">
        <v>18.72032296263275</v>
      </c>
      <c r="G367" s="125"/>
    </row>
    <row r="368" spans="1:7" ht="12.95" customHeight="1" x14ac:dyDescent="0.2">
      <c r="A368" s="125"/>
      <c r="B368" s="110">
        <v>43252</v>
      </c>
      <c r="C368" s="130" t="s">
        <v>9</v>
      </c>
      <c r="D368" s="131">
        <v>16.730615681370971</v>
      </c>
      <c r="E368" s="132">
        <v>71.788410687209563</v>
      </c>
      <c r="F368" s="133">
        <v>11.480973631419463</v>
      </c>
      <c r="G368" s="125"/>
    </row>
    <row r="369" spans="1:7" ht="12.95" customHeight="1" x14ac:dyDescent="0.2">
      <c r="A369" s="125"/>
      <c r="B369" s="110">
        <v>43252</v>
      </c>
      <c r="C369" s="130" t="s">
        <v>46</v>
      </c>
      <c r="D369" s="131">
        <v>18.476008364653698</v>
      </c>
      <c r="E369" s="132">
        <v>62.964372214300845</v>
      </c>
      <c r="F369" s="133">
        <v>18.559619421045458</v>
      </c>
      <c r="G369" s="125"/>
    </row>
    <row r="370" spans="1:7" ht="12.95" customHeight="1" x14ac:dyDescent="0.2">
      <c r="A370" s="125"/>
      <c r="B370" s="110">
        <v>43252</v>
      </c>
      <c r="C370" s="130" t="s">
        <v>6</v>
      </c>
      <c r="D370" s="131">
        <v>17.199000368179547</v>
      </c>
      <c r="E370" s="132">
        <v>70.256011202034372</v>
      </c>
      <c r="F370" s="133">
        <v>12.544988429786077</v>
      </c>
      <c r="G370" s="125"/>
    </row>
    <row r="371" spans="1:7" ht="12.95" customHeight="1" x14ac:dyDescent="0.2">
      <c r="A371" s="125"/>
      <c r="B371" s="110">
        <v>43252</v>
      </c>
      <c r="C371" s="130" t="s">
        <v>4</v>
      </c>
      <c r="D371" s="131">
        <v>17.283258289135979</v>
      </c>
      <c r="E371" s="132">
        <v>73.118079951698562</v>
      </c>
      <c r="F371" s="133">
        <v>9.5986617591654522</v>
      </c>
      <c r="G371" s="125"/>
    </row>
    <row r="372" spans="1:7" ht="12.95" customHeight="1" x14ac:dyDescent="0.2">
      <c r="A372" s="125"/>
      <c r="B372" s="110">
        <v>43252</v>
      </c>
      <c r="C372" s="130" t="s">
        <v>11</v>
      </c>
      <c r="D372" s="131">
        <v>18.386727733211046</v>
      </c>
      <c r="E372" s="132">
        <v>65.697707059916624</v>
      </c>
      <c r="F372" s="133">
        <v>15.915565206872328</v>
      </c>
      <c r="G372" s="125"/>
    </row>
    <row r="373" spans="1:7" ht="12.95" customHeight="1" x14ac:dyDescent="0.2">
      <c r="A373" s="125"/>
      <c r="B373" s="110">
        <v>43252</v>
      </c>
      <c r="C373" s="130" t="s">
        <v>45</v>
      </c>
      <c r="D373" s="131">
        <v>18.302040014374015</v>
      </c>
      <c r="E373" s="132">
        <v>64.405964456489556</v>
      </c>
      <c r="F373" s="133">
        <v>17.291995529136422</v>
      </c>
      <c r="G373" s="125"/>
    </row>
    <row r="374" spans="1:7" ht="12.95" customHeight="1" x14ac:dyDescent="0.2">
      <c r="A374" s="125"/>
      <c r="B374" s="136">
        <v>43252</v>
      </c>
      <c r="C374" s="137" t="s">
        <v>16</v>
      </c>
      <c r="D374" s="138">
        <v>18.462565559524297</v>
      </c>
      <c r="E374" s="139">
        <v>66.516182504860652</v>
      </c>
      <c r="F374" s="140">
        <v>15.021251935615052</v>
      </c>
      <c r="G374" s="125"/>
    </row>
    <row r="375" spans="1:7" ht="12.95" customHeight="1" x14ac:dyDescent="0.2">
      <c r="A375" s="125"/>
      <c r="B375" s="110">
        <v>43252</v>
      </c>
      <c r="C375" s="130" t="s">
        <v>49</v>
      </c>
      <c r="D375" s="131">
        <v>19.971202439606468</v>
      </c>
      <c r="E375" s="132">
        <v>64.045381511979784</v>
      </c>
      <c r="F375" s="133">
        <v>15.983416048413751</v>
      </c>
      <c r="G375" s="125"/>
    </row>
    <row r="376" spans="1:7" ht="12.95" customHeight="1" x14ac:dyDescent="0.2">
      <c r="A376" s="125"/>
      <c r="B376" s="110">
        <v>43252</v>
      </c>
      <c r="C376" s="130" t="s">
        <v>50</v>
      </c>
      <c r="D376" s="131">
        <v>18.282832549486603</v>
      </c>
      <c r="E376" s="132">
        <v>64.102063605821328</v>
      </c>
      <c r="F376" s="133">
        <v>17.615103844692072</v>
      </c>
      <c r="G376" s="125"/>
    </row>
    <row r="377" spans="1:7" ht="12.95" customHeight="1" x14ac:dyDescent="0.2">
      <c r="A377" s="125"/>
      <c r="B377" s="136">
        <v>43252</v>
      </c>
      <c r="C377" s="137" t="s">
        <v>7</v>
      </c>
      <c r="D377" s="138">
        <v>18.611453859757155</v>
      </c>
      <c r="E377" s="139">
        <v>64.091031103964895</v>
      </c>
      <c r="F377" s="140">
        <v>17.297515036277947</v>
      </c>
      <c r="G377" s="125"/>
    </row>
    <row r="378" spans="1:7" ht="15" customHeight="1" x14ac:dyDescent="0.2">
      <c r="A378" s="125"/>
      <c r="B378" s="141">
        <v>43252</v>
      </c>
      <c r="C378" s="142" t="s">
        <v>17</v>
      </c>
      <c r="D378" s="138">
        <v>18.475589476953182</v>
      </c>
      <c r="E378" s="139">
        <v>66.30404379719576</v>
      </c>
      <c r="F378" s="140">
        <v>15.220366725851042</v>
      </c>
      <c r="G378" s="125"/>
    </row>
    <row r="379" spans="1:7" ht="12.95" customHeight="1" x14ac:dyDescent="0.2">
      <c r="A379" s="125"/>
      <c r="B379" s="105">
        <v>43344</v>
      </c>
      <c r="C379" s="126" t="s">
        <v>8</v>
      </c>
      <c r="D379" s="127">
        <v>18</v>
      </c>
      <c r="E379" s="128">
        <v>69</v>
      </c>
      <c r="F379" s="129">
        <v>13</v>
      </c>
      <c r="G379" s="125"/>
    </row>
    <row r="380" spans="1:7" ht="12.95" customHeight="1" x14ac:dyDescent="0.2">
      <c r="A380" s="125"/>
      <c r="B380" s="110">
        <v>43344</v>
      </c>
      <c r="C380" s="130" t="s">
        <v>5</v>
      </c>
      <c r="D380" s="131">
        <v>19</v>
      </c>
      <c r="E380" s="132">
        <v>68</v>
      </c>
      <c r="F380" s="133">
        <v>13</v>
      </c>
      <c r="G380" s="125"/>
    </row>
    <row r="381" spans="1:7" ht="12.95" customHeight="1" x14ac:dyDescent="0.2">
      <c r="A381" s="125"/>
      <c r="B381" s="110">
        <v>43344</v>
      </c>
      <c r="C381" s="130" t="s">
        <v>48</v>
      </c>
      <c r="D381" s="131">
        <v>28</v>
      </c>
      <c r="E381" s="132">
        <v>51</v>
      </c>
      <c r="F381" s="133">
        <v>21</v>
      </c>
      <c r="G381" s="125"/>
    </row>
    <row r="382" spans="1:7" ht="12.95" customHeight="1" x14ac:dyDescent="0.2">
      <c r="A382" s="125"/>
      <c r="B382" s="134">
        <v>43344</v>
      </c>
      <c r="C382" s="135" t="s">
        <v>90</v>
      </c>
      <c r="D382" s="131">
        <v>18</v>
      </c>
      <c r="E382" s="132">
        <v>59</v>
      </c>
      <c r="F382" s="133">
        <v>23</v>
      </c>
      <c r="G382" s="125"/>
    </row>
    <row r="383" spans="1:7" ht="12.95" customHeight="1" x14ac:dyDescent="0.2">
      <c r="A383" s="125"/>
      <c r="B383" s="110">
        <v>43344</v>
      </c>
      <c r="C383" s="130" t="s">
        <v>10</v>
      </c>
      <c r="D383" s="131">
        <v>17</v>
      </c>
      <c r="E383" s="132">
        <v>63</v>
      </c>
      <c r="F383" s="133">
        <v>20</v>
      </c>
      <c r="G383" s="125"/>
    </row>
    <row r="384" spans="1:7" ht="12.95" customHeight="1" x14ac:dyDescent="0.2">
      <c r="A384" s="125"/>
      <c r="B384" s="110">
        <v>43344</v>
      </c>
      <c r="C384" s="130" t="s">
        <v>13</v>
      </c>
      <c r="D384" s="131">
        <v>16</v>
      </c>
      <c r="E384" s="132">
        <v>63</v>
      </c>
      <c r="F384" s="133">
        <v>20</v>
      </c>
      <c r="G384" s="125"/>
    </row>
    <row r="385" spans="1:7" ht="12.95" customHeight="1" x14ac:dyDescent="0.2">
      <c r="A385" s="125"/>
      <c r="B385" s="110">
        <v>43344</v>
      </c>
      <c r="C385" s="130" t="s">
        <v>9</v>
      </c>
      <c r="D385" s="131">
        <v>18</v>
      </c>
      <c r="E385" s="132">
        <v>70</v>
      </c>
      <c r="F385" s="133">
        <v>12</v>
      </c>
      <c r="G385" s="125"/>
    </row>
    <row r="386" spans="1:7" ht="12.95" customHeight="1" x14ac:dyDescent="0.2">
      <c r="A386" s="125"/>
      <c r="B386" s="110">
        <v>43344</v>
      </c>
      <c r="C386" s="130" t="s">
        <v>46</v>
      </c>
      <c r="D386" s="131">
        <v>19</v>
      </c>
      <c r="E386" s="132">
        <v>61</v>
      </c>
      <c r="F386" s="133">
        <v>20</v>
      </c>
      <c r="G386" s="125"/>
    </row>
    <row r="387" spans="1:7" ht="12.95" customHeight="1" x14ac:dyDescent="0.2">
      <c r="A387" s="125"/>
      <c r="B387" s="110">
        <v>43344</v>
      </c>
      <c r="C387" s="130" t="s">
        <v>6</v>
      </c>
      <c r="D387" s="131">
        <v>18</v>
      </c>
      <c r="E387" s="132">
        <v>68</v>
      </c>
      <c r="F387" s="133">
        <v>14</v>
      </c>
      <c r="G387" s="125"/>
    </row>
    <row r="388" spans="1:7" ht="12.95" customHeight="1" x14ac:dyDescent="0.2">
      <c r="A388" s="125"/>
      <c r="B388" s="110">
        <v>43344</v>
      </c>
      <c r="C388" s="130" t="s">
        <v>4</v>
      </c>
      <c r="D388" s="131">
        <v>17</v>
      </c>
      <c r="E388" s="132">
        <v>72</v>
      </c>
      <c r="F388" s="133">
        <v>10</v>
      </c>
      <c r="G388" s="125"/>
    </row>
    <row r="389" spans="1:7" ht="12.95" customHeight="1" x14ac:dyDescent="0.2">
      <c r="A389" s="125"/>
      <c r="B389" s="110">
        <v>43344</v>
      </c>
      <c r="C389" s="130" t="s">
        <v>11</v>
      </c>
      <c r="D389" s="131">
        <v>19</v>
      </c>
      <c r="E389" s="132">
        <v>64</v>
      </c>
      <c r="F389" s="133">
        <v>17</v>
      </c>
      <c r="G389" s="125"/>
    </row>
    <row r="390" spans="1:7" ht="12.95" customHeight="1" x14ac:dyDescent="0.2">
      <c r="A390" s="125"/>
      <c r="B390" s="110">
        <v>43344</v>
      </c>
      <c r="C390" s="130" t="s">
        <v>45</v>
      </c>
      <c r="D390" s="131">
        <v>19</v>
      </c>
      <c r="E390" s="132">
        <v>62</v>
      </c>
      <c r="F390" s="133">
        <v>19</v>
      </c>
      <c r="G390" s="125"/>
    </row>
    <row r="391" spans="1:7" ht="12.95" customHeight="1" x14ac:dyDescent="0.2">
      <c r="A391" s="125"/>
      <c r="B391" s="136">
        <v>43344</v>
      </c>
      <c r="C391" s="137" t="s">
        <v>16</v>
      </c>
      <c r="D391" s="138">
        <v>19</v>
      </c>
      <c r="E391" s="139">
        <v>65</v>
      </c>
      <c r="F391" s="140">
        <v>16</v>
      </c>
      <c r="G391" s="125"/>
    </row>
    <row r="392" spans="1:7" ht="12.95" customHeight="1" x14ac:dyDescent="0.2">
      <c r="A392" s="125"/>
      <c r="B392" s="110">
        <v>43344</v>
      </c>
      <c r="C392" s="130" t="s">
        <v>49</v>
      </c>
      <c r="D392" s="131">
        <v>20</v>
      </c>
      <c r="E392" s="132">
        <v>64</v>
      </c>
      <c r="F392" s="133">
        <v>16</v>
      </c>
      <c r="G392" s="125"/>
    </row>
    <row r="393" spans="1:7" ht="12.95" customHeight="1" x14ac:dyDescent="0.2">
      <c r="A393" s="125"/>
      <c r="B393" s="110">
        <v>43344</v>
      </c>
      <c r="C393" s="130" t="s">
        <v>50</v>
      </c>
      <c r="D393" s="131">
        <v>19</v>
      </c>
      <c r="E393" s="132">
        <v>62</v>
      </c>
      <c r="F393" s="133">
        <v>19</v>
      </c>
      <c r="G393" s="125"/>
    </row>
    <row r="394" spans="1:7" ht="12.95" customHeight="1" x14ac:dyDescent="0.2">
      <c r="A394" s="125"/>
      <c r="B394" s="136">
        <v>43344</v>
      </c>
      <c r="C394" s="137" t="s">
        <v>7</v>
      </c>
      <c r="D394" s="138">
        <v>19</v>
      </c>
      <c r="E394" s="139">
        <v>63</v>
      </c>
      <c r="F394" s="140">
        <v>18</v>
      </c>
      <c r="G394" s="125"/>
    </row>
    <row r="395" spans="1:7" ht="15" customHeight="1" x14ac:dyDescent="0.2">
      <c r="A395" s="125"/>
      <c r="B395" s="141">
        <v>43344</v>
      </c>
      <c r="C395" s="142" t="s">
        <v>17</v>
      </c>
      <c r="D395" s="138">
        <v>19</v>
      </c>
      <c r="E395" s="139">
        <v>65</v>
      </c>
      <c r="F395" s="140">
        <v>16</v>
      </c>
      <c r="G395" s="125"/>
    </row>
    <row r="396" spans="1:7" ht="12.95" customHeight="1" x14ac:dyDescent="0.2">
      <c r="A396" s="125"/>
      <c r="B396" s="105">
        <v>43435</v>
      </c>
      <c r="C396" s="126" t="s">
        <v>8</v>
      </c>
      <c r="D396" s="127">
        <v>17.979824412731958</v>
      </c>
      <c r="E396" s="128">
        <v>69.307207441056462</v>
      </c>
      <c r="F396" s="129">
        <v>12.712968146211567</v>
      </c>
      <c r="G396" s="125"/>
    </row>
    <row r="397" spans="1:7" ht="12.95" customHeight="1" x14ac:dyDescent="0.2">
      <c r="A397" s="125"/>
      <c r="B397" s="110">
        <v>43435</v>
      </c>
      <c r="C397" s="130" t="s">
        <v>5</v>
      </c>
      <c r="D397" s="131">
        <v>19.243242059477204</v>
      </c>
      <c r="E397" s="132">
        <v>68.872190741908199</v>
      </c>
      <c r="F397" s="133">
        <v>11.884567198614597</v>
      </c>
      <c r="G397" s="125"/>
    </row>
    <row r="398" spans="1:7" ht="12.95" customHeight="1" x14ac:dyDescent="0.2">
      <c r="A398" s="125"/>
      <c r="B398" s="110">
        <v>43435</v>
      </c>
      <c r="C398" s="130" t="s">
        <v>48</v>
      </c>
      <c r="D398" s="131">
        <v>27.021638382637203</v>
      </c>
      <c r="E398" s="132">
        <v>53.115789604654083</v>
      </c>
      <c r="F398" s="133">
        <v>19.862572012708718</v>
      </c>
      <c r="G398" s="125"/>
    </row>
    <row r="399" spans="1:7" ht="12.95" customHeight="1" x14ac:dyDescent="0.2">
      <c r="A399" s="125"/>
      <c r="B399" s="134">
        <v>43435</v>
      </c>
      <c r="C399" s="135" t="s">
        <v>90</v>
      </c>
      <c r="D399" s="131">
        <v>17.370873831950075</v>
      </c>
      <c r="E399" s="132">
        <v>62.230506803064721</v>
      </c>
      <c r="F399" s="133">
        <v>20.398619364985208</v>
      </c>
      <c r="G399" s="125"/>
    </row>
    <row r="400" spans="1:7" ht="12.95" customHeight="1" x14ac:dyDescent="0.2">
      <c r="A400" s="125"/>
      <c r="B400" s="110">
        <v>43435</v>
      </c>
      <c r="C400" s="130" t="s">
        <v>10</v>
      </c>
      <c r="D400" s="131">
        <v>16.526495166411607</v>
      </c>
      <c r="E400" s="132">
        <v>65.113761632958983</v>
      </c>
      <c r="F400" s="133">
        <v>18.359743200629421</v>
      </c>
      <c r="G400" s="125"/>
    </row>
    <row r="401" spans="1:7" ht="12.95" customHeight="1" x14ac:dyDescent="0.2">
      <c r="A401" s="125"/>
      <c r="B401" s="110">
        <v>43435</v>
      </c>
      <c r="C401" s="130" t="s">
        <v>13</v>
      </c>
      <c r="D401" s="131">
        <v>16.90902008226578</v>
      </c>
      <c r="E401" s="132">
        <v>64.161618390963611</v>
      </c>
      <c r="F401" s="133">
        <v>18.929361526770606</v>
      </c>
      <c r="G401" s="125"/>
    </row>
    <row r="402" spans="1:7" ht="12.95" customHeight="1" x14ac:dyDescent="0.2">
      <c r="A402" s="125"/>
      <c r="B402" s="110">
        <v>43435</v>
      </c>
      <c r="C402" s="130" t="s">
        <v>9</v>
      </c>
      <c r="D402" s="131">
        <v>17.088370449469014</v>
      </c>
      <c r="E402" s="132">
        <v>71.373348973268875</v>
      </c>
      <c r="F402" s="133">
        <v>11.538280577262102</v>
      </c>
      <c r="G402" s="125"/>
    </row>
    <row r="403" spans="1:7" ht="12.95" customHeight="1" x14ac:dyDescent="0.2">
      <c r="A403" s="125"/>
      <c r="B403" s="110">
        <v>43435</v>
      </c>
      <c r="C403" s="130" t="s">
        <v>46</v>
      </c>
      <c r="D403" s="131">
        <v>17.918066916101967</v>
      </c>
      <c r="E403" s="132">
        <v>64.028785985775087</v>
      </c>
      <c r="F403" s="133">
        <v>18.053147098122938</v>
      </c>
      <c r="G403" s="125"/>
    </row>
    <row r="404" spans="1:7" ht="12.95" customHeight="1" x14ac:dyDescent="0.2">
      <c r="A404" s="125"/>
      <c r="B404" s="110">
        <v>43435</v>
      </c>
      <c r="C404" s="130" t="s">
        <v>6</v>
      </c>
      <c r="D404" s="131">
        <v>17.295508623827253</v>
      </c>
      <c r="E404" s="132">
        <v>70.093922206551795</v>
      </c>
      <c r="F404" s="133">
        <v>12.610569169620952</v>
      </c>
      <c r="G404" s="125"/>
    </row>
    <row r="405" spans="1:7" ht="12.95" customHeight="1" x14ac:dyDescent="0.2">
      <c r="A405" s="125"/>
      <c r="B405" s="110">
        <v>43435</v>
      </c>
      <c r="C405" s="130" t="s">
        <v>4</v>
      </c>
      <c r="D405" s="131">
        <v>16.737618144324102</v>
      </c>
      <c r="E405" s="132">
        <v>73.83047956638606</v>
      </c>
      <c r="F405" s="133">
        <v>9.4319022892898392</v>
      </c>
      <c r="G405" s="125"/>
    </row>
    <row r="406" spans="1:7" ht="12.95" customHeight="1" x14ac:dyDescent="0.2">
      <c r="A406" s="125"/>
      <c r="B406" s="110">
        <v>43435</v>
      </c>
      <c r="C406" s="130" t="s">
        <v>11</v>
      </c>
      <c r="D406" s="131">
        <v>18.289035331956967</v>
      </c>
      <c r="E406" s="132">
        <v>65.962451280242689</v>
      </c>
      <c r="F406" s="133">
        <v>15.748513387800342</v>
      </c>
      <c r="G406" s="125"/>
    </row>
    <row r="407" spans="1:7" ht="12.95" customHeight="1" x14ac:dyDescent="0.2">
      <c r="A407" s="125"/>
      <c r="B407" s="110">
        <v>43435</v>
      </c>
      <c r="C407" s="130" t="s">
        <v>45</v>
      </c>
      <c r="D407" s="131">
        <v>18.082826911340756</v>
      </c>
      <c r="E407" s="132">
        <v>64.587055344249606</v>
      </c>
      <c r="F407" s="133">
        <v>17.330117744409645</v>
      </c>
      <c r="G407" s="125"/>
    </row>
    <row r="408" spans="1:7" ht="12.95" customHeight="1" x14ac:dyDescent="0.2">
      <c r="A408" s="125"/>
      <c r="B408" s="136">
        <v>43435</v>
      </c>
      <c r="C408" s="137" t="s">
        <v>16</v>
      </c>
      <c r="D408" s="138">
        <v>18.393581536039591</v>
      </c>
      <c r="E408" s="139">
        <v>66.65631338574687</v>
      </c>
      <c r="F408" s="140">
        <v>14.950105078213536</v>
      </c>
      <c r="G408" s="125"/>
    </row>
    <row r="409" spans="1:7" ht="12.95" customHeight="1" x14ac:dyDescent="0.2">
      <c r="A409" s="125"/>
      <c r="B409" s="110">
        <v>43435</v>
      </c>
      <c r="C409" s="130" t="s">
        <v>49</v>
      </c>
      <c r="D409" s="131">
        <v>18.856337177816741</v>
      </c>
      <c r="E409" s="132">
        <v>65.810639448476493</v>
      </c>
      <c r="F409" s="133">
        <v>15.333023373706769</v>
      </c>
      <c r="G409" s="125"/>
    </row>
    <row r="410" spans="1:7" ht="12.95" customHeight="1" x14ac:dyDescent="0.2">
      <c r="A410" s="125"/>
      <c r="B410" s="110">
        <v>43435</v>
      </c>
      <c r="C410" s="130" t="s">
        <v>50</v>
      </c>
      <c r="D410" s="131">
        <v>17.819521037069286</v>
      </c>
      <c r="E410" s="132">
        <v>64.60663486189064</v>
      </c>
      <c r="F410" s="133">
        <v>17.573844101040066</v>
      </c>
      <c r="G410" s="125"/>
    </row>
    <row r="411" spans="1:7" ht="12.95" customHeight="1" x14ac:dyDescent="0.2">
      <c r="A411" s="125"/>
      <c r="B411" s="136">
        <v>43435</v>
      </c>
      <c r="C411" s="137" t="s">
        <v>7</v>
      </c>
      <c r="D411" s="138">
        <v>18.027187550940841</v>
      </c>
      <c r="E411" s="139">
        <v>64.847787970291719</v>
      </c>
      <c r="F411" s="140">
        <v>17.125024478767443</v>
      </c>
      <c r="G411" s="125"/>
    </row>
    <row r="412" spans="1:7" ht="15" customHeight="1" x14ac:dyDescent="0.2">
      <c r="A412" s="125"/>
      <c r="B412" s="141">
        <v>43435</v>
      </c>
      <c r="C412" s="142" t="s">
        <v>17</v>
      </c>
      <c r="D412" s="138">
        <v>18.361229871231568</v>
      </c>
      <c r="E412" s="139">
        <v>66.496625152814147</v>
      </c>
      <c r="F412" s="140">
        <v>15.142144975954277</v>
      </c>
      <c r="G412" s="125"/>
    </row>
    <row r="413" spans="1:7" ht="12.95" customHeight="1" x14ac:dyDescent="0.2">
      <c r="A413" s="125"/>
      <c r="B413" s="105">
        <v>43525</v>
      </c>
      <c r="C413" s="126" t="s">
        <v>8</v>
      </c>
      <c r="D413" s="127">
        <v>18</v>
      </c>
      <c r="E413" s="128">
        <v>70</v>
      </c>
      <c r="F413" s="129">
        <v>11</v>
      </c>
      <c r="G413" s="125"/>
    </row>
    <row r="414" spans="1:7" ht="12.95" customHeight="1" x14ac:dyDescent="0.2">
      <c r="A414" s="125"/>
      <c r="B414" s="110">
        <v>43525</v>
      </c>
      <c r="C414" s="130" t="s">
        <v>5</v>
      </c>
      <c r="D414" s="131">
        <v>20</v>
      </c>
      <c r="E414" s="132">
        <v>69</v>
      </c>
      <c r="F414" s="133">
        <v>11</v>
      </c>
      <c r="G414" s="125"/>
    </row>
    <row r="415" spans="1:7" ht="12.95" customHeight="1" x14ac:dyDescent="0.2">
      <c r="A415" s="125"/>
      <c r="B415" s="110">
        <v>43525</v>
      </c>
      <c r="C415" s="130" t="s">
        <v>48</v>
      </c>
      <c r="D415" s="131">
        <v>28</v>
      </c>
      <c r="E415" s="132">
        <v>53</v>
      </c>
      <c r="F415" s="133">
        <v>19</v>
      </c>
      <c r="G415" s="125"/>
    </row>
    <row r="416" spans="1:7" ht="12.95" customHeight="1" x14ac:dyDescent="0.2">
      <c r="A416" s="125"/>
      <c r="B416" s="134">
        <v>43525</v>
      </c>
      <c r="C416" s="135" t="s">
        <v>90</v>
      </c>
      <c r="D416" s="131">
        <v>18</v>
      </c>
      <c r="E416" s="132">
        <v>64</v>
      </c>
      <c r="F416" s="133">
        <v>18</v>
      </c>
      <c r="G416" s="125"/>
    </row>
    <row r="417" spans="1:7" ht="12.95" customHeight="1" x14ac:dyDescent="0.2">
      <c r="A417" s="125"/>
      <c r="B417" s="110">
        <v>43525</v>
      </c>
      <c r="C417" s="130" t="s">
        <v>10</v>
      </c>
      <c r="D417" s="131">
        <v>17</v>
      </c>
      <c r="E417" s="132">
        <v>68</v>
      </c>
      <c r="F417" s="133">
        <v>15</v>
      </c>
      <c r="G417" s="125"/>
    </row>
    <row r="418" spans="1:7" ht="12.95" customHeight="1" x14ac:dyDescent="0.2">
      <c r="A418" s="125"/>
      <c r="B418" s="110">
        <v>43525</v>
      </c>
      <c r="C418" s="130" t="s">
        <v>13</v>
      </c>
      <c r="D418" s="131">
        <v>18</v>
      </c>
      <c r="E418" s="132">
        <v>66</v>
      </c>
      <c r="F418" s="133">
        <v>17</v>
      </c>
      <c r="G418" s="125"/>
    </row>
    <row r="419" spans="1:7" ht="12.95" customHeight="1" x14ac:dyDescent="0.2">
      <c r="A419" s="125"/>
      <c r="B419" s="110">
        <v>43525</v>
      </c>
      <c r="C419" s="130" t="s">
        <v>9</v>
      </c>
      <c r="D419" s="131">
        <v>18</v>
      </c>
      <c r="E419" s="132">
        <v>72</v>
      </c>
      <c r="F419" s="133">
        <v>11</v>
      </c>
      <c r="G419" s="125"/>
    </row>
    <row r="420" spans="1:7" ht="12.95" customHeight="1" x14ac:dyDescent="0.2">
      <c r="A420" s="125"/>
      <c r="B420" s="110">
        <v>43525</v>
      </c>
      <c r="C420" s="130" t="s">
        <v>46</v>
      </c>
      <c r="D420" s="131">
        <v>19</v>
      </c>
      <c r="E420" s="132">
        <v>65</v>
      </c>
      <c r="F420" s="133">
        <v>17</v>
      </c>
      <c r="G420" s="125"/>
    </row>
    <row r="421" spans="1:7" ht="12.95" customHeight="1" x14ac:dyDescent="0.2">
      <c r="A421" s="125"/>
      <c r="B421" s="110">
        <v>43525</v>
      </c>
      <c r="C421" s="130" t="s">
        <v>6</v>
      </c>
      <c r="D421" s="131">
        <v>18</v>
      </c>
      <c r="E421" s="132">
        <v>70</v>
      </c>
      <c r="F421" s="133">
        <v>12</v>
      </c>
      <c r="G421" s="125"/>
    </row>
    <row r="422" spans="1:7" ht="12.95" customHeight="1" x14ac:dyDescent="0.2">
      <c r="A422" s="125"/>
      <c r="B422" s="110">
        <v>43525</v>
      </c>
      <c r="C422" s="130" t="s">
        <v>4</v>
      </c>
      <c r="D422" s="131">
        <v>18</v>
      </c>
      <c r="E422" s="132">
        <v>73</v>
      </c>
      <c r="F422" s="133">
        <v>9</v>
      </c>
      <c r="G422" s="125"/>
    </row>
    <row r="423" spans="1:7" ht="12.95" customHeight="1" x14ac:dyDescent="0.2">
      <c r="A423" s="125"/>
      <c r="B423" s="110">
        <v>43525</v>
      </c>
      <c r="C423" s="130" t="s">
        <v>11</v>
      </c>
      <c r="D423" s="131">
        <v>19</v>
      </c>
      <c r="E423" s="132">
        <v>67</v>
      </c>
      <c r="F423" s="133">
        <v>14</v>
      </c>
      <c r="G423" s="125"/>
    </row>
    <row r="424" spans="1:7" ht="12.95" customHeight="1" x14ac:dyDescent="0.2">
      <c r="A424" s="125"/>
      <c r="B424" s="110">
        <v>43525</v>
      </c>
      <c r="C424" s="130" t="s">
        <v>45</v>
      </c>
      <c r="D424" s="131">
        <v>18</v>
      </c>
      <c r="E424" s="132">
        <v>67</v>
      </c>
      <c r="F424" s="133">
        <v>15</v>
      </c>
      <c r="G424" s="125"/>
    </row>
    <row r="425" spans="1:7" ht="12.95" customHeight="1" x14ac:dyDescent="0.2">
      <c r="A425" s="125"/>
      <c r="B425" s="136">
        <v>43525</v>
      </c>
      <c r="C425" s="137" t="s">
        <v>16</v>
      </c>
      <c r="D425" s="138">
        <v>19</v>
      </c>
      <c r="E425" s="139">
        <v>67</v>
      </c>
      <c r="F425" s="140">
        <v>14</v>
      </c>
      <c r="G425" s="125"/>
    </row>
    <row r="426" spans="1:7" ht="12.95" customHeight="1" x14ac:dyDescent="0.2">
      <c r="A426" s="125"/>
      <c r="B426" s="110">
        <v>43525</v>
      </c>
      <c r="C426" s="130" t="s">
        <v>49</v>
      </c>
      <c r="D426" s="131">
        <v>20</v>
      </c>
      <c r="E426" s="132">
        <v>64</v>
      </c>
      <c r="F426" s="133">
        <v>16</v>
      </c>
      <c r="G426" s="125"/>
    </row>
    <row r="427" spans="1:7" ht="12.95" customHeight="1" x14ac:dyDescent="0.2">
      <c r="A427" s="125"/>
      <c r="B427" s="110">
        <v>43525</v>
      </c>
      <c r="C427" s="130" t="s">
        <v>50</v>
      </c>
      <c r="D427" s="131">
        <v>20</v>
      </c>
      <c r="E427" s="132">
        <v>64</v>
      </c>
      <c r="F427" s="133">
        <v>16</v>
      </c>
      <c r="G427" s="125"/>
    </row>
    <row r="428" spans="1:7" ht="12.95" customHeight="1" x14ac:dyDescent="0.2">
      <c r="A428" s="125"/>
      <c r="B428" s="136">
        <v>43525</v>
      </c>
      <c r="C428" s="137" t="s">
        <v>7</v>
      </c>
      <c r="D428" s="138">
        <v>20</v>
      </c>
      <c r="E428" s="139">
        <v>64</v>
      </c>
      <c r="F428" s="140">
        <v>16</v>
      </c>
      <c r="G428" s="125"/>
    </row>
    <row r="429" spans="1:7" ht="15" customHeight="1" x14ac:dyDescent="0.2">
      <c r="A429" s="125"/>
      <c r="B429" s="141">
        <v>43525</v>
      </c>
      <c r="C429" s="142" t="s">
        <v>17</v>
      </c>
      <c r="D429" s="138">
        <v>19</v>
      </c>
      <c r="E429" s="139">
        <v>67</v>
      </c>
      <c r="F429" s="140">
        <v>14</v>
      </c>
      <c r="G429" s="125"/>
    </row>
    <row r="430" spans="1:7" ht="12.95" customHeight="1" x14ac:dyDescent="0.2">
      <c r="A430" s="125"/>
      <c r="B430" s="105">
        <v>43617</v>
      </c>
      <c r="C430" s="126" t="s">
        <v>8</v>
      </c>
      <c r="D430" s="127">
        <v>18</v>
      </c>
      <c r="E430" s="128">
        <v>70</v>
      </c>
      <c r="F430" s="129">
        <v>12</v>
      </c>
      <c r="G430" s="125"/>
    </row>
    <row r="431" spans="1:7" ht="12.95" customHeight="1" x14ac:dyDescent="0.2">
      <c r="A431" s="125"/>
      <c r="B431" s="110">
        <v>43617</v>
      </c>
      <c r="C431" s="130" t="s">
        <v>5</v>
      </c>
      <c r="D431" s="131">
        <v>19</v>
      </c>
      <c r="E431" s="132">
        <v>69</v>
      </c>
      <c r="F431" s="133">
        <v>11</v>
      </c>
      <c r="G431" s="125"/>
    </row>
    <row r="432" spans="1:7" ht="12.95" customHeight="1" x14ac:dyDescent="0.2">
      <c r="A432" s="125"/>
      <c r="B432" s="110">
        <v>43617</v>
      </c>
      <c r="C432" s="130" t="s">
        <v>48</v>
      </c>
      <c r="D432" s="131">
        <v>27</v>
      </c>
      <c r="E432" s="132">
        <v>53</v>
      </c>
      <c r="F432" s="133">
        <v>20</v>
      </c>
      <c r="G432" s="125"/>
    </row>
    <row r="433" spans="1:7" ht="12.95" customHeight="1" x14ac:dyDescent="0.2">
      <c r="A433" s="125"/>
      <c r="B433" s="134">
        <v>43617</v>
      </c>
      <c r="C433" s="135" t="s">
        <v>90</v>
      </c>
      <c r="D433" s="131">
        <v>18</v>
      </c>
      <c r="E433" s="132">
        <v>64</v>
      </c>
      <c r="F433" s="133">
        <v>18</v>
      </c>
      <c r="G433" s="125"/>
    </row>
    <row r="434" spans="1:7" ht="12.95" customHeight="1" x14ac:dyDescent="0.2">
      <c r="A434" s="125"/>
      <c r="B434" s="110">
        <v>43617</v>
      </c>
      <c r="C434" s="130" t="s">
        <v>10</v>
      </c>
      <c r="D434" s="131">
        <v>17</v>
      </c>
      <c r="E434" s="132">
        <v>68</v>
      </c>
      <c r="F434" s="133">
        <v>15</v>
      </c>
      <c r="G434" s="125"/>
    </row>
    <row r="435" spans="1:7" ht="12.95" customHeight="1" x14ac:dyDescent="0.2">
      <c r="A435" s="125"/>
      <c r="B435" s="110">
        <v>43617</v>
      </c>
      <c r="C435" s="130" t="s">
        <v>13</v>
      </c>
      <c r="D435" s="131">
        <v>18</v>
      </c>
      <c r="E435" s="132">
        <v>65</v>
      </c>
      <c r="F435" s="133">
        <v>17</v>
      </c>
      <c r="G435" s="125"/>
    </row>
    <row r="436" spans="1:7" ht="12.95" customHeight="1" x14ac:dyDescent="0.2">
      <c r="A436" s="125"/>
      <c r="B436" s="110">
        <v>43617</v>
      </c>
      <c r="C436" s="130" t="s">
        <v>9</v>
      </c>
      <c r="D436" s="131">
        <v>18</v>
      </c>
      <c r="E436" s="132">
        <v>71</v>
      </c>
      <c r="F436" s="133">
        <v>11</v>
      </c>
      <c r="G436" s="125"/>
    </row>
    <row r="437" spans="1:7" ht="12.95" customHeight="1" x14ac:dyDescent="0.2">
      <c r="A437" s="125"/>
      <c r="B437" s="110">
        <v>43617</v>
      </c>
      <c r="C437" s="130" t="s">
        <v>46</v>
      </c>
      <c r="D437" s="131">
        <v>19</v>
      </c>
      <c r="E437" s="132">
        <v>65</v>
      </c>
      <c r="F437" s="133">
        <v>17</v>
      </c>
      <c r="G437" s="125"/>
    </row>
    <row r="438" spans="1:7" ht="12.95" customHeight="1" x14ac:dyDescent="0.2">
      <c r="A438" s="125"/>
      <c r="B438" s="110">
        <v>43617</v>
      </c>
      <c r="C438" s="130" t="s">
        <v>6</v>
      </c>
      <c r="D438" s="131">
        <v>18</v>
      </c>
      <c r="E438" s="132">
        <v>70</v>
      </c>
      <c r="F438" s="133">
        <v>12</v>
      </c>
      <c r="G438" s="125"/>
    </row>
    <row r="439" spans="1:7" ht="12.95" customHeight="1" x14ac:dyDescent="0.2">
      <c r="A439" s="125"/>
      <c r="B439" s="110">
        <v>43617</v>
      </c>
      <c r="C439" s="130" t="s">
        <v>4</v>
      </c>
      <c r="D439" s="131">
        <v>18</v>
      </c>
      <c r="E439" s="132">
        <v>73</v>
      </c>
      <c r="F439" s="133">
        <v>9</v>
      </c>
      <c r="G439" s="125"/>
    </row>
    <row r="440" spans="1:7" ht="12.95" customHeight="1" x14ac:dyDescent="0.2">
      <c r="A440" s="125"/>
      <c r="B440" s="110">
        <v>43617</v>
      </c>
      <c r="C440" s="130" t="s">
        <v>11</v>
      </c>
      <c r="D440" s="131">
        <v>19</v>
      </c>
      <c r="E440" s="132">
        <v>67</v>
      </c>
      <c r="F440" s="133">
        <v>15</v>
      </c>
      <c r="G440" s="125"/>
    </row>
    <row r="441" spans="1:7" ht="12.95" customHeight="1" x14ac:dyDescent="0.2">
      <c r="A441" s="125"/>
      <c r="B441" s="110">
        <v>43617</v>
      </c>
      <c r="C441" s="130" t="s">
        <v>45</v>
      </c>
      <c r="D441" s="131">
        <v>18</v>
      </c>
      <c r="E441" s="132">
        <v>67</v>
      </c>
      <c r="F441" s="133">
        <v>15</v>
      </c>
      <c r="G441" s="125"/>
    </row>
    <row r="442" spans="1:7" ht="12.95" customHeight="1" x14ac:dyDescent="0.2">
      <c r="A442" s="125"/>
      <c r="B442" s="136">
        <v>43617</v>
      </c>
      <c r="C442" s="137" t="s">
        <v>16</v>
      </c>
      <c r="D442" s="138">
        <v>19</v>
      </c>
      <c r="E442" s="139">
        <v>67</v>
      </c>
      <c r="F442" s="140">
        <v>14</v>
      </c>
      <c r="G442" s="125"/>
    </row>
    <row r="443" spans="1:7" ht="12.95" customHeight="1" x14ac:dyDescent="0.2">
      <c r="A443" s="125"/>
      <c r="B443" s="110">
        <v>43617</v>
      </c>
      <c r="C443" s="130" t="s">
        <v>49</v>
      </c>
      <c r="D443" s="131">
        <v>20</v>
      </c>
      <c r="E443" s="132">
        <v>64</v>
      </c>
      <c r="F443" s="133">
        <v>16</v>
      </c>
      <c r="G443" s="125"/>
    </row>
    <row r="444" spans="1:7" ht="12.95" customHeight="1" x14ac:dyDescent="0.2">
      <c r="A444" s="125"/>
      <c r="B444" s="110">
        <v>43617</v>
      </c>
      <c r="C444" s="130" t="s">
        <v>50</v>
      </c>
      <c r="D444" s="131">
        <v>19</v>
      </c>
      <c r="E444" s="132">
        <v>64</v>
      </c>
      <c r="F444" s="133">
        <v>16</v>
      </c>
      <c r="G444" s="125"/>
    </row>
    <row r="445" spans="1:7" ht="12.95" customHeight="1" x14ac:dyDescent="0.2">
      <c r="A445" s="125"/>
      <c r="B445" s="136">
        <v>43617</v>
      </c>
      <c r="C445" s="137" t="s">
        <v>7</v>
      </c>
      <c r="D445" s="138">
        <v>20</v>
      </c>
      <c r="E445" s="139">
        <v>64</v>
      </c>
      <c r="F445" s="140">
        <v>16</v>
      </c>
      <c r="G445" s="125"/>
    </row>
    <row r="446" spans="1:7" ht="15" customHeight="1" x14ac:dyDescent="0.2">
      <c r="A446" s="125"/>
      <c r="B446" s="141">
        <v>43617</v>
      </c>
      <c r="C446" s="142" t="s">
        <v>17</v>
      </c>
      <c r="D446" s="138">
        <v>19</v>
      </c>
      <c r="E446" s="139">
        <v>67</v>
      </c>
      <c r="F446" s="140">
        <v>14</v>
      </c>
      <c r="G446" s="125"/>
    </row>
    <row r="447" spans="1:7" ht="12.95" customHeight="1" x14ac:dyDescent="0.2">
      <c r="A447" s="125"/>
      <c r="B447" s="105">
        <v>43709</v>
      </c>
      <c r="C447" s="126" t="s">
        <v>8</v>
      </c>
      <c r="D447" s="127">
        <v>18</v>
      </c>
      <c r="E447" s="128">
        <v>71</v>
      </c>
      <c r="F447" s="129">
        <v>12</v>
      </c>
      <c r="G447" s="125"/>
    </row>
    <row r="448" spans="1:7" ht="12.95" customHeight="1" x14ac:dyDescent="0.2">
      <c r="A448" s="125"/>
      <c r="B448" s="110">
        <v>43709</v>
      </c>
      <c r="C448" s="130" t="s">
        <v>5</v>
      </c>
      <c r="D448" s="131">
        <v>20</v>
      </c>
      <c r="E448" s="132">
        <v>68</v>
      </c>
      <c r="F448" s="133">
        <v>12</v>
      </c>
      <c r="G448" s="125"/>
    </row>
    <row r="449" spans="1:7" ht="12.95" customHeight="1" x14ac:dyDescent="0.2">
      <c r="A449" s="125"/>
      <c r="B449" s="110">
        <v>43709</v>
      </c>
      <c r="C449" s="130" t="s">
        <v>48</v>
      </c>
      <c r="D449" s="131">
        <v>27</v>
      </c>
      <c r="E449" s="132">
        <v>53</v>
      </c>
      <c r="F449" s="133">
        <v>20</v>
      </c>
      <c r="G449" s="125"/>
    </row>
    <row r="450" spans="1:7" ht="12.95" customHeight="1" x14ac:dyDescent="0.2">
      <c r="A450" s="125"/>
      <c r="B450" s="134">
        <v>43709</v>
      </c>
      <c r="C450" s="135" t="s">
        <v>90</v>
      </c>
      <c r="D450" s="131">
        <v>18</v>
      </c>
      <c r="E450" s="132">
        <v>64</v>
      </c>
      <c r="F450" s="133">
        <v>18</v>
      </c>
      <c r="G450" s="125"/>
    </row>
    <row r="451" spans="1:7" ht="12.95" customHeight="1" x14ac:dyDescent="0.2">
      <c r="A451" s="125"/>
      <c r="B451" s="110">
        <v>43709</v>
      </c>
      <c r="C451" s="130" t="s">
        <v>10</v>
      </c>
      <c r="D451" s="131">
        <v>17</v>
      </c>
      <c r="E451" s="132">
        <v>68</v>
      </c>
      <c r="F451" s="133">
        <v>15</v>
      </c>
      <c r="G451" s="125"/>
    </row>
    <row r="452" spans="1:7" ht="12.95" customHeight="1" x14ac:dyDescent="0.2">
      <c r="A452" s="125"/>
      <c r="B452" s="110">
        <v>43709</v>
      </c>
      <c r="C452" s="130" t="s">
        <v>13</v>
      </c>
      <c r="D452" s="131">
        <v>18</v>
      </c>
      <c r="E452" s="132">
        <v>65</v>
      </c>
      <c r="F452" s="133">
        <v>17</v>
      </c>
      <c r="G452" s="125"/>
    </row>
    <row r="453" spans="1:7" ht="12.95" customHeight="1" x14ac:dyDescent="0.2">
      <c r="A453" s="125"/>
      <c r="B453" s="110">
        <v>43709</v>
      </c>
      <c r="C453" s="130" t="s">
        <v>9</v>
      </c>
      <c r="D453" s="131">
        <v>18</v>
      </c>
      <c r="E453" s="132">
        <v>71</v>
      </c>
      <c r="F453" s="133">
        <v>11</v>
      </c>
      <c r="G453" s="125"/>
    </row>
    <row r="454" spans="1:7" ht="12.95" customHeight="1" x14ac:dyDescent="0.2">
      <c r="A454" s="125"/>
      <c r="B454" s="110">
        <v>43709</v>
      </c>
      <c r="C454" s="130" t="s">
        <v>46</v>
      </c>
      <c r="D454" s="131">
        <v>19</v>
      </c>
      <c r="E454" s="132">
        <v>65</v>
      </c>
      <c r="F454" s="133">
        <v>17</v>
      </c>
      <c r="G454" s="125"/>
    </row>
    <row r="455" spans="1:7" ht="12.95" customHeight="1" x14ac:dyDescent="0.2">
      <c r="A455" s="125"/>
      <c r="B455" s="110">
        <v>43709</v>
      </c>
      <c r="C455" s="130" t="s">
        <v>6</v>
      </c>
      <c r="D455" s="131">
        <v>18</v>
      </c>
      <c r="E455" s="132">
        <v>70</v>
      </c>
      <c r="F455" s="133">
        <v>12</v>
      </c>
      <c r="G455" s="125"/>
    </row>
    <row r="456" spans="1:7" ht="12.95" customHeight="1" x14ac:dyDescent="0.2">
      <c r="A456" s="125"/>
      <c r="B456" s="110">
        <v>43709</v>
      </c>
      <c r="C456" s="130" t="s">
        <v>4</v>
      </c>
      <c r="D456" s="131">
        <v>18</v>
      </c>
      <c r="E456" s="132">
        <v>73</v>
      </c>
      <c r="F456" s="133">
        <v>9</v>
      </c>
      <c r="G456" s="125"/>
    </row>
    <row r="457" spans="1:7" ht="12.95" customHeight="1" x14ac:dyDescent="0.2">
      <c r="A457" s="125"/>
      <c r="B457" s="110">
        <v>43709</v>
      </c>
      <c r="C457" s="130" t="s">
        <v>11</v>
      </c>
      <c r="D457" s="131">
        <v>19</v>
      </c>
      <c r="E457" s="132">
        <v>66</v>
      </c>
      <c r="F457" s="133">
        <v>15</v>
      </c>
      <c r="G457" s="125"/>
    </row>
    <row r="458" spans="1:7" ht="12.95" customHeight="1" x14ac:dyDescent="0.2">
      <c r="A458" s="125"/>
      <c r="B458" s="110">
        <v>43709</v>
      </c>
      <c r="C458" s="130" t="s">
        <v>45</v>
      </c>
      <c r="D458" s="131">
        <v>18</v>
      </c>
      <c r="E458" s="132">
        <v>67</v>
      </c>
      <c r="F458" s="133">
        <v>15</v>
      </c>
      <c r="G458" s="125"/>
    </row>
    <row r="459" spans="1:7" ht="12.95" customHeight="1" x14ac:dyDescent="0.2">
      <c r="A459" s="125"/>
      <c r="B459" s="136">
        <v>43709</v>
      </c>
      <c r="C459" s="137" t="s">
        <v>16</v>
      </c>
      <c r="D459" s="138">
        <v>19</v>
      </c>
      <c r="E459" s="139">
        <v>67</v>
      </c>
      <c r="F459" s="140">
        <v>14</v>
      </c>
      <c r="G459" s="125"/>
    </row>
    <row r="460" spans="1:7" ht="12.95" customHeight="1" x14ac:dyDescent="0.2">
      <c r="A460" s="125"/>
      <c r="B460" s="110">
        <v>43709</v>
      </c>
      <c r="C460" s="130" t="s">
        <v>49</v>
      </c>
      <c r="D460" s="131">
        <v>20</v>
      </c>
      <c r="E460" s="132">
        <v>65</v>
      </c>
      <c r="F460" s="133">
        <v>16</v>
      </c>
      <c r="G460" s="125"/>
    </row>
    <row r="461" spans="1:7" ht="12.95" customHeight="1" x14ac:dyDescent="0.2">
      <c r="A461" s="125"/>
      <c r="B461" s="110">
        <v>43709</v>
      </c>
      <c r="C461" s="130" t="s">
        <v>50</v>
      </c>
      <c r="D461" s="131">
        <v>19</v>
      </c>
      <c r="E461" s="132">
        <v>65</v>
      </c>
      <c r="F461" s="133">
        <v>16</v>
      </c>
      <c r="G461" s="125"/>
    </row>
    <row r="462" spans="1:7" ht="12.95" customHeight="1" x14ac:dyDescent="0.2">
      <c r="A462" s="125"/>
      <c r="B462" s="136">
        <v>43709</v>
      </c>
      <c r="C462" s="137" t="s">
        <v>7</v>
      </c>
      <c r="D462" s="138">
        <v>19</v>
      </c>
      <c r="E462" s="139">
        <v>65</v>
      </c>
      <c r="F462" s="140">
        <v>16</v>
      </c>
      <c r="G462" s="125"/>
    </row>
    <row r="463" spans="1:7" ht="15" customHeight="1" x14ac:dyDescent="0.2">
      <c r="A463" s="125"/>
      <c r="B463" s="141">
        <v>43709</v>
      </c>
      <c r="C463" s="142" t="s">
        <v>17</v>
      </c>
      <c r="D463" s="138">
        <v>19</v>
      </c>
      <c r="E463" s="139">
        <v>67</v>
      </c>
      <c r="F463" s="140">
        <v>14</v>
      </c>
      <c r="G463" s="125"/>
    </row>
    <row r="464" spans="1:7" ht="12.95" customHeight="1" x14ac:dyDescent="0.2">
      <c r="A464" s="125"/>
      <c r="B464" s="105">
        <v>43800</v>
      </c>
      <c r="C464" s="126" t="s">
        <v>8</v>
      </c>
      <c r="D464" s="127">
        <v>17</v>
      </c>
      <c r="E464" s="128">
        <v>71</v>
      </c>
      <c r="F464" s="129">
        <v>12</v>
      </c>
      <c r="G464" s="125"/>
    </row>
    <row r="465" spans="1:7" ht="12.95" customHeight="1" x14ac:dyDescent="0.2">
      <c r="A465" s="125"/>
      <c r="B465" s="110">
        <v>43800</v>
      </c>
      <c r="C465" s="130" t="s">
        <v>5</v>
      </c>
      <c r="D465" s="131">
        <v>20</v>
      </c>
      <c r="E465" s="132">
        <v>69</v>
      </c>
      <c r="F465" s="133">
        <v>12</v>
      </c>
      <c r="G465" s="125"/>
    </row>
    <row r="466" spans="1:7" ht="12.95" customHeight="1" x14ac:dyDescent="0.2">
      <c r="A466" s="125"/>
      <c r="B466" s="110">
        <v>43800</v>
      </c>
      <c r="C466" s="130" t="s">
        <v>48</v>
      </c>
      <c r="D466" s="131">
        <v>27</v>
      </c>
      <c r="E466" s="132">
        <v>53</v>
      </c>
      <c r="F466" s="133">
        <v>19</v>
      </c>
      <c r="G466" s="125"/>
    </row>
    <row r="467" spans="1:7" ht="12.95" customHeight="1" x14ac:dyDescent="0.2">
      <c r="A467" s="125"/>
      <c r="B467" s="134">
        <v>43800</v>
      </c>
      <c r="C467" s="135" t="s">
        <v>90</v>
      </c>
      <c r="D467" s="131">
        <v>18</v>
      </c>
      <c r="E467" s="132">
        <v>64</v>
      </c>
      <c r="F467" s="133">
        <v>18</v>
      </c>
      <c r="G467" s="125"/>
    </row>
    <row r="468" spans="1:7" ht="12.95" customHeight="1" x14ac:dyDescent="0.2">
      <c r="A468" s="125"/>
      <c r="B468" s="110">
        <v>43800</v>
      </c>
      <c r="C468" s="130" t="s">
        <v>10</v>
      </c>
      <c r="D468" s="131">
        <v>17</v>
      </c>
      <c r="E468" s="132">
        <v>68</v>
      </c>
      <c r="F468" s="133">
        <v>15</v>
      </c>
      <c r="G468" s="125"/>
    </row>
    <row r="469" spans="1:7" ht="12.95" customHeight="1" x14ac:dyDescent="0.2">
      <c r="A469" s="125"/>
      <c r="B469" s="110">
        <v>43800</v>
      </c>
      <c r="C469" s="130" t="s">
        <v>13</v>
      </c>
      <c r="D469" s="131">
        <v>18</v>
      </c>
      <c r="E469" s="132">
        <v>65</v>
      </c>
      <c r="F469" s="133">
        <v>17</v>
      </c>
      <c r="G469" s="125"/>
    </row>
    <row r="470" spans="1:7" ht="12.95" customHeight="1" x14ac:dyDescent="0.2">
      <c r="A470" s="125"/>
      <c r="B470" s="110">
        <v>43800</v>
      </c>
      <c r="C470" s="130" t="s">
        <v>9</v>
      </c>
      <c r="D470" s="131">
        <v>17</v>
      </c>
      <c r="E470" s="132">
        <v>72</v>
      </c>
      <c r="F470" s="133">
        <v>11</v>
      </c>
      <c r="G470" s="125"/>
    </row>
    <row r="471" spans="1:7" ht="12.95" customHeight="1" x14ac:dyDescent="0.2">
      <c r="A471" s="125"/>
      <c r="B471" s="110">
        <v>43800</v>
      </c>
      <c r="C471" s="130" t="s">
        <v>46</v>
      </c>
      <c r="D471" s="131">
        <v>18</v>
      </c>
      <c r="E471" s="132">
        <v>65</v>
      </c>
      <c r="F471" s="133">
        <v>16</v>
      </c>
      <c r="G471" s="125"/>
    </row>
    <row r="472" spans="1:7" ht="12.95" customHeight="1" x14ac:dyDescent="0.2">
      <c r="A472" s="125"/>
      <c r="B472" s="110">
        <v>43800</v>
      </c>
      <c r="C472" s="130" t="s">
        <v>6</v>
      </c>
      <c r="D472" s="131">
        <v>17</v>
      </c>
      <c r="E472" s="132">
        <v>71</v>
      </c>
      <c r="F472" s="133">
        <v>12</v>
      </c>
      <c r="G472" s="125"/>
    </row>
    <row r="473" spans="1:7" ht="12.95" customHeight="1" x14ac:dyDescent="0.2">
      <c r="A473" s="125"/>
      <c r="B473" s="110">
        <v>43800</v>
      </c>
      <c r="C473" s="130" t="s">
        <v>4</v>
      </c>
      <c r="D473" s="131">
        <v>18</v>
      </c>
      <c r="E473" s="132">
        <v>73</v>
      </c>
      <c r="F473" s="133">
        <v>9</v>
      </c>
      <c r="G473" s="125"/>
    </row>
    <row r="474" spans="1:7" ht="12.95" customHeight="1" x14ac:dyDescent="0.2">
      <c r="A474" s="125"/>
      <c r="B474" s="110">
        <v>43800</v>
      </c>
      <c r="C474" s="130" t="s">
        <v>11</v>
      </c>
      <c r="D474" s="131">
        <v>19</v>
      </c>
      <c r="E474" s="132">
        <v>67</v>
      </c>
      <c r="F474" s="133">
        <v>14</v>
      </c>
      <c r="G474" s="125"/>
    </row>
    <row r="475" spans="1:7" ht="12.95" customHeight="1" x14ac:dyDescent="0.2">
      <c r="A475" s="125"/>
      <c r="B475" s="110">
        <v>43800</v>
      </c>
      <c r="C475" s="130" t="s">
        <v>45</v>
      </c>
      <c r="D475" s="131">
        <v>18</v>
      </c>
      <c r="E475" s="132">
        <v>68</v>
      </c>
      <c r="F475" s="133">
        <v>15</v>
      </c>
      <c r="G475" s="125"/>
    </row>
    <row r="476" spans="1:7" ht="12.95" customHeight="1" x14ac:dyDescent="0.2">
      <c r="A476" s="125"/>
      <c r="B476" s="136">
        <v>43800</v>
      </c>
      <c r="C476" s="137" t="s">
        <v>16</v>
      </c>
      <c r="D476" s="138">
        <v>19</v>
      </c>
      <c r="E476" s="139">
        <v>68</v>
      </c>
      <c r="F476" s="140">
        <v>14</v>
      </c>
      <c r="G476" s="125"/>
    </row>
    <row r="477" spans="1:7" ht="12.95" customHeight="1" x14ac:dyDescent="0.2">
      <c r="A477" s="125"/>
      <c r="B477" s="110">
        <v>43800</v>
      </c>
      <c r="C477" s="130" t="s">
        <v>49</v>
      </c>
      <c r="D477" s="131">
        <v>19</v>
      </c>
      <c r="E477" s="132">
        <v>65</v>
      </c>
      <c r="F477" s="133">
        <v>15</v>
      </c>
      <c r="G477" s="125"/>
    </row>
    <row r="478" spans="1:7" ht="12.95" customHeight="1" x14ac:dyDescent="0.2">
      <c r="A478" s="125"/>
      <c r="B478" s="110">
        <v>43800</v>
      </c>
      <c r="C478" s="130" t="s">
        <v>50</v>
      </c>
      <c r="D478" s="131">
        <v>19</v>
      </c>
      <c r="E478" s="132">
        <v>65</v>
      </c>
      <c r="F478" s="133">
        <v>16</v>
      </c>
      <c r="G478" s="125"/>
    </row>
    <row r="479" spans="1:7" ht="12.95" customHeight="1" x14ac:dyDescent="0.2">
      <c r="A479" s="125"/>
      <c r="B479" s="136">
        <v>43800</v>
      </c>
      <c r="C479" s="137" t="s">
        <v>7</v>
      </c>
      <c r="D479" s="138">
        <v>19</v>
      </c>
      <c r="E479" s="139">
        <v>65</v>
      </c>
      <c r="F479" s="140">
        <v>16</v>
      </c>
      <c r="G479" s="125"/>
    </row>
    <row r="480" spans="1:7" ht="15" customHeight="1" x14ac:dyDescent="0.2">
      <c r="A480" s="125"/>
      <c r="B480" s="141">
        <v>43800</v>
      </c>
      <c r="C480" s="142" t="s">
        <v>17</v>
      </c>
      <c r="D480" s="138">
        <v>19</v>
      </c>
      <c r="E480" s="139">
        <v>67</v>
      </c>
      <c r="F480" s="140">
        <v>14</v>
      </c>
      <c r="G480" s="125"/>
    </row>
    <row r="481" spans="1:7" ht="12.95" customHeight="1" x14ac:dyDescent="0.2">
      <c r="A481" s="125"/>
      <c r="B481" s="105">
        <v>43891</v>
      </c>
      <c r="C481" s="126" t="s">
        <v>8</v>
      </c>
      <c r="D481" s="127">
        <v>17</v>
      </c>
      <c r="E481" s="128">
        <v>71</v>
      </c>
      <c r="F481" s="129">
        <v>12</v>
      </c>
      <c r="G481" s="125"/>
    </row>
    <row r="482" spans="1:7" ht="12.95" customHeight="1" x14ac:dyDescent="0.2">
      <c r="A482" s="125"/>
      <c r="B482" s="110">
        <v>43891</v>
      </c>
      <c r="C482" s="130" t="s">
        <v>5</v>
      </c>
      <c r="D482" s="131">
        <v>20</v>
      </c>
      <c r="E482" s="132">
        <v>69</v>
      </c>
      <c r="F482" s="133">
        <v>11</v>
      </c>
      <c r="G482" s="125"/>
    </row>
    <row r="483" spans="1:7" ht="12.95" customHeight="1" x14ac:dyDescent="0.2">
      <c r="A483" s="125"/>
      <c r="B483" s="110">
        <v>43891</v>
      </c>
      <c r="C483" s="130" t="s">
        <v>48</v>
      </c>
      <c r="D483" s="131">
        <v>27</v>
      </c>
      <c r="E483" s="132">
        <v>53</v>
      </c>
      <c r="F483" s="133">
        <v>19</v>
      </c>
      <c r="G483" s="125"/>
    </row>
    <row r="484" spans="1:7" ht="12.95" customHeight="1" x14ac:dyDescent="0.2">
      <c r="A484" s="125"/>
      <c r="B484" s="134">
        <v>43891</v>
      </c>
      <c r="C484" s="135" t="s">
        <v>90</v>
      </c>
      <c r="D484" s="131">
        <v>18</v>
      </c>
      <c r="E484" s="132">
        <v>64</v>
      </c>
      <c r="F484" s="133">
        <v>18</v>
      </c>
      <c r="G484" s="125"/>
    </row>
    <row r="485" spans="1:7" ht="12.95" customHeight="1" x14ac:dyDescent="0.2">
      <c r="A485" s="125"/>
      <c r="B485" s="110">
        <v>43891</v>
      </c>
      <c r="C485" s="130" t="s">
        <v>10</v>
      </c>
      <c r="D485" s="131">
        <v>17</v>
      </c>
      <c r="E485" s="132">
        <v>69</v>
      </c>
      <c r="F485" s="133">
        <v>15</v>
      </c>
      <c r="G485" s="125"/>
    </row>
    <row r="486" spans="1:7" ht="12.95" customHeight="1" x14ac:dyDescent="0.2">
      <c r="A486" s="125"/>
      <c r="B486" s="110">
        <v>43891</v>
      </c>
      <c r="C486" s="130" t="s">
        <v>13</v>
      </c>
      <c r="D486" s="131">
        <v>18</v>
      </c>
      <c r="E486" s="132">
        <v>66</v>
      </c>
      <c r="F486" s="133">
        <v>17</v>
      </c>
      <c r="G486" s="125"/>
    </row>
    <row r="487" spans="1:7" ht="12.95" customHeight="1" x14ac:dyDescent="0.2">
      <c r="A487" s="125"/>
      <c r="B487" s="110">
        <v>43891</v>
      </c>
      <c r="C487" s="130" t="s">
        <v>9</v>
      </c>
      <c r="D487" s="131">
        <v>17</v>
      </c>
      <c r="E487" s="132">
        <v>72</v>
      </c>
      <c r="F487" s="133">
        <v>11</v>
      </c>
      <c r="G487" s="125"/>
    </row>
    <row r="488" spans="1:7" ht="12.95" customHeight="1" x14ac:dyDescent="0.2">
      <c r="A488" s="125"/>
      <c r="B488" s="110">
        <v>43891</v>
      </c>
      <c r="C488" s="130" t="s">
        <v>46</v>
      </c>
      <c r="D488" s="131">
        <v>18</v>
      </c>
      <c r="E488" s="132">
        <v>65</v>
      </c>
      <c r="F488" s="133">
        <v>16</v>
      </c>
      <c r="G488" s="125"/>
    </row>
    <row r="489" spans="1:7" ht="12.95" customHeight="1" x14ac:dyDescent="0.2">
      <c r="A489" s="125"/>
      <c r="B489" s="110">
        <v>43891</v>
      </c>
      <c r="C489" s="130" t="s">
        <v>6</v>
      </c>
      <c r="D489" s="131">
        <v>17</v>
      </c>
      <c r="E489" s="132">
        <v>71</v>
      </c>
      <c r="F489" s="133">
        <v>12</v>
      </c>
      <c r="G489" s="125"/>
    </row>
    <row r="490" spans="1:7" ht="12.95" customHeight="1" x14ac:dyDescent="0.2">
      <c r="A490" s="125"/>
      <c r="B490" s="110">
        <v>43891</v>
      </c>
      <c r="C490" s="130" t="s">
        <v>4</v>
      </c>
      <c r="D490" s="131">
        <v>18</v>
      </c>
      <c r="E490" s="132">
        <v>73</v>
      </c>
      <c r="F490" s="133">
        <v>9</v>
      </c>
      <c r="G490" s="125"/>
    </row>
    <row r="491" spans="1:7" ht="12.95" customHeight="1" x14ac:dyDescent="0.2">
      <c r="A491" s="125"/>
      <c r="B491" s="110">
        <v>43891</v>
      </c>
      <c r="C491" s="130" t="s">
        <v>11</v>
      </c>
      <c r="D491" s="131">
        <v>19</v>
      </c>
      <c r="E491" s="132">
        <v>67</v>
      </c>
      <c r="F491" s="133">
        <v>14</v>
      </c>
      <c r="G491" s="125"/>
    </row>
    <row r="492" spans="1:7" ht="12.95" customHeight="1" x14ac:dyDescent="0.2">
      <c r="A492" s="125"/>
      <c r="B492" s="110">
        <v>43891</v>
      </c>
      <c r="C492" s="130" t="s">
        <v>45</v>
      </c>
      <c r="D492" s="131">
        <v>18</v>
      </c>
      <c r="E492" s="132">
        <v>68</v>
      </c>
      <c r="F492" s="133">
        <v>15</v>
      </c>
      <c r="G492" s="125"/>
    </row>
    <row r="493" spans="1:7" ht="12.95" customHeight="1" x14ac:dyDescent="0.2">
      <c r="A493" s="125"/>
      <c r="B493" s="136">
        <v>43891</v>
      </c>
      <c r="C493" s="137" t="s">
        <v>16</v>
      </c>
      <c r="D493" s="138">
        <v>19</v>
      </c>
      <c r="E493" s="139">
        <v>68</v>
      </c>
      <c r="F493" s="140">
        <v>14</v>
      </c>
      <c r="G493" s="125"/>
    </row>
    <row r="494" spans="1:7" ht="12.95" customHeight="1" x14ac:dyDescent="0.2">
      <c r="A494" s="125"/>
      <c r="B494" s="110">
        <v>43891</v>
      </c>
      <c r="C494" s="130" t="s">
        <v>49</v>
      </c>
      <c r="D494" s="131">
        <v>19</v>
      </c>
      <c r="E494" s="132">
        <v>66</v>
      </c>
      <c r="F494" s="133">
        <v>15</v>
      </c>
      <c r="G494" s="125"/>
    </row>
    <row r="495" spans="1:7" ht="12.95" customHeight="1" x14ac:dyDescent="0.2">
      <c r="A495" s="125"/>
      <c r="B495" s="110">
        <v>43891</v>
      </c>
      <c r="C495" s="130" t="s">
        <v>50</v>
      </c>
      <c r="D495" s="131">
        <v>19</v>
      </c>
      <c r="E495" s="132">
        <v>65</v>
      </c>
      <c r="F495" s="133">
        <v>16</v>
      </c>
      <c r="G495" s="125"/>
    </row>
    <row r="496" spans="1:7" ht="12.95" customHeight="1" x14ac:dyDescent="0.2">
      <c r="A496" s="125"/>
      <c r="B496" s="136">
        <v>43891</v>
      </c>
      <c r="C496" s="137" t="s">
        <v>7</v>
      </c>
      <c r="D496" s="138">
        <v>19</v>
      </c>
      <c r="E496" s="139">
        <v>65</v>
      </c>
      <c r="F496" s="140">
        <v>16</v>
      </c>
      <c r="G496" s="125"/>
    </row>
    <row r="497" spans="1:7" ht="15" customHeight="1" x14ac:dyDescent="0.2">
      <c r="A497" s="125"/>
      <c r="B497" s="143">
        <v>43891</v>
      </c>
      <c r="C497" s="144" t="s">
        <v>17</v>
      </c>
      <c r="D497" s="145">
        <v>19</v>
      </c>
      <c r="E497" s="146">
        <v>67</v>
      </c>
      <c r="F497" s="147">
        <v>14</v>
      </c>
      <c r="G497" s="125"/>
    </row>
    <row r="498" spans="1:7" x14ac:dyDescent="0.2">
      <c r="B498" s="105">
        <v>43983</v>
      </c>
      <c r="C498" s="126" t="s">
        <v>8</v>
      </c>
      <c r="D498" s="127">
        <v>17</v>
      </c>
      <c r="E498" s="128">
        <v>72</v>
      </c>
      <c r="F498" s="129">
        <v>11</v>
      </c>
      <c r="G498" s="248"/>
    </row>
    <row r="499" spans="1:7" x14ac:dyDescent="0.2">
      <c r="B499" s="110">
        <v>43983</v>
      </c>
      <c r="C499" s="130" t="s">
        <v>5</v>
      </c>
      <c r="D499" s="131">
        <v>19</v>
      </c>
      <c r="E499" s="132">
        <v>69</v>
      </c>
      <c r="F499" s="133">
        <v>11</v>
      </c>
      <c r="G499" s="248"/>
    </row>
    <row r="500" spans="1:7" x14ac:dyDescent="0.2">
      <c r="B500" s="110">
        <v>43983</v>
      </c>
      <c r="C500" s="130" t="s">
        <v>48</v>
      </c>
      <c r="D500" s="131">
        <v>27</v>
      </c>
      <c r="E500" s="132">
        <v>54</v>
      </c>
      <c r="F500" s="133">
        <v>19</v>
      </c>
      <c r="G500" s="248"/>
    </row>
    <row r="501" spans="1:7" x14ac:dyDescent="0.2">
      <c r="B501" s="134">
        <v>43983</v>
      </c>
      <c r="C501" s="135" t="s">
        <v>90</v>
      </c>
      <c r="D501" s="131">
        <v>18</v>
      </c>
      <c r="E501" s="132">
        <v>65</v>
      </c>
      <c r="F501" s="133">
        <v>17</v>
      </c>
    </row>
    <row r="502" spans="1:7" x14ac:dyDescent="0.2">
      <c r="B502" s="110">
        <v>43983</v>
      </c>
      <c r="C502" s="130" t="s">
        <v>10</v>
      </c>
      <c r="D502" s="131">
        <v>16</v>
      </c>
      <c r="E502" s="132">
        <v>69</v>
      </c>
      <c r="F502" s="133">
        <v>15</v>
      </c>
    </row>
    <row r="503" spans="1:7" x14ac:dyDescent="0.2">
      <c r="B503" s="110">
        <v>43983</v>
      </c>
      <c r="C503" s="130" t="s">
        <v>13</v>
      </c>
      <c r="D503" s="131">
        <v>17</v>
      </c>
      <c r="E503" s="132">
        <v>66</v>
      </c>
      <c r="F503" s="133">
        <v>17</v>
      </c>
    </row>
    <row r="504" spans="1:7" x14ac:dyDescent="0.2">
      <c r="B504" s="110">
        <v>43983</v>
      </c>
      <c r="C504" s="130" t="s">
        <v>9</v>
      </c>
      <c r="D504" s="131">
        <v>17</v>
      </c>
      <c r="E504" s="132">
        <v>72</v>
      </c>
      <c r="F504" s="133">
        <v>11</v>
      </c>
    </row>
    <row r="505" spans="1:7" x14ac:dyDescent="0.2">
      <c r="B505" s="110">
        <v>43983</v>
      </c>
      <c r="C505" s="130" t="s">
        <v>46</v>
      </c>
      <c r="D505" s="131">
        <v>18</v>
      </c>
      <c r="E505" s="132">
        <v>66</v>
      </c>
      <c r="F505" s="133">
        <v>16</v>
      </c>
    </row>
    <row r="506" spans="1:7" x14ac:dyDescent="0.2">
      <c r="B506" s="110">
        <v>43983</v>
      </c>
      <c r="C506" s="130" t="s">
        <v>6</v>
      </c>
      <c r="D506" s="131">
        <v>17</v>
      </c>
      <c r="E506" s="132">
        <v>71</v>
      </c>
      <c r="F506" s="133">
        <v>12</v>
      </c>
    </row>
    <row r="507" spans="1:7" x14ac:dyDescent="0.2">
      <c r="B507" s="110">
        <v>43983</v>
      </c>
      <c r="C507" s="130" t="s">
        <v>4</v>
      </c>
      <c r="D507" s="131">
        <v>17</v>
      </c>
      <c r="E507" s="132">
        <v>73</v>
      </c>
      <c r="F507" s="133">
        <v>9</v>
      </c>
    </row>
    <row r="508" spans="1:7" x14ac:dyDescent="0.2">
      <c r="B508" s="110">
        <v>43983</v>
      </c>
      <c r="C508" s="130" t="s">
        <v>11</v>
      </c>
      <c r="D508" s="131">
        <v>19</v>
      </c>
      <c r="E508" s="132">
        <v>67</v>
      </c>
      <c r="F508" s="133">
        <v>14</v>
      </c>
    </row>
    <row r="509" spans="1:7" x14ac:dyDescent="0.2">
      <c r="B509" s="110">
        <v>43983</v>
      </c>
      <c r="C509" s="130" t="s">
        <v>45</v>
      </c>
      <c r="D509" s="131">
        <v>18</v>
      </c>
      <c r="E509" s="132">
        <v>68</v>
      </c>
      <c r="F509" s="133">
        <v>14</v>
      </c>
      <c r="G509" s="125"/>
    </row>
    <row r="510" spans="1:7" x14ac:dyDescent="0.2">
      <c r="B510" s="136">
        <v>43983</v>
      </c>
      <c r="C510" s="137" t="s">
        <v>16</v>
      </c>
      <c r="D510" s="138">
        <v>18</v>
      </c>
      <c r="E510" s="139">
        <v>68</v>
      </c>
      <c r="F510" s="140">
        <v>13</v>
      </c>
    </row>
    <row r="511" spans="1:7" x14ac:dyDescent="0.2">
      <c r="B511" s="110">
        <v>43983</v>
      </c>
      <c r="C511" s="130" t="s">
        <v>49</v>
      </c>
      <c r="D511" s="131">
        <v>19</v>
      </c>
      <c r="E511" s="132">
        <v>66</v>
      </c>
      <c r="F511" s="133">
        <v>15</v>
      </c>
    </row>
    <row r="512" spans="1:7" x14ac:dyDescent="0.2">
      <c r="B512" s="110">
        <v>43983</v>
      </c>
      <c r="C512" s="130" t="s">
        <v>50</v>
      </c>
      <c r="D512" s="131">
        <v>18</v>
      </c>
      <c r="E512" s="132">
        <v>66</v>
      </c>
      <c r="F512" s="133">
        <v>16</v>
      </c>
    </row>
    <row r="513" spans="1:6" x14ac:dyDescent="0.2">
      <c r="B513" s="136">
        <v>43983</v>
      </c>
      <c r="C513" s="137" t="s">
        <v>7</v>
      </c>
      <c r="D513" s="138">
        <v>19</v>
      </c>
      <c r="E513" s="139">
        <v>66</v>
      </c>
      <c r="F513" s="140">
        <v>16</v>
      </c>
    </row>
    <row r="514" spans="1:6" x14ac:dyDescent="0.2">
      <c r="B514" s="143">
        <v>43983</v>
      </c>
      <c r="C514" s="144" t="s">
        <v>17</v>
      </c>
      <c r="D514" s="145">
        <v>18</v>
      </c>
      <c r="E514" s="146">
        <v>68</v>
      </c>
      <c r="F514" s="147">
        <v>14</v>
      </c>
    </row>
    <row r="515" spans="1:6" x14ac:dyDescent="0.2">
      <c r="B515" s="224"/>
      <c r="C515" s="19"/>
      <c r="D515" s="248"/>
      <c r="E515" s="248"/>
      <c r="F515" s="248"/>
    </row>
    <row r="516" spans="1:6" ht="15" x14ac:dyDescent="0.25">
      <c r="A516" s="249" t="s">
        <v>183</v>
      </c>
      <c r="B516" s="224"/>
      <c r="C516" s="19"/>
      <c r="D516" s="248"/>
      <c r="E516" s="248"/>
      <c r="F516" s="248"/>
    </row>
    <row r="517" spans="1:6" x14ac:dyDescent="0.2">
      <c r="B517" s="224"/>
      <c r="C517" s="19"/>
      <c r="D517" s="248"/>
      <c r="E517" s="248"/>
      <c r="F517" s="248"/>
    </row>
    <row r="518" spans="1:6" x14ac:dyDescent="0.2">
      <c r="A518" s="80" t="s">
        <v>124</v>
      </c>
      <c r="B518" s="81" t="s">
        <v>125</v>
      </c>
    </row>
    <row r="519" spans="1:6" x14ac:dyDescent="0.2">
      <c r="A519" s="250"/>
      <c r="B519" s="83" t="s">
        <v>126</v>
      </c>
    </row>
    <row r="520" spans="1:6" x14ac:dyDescent="0.2">
      <c r="A520" s="250"/>
      <c r="B520" s="19" t="s">
        <v>195</v>
      </c>
    </row>
    <row r="521" spans="1:6" x14ac:dyDescent="0.2">
      <c r="B521" s="7"/>
    </row>
    <row r="522" spans="1:6" x14ac:dyDescent="0.2">
      <c r="B522" s="251" t="s">
        <v>184</v>
      </c>
    </row>
    <row r="523" spans="1:6" x14ac:dyDescent="0.2">
      <c r="B523" s="81" t="s">
        <v>179</v>
      </c>
    </row>
    <row r="524" spans="1:6" x14ac:dyDescent="0.2">
      <c r="B524" s="81" t="s">
        <v>185</v>
      </c>
    </row>
    <row r="526" spans="1:6" ht="15" x14ac:dyDescent="0.2">
      <c r="A526" s="201" t="s">
        <v>58</v>
      </c>
      <c r="B526" s="125"/>
      <c r="C526" s="125"/>
      <c r="D526" s="125"/>
      <c r="E526" s="125"/>
      <c r="F526" s="125"/>
    </row>
  </sheetData>
  <autoFilter ref="B4:F497" xr:uid="{A9DA98EA-4E88-4857-BC7B-6D7331510C28}"/>
  <hyperlinks>
    <hyperlink ref="G4" location="Quarterly!A510" display="Link to notes" xr:uid="{0F37757C-64A1-4879-A092-0F7DECAA0D88}"/>
    <hyperlink ref="B519" r:id="rId1" xr:uid="{8E361194-5A49-4769-9C37-8D54FF696A02}"/>
    <hyperlink ref="A526" location="Contents!A1" display="Return to Contents Page" xr:uid="{40D55105-B1FC-415D-9EC7-FE959B098515}"/>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tint="0.39997558519241921"/>
  </sheetPr>
  <dimension ref="A1:G135"/>
  <sheetViews>
    <sheetView showGridLines="0" zoomScaleNormal="100" workbookViewId="0">
      <pane ySplit="4" topLeftCell="A5" activePane="bottomLeft" state="frozen"/>
      <selection pane="bottomLeft" activeCell="A5" sqref="A5"/>
    </sheetView>
  </sheetViews>
  <sheetFormatPr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30" t="s">
        <v>187</v>
      </c>
      <c r="C1" s="30"/>
      <c r="D1" s="30"/>
      <c r="E1" s="30"/>
      <c r="F1" s="30"/>
    </row>
    <row r="2" spans="1:7" ht="18" customHeight="1" x14ac:dyDescent="0.2">
      <c r="B2" s="30"/>
      <c r="C2" s="31"/>
      <c r="D2" s="31"/>
      <c r="E2" s="31"/>
      <c r="F2" s="32"/>
    </row>
    <row r="3" spans="1:7" ht="18" customHeight="1" thickBot="1" x14ac:dyDescent="0.25">
      <c r="B3" s="19"/>
      <c r="C3" s="119"/>
      <c r="D3" s="119"/>
      <c r="E3" s="119"/>
      <c r="F3" s="120" t="s">
        <v>0</v>
      </c>
      <c r="G3" s="124"/>
    </row>
    <row r="4" spans="1:7" ht="36" customHeight="1" thickTop="1" x14ac:dyDescent="0.2">
      <c r="B4" s="121" t="s">
        <v>96</v>
      </c>
      <c r="C4" s="121" t="s">
        <v>99</v>
      </c>
      <c r="D4" s="122" t="s">
        <v>1</v>
      </c>
      <c r="E4" s="102" t="s">
        <v>23</v>
      </c>
      <c r="F4" s="123" t="s">
        <v>3</v>
      </c>
      <c r="G4" s="124" t="s">
        <v>136</v>
      </c>
    </row>
    <row r="5" spans="1:7" ht="12.75" customHeight="1" x14ac:dyDescent="0.2">
      <c r="A5" s="125"/>
      <c r="B5" s="256">
        <v>2013</v>
      </c>
      <c r="C5" s="126" t="s">
        <v>8</v>
      </c>
      <c r="D5" s="127">
        <v>28</v>
      </c>
      <c r="E5" s="128">
        <v>59</v>
      </c>
      <c r="F5" s="129">
        <v>13</v>
      </c>
    </row>
    <row r="6" spans="1:7" ht="12.95" customHeight="1" x14ac:dyDescent="0.2">
      <c r="A6" s="125"/>
      <c r="B6" s="253">
        <v>2013</v>
      </c>
      <c r="C6" s="130" t="s">
        <v>5</v>
      </c>
      <c r="D6" s="131">
        <v>30</v>
      </c>
      <c r="E6" s="132">
        <v>58</v>
      </c>
      <c r="F6" s="133">
        <v>11</v>
      </c>
    </row>
    <row r="7" spans="1:7" ht="12.95" customHeight="1" x14ac:dyDescent="0.2">
      <c r="A7" s="125"/>
      <c r="B7" s="253">
        <v>2013</v>
      </c>
      <c r="C7" s="130" t="s">
        <v>48</v>
      </c>
      <c r="D7" s="131">
        <v>40</v>
      </c>
      <c r="E7" s="132">
        <v>42</v>
      </c>
      <c r="F7" s="133">
        <v>18</v>
      </c>
    </row>
    <row r="8" spans="1:7" ht="12.95" customHeight="1" x14ac:dyDescent="0.2">
      <c r="A8" s="125"/>
      <c r="B8" s="257">
        <v>2013</v>
      </c>
      <c r="C8" s="135" t="s">
        <v>90</v>
      </c>
      <c r="D8" s="131">
        <v>26</v>
      </c>
      <c r="E8" s="132">
        <v>53</v>
      </c>
      <c r="F8" s="133">
        <v>21</v>
      </c>
    </row>
    <row r="9" spans="1:7" ht="12.95" customHeight="1" x14ac:dyDescent="0.2">
      <c r="A9" s="125"/>
      <c r="B9" s="253">
        <v>2013</v>
      </c>
      <c r="C9" s="130" t="s">
        <v>10</v>
      </c>
      <c r="D9" s="131">
        <v>26</v>
      </c>
      <c r="E9" s="132">
        <v>57</v>
      </c>
      <c r="F9" s="133">
        <v>17</v>
      </c>
    </row>
    <row r="10" spans="1:7" ht="12.95" customHeight="1" x14ac:dyDescent="0.2">
      <c r="A10" s="125"/>
      <c r="B10" s="253">
        <v>2013</v>
      </c>
      <c r="C10" s="130" t="s">
        <v>13</v>
      </c>
      <c r="D10" s="131">
        <v>28</v>
      </c>
      <c r="E10" s="132">
        <v>56</v>
      </c>
      <c r="F10" s="133">
        <v>16</v>
      </c>
    </row>
    <row r="11" spans="1:7" ht="12.95" customHeight="1" x14ac:dyDescent="0.2">
      <c r="A11" s="125"/>
      <c r="B11" s="253">
        <v>2013</v>
      </c>
      <c r="C11" s="130" t="s">
        <v>9</v>
      </c>
      <c r="D11" s="131">
        <v>28</v>
      </c>
      <c r="E11" s="132">
        <v>61</v>
      </c>
      <c r="F11" s="133">
        <v>11</v>
      </c>
    </row>
    <row r="12" spans="1:7" ht="12.95" customHeight="1" x14ac:dyDescent="0.2">
      <c r="A12" s="125"/>
      <c r="B12" s="253">
        <v>2013</v>
      </c>
      <c r="C12" s="130" t="s">
        <v>46</v>
      </c>
      <c r="D12" s="131">
        <v>27</v>
      </c>
      <c r="E12" s="132">
        <v>54</v>
      </c>
      <c r="F12" s="133">
        <v>19</v>
      </c>
    </row>
    <row r="13" spans="1:7" ht="12.95" customHeight="1" x14ac:dyDescent="0.2">
      <c r="A13" s="125"/>
      <c r="B13" s="253">
        <v>2013</v>
      </c>
      <c r="C13" s="130" t="s">
        <v>6</v>
      </c>
      <c r="D13" s="131">
        <v>27</v>
      </c>
      <c r="E13" s="132">
        <v>60</v>
      </c>
      <c r="F13" s="133">
        <v>12</v>
      </c>
    </row>
    <row r="14" spans="1:7" ht="12.95" customHeight="1" x14ac:dyDescent="0.2">
      <c r="A14" s="125"/>
      <c r="B14" s="253">
        <v>2013</v>
      </c>
      <c r="C14" s="130" t="s">
        <v>4</v>
      </c>
      <c r="D14" s="131">
        <v>27</v>
      </c>
      <c r="E14" s="132">
        <v>64</v>
      </c>
      <c r="F14" s="133">
        <v>9</v>
      </c>
    </row>
    <row r="15" spans="1:7" ht="12.95" customHeight="1" x14ac:dyDescent="0.2">
      <c r="A15" s="125"/>
      <c r="B15" s="253">
        <v>2013</v>
      </c>
      <c r="C15" s="130" t="s">
        <v>11</v>
      </c>
      <c r="D15" s="131">
        <v>29</v>
      </c>
      <c r="E15" s="132">
        <v>55</v>
      </c>
      <c r="F15" s="133">
        <v>15</v>
      </c>
    </row>
    <row r="16" spans="1:7" ht="12.95" customHeight="1" x14ac:dyDescent="0.2">
      <c r="A16" s="125"/>
      <c r="B16" s="253">
        <v>2013</v>
      </c>
      <c r="C16" s="130" t="s">
        <v>45</v>
      </c>
      <c r="D16" s="131">
        <v>29</v>
      </c>
      <c r="E16" s="132">
        <v>55</v>
      </c>
      <c r="F16" s="133">
        <v>16</v>
      </c>
    </row>
    <row r="17" spans="1:6" ht="12.95" customHeight="1" x14ac:dyDescent="0.2">
      <c r="A17" s="125"/>
      <c r="B17" s="254">
        <v>2013</v>
      </c>
      <c r="C17" s="137" t="s">
        <v>16</v>
      </c>
      <c r="D17" s="138">
        <v>29</v>
      </c>
      <c r="E17" s="139">
        <v>57</v>
      </c>
      <c r="F17" s="140">
        <v>14</v>
      </c>
    </row>
    <row r="18" spans="1:6" ht="12.95" customHeight="1" x14ac:dyDescent="0.2">
      <c r="A18" s="125"/>
      <c r="B18" s="253">
        <v>2013</v>
      </c>
      <c r="C18" s="130" t="s">
        <v>49</v>
      </c>
      <c r="D18" s="131">
        <v>25</v>
      </c>
      <c r="E18" s="132">
        <v>61</v>
      </c>
      <c r="F18" s="133">
        <v>14</v>
      </c>
    </row>
    <row r="19" spans="1:6" ht="12.95" customHeight="1" x14ac:dyDescent="0.2">
      <c r="A19" s="125"/>
      <c r="B19" s="253">
        <v>2013</v>
      </c>
      <c r="C19" s="130" t="s">
        <v>50</v>
      </c>
      <c r="D19" s="131">
        <v>27</v>
      </c>
      <c r="E19" s="132">
        <v>56</v>
      </c>
      <c r="F19" s="133">
        <v>17</v>
      </c>
    </row>
    <row r="20" spans="1:6" ht="12.95" customHeight="1" x14ac:dyDescent="0.2">
      <c r="A20" s="125"/>
      <c r="B20" s="254">
        <v>2013</v>
      </c>
      <c r="C20" s="137" t="s">
        <v>7</v>
      </c>
      <c r="D20" s="138">
        <v>27</v>
      </c>
      <c r="E20" s="139">
        <v>57</v>
      </c>
      <c r="F20" s="140">
        <v>16</v>
      </c>
    </row>
    <row r="21" spans="1:6" ht="15" customHeight="1" x14ac:dyDescent="0.2">
      <c r="A21" s="125"/>
      <c r="B21" s="255">
        <v>2013</v>
      </c>
      <c r="C21" s="142" t="s">
        <v>17</v>
      </c>
      <c r="D21" s="138">
        <v>29</v>
      </c>
      <c r="E21" s="139">
        <v>57</v>
      </c>
      <c r="F21" s="140">
        <v>15</v>
      </c>
    </row>
    <row r="22" spans="1:6" ht="12.95" customHeight="1" x14ac:dyDescent="0.2">
      <c r="A22" s="125"/>
      <c r="B22" s="256">
        <f>B5+1</f>
        <v>2014</v>
      </c>
      <c r="C22" s="126" t="s">
        <v>8</v>
      </c>
      <c r="D22" s="127">
        <v>27</v>
      </c>
      <c r="E22" s="128">
        <v>59</v>
      </c>
      <c r="F22" s="129">
        <v>14</v>
      </c>
    </row>
    <row r="23" spans="1:6" ht="12.95" customHeight="1" x14ac:dyDescent="0.2">
      <c r="A23" s="125"/>
      <c r="B23" s="253">
        <f t="shared" ref="B23:B86" si="0">B6+1</f>
        <v>2014</v>
      </c>
      <c r="C23" s="130" t="s">
        <v>5</v>
      </c>
      <c r="D23" s="131">
        <v>29</v>
      </c>
      <c r="E23" s="132">
        <v>59</v>
      </c>
      <c r="F23" s="133">
        <v>12</v>
      </c>
    </row>
    <row r="24" spans="1:6" ht="12.95" customHeight="1" x14ac:dyDescent="0.2">
      <c r="A24" s="125"/>
      <c r="B24" s="253">
        <f t="shared" si="0"/>
        <v>2014</v>
      </c>
      <c r="C24" s="130" t="s">
        <v>48</v>
      </c>
      <c r="D24" s="131">
        <v>38</v>
      </c>
      <c r="E24" s="132">
        <v>43</v>
      </c>
      <c r="F24" s="133">
        <v>19</v>
      </c>
    </row>
    <row r="25" spans="1:6" ht="12.95" customHeight="1" x14ac:dyDescent="0.2">
      <c r="A25" s="125"/>
      <c r="B25" s="257">
        <f t="shared" si="0"/>
        <v>2014</v>
      </c>
      <c r="C25" s="135" t="s">
        <v>90</v>
      </c>
      <c r="D25" s="131">
        <v>25</v>
      </c>
      <c r="E25" s="132">
        <v>54</v>
      </c>
      <c r="F25" s="133">
        <v>21</v>
      </c>
    </row>
    <row r="26" spans="1:6" ht="12.95" customHeight="1" x14ac:dyDescent="0.2">
      <c r="A26" s="125"/>
      <c r="B26" s="253">
        <f t="shared" si="0"/>
        <v>2014</v>
      </c>
      <c r="C26" s="130" t="s">
        <v>10</v>
      </c>
      <c r="D26" s="131">
        <v>25</v>
      </c>
      <c r="E26" s="132">
        <v>58</v>
      </c>
      <c r="F26" s="133">
        <v>17</v>
      </c>
    </row>
    <row r="27" spans="1:6" ht="12.95" customHeight="1" x14ac:dyDescent="0.2">
      <c r="A27" s="125"/>
      <c r="B27" s="253">
        <f t="shared" si="0"/>
        <v>2014</v>
      </c>
      <c r="C27" s="130" t="s">
        <v>13</v>
      </c>
      <c r="D27" s="131">
        <v>27</v>
      </c>
      <c r="E27" s="132">
        <v>56</v>
      </c>
      <c r="F27" s="133">
        <v>17</v>
      </c>
    </row>
    <row r="28" spans="1:6" ht="12.95" customHeight="1" x14ac:dyDescent="0.2">
      <c r="A28" s="125"/>
      <c r="B28" s="253">
        <f t="shared" si="0"/>
        <v>2014</v>
      </c>
      <c r="C28" s="130" t="s">
        <v>9</v>
      </c>
      <c r="D28" s="131">
        <v>26</v>
      </c>
      <c r="E28" s="132">
        <v>62</v>
      </c>
      <c r="F28" s="133">
        <v>12</v>
      </c>
    </row>
    <row r="29" spans="1:6" ht="12.95" customHeight="1" x14ac:dyDescent="0.2">
      <c r="A29" s="125"/>
      <c r="B29" s="253">
        <f t="shared" si="0"/>
        <v>2014</v>
      </c>
      <c r="C29" s="130" t="s">
        <v>46</v>
      </c>
      <c r="D29" s="131">
        <v>26</v>
      </c>
      <c r="E29" s="132">
        <v>54</v>
      </c>
      <c r="F29" s="133">
        <v>20</v>
      </c>
    </row>
    <row r="30" spans="1:6" ht="12.95" customHeight="1" x14ac:dyDescent="0.2">
      <c r="A30" s="125"/>
      <c r="B30" s="253">
        <f t="shared" si="0"/>
        <v>2014</v>
      </c>
      <c r="C30" s="130" t="s">
        <v>6</v>
      </c>
      <c r="D30" s="131">
        <v>27</v>
      </c>
      <c r="E30" s="132">
        <v>60</v>
      </c>
      <c r="F30" s="133">
        <v>13</v>
      </c>
    </row>
    <row r="31" spans="1:6" ht="12.95" customHeight="1" x14ac:dyDescent="0.2">
      <c r="A31" s="125"/>
      <c r="B31" s="253">
        <f t="shared" si="0"/>
        <v>2014</v>
      </c>
      <c r="C31" s="130" t="s">
        <v>4</v>
      </c>
      <c r="D31" s="131">
        <v>26</v>
      </c>
      <c r="E31" s="132">
        <v>64</v>
      </c>
      <c r="F31" s="133">
        <v>10</v>
      </c>
    </row>
    <row r="32" spans="1:6" ht="12.95" customHeight="1" x14ac:dyDescent="0.2">
      <c r="A32" s="125"/>
      <c r="B32" s="253">
        <f t="shared" si="0"/>
        <v>2014</v>
      </c>
      <c r="C32" s="130" t="s">
        <v>11</v>
      </c>
      <c r="D32" s="131">
        <v>28</v>
      </c>
      <c r="E32" s="132">
        <v>56</v>
      </c>
      <c r="F32" s="133">
        <v>16</v>
      </c>
    </row>
    <row r="33" spans="1:6" ht="12.95" customHeight="1" x14ac:dyDescent="0.2">
      <c r="A33" s="125"/>
      <c r="B33" s="253">
        <f t="shared" si="0"/>
        <v>2014</v>
      </c>
      <c r="C33" s="130" t="s">
        <v>45</v>
      </c>
      <c r="D33" s="131">
        <v>28</v>
      </c>
      <c r="E33" s="132">
        <v>56</v>
      </c>
      <c r="F33" s="133">
        <v>16</v>
      </c>
    </row>
    <row r="34" spans="1:6" ht="12.95" customHeight="1" x14ac:dyDescent="0.2">
      <c r="A34" s="125"/>
      <c r="B34" s="254">
        <f t="shared" si="0"/>
        <v>2014</v>
      </c>
      <c r="C34" s="137" t="s">
        <v>16</v>
      </c>
      <c r="D34" s="138">
        <v>28</v>
      </c>
      <c r="E34" s="139">
        <v>57</v>
      </c>
      <c r="F34" s="140">
        <v>15</v>
      </c>
    </row>
    <row r="35" spans="1:6" ht="12.95" customHeight="1" x14ac:dyDescent="0.2">
      <c r="A35" s="125"/>
      <c r="B35" s="253">
        <f t="shared" si="0"/>
        <v>2014</v>
      </c>
      <c r="C35" s="130" t="s">
        <v>49</v>
      </c>
      <c r="D35" s="131">
        <v>26</v>
      </c>
      <c r="E35" s="132">
        <v>59</v>
      </c>
      <c r="F35" s="133">
        <v>16</v>
      </c>
    </row>
    <row r="36" spans="1:6" ht="12.95" customHeight="1" x14ac:dyDescent="0.2">
      <c r="A36" s="125"/>
      <c r="B36" s="253">
        <f t="shared" si="0"/>
        <v>2014</v>
      </c>
      <c r="C36" s="130" t="s">
        <v>50</v>
      </c>
      <c r="D36" s="131">
        <v>25</v>
      </c>
      <c r="E36" s="132">
        <v>57</v>
      </c>
      <c r="F36" s="133">
        <v>18</v>
      </c>
    </row>
    <row r="37" spans="1:6" ht="12.95" customHeight="1" x14ac:dyDescent="0.2">
      <c r="A37" s="125"/>
      <c r="B37" s="254">
        <f t="shared" si="0"/>
        <v>2014</v>
      </c>
      <c r="C37" s="137" t="s">
        <v>7</v>
      </c>
      <c r="D37" s="138">
        <v>25</v>
      </c>
      <c r="E37" s="139">
        <v>57</v>
      </c>
      <c r="F37" s="140">
        <v>17</v>
      </c>
    </row>
    <row r="38" spans="1:6" ht="15" customHeight="1" x14ac:dyDescent="0.2">
      <c r="A38" s="125"/>
      <c r="B38" s="255">
        <f t="shared" si="0"/>
        <v>2014</v>
      </c>
      <c r="C38" s="142" t="s">
        <v>17</v>
      </c>
      <c r="D38" s="138">
        <v>28</v>
      </c>
      <c r="E38" s="139">
        <v>57</v>
      </c>
      <c r="F38" s="140">
        <v>15</v>
      </c>
    </row>
    <row r="39" spans="1:6" ht="12.95" customHeight="1" x14ac:dyDescent="0.2">
      <c r="A39" s="125"/>
      <c r="B39" s="256">
        <f>B22+1</f>
        <v>2015</v>
      </c>
      <c r="C39" s="126" t="s">
        <v>8</v>
      </c>
      <c r="D39" s="127">
        <v>26</v>
      </c>
      <c r="E39" s="128">
        <v>61</v>
      </c>
      <c r="F39" s="129">
        <v>14</v>
      </c>
    </row>
    <row r="40" spans="1:6" ht="12.95" customHeight="1" x14ac:dyDescent="0.2">
      <c r="A40" s="125"/>
      <c r="B40" s="253">
        <f t="shared" si="0"/>
        <v>2015</v>
      </c>
      <c r="C40" s="130" t="s">
        <v>5</v>
      </c>
      <c r="D40" s="131">
        <v>27</v>
      </c>
      <c r="E40" s="132">
        <v>60</v>
      </c>
      <c r="F40" s="133">
        <v>12</v>
      </c>
    </row>
    <row r="41" spans="1:6" ht="12.95" customHeight="1" x14ac:dyDescent="0.2">
      <c r="A41" s="125"/>
      <c r="B41" s="253">
        <f t="shared" si="0"/>
        <v>2015</v>
      </c>
      <c r="C41" s="130" t="s">
        <v>48</v>
      </c>
      <c r="D41" s="131">
        <v>36</v>
      </c>
      <c r="E41" s="132">
        <v>44</v>
      </c>
      <c r="F41" s="133">
        <v>20</v>
      </c>
    </row>
    <row r="42" spans="1:6" ht="12.95" customHeight="1" x14ac:dyDescent="0.2">
      <c r="A42" s="125"/>
      <c r="B42" s="257">
        <f t="shared" si="0"/>
        <v>2015</v>
      </c>
      <c r="C42" s="135" t="s">
        <v>90</v>
      </c>
      <c r="D42" s="131">
        <v>24</v>
      </c>
      <c r="E42" s="132">
        <v>55</v>
      </c>
      <c r="F42" s="133">
        <v>21</v>
      </c>
    </row>
    <row r="43" spans="1:6" ht="12.95" customHeight="1" x14ac:dyDescent="0.2">
      <c r="A43" s="125"/>
      <c r="B43" s="253">
        <f t="shared" si="0"/>
        <v>2015</v>
      </c>
      <c r="C43" s="130" t="s">
        <v>10</v>
      </c>
      <c r="D43" s="131">
        <v>24</v>
      </c>
      <c r="E43" s="132">
        <v>60</v>
      </c>
      <c r="F43" s="133">
        <v>16</v>
      </c>
    </row>
    <row r="44" spans="1:6" ht="12.95" customHeight="1" x14ac:dyDescent="0.2">
      <c r="A44" s="125"/>
      <c r="B44" s="253">
        <f t="shared" si="0"/>
        <v>2015</v>
      </c>
      <c r="C44" s="130" t="s">
        <v>13</v>
      </c>
      <c r="D44" s="131">
        <v>26</v>
      </c>
      <c r="E44" s="132">
        <v>57</v>
      </c>
      <c r="F44" s="133">
        <v>17</v>
      </c>
    </row>
    <row r="45" spans="1:6" ht="12.95" customHeight="1" x14ac:dyDescent="0.2">
      <c r="A45" s="125"/>
      <c r="B45" s="253">
        <f t="shared" si="0"/>
        <v>2015</v>
      </c>
      <c r="C45" s="130" t="s">
        <v>9</v>
      </c>
      <c r="D45" s="131">
        <v>25</v>
      </c>
      <c r="E45" s="132">
        <v>63</v>
      </c>
      <c r="F45" s="133">
        <v>12</v>
      </c>
    </row>
    <row r="46" spans="1:6" ht="12.95" customHeight="1" x14ac:dyDescent="0.2">
      <c r="A46" s="125"/>
      <c r="B46" s="253">
        <f t="shared" si="0"/>
        <v>2015</v>
      </c>
      <c r="C46" s="130" t="s">
        <v>46</v>
      </c>
      <c r="D46" s="131">
        <v>25</v>
      </c>
      <c r="E46" s="132">
        <v>56</v>
      </c>
      <c r="F46" s="133">
        <v>20</v>
      </c>
    </row>
    <row r="47" spans="1:6" ht="12.95" customHeight="1" x14ac:dyDescent="0.2">
      <c r="A47" s="125"/>
      <c r="B47" s="253">
        <f t="shared" si="0"/>
        <v>2015</v>
      </c>
      <c r="C47" s="130" t="s">
        <v>6</v>
      </c>
      <c r="D47" s="131">
        <v>25</v>
      </c>
      <c r="E47" s="132">
        <v>62</v>
      </c>
      <c r="F47" s="133">
        <v>13</v>
      </c>
    </row>
    <row r="48" spans="1:6" ht="12.95" customHeight="1" x14ac:dyDescent="0.2">
      <c r="A48" s="125"/>
      <c r="B48" s="253">
        <f t="shared" si="0"/>
        <v>2015</v>
      </c>
      <c r="C48" s="130" t="s">
        <v>4</v>
      </c>
      <c r="D48" s="131">
        <v>25</v>
      </c>
      <c r="E48" s="132">
        <v>66</v>
      </c>
      <c r="F48" s="133">
        <v>10</v>
      </c>
    </row>
    <row r="49" spans="1:6" ht="12.95" customHeight="1" x14ac:dyDescent="0.2">
      <c r="A49" s="125"/>
      <c r="B49" s="253">
        <f t="shared" si="0"/>
        <v>2015</v>
      </c>
      <c r="C49" s="130" t="s">
        <v>11</v>
      </c>
      <c r="D49" s="131">
        <v>27</v>
      </c>
      <c r="E49" s="132">
        <v>57</v>
      </c>
      <c r="F49" s="133">
        <v>16</v>
      </c>
    </row>
    <row r="50" spans="1:6" ht="12.95" customHeight="1" x14ac:dyDescent="0.2">
      <c r="A50" s="125"/>
      <c r="B50" s="253">
        <f t="shared" si="0"/>
        <v>2015</v>
      </c>
      <c r="C50" s="130" t="s">
        <v>45</v>
      </c>
      <c r="D50" s="131">
        <v>26</v>
      </c>
      <c r="E50" s="132">
        <v>58</v>
      </c>
      <c r="F50" s="133">
        <v>16</v>
      </c>
    </row>
    <row r="51" spans="1:6" ht="12.95" customHeight="1" x14ac:dyDescent="0.2">
      <c r="A51" s="125"/>
      <c r="B51" s="254">
        <f t="shared" si="0"/>
        <v>2015</v>
      </c>
      <c r="C51" s="137" t="s">
        <v>16</v>
      </c>
      <c r="D51" s="138">
        <v>27</v>
      </c>
      <c r="E51" s="139">
        <v>59</v>
      </c>
      <c r="F51" s="140">
        <v>15</v>
      </c>
    </row>
    <row r="52" spans="1:6" ht="12.95" customHeight="1" x14ac:dyDescent="0.2">
      <c r="A52" s="125"/>
      <c r="B52" s="253">
        <f t="shared" si="0"/>
        <v>2015</v>
      </c>
      <c r="C52" s="130" t="s">
        <v>49</v>
      </c>
      <c r="D52" s="131">
        <v>24</v>
      </c>
      <c r="E52" s="132">
        <v>59</v>
      </c>
      <c r="F52" s="133">
        <v>17</v>
      </c>
    </row>
    <row r="53" spans="1:6" ht="12.95" customHeight="1" x14ac:dyDescent="0.2">
      <c r="A53" s="125"/>
      <c r="B53" s="253">
        <f t="shared" si="0"/>
        <v>2015</v>
      </c>
      <c r="C53" s="130" t="s">
        <v>50</v>
      </c>
      <c r="D53" s="131">
        <v>24</v>
      </c>
      <c r="E53" s="132">
        <v>58</v>
      </c>
      <c r="F53" s="133">
        <v>18</v>
      </c>
    </row>
    <row r="54" spans="1:6" ht="12.95" customHeight="1" x14ac:dyDescent="0.2">
      <c r="A54" s="125"/>
      <c r="B54" s="254">
        <f t="shared" si="0"/>
        <v>2015</v>
      </c>
      <c r="C54" s="137" t="s">
        <v>7</v>
      </c>
      <c r="D54" s="138">
        <v>24</v>
      </c>
      <c r="E54" s="139">
        <v>58</v>
      </c>
      <c r="F54" s="140">
        <v>17</v>
      </c>
    </row>
    <row r="55" spans="1:6" ht="15" customHeight="1" x14ac:dyDescent="0.2">
      <c r="A55" s="125"/>
      <c r="B55" s="255">
        <f t="shared" si="0"/>
        <v>2015</v>
      </c>
      <c r="C55" s="142" t="s">
        <v>17</v>
      </c>
      <c r="D55" s="138">
        <v>26</v>
      </c>
      <c r="E55" s="139">
        <v>58</v>
      </c>
      <c r="F55" s="140">
        <v>15</v>
      </c>
    </row>
    <row r="56" spans="1:6" ht="12.95" customHeight="1" x14ac:dyDescent="0.2">
      <c r="A56" s="125"/>
      <c r="B56" s="256">
        <f>B39+1</f>
        <v>2016</v>
      </c>
      <c r="C56" s="126" t="s">
        <v>8</v>
      </c>
      <c r="D56" s="127">
        <v>25</v>
      </c>
      <c r="E56" s="128">
        <v>63</v>
      </c>
      <c r="F56" s="129">
        <v>12</v>
      </c>
    </row>
    <row r="57" spans="1:6" ht="12.95" customHeight="1" x14ac:dyDescent="0.2">
      <c r="A57" s="125"/>
      <c r="B57" s="253">
        <f t="shared" si="0"/>
        <v>2016</v>
      </c>
      <c r="C57" s="130" t="s">
        <v>5</v>
      </c>
      <c r="D57" s="131">
        <v>26</v>
      </c>
      <c r="E57" s="132">
        <v>62</v>
      </c>
      <c r="F57" s="133">
        <v>12</v>
      </c>
    </row>
    <row r="58" spans="1:6" ht="12.95" customHeight="1" x14ac:dyDescent="0.2">
      <c r="A58" s="125"/>
      <c r="B58" s="253">
        <f t="shared" si="0"/>
        <v>2016</v>
      </c>
      <c r="C58" s="130" t="s">
        <v>48</v>
      </c>
      <c r="D58" s="131">
        <v>35</v>
      </c>
      <c r="E58" s="132">
        <v>45</v>
      </c>
      <c r="F58" s="133">
        <v>20</v>
      </c>
    </row>
    <row r="59" spans="1:6" ht="12.95" customHeight="1" x14ac:dyDescent="0.2">
      <c r="A59" s="125"/>
      <c r="B59" s="257">
        <f t="shared" si="0"/>
        <v>2016</v>
      </c>
      <c r="C59" s="135" t="s">
        <v>90</v>
      </c>
      <c r="D59" s="131">
        <v>23</v>
      </c>
      <c r="E59" s="132">
        <v>58</v>
      </c>
      <c r="F59" s="133">
        <v>19</v>
      </c>
    </row>
    <row r="60" spans="1:6" ht="12.95" customHeight="1" x14ac:dyDescent="0.2">
      <c r="A60" s="125"/>
      <c r="B60" s="253">
        <f t="shared" si="0"/>
        <v>2016</v>
      </c>
      <c r="C60" s="130" t="s">
        <v>10</v>
      </c>
      <c r="D60" s="131">
        <v>23</v>
      </c>
      <c r="E60" s="132">
        <v>62</v>
      </c>
      <c r="F60" s="133">
        <v>15</v>
      </c>
    </row>
    <row r="61" spans="1:6" ht="12.95" customHeight="1" x14ac:dyDescent="0.2">
      <c r="A61" s="125"/>
      <c r="B61" s="253">
        <f t="shared" si="0"/>
        <v>2016</v>
      </c>
      <c r="C61" s="130" t="s">
        <v>13</v>
      </c>
      <c r="D61" s="131">
        <v>24</v>
      </c>
      <c r="E61" s="132">
        <v>60</v>
      </c>
      <c r="F61" s="133">
        <v>16</v>
      </c>
    </row>
    <row r="62" spans="1:6" ht="12.95" customHeight="1" x14ac:dyDescent="0.2">
      <c r="A62" s="125"/>
      <c r="B62" s="253">
        <f t="shared" si="0"/>
        <v>2016</v>
      </c>
      <c r="C62" s="130" t="s">
        <v>9</v>
      </c>
      <c r="D62" s="131">
        <v>24</v>
      </c>
      <c r="E62" s="132">
        <v>65</v>
      </c>
      <c r="F62" s="133">
        <v>11</v>
      </c>
    </row>
    <row r="63" spans="1:6" ht="12.95" customHeight="1" x14ac:dyDescent="0.2">
      <c r="A63" s="125"/>
      <c r="B63" s="253">
        <f t="shared" si="0"/>
        <v>2016</v>
      </c>
      <c r="C63" s="130" t="s">
        <v>46</v>
      </c>
      <c r="D63" s="131">
        <v>24</v>
      </c>
      <c r="E63" s="132">
        <v>59</v>
      </c>
      <c r="F63" s="133">
        <v>17</v>
      </c>
    </row>
    <row r="64" spans="1:6" ht="12.95" customHeight="1" x14ac:dyDescent="0.2">
      <c r="A64" s="125"/>
      <c r="B64" s="253">
        <f t="shared" si="0"/>
        <v>2016</v>
      </c>
      <c r="C64" s="130" t="s">
        <v>6</v>
      </c>
      <c r="D64" s="131">
        <v>24</v>
      </c>
      <c r="E64" s="132">
        <v>64</v>
      </c>
      <c r="F64" s="133">
        <v>12</v>
      </c>
    </row>
    <row r="65" spans="1:6" ht="12.95" customHeight="1" x14ac:dyDescent="0.2">
      <c r="A65" s="125"/>
      <c r="B65" s="253">
        <f t="shared" si="0"/>
        <v>2016</v>
      </c>
      <c r="C65" s="130" t="s">
        <v>4</v>
      </c>
      <c r="D65" s="131">
        <v>23</v>
      </c>
      <c r="E65" s="132">
        <v>68</v>
      </c>
      <c r="F65" s="133">
        <v>9</v>
      </c>
    </row>
    <row r="66" spans="1:6" ht="12.95" customHeight="1" x14ac:dyDescent="0.2">
      <c r="A66" s="125"/>
      <c r="B66" s="253">
        <f t="shared" si="0"/>
        <v>2016</v>
      </c>
      <c r="C66" s="130" t="s">
        <v>11</v>
      </c>
      <c r="D66" s="131">
        <v>26</v>
      </c>
      <c r="E66" s="132">
        <v>59</v>
      </c>
      <c r="F66" s="133">
        <v>15</v>
      </c>
    </row>
    <row r="67" spans="1:6" ht="12.95" customHeight="1" x14ac:dyDescent="0.2">
      <c r="A67" s="125"/>
      <c r="B67" s="253">
        <f t="shared" si="0"/>
        <v>2016</v>
      </c>
      <c r="C67" s="130" t="s">
        <v>45</v>
      </c>
      <c r="D67" s="131">
        <v>25</v>
      </c>
      <c r="E67" s="132">
        <v>59</v>
      </c>
      <c r="F67" s="133">
        <v>16</v>
      </c>
    </row>
    <row r="68" spans="1:6" ht="12.95" customHeight="1" x14ac:dyDescent="0.2">
      <c r="A68" s="125"/>
      <c r="B68" s="254">
        <f t="shared" si="0"/>
        <v>2016</v>
      </c>
      <c r="C68" s="137" t="s">
        <v>16</v>
      </c>
      <c r="D68" s="138">
        <v>25</v>
      </c>
      <c r="E68" s="139">
        <v>61</v>
      </c>
      <c r="F68" s="140">
        <v>14</v>
      </c>
    </row>
    <row r="69" spans="1:6" ht="12.95" customHeight="1" x14ac:dyDescent="0.2">
      <c r="A69" s="125"/>
      <c r="B69" s="253">
        <f t="shared" si="0"/>
        <v>2016</v>
      </c>
      <c r="C69" s="130" t="s">
        <v>49</v>
      </c>
      <c r="D69" s="131">
        <v>23</v>
      </c>
      <c r="E69" s="132">
        <v>60</v>
      </c>
      <c r="F69" s="133">
        <v>17</v>
      </c>
    </row>
    <row r="70" spans="1:6" ht="12.95" customHeight="1" x14ac:dyDescent="0.2">
      <c r="A70" s="125"/>
      <c r="B70" s="253">
        <f t="shared" si="0"/>
        <v>2016</v>
      </c>
      <c r="C70" s="130" t="s">
        <v>50</v>
      </c>
      <c r="D70" s="131">
        <v>23</v>
      </c>
      <c r="E70" s="132">
        <v>60</v>
      </c>
      <c r="F70" s="133">
        <v>17</v>
      </c>
    </row>
    <row r="71" spans="1:6" ht="12.95" customHeight="1" x14ac:dyDescent="0.2">
      <c r="A71" s="125"/>
      <c r="B71" s="254">
        <f t="shared" si="0"/>
        <v>2016</v>
      </c>
      <c r="C71" s="137" t="s">
        <v>7</v>
      </c>
      <c r="D71" s="138">
        <v>23</v>
      </c>
      <c r="E71" s="139">
        <v>60</v>
      </c>
      <c r="F71" s="140">
        <v>17</v>
      </c>
    </row>
    <row r="72" spans="1:6" ht="15" customHeight="1" x14ac:dyDescent="0.2">
      <c r="A72" s="125"/>
      <c r="B72" s="255">
        <f t="shared" si="0"/>
        <v>2016</v>
      </c>
      <c r="C72" s="142" t="s">
        <v>17</v>
      </c>
      <c r="D72" s="138">
        <v>25</v>
      </c>
      <c r="E72" s="139">
        <v>61</v>
      </c>
      <c r="F72" s="140">
        <v>14</v>
      </c>
    </row>
    <row r="73" spans="1:6" ht="12.95" customHeight="1" x14ac:dyDescent="0.2">
      <c r="A73" s="125"/>
      <c r="B73" s="256">
        <f>B56+1</f>
        <v>2017</v>
      </c>
      <c r="C73" s="126" t="s">
        <v>8</v>
      </c>
      <c r="D73" s="127">
        <v>22</v>
      </c>
      <c r="E73" s="128">
        <v>67</v>
      </c>
      <c r="F73" s="129">
        <v>12</v>
      </c>
    </row>
    <row r="74" spans="1:6" ht="12.95" customHeight="1" x14ac:dyDescent="0.2">
      <c r="A74" s="125"/>
      <c r="B74" s="253">
        <f t="shared" si="0"/>
        <v>2017</v>
      </c>
      <c r="C74" s="130" t="s">
        <v>5</v>
      </c>
      <c r="D74" s="131">
        <v>23</v>
      </c>
      <c r="E74" s="132">
        <v>66</v>
      </c>
      <c r="F74" s="133">
        <v>12</v>
      </c>
    </row>
    <row r="75" spans="1:6" ht="12.95" customHeight="1" x14ac:dyDescent="0.2">
      <c r="A75" s="125"/>
      <c r="B75" s="253">
        <f t="shared" si="0"/>
        <v>2017</v>
      </c>
      <c r="C75" s="130" t="s">
        <v>48</v>
      </c>
      <c r="D75" s="131">
        <v>32</v>
      </c>
      <c r="E75" s="132">
        <v>49</v>
      </c>
      <c r="F75" s="133">
        <v>20</v>
      </c>
    </row>
    <row r="76" spans="1:6" ht="12.95" customHeight="1" x14ac:dyDescent="0.2">
      <c r="A76" s="125"/>
      <c r="B76" s="257">
        <f t="shared" si="0"/>
        <v>2017</v>
      </c>
      <c r="C76" s="135" t="s">
        <v>90</v>
      </c>
      <c r="D76" s="131">
        <v>20</v>
      </c>
      <c r="E76" s="132">
        <v>61</v>
      </c>
      <c r="F76" s="133">
        <v>19</v>
      </c>
    </row>
    <row r="77" spans="1:6" ht="12.95" customHeight="1" x14ac:dyDescent="0.2">
      <c r="A77" s="125"/>
      <c r="B77" s="253">
        <f t="shared" si="0"/>
        <v>2017</v>
      </c>
      <c r="C77" s="130" t="s">
        <v>10</v>
      </c>
      <c r="D77" s="131">
        <v>21</v>
      </c>
      <c r="E77" s="132">
        <v>64</v>
      </c>
      <c r="F77" s="133">
        <v>15</v>
      </c>
    </row>
    <row r="78" spans="1:6" ht="12.95" customHeight="1" x14ac:dyDescent="0.2">
      <c r="A78" s="125"/>
      <c r="B78" s="253">
        <f t="shared" si="0"/>
        <v>2017</v>
      </c>
      <c r="C78" s="130" t="s">
        <v>13</v>
      </c>
      <c r="D78" s="131">
        <v>22</v>
      </c>
      <c r="E78" s="132">
        <v>62</v>
      </c>
      <c r="F78" s="133">
        <v>16</v>
      </c>
    </row>
    <row r="79" spans="1:6" ht="12.95" customHeight="1" x14ac:dyDescent="0.2">
      <c r="A79" s="125"/>
      <c r="B79" s="253">
        <f t="shared" si="0"/>
        <v>2017</v>
      </c>
      <c r="C79" s="130" t="s">
        <v>9</v>
      </c>
      <c r="D79" s="131">
        <v>21</v>
      </c>
      <c r="E79" s="132">
        <v>68</v>
      </c>
      <c r="F79" s="133">
        <v>11</v>
      </c>
    </row>
    <row r="80" spans="1:6" ht="12.95" customHeight="1" x14ac:dyDescent="0.2">
      <c r="A80" s="125"/>
      <c r="B80" s="253">
        <f t="shared" si="0"/>
        <v>2017</v>
      </c>
      <c r="C80" s="130" t="s">
        <v>46</v>
      </c>
      <c r="D80" s="131">
        <v>22</v>
      </c>
      <c r="E80" s="132">
        <v>61</v>
      </c>
      <c r="F80" s="133">
        <v>17</v>
      </c>
    </row>
    <row r="81" spans="1:6" ht="12.95" customHeight="1" x14ac:dyDescent="0.2">
      <c r="A81" s="125"/>
      <c r="B81" s="253">
        <f t="shared" si="0"/>
        <v>2017</v>
      </c>
      <c r="C81" s="130" t="s">
        <v>6</v>
      </c>
      <c r="D81" s="131">
        <v>21</v>
      </c>
      <c r="E81" s="132">
        <v>67</v>
      </c>
      <c r="F81" s="133">
        <v>12</v>
      </c>
    </row>
    <row r="82" spans="1:6" ht="12.95" customHeight="1" x14ac:dyDescent="0.2">
      <c r="A82" s="125"/>
      <c r="B82" s="253">
        <f t="shared" si="0"/>
        <v>2017</v>
      </c>
      <c r="C82" s="130" t="s">
        <v>4</v>
      </c>
      <c r="D82" s="131">
        <v>20</v>
      </c>
      <c r="E82" s="132">
        <v>71</v>
      </c>
      <c r="F82" s="133">
        <v>9</v>
      </c>
    </row>
    <row r="83" spans="1:6" ht="12.95" customHeight="1" x14ac:dyDescent="0.2">
      <c r="A83" s="125"/>
      <c r="B83" s="253">
        <f t="shared" si="0"/>
        <v>2017</v>
      </c>
      <c r="C83" s="130" t="s">
        <v>11</v>
      </c>
      <c r="D83" s="131">
        <v>23</v>
      </c>
      <c r="E83" s="132">
        <v>63</v>
      </c>
      <c r="F83" s="133">
        <v>15</v>
      </c>
    </row>
    <row r="84" spans="1:6" ht="12.95" customHeight="1" x14ac:dyDescent="0.2">
      <c r="A84" s="125"/>
      <c r="B84" s="253">
        <f t="shared" si="0"/>
        <v>2017</v>
      </c>
      <c r="C84" s="130" t="s">
        <v>45</v>
      </c>
      <c r="D84" s="131">
        <v>22</v>
      </c>
      <c r="E84" s="132">
        <v>63</v>
      </c>
      <c r="F84" s="133">
        <v>15</v>
      </c>
    </row>
    <row r="85" spans="1:6" ht="12.95" customHeight="1" x14ac:dyDescent="0.2">
      <c r="A85" s="125"/>
      <c r="B85" s="254">
        <f t="shared" si="0"/>
        <v>2017</v>
      </c>
      <c r="C85" s="137" t="s">
        <v>16</v>
      </c>
      <c r="D85" s="138">
        <v>22</v>
      </c>
      <c r="E85" s="139">
        <v>64</v>
      </c>
      <c r="F85" s="140">
        <v>14</v>
      </c>
    </row>
    <row r="86" spans="1:6" ht="12.95" customHeight="1" x14ac:dyDescent="0.2">
      <c r="A86" s="125"/>
      <c r="B86" s="253">
        <f t="shared" si="0"/>
        <v>2017</v>
      </c>
      <c r="C86" s="130" t="s">
        <v>49</v>
      </c>
      <c r="D86" s="131">
        <v>21</v>
      </c>
      <c r="E86" s="132">
        <v>62</v>
      </c>
      <c r="F86" s="133">
        <v>16</v>
      </c>
    </row>
    <row r="87" spans="1:6" ht="12.95" customHeight="1" x14ac:dyDescent="0.2">
      <c r="A87" s="125"/>
      <c r="B87" s="253">
        <f t="shared" ref="B87:B89" si="1">B70+1</f>
        <v>2017</v>
      </c>
      <c r="C87" s="130" t="s">
        <v>50</v>
      </c>
      <c r="D87" s="131">
        <v>21</v>
      </c>
      <c r="E87" s="132">
        <v>62</v>
      </c>
      <c r="F87" s="133">
        <v>17</v>
      </c>
    </row>
    <row r="88" spans="1:6" ht="12.95" customHeight="1" x14ac:dyDescent="0.2">
      <c r="A88" s="125"/>
      <c r="B88" s="254">
        <f t="shared" si="1"/>
        <v>2017</v>
      </c>
      <c r="C88" s="137" t="s">
        <v>7</v>
      </c>
      <c r="D88" s="138">
        <v>21</v>
      </c>
      <c r="E88" s="139">
        <v>62</v>
      </c>
      <c r="F88" s="140">
        <v>17</v>
      </c>
    </row>
    <row r="89" spans="1:6" ht="15" customHeight="1" x14ac:dyDescent="0.2">
      <c r="A89" s="125"/>
      <c r="B89" s="255">
        <f t="shared" si="1"/>
        <v>2017</v>
      </c>
      <c r="C89" s="142" t="s">
        <v>17</v>
      </c>
      <c r="D89" s="138">
        <v>22</v>
      </c>
      <c r="E89" s="139">
        <v>64</v>
      </c>
      <c r="F89" s="140">
        <v>14</v>
      </c>
    </row>
    <row r="90" spans="1:6" ht="12.95" customHeight="1" x14ac:dyDescent="0.2">
      <c r="A90" s="125"/>
      <c r="B90" s="256">
        <f>B73+1</f>
        <v>2018</v>
      </c>
      <c r="C90" s="126" t="s">
        <v>8</v>
      </c>
      <c r="D90" s="127">
        <v>18</v>
      </c>
      <c r="E90" s="128">
        <v>69</v>
      </c>
      <c r="F90" s="129">
        <v>13</v>
      </c>
    </row>
    <row r="91" spans="1:6" ht="12.95" customHeight="1" x14ac:dyDescent="0.2">
      <c r="A91" s="125"/>
      <c r="B91" s="253">
        <f t="shared" ref="B91:B106" si="2">B74+1</f>
        <v>2018</v>
      </c>
      <c r="C91" s="130" t="s">
        <v>5</v>
      </c>
      <c r="D91" s="131">
        <v>19</v>
      </c>
      <c r="E91" s="132">
        <v>69</v>
      </c>
      <c r="F91" s="133">
        <v>12</v>
      </c>
    </row>
    <row r="92" spans="1:6" ht="12.95" customHeight="1" x14ac:dyDescent="0.2">
      <c r="A92" s="125"/>
      <c r="B92" s="253">
        <f t="shared" si="2"/>
        <v>2018</v>
      </c>
      <c r="C92" s="130" t="s">
        <v>48</v>
      </c>
      <c r="D92" s="131">
        <v>27</v>
      </c>
      <c r="E92" s="132">
        <v>53</v>
      </c>
      <c r="F92" s="133">
        <v>20</v>
      </c>
    </row>
    <row r="93" spans="1:6" ht="12.95" customHeight="1" x14ac:dyDescent="0.2">
      <c r="A93" s="125"/>
      <c r="B93" s="257">
        <f t="shared" si="2"/>
        <v>2018</v>
      </c>
      <c r="C93" s="135" t="s">
        <v>90</v>
      </c>
      <c r="D93" s="131">
        <v>18</v>
      </c>
      <c r="E93" s="132">
        <v>61</v>
      </c>
      <c r="F93" s="133">
        <v>21</v>
      </c>
    </row>
    <row r="94" spans="1:6" ht="12.95" customHeight="1" x14ac:dyDescent="0.2">
      <c r="A94" s="125"/>
      <c r="B94" s="253">
        <f t="shared" si="2"/>
        <v>2018</v>
      </c>
      <c r="C94" s="130" t="s">
        <v>10</v>
      </c>
      <c r="D94" s="131">
        <v>17</v>
      </c>
      <c r="E94" s="132">
        <v>64</v>
      </c>
      <c r="F94" s="133">
        <v>19</v>
      </c>
    </row>
    <row r="95" spans="1:6" ht="12.95" customHeight="1" x14ac:dyDescent="0.2">
      <c r="A95" s="125"/>
      <c r="B95" s="253">
        <f t="shared" si="2"/>
        <v>2018</v>
      </c>
      <c r="C95" s="130" t="s">
        <v>13</v>
      </c>
      <c r="D95" s="131">
        <v>16</v>
      </c>
      <c r="E95" s="132">
        <v>64</v>
      </c>
      <c r="F95" s="133">
        <v>20</v>
      </c>
    </row>
    <row r="96" spans="1:6" ht="12.95" customHeight="1" x14ac:dyDescent="0.2">
      <c r="A96" s="125"/>
      <c r="B96" s="253">
        <f t="shared" si="2"/>
        <v>2018</v>
      </c>
      <c r="C96" s="130" t="s">
        <v>9</v>
      </c>
      <c r="D96" s="131">
        <v>17</v>
      </c>
      <c r="E96" s="132">
        <v>71</v>
      </c>
      <c r="F96" s="133">
        <v>12</v>
      </c>
    </row>
    <row r="97" spans="1:6" ht="12.95" customHeight="1" x14ac:dyDescent="0.2">
      <c r="A97" s="125"/>
      <c r="B97" s="253">
        <f t="shared" si="2"/>
        <v>2018</v>
      </c>
      <c r="C97" s="130" t="s">
        <v>46</v>
      </c>
      <c r="D97" s="131">
        <v>18</v>
      </c>
      <c r="E97" s="132">
        <v>62</v>
      </c>
      <c r="F97" s="133">
        <v>19</v>
      </c>
    </row>
    <row r="98" spans="1:6" ht="12.95" customHeight="1" x14ac:dyDescent="0.2">
      <c r="A98" s="125"/>
      <c r="B98" s="253">
        <f t="shared" si="2"/>
        <v>2018</v>
      </c>
      <c r="C98" s="130" t="s">
        <v>6</v>
      </c>
      <c r="D98" s="131">
        <v>17</v>
      </c>
      <c r="E98" s="132">
        <v>70</v>
      </c>
      <c r="F98" s="133">
        <v>13</v>
      </c>
    </row>
    <row r="99" spans="1:6" ht="12.95" customHeight="1" x14ac:dyDescent="0.2">
      <c r="A99" s="125"/>
      <c r="B99" s="253">
        <f t="shared" si="2"/>
        <v>2018</v>
      </c>
      <c r="C99" s="130" t="s">
        <v>4</v>
      </c>
      <c r="D99" s="131">
        <v>17</v>
      </c>
      <c r="E99" s="132">
        <v>73</v>
      </c>
      <c r="F99" s="133">
        <v>10</v>
      </c>
    </row>
    <row r="100" spans="1:6" ht="12.95" customHeight="1" x14ac:dyDescent="0.2">
      <c r="A100" s="125"/>
      <c r="B100" s="253">
        <f t="shared" si="2"/>
        <v>2018</v>
      </c>
      <c r="C100" s="130" t="s">
        <v>11</v>
      </c>
      <c r="D100" s="131">
        <v>18</v>
      </c>
      <c r="E100" s="132">
        <v>65</v>
      </c>
      <c r="F100" s="133">
        <v>16</v>
      </c>
    </row>
    <row r="101" spans="1:6" ht="12.95" customHeight="1" x14ac:dyDescent="0.2">
      <c r="A101" s="125"/>
      <c r="B101" s="253">
        <f t="shared" si="2"/>
        <v>2018</v>
      </c>
      <c r="C101" s="130" t="s">
        <v>45</v>
      </c>
      <c r="D101" s="131">
        <v>18</v>
      </c>
      <c r="E101" s="132">
        <v>63</v>
      </c>
      <c r="F101" s="133">
        <v>18</v>
      </c>
    </row>
    <row r="102" spans="1:6" ht="12.95" customHeight="1" x14ac:dyDescent="0.2">
      <c r="A102" s="125"/>
      <c r="B102" s="254">
        <f t="shared" si="2"/>
        <v>2018</v>
      </c>
      <c r="C102" s="137" t="s">
        <v>16</v>
      </c>
      <c r="D102" s="138">
        <v>18</v>
      </c>
      <c r="E102" s="139">
        <v>66</v>
      </c>
      <c r="F102" s="140">
        <v>16</v>
      </c>
    </row>
    <row r="103" spans="1:6" ht="12.95" customHeight="1" x14ac:dyDescent="0.2">
      <c r="A103" s="125"/>
      <c r="B103" s="253">
        <f t="shared" si="2"/>
        <v>2018</v>
      </c>
      <c r="C103" s="130" t="s">
        <v>49</v>
      </c>
      <c r="D103" s="131">
        <v>20</v>
      </c>
      <c r="E103" s="132">
        <v>64</v>
      </c>
      <c r="F103" s="133">
        <v>16</v>
      </c>
    </row>
    <row r="104" spans="1:6" ht="12.95" customHeight="1" x14ac:dyDescent="0.2">
      <c r="A104" s="125"/>
      <c r="B104" s="253">
        <f t="shared" si="2"/>
        <v>2018</v>
      </c>
      <c r="C104" s="130" t="s">
        <v>50</v>
      </c>
      <c r="D104" s="131">
        <v>18</v>
      </c>
      <c r="E104" s="132">
        <v>63</v>
      </c>
      <c r="F104" s="133">
        <v>18</v>
      </c>
    </row>
    <row r="105" spans="1:6" ht="12.95" customHeight="1" x14ac:dyDescent="0.2">
      <c r="A105" s="125"/>
      <c r="B105" s="254">
        <f t="shared" si="2"/>
        <v>2018</v>
      </c>
      <c r="C105" s="137" t="s">
        <v>7</v>
      </c>
      <c r="D105" s="138">
        <v>19</v>
      </c>
      <c r="E105" s="139">
        <v>64</v>
      </c>
      <c r="F105" s="140">
        <v>18</v>
      </c>
    </row>
    <row r="106" spans="1:6" ht="15" customHeight="1" x14ac:dyDescent="0.2">
      <c r="A106" s="125"/>
      <c r="B106" s="255">
        <f t="shared" si="2"/>
        <v>2018</v>
      </c>
      <c r="C106" s="142" t="s">
        <v>17</v>
      </c>
      <c r="D106" s="138">
        <v>18</v>
      </c>
      <c r="E106" s="139">
        <v>66</v>
      </c>
      <c r="F106" s="140">
        <v>16</v>
      </c>
    </row>
    <row r="107" spans="1:6" ht="12.95" customHeight="1" x14ac:dyDescent="0.2">
      <c r="A107" s="125"/>
      <c r="B107" s="256">
        <f>B90+1</f>
        <v>2019</v>
      </c>
      <c r="C107" s="126" t="s">
        <v>8</v>
      </c>
      <c r="D107" s="127">
        <v>18</v>
      </c>
      <c r="E107" s="128">
        <v>71</v>
      </c>
      <c r="F107" s="129">
        <v>12</v>
      </c>
    </row>
    <row r="108" spans="1:6" ht="12.95" customHeight="1" x14ac:dyDescent="0.2">
      <c r="A108" s="125"/>
      <c r="B108" s="253">
        <f t="shared" ref="B108:B123" si="3">B91+1</f>
        <v>2019</v>
      </c>
      <c r="C108" s="130" t="s">
        <v>5</v>
      </c>
      <c r="D108" s="131">
        <v>20</v>
      </c>
      <c r="E108" s="132">
        <v>69</v>
      </c>
      <c r="F108" s="133">
        <v>12</v>
      </c>
    </row>
    <row r="109" spans="1:6" ht="12.95" customHeight="1" x14ac:dyDescent="0.2">
      <c r="A109" s="125"/>
      <c r="B109" s="253">
        <f t="shared" si="3"/>
        <v>2019</v>
      </c>
      <c r="C109" s="130" t="s">
        <v>48</v>
      </c>
      <c r="D109" s="131">
        <v>27</v>
      </c>
      <c r="E109" s="132">
        <v>53</v>
      </c>
      <c r="F109" s="133">
        <v>20</v>
      </c>
    </row>
    <row r="110" spans="1:6" ht="12.95" customHeight="1" x14ac:dyDescent="0.2">
      <c r="A110" s="125"/>
      <c r="B110" s="257">
        <f t="shared" si="3"/>
        <v>2019</v>
      </c>
      <c r="C110" s="135" t="s">
        <v>90</v>
      </c>
      <c r="D110" s="131">
        <v>18</v>
      </c>
      <c r="E110" s="132">
        <v>64</v>
      </c>
      <c r="F110" s="133">
        <v>18</v>
      </c>
    </row>
    <row r="111" spans="1:6" ht="12.95" customHeight="1" x14ac:dyDescent="0.2">
      <c r="A111" s="125"/>
      <c r="B111" s="253">
        <f t="shared" si="3"/>
        <v>2019</v>
      </c>
      <c r="C111" s="130" t="s">
        <v>10</v>
      </c>
      <c r="D111" s="131">
        <v>17</v>
      </c>
      <c r="E111" s="132">
        <v>68</v>
      </c>
      <c r="F111" s="133">
        <v>15</v>
      </c>
    </row>
    <row r="112" spans="1:6" ht="12.95" customHeight="1" x14ac:dyDescent="0.2">
      <c r="A112" s="125"/>
      <c r="B112" s="253">
        <f t="shared" si="3"/>
        <v>2019</v>
      </c>
      <c r="C112" s="130" t="s">
        <v>13</v>
      </c>
      <c r="D112" s="131">
        <v>18</v>
      </c>
      <c r="E112" s="132">
        <v>65</v>
      </c>
      <c r="F112" s="133">
        <v>17</v>
      </c>
    </row>
    <row r="113" spans="1:7" ht="12.95" customHeight="1" x14ac:dyDescent="0.2">
      <c r="A113" s="125"/>
      <c r="B113" s="253">
        <f t="shared" si="3"/>
        <v>2019</v>
      </c>
      <c r="C113" s="130" t="s">
        <v>9</v>
      </c>
      <c r="D113" s="131">
        <v>18</v>
      </c>
      <c r="E113" s="132">
        <v>72</v>
      </c>
      <c r="F113" s="133">
        <v>11</v>
      </c>
    </row>
    <row r="114" spans="1:7" ht="12.95" customHeight="1" x14ac:dyDescent="0.2">
      <c r="A114" s="125"/>
      <c r="B114" s="253">
        <f t="shared" si="3"/>
        <v>2019</v>
      </c>
      <c r="C114" s="130" t="s">
        <v>46</v>
      </c>
      <c r="D114" s="131">
        <v>19</v>
      </c>
      <c r="E114" s="132">
        <v>65</v>
      </c>
      <c r="F114" s="133">
        <v>17</v>
      </c>
    </row>
    <row r="115" spans="1:7" ht="12.95" customHeight="1" x14ac:dyDescent="0.2">
      <c r="A115" s="125"/>
      <c r="B115" s="253">
        <f t="shared" si="3"/>
        <v>2019</v>
      </c>
      <c r="C115" s="130" t="s">
        <v>6</v>
      </c>
      <c r="D115" s="131">
        <v>18</v>
      </c>
      <c r="E115" s="132">
        <v>70</v>
      </c>
      <c r="F115" s="133">
        <v>12</v>
      </c>
    </row>
    <row r="116" spans="1:7" ht="12.95" customHeight="1" x14ac:dyDescent="0.2">
      <c r="A116" s="125"/>
      <c r="B116" s="253">
        <f t="shared" si="3"/>
        <v>2019</v>
      </c>
      <c r="C116" s="130" t="s">
        <v>4</v>
      </c>
      <c r="D116" s="131">
        <v>18</v>
      </c>
      <c r="E116" s="132">
        <v>73</v>
      </c>
      <c r="F116" s="133">
        <v>9</v>
      </c>
    </row>
    <row r="117" spans="1:7" ht="12.95" customHeight="1" x14ac:dyDescent="0.2">
      <c r="A117" s="125"/>
      <c r="B117" s="253">
        <f t="shared" si="3"/>
        <v>2019</v>
      </c>
      <c r="C117" s="130" t="s">
        <v>11</v>
      </c>
      <c r="D117" s="131">
        <v>19</v>
      </c>
      <c r="E117" s="132">
        <v>67</v>
      </c>
      <c r="F117" s="133">
        <v>15</v>
      </c>
    </row>
    <row r="118" spans="1:7" ht="12.95" customHeight="1" x14ac:dyDescent="0.2">
      <c r="A118" s="125"/>
      <c r="B118" s="253">
        <f t="shared" si="3"/>
        <v>2019</v>
      </c>
      <c r="C118" s="130" t="s">
        <v>45</v>
      </c>
      <c r="D118" s="131">
        <v>18</v>
      </c>
      <c r="E118" s="132">
        <v>67</v>
      </c>
      <c r="F118" s="133">
        <v>15</v>
      </c>
    </row>
    <row r="119" spans="1:7" ht="12.95" customHeight="1" x14ac:dyDescent="0.2">
      <c r="A119" s="125"/>
      <c r="B119" s="254">
        <f t="shared" si="3"/>
        <v>2019</v>
      </c>
      <c r="C119" s="137" t="s">
        <v>16</v>
      </c>
      <c r="D119" s="138">
        <v>19</v>
      </c>
      <c r="E119" s="139">
        <v>67</v>
      </c>
      <c r="F119" s="140">
        <v>14</v>
      </c>
    </row>
    <row r="120" spans="1:7" ht="12.95" customHeight="1" x14ac:dyDescent="0.2">
      <c r="A120" s="125"/>
      <c r="B120" s="253">
        <f t="shared" si="3"/>
        <v>2019</v>
      </c>
      <c r="C120" s="130" t="s">
        <v>49</v>
      </c>
      <c r="D120" s="131">
        <v>20</v>
      </c>
      <c r="E120" s="132">
        <v>65</v>
      </c>
      <c r="F120" s="133">
        <v>16</v>
      </c>
    </row>
    <row r="121" spans="1:7" ht="12.95" customHeight="1" x14ac:dyDescent="0.2">
      <c r="A121" s="125"/>
      <c r="B121" s="253">
        <f t="shared" si="3"/>
        <v>2019</v>
      </c>
      <c r="C121" s="130" t="s">
        <v>50</v>
      </c>
      <c r="D121" s="131">
        <v>19</v>
      </c>
      <c r="E121" s="132">
        <v>65</v>
      </c>
      <c r="F121" s="133">
        <v>16</v>
      </c>
    </row>
    <row r="122" spans="1:7" ht="12.95" customHeight="1" x14ac:dyDescent="0.2">
      <c r="A122" s="125"/>
      <c r="B122" s="254">
        <f t="shared" si="3"/>
        <v>2019</v>
      </c>
      <c r="C122" s="137" t="s">
        <v>7</v>
      </c>
      <c r="D122" s="138">
        <v>20</v>
      </c>
      <c r="E122" s="139">
        <v>65</v>
      </c>
      <c r="F122" s="140">
        <v>16</v>
      </c>
    </row>
    <row r="123" spans="1:7" ht="15" customHeight="1" x14ac:dyDescent="0.2">
      <c r="A123" s="125"/>
      <c r="B123" s="258">
        <f t="shared" si="3"/>
        <v>2019</v>
      </c>
      <c r="C123" s="144" t="s">
        <v>17</v>
      </c>
      <c r="D123" s="145">
        <v>19</v>
      </c>
      <c r="E123" s="146">
        <v>67</v>
      </c>
      <c r="F123" s="147">
        <v>14</v>
      </c>
    </row>
    <row r="124" spans="1:7" x14ac:dyDescent="0.2">
      <c r="B124" s="224"/>
      <c r="C124" s="19"/>
      <c r="D124" s="248"/>
      <c r="E124" s="248"/>
      <c r="F124" s="248"/>
      <c r="G124" s="248"/>
    </row>
    <row r="125" spans="1:7" ht="15" x14ac:dyDescent="0.25">
      <c r="A125" s="249" t="s">
        <v>183</v>
      </c>
      <c r="B125" s="224"/>
      <c r="C125" s="19"/>
      <c r="D125" s="248"/>
      <c r="E125" s="248"/>
      <c r="F125" s="248"/>
      <c r="G125" s="248"/>
    </row>
    <row r="126" spans="1:7" ht="6" customHeight="1" x14ac:dyDescent="0.2">
      <c r="B126" s="224"/>
      <c r="C126" s="19"/>
      <c r="D126" s="248"/>
      <c r="E126" s="248"/>
      <c r="F126" s="248"/>
      <c r="G126" s="248"/>
    </row>
    <row r="127" spans="1:7" x14ac:dyDescent="0.2">
      <c r="A127" s="80" t="s">
        <v>124</v>
      </c>
      <c r="B127" s="81" t="s">
        <v>125</v>
      </c>
    </row>
    <row r="128" spans="1:7" x14ac:dyDescent="0.2">
      <c r="A128" s="250"/>
      <c r="B128" s="83" t="s">
        <v>126</v>
      </c>
    </row>
    <row r="129" spans="1:7" x14ac:dyDescent="0.2">
      <c r="A129" s="250"/>
      <c r="B129" s="19" t="s">
        <v>195</v>
      </c>
    </row>
    <row r="130" spans="1:7" ht="6" customHeight="1" x14ac:dyDescent="0.2">
      <c r="B130" s="7"/>
    </row>
    <row r="131" spans="1:7" x14ac:dyDescent="0.2">
      <c r="B131" s="251" t="s">
        <v>184</v>
      </c>
    </row>
    <row r="132" spans="1:7" x14ac:dyDescent="0.2">
      <c r="B132" s="81" t="s">
        <v>179</v>
      </c>
    </row>
    <row r="133" spans="1:7" x14ac:dyDescent="0.2">
      <c r="B133" s="81" t="s">
        <v>185</v>
      </c>
    </row>
    <row r="134" spans="1:7" ht="6" customHeight="1" x14ac:dyDescent="0.2"/>
    <row r="135" spans="1:7" ht="15" x14ac:dyDescent="0.2">
      <c r="A135" s="201" t="s">
        <v>58</v>
      </c>
      <c r="B135" s="125"/>
      <c r="C135" s="125"/>
      <c r="D135" s="125"/>
      <c r="E135" s="125"/>
      <c r="F135" s="125"/>
      <c r="G135" s="125"/>
    </row>
  </sheetData>
  <autoFilter ref="B4:F123" xr:uid="{A9DA98EA-4E88-4857-BC7B-6D7331510C28}"/>
  <hyperlinks>
    <hyperlink ref="G4" location="Annual!A136" display="Link to notes" xr:uid="{4D8B8942-9545-4675-9A32-37FD13B44549}"/>
    <hyperlink ref="B128" r:id="rId1" xr:uid="{112A0D2F-D6B1-4949-AB0E-99B6A3749C41}"/>
    <hyperlink ref="A135" location="Contents!A1" display="Return to Contents Page" xr:uid="{D0B4CCD8-1DA2-4F51-9A01-2FBCF68AF756}"/>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Contents</vt:lpstr>
      <vt:lpstr>Highlights</vt:lpstr>
      <vt:lpstr>Table 2.5.2</vt:lpstr>
      <vt:lpstr>Chart 2.5.2</vt:lpstr>
      <vt:lpstr>Methodology</vt:lpstr>
      <vt:lpstr>Fixed Tariffs by Region</vt:lpstr>
      <vt:lpstr>Fixed and Online Tariffs</vt:lpstr>
      <vt:lpstr>Quarterly</vt:lpstr>
      <vt:lpstr>Annual</vt:lpstr>
      <vt:lpstr>Quarterly (Fixed)</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2019-06-18T11:19:44Z</cp:lastPrinted>
  <dcterms:created xsi:type="dcterms:W3CDTF">2005-12-12T10:02:12Z</dcterms:created>
  <dcterms:modified xsi:type="dcterms:W3CDTF">2020-09-22T20:36:36Z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