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530ed5e3c44a15/Documents/GitHub/ScottishEnergyStatsProcessing/Data Sources/MANUAL/"/>
    </mc:Choice>
  </mc:AlternateContent>
  <xr:revisionPtr revIDLastSave="3" documentId="8_{A4EE666E-A5BD-422A-B696-C643249CF777}" xr6:coauthVersionLast="45" xr6:coauthVersionMax="45" xr10:uidLastSave="{3D8716D2-F5EE-405A-819E-C9D0F654C7D6}"/>
  <bookViews>
    <workbookView xWindow="-110" yWindow="-110" windowWidth="38620" windowHeight="21220" xr2:uid="{3DB2F62E-874D-417F-9227-638141D830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3" i="1" l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A27" i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" i="1" s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<sst xmlns="http://schemas.openxmlformats.org/spreadsheetml/2006/main" count="4" uniqueCount="4">
  <si>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Date</t>
  </si>
  <si>
    <t>All Scotland - Installations</t>
  </si>
  <si>
    <t>North Scotland - Installations</t>
  </si>
  <si>
    <t>South Scotland - Installations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</si>
</sst>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164" fontId="0" fillId="2" borderId="6" xfId="1" applyNumberFormat="1" applyFont="1" applyFill="1" applyBorder="1"/>
    <xf numFmtId="164" fontId="0" fillId="2" borderId="0" xfId="1" applyNumberFormat="1" applyFont="1" applyFill="1" applyBorder="1"/>
    <xf numFmtId="164" fontId="4" fillId="2" borderId="6" xfId="1" applyNumberFormat="1" applyFont="1" applyFill="1" applyBorder="1"/>
    <xf numFmtId="164" fontId="4" fillId="2" borderId="0" xfId="1" applyNumberFormat="1" applyFont="1" applyFill="1" applyBorder="1"/>
    <xf numFmtId="164" fontId="3" fillId="2" borderId="6" xfId="1" applyNumberFormat="1" applyFont="1" applyFill="1" applyBorder="1"/>
    <xf numFmtId="164" fontId="3" fillId="2" borderId="0" xfId="1" applyNumberFormat="1" applyFont="1" applyFill="1" applyBorder="1"/>
    <xf numFmtId="164" fontId="0" fillId="2" borderId="3" xfId="1" applyNumberFormat="1" applyFont="1" applyFill="1" applyBorder="1"/>
    <xf numFmtId="0" fontId="2" fillId="2" borderId="1" xfId="0" applyFont="1" applyFill="1" applyBorder="1" applyAlignment="1">
      <alignment vertical="center"/>
    </xf>
    <xf numFmtId="14" fontId="0" fillId="2" borderId="5" xfId="0" applyNumberFormat="1" applyFill="1" applyBorder="1" applyAlignment="1">
      <alignment horizontal="right"/>
    </xf>
    <xf numFmtId="14" fontId="4" fillId="2" borderId="5" xfId="0" applyNumberFormat="1" applyFont="1" applyFill="1" applyBorder="1" applyAlignment="1">
      <alignment horizontal="right"/>
    </xf>
    <xf numFmtId="14" fontId="0" fillId="2" borderId="2" xfId="0" applyNumberForma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C1F6-FB0E-4888-98E1-9234EEEB3B6B}">
  <dimension ref="A1:D43"/>
  <sheetViews>
    <sheetView tabSelected="1" workbookViewId="0">
      <selection activeCell="E1" sqref="E1:E1048576"/>
    </sheetView>
  </sheetViews>
  <sheetFormatPr defaultRowHeight="14.5" x14ac:dyDescent="0.35"/>
  <cols>
    <col min="1" max="1" width="10.453125" bestFit="1" customWidth="1"/>
    <col min="2" max="2" width="10.90625" bestFit="1" customWidth="1"/>
    <col min="3" max="4" width="9.1796875" bestFit="1" customWidth="1"/>
  </cols>
  <sheetData>
    <row r="1" spans="1:4" ht="58" x14ac:dyDescent="0.35">
      <c r="A1" s="10" t="s">
        <v>0</v>
      </c>
      <c r="B1" s="1" t="s">
        <v>1</v>
      </c>
      <c r="C1" s="1" t="s">
        <v>2</v>
      </c>
      <c r="D1" s="2" t="s">
        <v>3</v>
      </c>
    </row>
    <row r="2" spans="1:4" x14ac:dyDescent="0.35">
      <c r="A2" s="11">
        <f t="shared" ref="A2:A26" si="0">DATE(YEAR(A3),MONTH(A3)-1,DAY(A3))</f>
        <v>42675</v>
      </c>
      <c r="B2" s="3">
        <f>+C2+D2</f>
        <v>270688</v>
      </c>
      <c r="C2" s="3">
        <v>50709</v>
      </c>
      <c r="D2" s="4">
        <v>219979</v>
      </c>
    </row>
    <row r="3" spans="1:4" x14ac:dyDescent="0.35">
      <c r="A3" s="11">
        <f t="shared" si="0"/>
        <v>42705</v>
      </c>
      <c r="B3" s="3">
        <f>+C3+D3</f>
        <v>289551</v>
      </c>
      <c r="C3" s="3">
        <v>53129</v>
      </c>
      <c r="D3" s="4">
        <v>236422</v>
      </c>
    </row>
    <row r="4" spans="1:4" x14ac:dyDescent="0.35">
      <c r="A4" s="11">
        <f t="shared" si="0"/>
        <v>42736</v>
      </c>
      <c r="B4" s="3">
        <f>+C4+D4</f>
        <v>314856</v>
      </c>
      <c r="C4" s="3">
        <v>55749</v>
      </c>
      <c r="D4" s="4">
        <v>259107</v>
      </c>
    </row>
    <row r="5" spans="1:4" x14ac:dyDescent="0.35">
      <c r="A5" s="11">
        <f t="shared" si="0"/>
        <v>42767</v>
      </c>
      <c r="B5" s="3">
        <f>+C5+D5</f>
        <v>335021</v>
      </c>
      <c r="C5" s="3">
        <v>58022</v>
      </c>
      <c r="D5" s="4">
        <v>276999</v>
      </c>
    </row>
    <row r="6" spans="1:4" x14ac:dyDescent="0.35">
      <c r="A6" s="11">
        <f t="shared" si="0"/>
        <v>42795</v>
      </c>
      <c r="B6" s="3">
        <f>+C6+D6</f>
        <v>358735</v>
      </c>
      <c r="C6" s="3">
        <v>61100</v>
      </c>
      <c r="D6" s="4">
        <v>297635</v>
      </c>
    </row>
    <row r="7" spans="1:4" x14ac:dyDescent="0.35">
      <c r="A7" s="11">
        <f t="shared" si="0"/>
        <v>42826</v>
      </c>
      <c r="B7" s="3">
        <f>+C7+D7</f>
        <v>379994</v>
      </c>
      <c r="C7" s="3">
        <v>63978</v>
      </c>
      <c r="D7" s="4">
        <v>316016</v>
      </c>
    </row>
    <row r="8" spans="1:4" x14ac:dyDescent="0.35">
      <c r="A8" s="11">
        <f t="shared" si="0"/>
        <v>42856</v>
      </c>
      <c r="B8" s="3">
        <f>+C8+D8</f>
        <v>404550</v>
      </c>
      <c r="C8" s="3">
        <v>67852</v>
      </c>
      <c r="D8" s="4">
        <v>336698</v>
      </c>
    </row>
    <row r="9" spans="1:4" x14ac:dyDescent="0.35">
      <c r="A9" s="11">
        <f t="shared" si="0"/>
        <v>42887</v>
      </c>
      <c r="B9" s="3">
        <f>+C9+D9</f>
        <v>428640</v>
      </c>
      <c r="C9" s="3">
        <v>71455</v>
      </c>
      <c r="D9" s="4">
        <v>357185</v>
      </c>
    </row>
    <row r="10" spans="1:4" x14ac:dyDescent="0.35">
      <c r="A10" s="11">
        <f t="shared" si="0"/>
        <v>42917</v>
      </c>
      <c r="B10" s="3">
        <f>+C10+D10</f>
        <v>449670</v>
      </c>
      <c r="C10" s="3">
        <v>74693</v>
      </c>
      <c r="D10" s="4">
        <v>374977</v>
      </c>
    </row>
    <row r="11" spans="1:4" x14ac:dyDescent="0.35">
      <c r="A11" s="11">
        <f t="shared" si="0"/>
        <v>42948</v>
      </c>
      <c r="B11" s="3">
        <f>+C11+D11</f>
        <v>472553</v>
      </c>
      <c r="C11" s="3">
        <v>78382</v>
      </c>
      <c r="D11" s="4">
        <v>394171</v>
      </c>
    </row>
    <row r="12" spans="1:4" x14ac:dyDescent="0.35">
      <c r="A12" s="11">
        <f t="shared" si="0"/>
        <v>42979</v>
      </c>
      <c r="B12" s="3">
        <f>+C12+D12</f>
        <v>497594</v>
      </c>
      <c r="C12" s="3">
        <v>82491</v>
      </c>
      <c r="D12" s="4">
        <v>415103</v>
      </c>
    </row>
    <row r="13" spans="1:4" x14ac:dyDescent="0.35">
      <c r="A13" s="11">
        <f t="shared" si="0"/>
        <v>43009</v>
      </c>
      <c r="B13" s="3">
        <f>+C13+D13</f>
        <v>525006</v>
      </c>
      <c r="C13" s="3">
        <v>87951</v>
      </c>
      <c r="D13" s="4">
        <v>437055</v>
      </c>
    </row>
    <row r="14" spans="1:4" x14ac:dyDescent="0.35">
      <c r="A14" s="11">
        <f t="shared" si="0"/>
        <v>43040</v>
      </c>
      <c r="B14" s="3">
        <f>+C14+D14</f>
        <v>554176</v>
      </c>
      <c r="C14" s="3">
        <v>93231</v>
      </c>
      <c r="D14" s="4">
        <v>460945</v>
      </c>
    </row>
    <row r="15" spans="1:4" x14ac:dyDescent="0.35">
      <c r="A15" s="11">
        <f t="shared" si="0"/>
        <v>43070</v>
      </c>
      <c r="B15" s="3">
        <f>+C15+D15</f>
        <v>574849</v>
      </c>
      <c r="C15" s="3">
        <v>97400</v>
      </c>
      <c r="D15" s="4">
        <v>477449</v>
      </c>
    </row>
    <row r="16" spans="1:4" x14ac:dyDescent="0.35">
      <c r="A16" s="11">
        <f t="shared" si="0"/>
        <v>43101</v>
      </c>
      <c r="B16" s="3">
        <f>+C16+D16</f>
        <v>602645</v>
      </c>
      <c r="C16" s="3">
        <v>102705</v>
      </c>
      <c r="D16" s="4">
        <v>499940</v>
      </c>
    </row>
    <row r="17" spans="1:4" x14ac:dyDescent="0.35">
      <c r="A17" s="11">
        <f t="shared" si="0"/>
        <v>43132</v>
      </c>
      <c r="B17" s="3">
        <f>+C17+D17</f>
        <v>624894</v>
      </c>
      <c r="C17" s="3">
        <v>107799</v>
      </c>
      <c r="D17" s="4">
        <v>517095</v>
      </c>
    </row>
    <row r="18" spans="1:4" x14ac:dyDescent="0.35">
      <c r="A18" s="11">
        <f t="shared" si="0"/>
        <v>43160</v>
      </c>
      <c r="B18" s="3">
        <f>+C18+D18</f>
        <v>648820</v>
      </c>
      <c r="C18" s="3">
        <v>113644</v>
      </c>
      <c r="D18" s="4">
        <v>535176</v>
      </c>
    </row>
    <row r="19" spans="1:4" x14ac:dyDescent="0.35">
      <c r="A19" s="12">
        <f t="shared" si="0"/>
        <v>43191</v>
      </c>
      <c r="B19" s="5">
        <f>+C19+D19</f>
        <v>674748</v>
      </c>
      <c r="C19" s="5">
        <v>120276</v>
      </c>
      <c r="D19" s="6">
        <v>554472</v>
      </c>
    </row>
    <row r="20" spans="1:4" x14ac:dyDescent="0.35">
      <c r="A20" s="11">
        <f t="shared" si="0"/>
        <v>43221</v>
      </c>
      <c r="B20" s="7">
        <f>+C20+D20</f>
        <v>700675</v>
      </c>
      <c r="C20" s="7">
        <v>126907</v>
      </c>
      <c r="D20" s="8">
        <v>573768</v>
      </c>
    </row>
    <row r="21" spans="1:4" x14ac:dyDescent="0.35">
      <c r="A21" s="11">
        <f t="shared" si="0"/>
        <v>43252</v>
      </c>
      <c r="B21" s="3">
        <f>+C21+D21</f>
        <v>726603</v>
      </c>
      <c r="C21" s="3">
        <v>133539</v>
      </c>
      <c r="D21" s="4">
        <v>593064</v>
      </c>
    </row>
    <row r="22" spans="1:4" x14ac:dyDescent="0.35">
      <c r="A22" s="11">
        <f t="shared" si="0"/>
        <v>43282</v>
      </c>
      <c r="B22" s="3">
        <f>+C22+D22</f>
        <v>753441</v>
      </c>
      <c r="C22" s="3">
        <v>139279</v>
      </c>
      <c r="D22" s="4">
        <v>614162</v>
      </c>
    </row>
    <row r="23" spans="1:4" x14ac:dyDescent="0.35">
      <c r="A23" s="11">
        <f>DATE(YEAR(A24),MONTH(A24)-1,DAY(A24))</f>
        <v>43313</v>
      </c>
      <c r="B23" s="3">
        <f>+C23+D23</f>
        <v>774215</v>
      </c>
      <c r="C23" s="3">
        <v>145288</v>
      </c>
      <c r="D23" s="4">
        <v>628927</v>
      </c>
    </row>
    <row r="24" spans="1:4" x14ac:dyDescent="0.35">
      <c r="A24" s="11">
        <f>DATE(YEAR(A25),MONTH(A25)-1,DAY(A25))</f>
        <v>43344</v>
      </c>
      <c r="B24" s="3">
        <f>+C24+D24</f>
        <v>799960</v>
      </c>
      <c r="C24" s="3">
        <v>151259</v>
      </c>
      <c r="D24" s="4">
        <v>648701</v>
      </c>
    </row>
    <row r="25" spans="1:4" x14ac:dyDescent="0.35">
      <c r="A25" s="11">
        <f t="shared" si="0"/>
        <v>43374</v>
      </c>
      <c r="B25" s="3">
        <f>+C25+D25</f>
        <v>824962</v>
      </c>
      <c r="C25" s="3">
        <v>158178</v>
      </c>
      <c r="D25" s="4">
        <v>666784</v>
      </c>
    </row>
    <row r="26" spans="1:4" x14ac:dyDescent="0.35">
      <c r="A26" s="11">
        <f t="shared" si="0"/>
        <v>43405</v>
      </c>
      <c r="B26" s="3">
        <f>+C26+D26</f>
        <v>847569</v>
      </c>
      <c r="C26" s="3">
        <v>164539</v>
      </c>
      <c r="D26" s="4">
        <v>683030</v>
      </c>
    </row>
    <row r="27" spans="1:4" x14ac:dyDescent="0.35">
      <c r="A27" s="11">
        <f>DATE(YEAR(A28),MONTH(A28)-1,DAY(A28))</f>
        <v>43435</v>
      </c>
      <c r="B27" s="3">
        <f>+C27+D27</f>
        <v>864322</v>
      </c>
      <c r="C27" s="3">
        <v>169412</v>
      </c>
      <c r="D27" s="4">
        <v>694910</v>
      </c>
    </row>
    <row r="28" spans="1:4" x14ac:dyDescent="0.35">
      <c r="A28" s="11">
        <v>43466</v>
      </c>
      <c r="B28" s="3">
        <f>+C28+D28</f>
        <v>883115</v>
      </c>
      <c r="C28" s="3">
        <v>174066</v>
      </c>
      <c r="D28" s="4">
        <v>709049</v>
      </c>
    </row>
    <row r="29" spans="1:4" x14ac:dyDescent="0.35">
      <c r="A29" s="11">
        <v>43497</v>
      </c>
      <c r="B29" s="3">
        <f>+C29+D29</f>
        <v>900126</v>
      </c>
      <c r="C29" s="3">
        <v>178536</v>
      </c>
      <c r="D29" s="4">
        <v>721590</v>
      </c>
    </row>
    <row r="30" spans="1:4" x14ac:dyDescent="0.35">
      <c r="A30" s="11">
        <v>43525</v>
      </c>
      <c r="B30" s="3">
        <f>+C30+D30</f>
        <v>919415</v>
      </c>
      <c r="C30" s="3">
        <v>183307</v>
      </c>
      <c r="D30" s="4">
        <v>736108</v>
      </c>
    </row>
    <row r="31" spans="1:4" x14ac:dyDescent="0.35">
      <c r="A31" s="11">
        <v>43556</v>
      </c>
      <c r="B31" s="3">
        <f>+C31+D31</f>
        <v>935860</v>
      </c>
      <c r="C31" s="3">
        <v>187414</v>
      </c>
      <c r="D31" s="4">
        <v>748446</v>
      </c>
    </row>
    <row r="32" spans="1:4" x14ac:dyDescent="0.35">
      <c r="A32" s="11">
        <v>43586</v>
      </c>
      <c r="B32" s="3">
        <f>+C32+D32</f>
        <v>953074</v>
      </c>
      <c r="C32" s="3">
        <v>191875</v>
      </c>
      <c r="D32" s="4">
        <v>761199</v>
      </c>
    </row>
    <row r="33" spans="1:4" x14ac:dyDescent="0.35">
      <c r="A33" s="11">
        <v>43617</v>
      </c>
      <c r="B33" s="3">
        <f>+C33+D33</f>
        <v>966858</v>
      </c>
      <c r="C33" s="3">
        <v>195558</v>
      </c>
      <c r="D33" s="4">
        <v>771300</v>
      </c>
    </row>
    <row r="34" spans="1:4" x14ac:dyDescent="0.35">
      <c r="A34" s="11">
        <v>43647</v>
      </c>
      <c r="B34" s="3">
        <f>+C34+D34</f>
        <v>978774</v>
      </c>
      <c r="C34" s="3">
        <v>197765</v>
      </c>
      <c r="D34" s="4">
        <v>781009</v>
      </c>
    </row>
    <row r="35" spans="1:4" x14ac:dyDescent="0.35">
      <c r="A35" s="11">
        <v>43678</v>
      </c>
      <c r="B35" s="3">
        <f>+C35+D35</f>
        <v>992816</v>
      </c>
      <c r="C35" s="3">
        <v>200263</v>
      </c>
      <c r="D35" s="4">
        <v>792553</v>
      </c>
    </row>
    <row r="36" spans="1:4" x14ac:dyDescent="0.35">
      <c r="A36" s="11">
        <v>43709</v>
      </c>
      <c r="B36" s="3">
        <f>+C36+D36</f>
        <v>1006858</v>
      </c>
      <c r="C36" s="3">
        <v>202541</v>
      </c>
      <c r="D36" s="4">
        <v>804317</v>
      </c>
    </row>
    <row r="37" spans="1:4" x14ac:dyDescent="0.35">
      <c r="A37" s="11">
        <v>43739</v>
      </c>
      <c r="B37" s="3">
        <f>+C37+D37</f>
        <v>1022562</v>
      </c>
      <c r="C37" s="3">
        <v>205310</v>
      </c>
      <c r="D37" s="4">
        <v>817252</v>
      </c>
    </row>
    <row r="38" spans="1:4" x14ac:dyDescent="0.35">
      <c r="A38" s="11">
        <v>43770</v>
      </c>
      <c r="B38" s="3">
        <f>+C38+D38</f>
        <v>1038176</v>
      </c>
      <c r="C38" s="3">
        <v>208224</v>
      </c>
      <c r="D38" s="4">
        <v>829952</v>
      </c>
    </row>
    <row r="39" spans="1:4" x14ac:dyDescent="0.35">
      <c r="A39" s="11">
        <v>43800</v>
      </c>
      <c r="B39" s="3">
        <f>+C39+D39</f>
        <v>1051442</v>
      </c>
      <c r="C39" s="3">
        <v>210540</v>
      </c>
      <c r="D39" s="4">
        <v>840902</v>
      </c>
    </row>
    <row r="40" spans="1:4" x14ac:dyDescent="0.35">
      <c r="A40" s="11">
        <v>43831</v>
      </c>
      <c r="B40" s="3">
        <f>+C40+D40</f>
        <v>1067273</v>
      </c>
      <c r="C40" s="3">
        <v>213170</v>
      </c>
      <c r="D40" s="4">
        <v>854103</v>
      </c>
    </row>
    <row r="41" spans="1:4" x14ac:dyDescent="0.35">
      <c r="A41" s="13">
        <v>43862</v>
      </c>
      <c r="B41" s="9">
        <f>+C41+D41</f>
        <v>1082922</v>
      </c>
      <c r="C41" s="9">
        <v>215801</v>
      </c>
      <c r="D41" s="9">
        <v>867121</v>
      </c>
    </row>
    <row r="42" spans="1:4" x14ac:dyDescent="0.35">
      <c r="A42" s="13">
        <v>43891</v>
      </c>
      <c r="B42" s="9">
        <f>+C42+D42</f>
        <v>1094490</v>
      </c>
      <c r="C42" s="9">
        <v>217968</v>
      </c>
      <c r="D42" s="9">
        <v>876522</v>
      </c>
    </row>
    <row r="43" spans="1:4" x14ac:dyDescent="0.35">
      <c r="A43" s="13">
        <v>43922</v>
      </c>
      <c r="B43" s="9">
        <f>+C43+D43</f>
        <v>1096141</v>
      </c>
      <c r="C43" s="9">
        <v>218331</v>
      </c>
      <c r="D43" s="9">
        <v>877810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Scherr</dc:creator>
  <cp:lastModifiedBy>Iain Scherr</cp:lastModifiedBy>
  <dcterms:created xsi:type="dcterms:W3CDTF">2020-05-21T13:50:51Z</dcterms:created>
  <dcterms:modified xsi:type="dcterms:W3CDTF">2020-05-21T13:58:16Z</dcterms:modified>
</cp:coreProperties>
</file>