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EnergyStatsProcessing\Data Sources\MANUAL\"/>
    </mc:Choice>
  </mc:AlternateContent>
  <xr:revisionPtr revIDLastSave="0" documentId="13_ncr:1_{5227EE67-F8E2-40CC-93AF-11B0933721E3}" xr6:coauthVersionLast="47" xr6:coauthVersionMax="47" xr10:uidLastSave="{00000000-0000-0000-0000-000000000000}"/>
  <bookViews>
    <workbookView xWindow="28680" yWindow="-120" windowWidth="29040" windowHeight="15840" xr2:uid="{3DB2F62E-874D-417F-9227-638141D830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2" i="1" l="1"/>
  <c r="B63" i="1"/>
  <c r="B64" i="1"/>
  <c r="B65" i="1"/>
  <c r="B66" i="1"/>
  <c r="B67" i="1"/>
  <c r="B68" i="1"/>
  <c r="B69" i="1"/>
  <c r="B70" i="1"/>
  <c r="B71" i="1"/>
  <c r="B7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 l="1"/>
  <c r="B48" i="1" l="1"/>
  <c r="B47" i="1" l="1"/>
  <c r="B46" i="1" l="1"/>
  <c r="B45" i="1" l="1"/>
  <c r="B44" i="1" l="1"/>
  <c r="B43" i="1" l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A27" i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<sst xmlns="http://schemas.openxmlformats.org/spreadsheetml/2006/main" count="4" uniqueCount="4">
  <si>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Date</t>
  </si>
  <si>
    <t>All Scotland - Installations</t>
  </si>
  <si>
    <t>North Scotland - Installations</t>
  </si>
  <si>
    <t>South Scotland - Installations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</si>
</sst>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164" fontId="0" fillId="2" borderId="6" xfId="1" applyNumberFormat="1" applyFont="1" applyFill="1" applyBorder="1"/>
    <xf numFmtId="164" fontId="0" fillId="2" borderId="0" xfId="1" applyNumberFormat="1" applyFont="1" applyFill="1" applyBorder="1"/>
    <xf numFmtId="164" fontId="4" fillId="2" borderId="6" xfId="1" applyNumberFormat="1" applyFont="1" applyFill="1" applyBorder="1"/>
    <xf numFmtId="164" fontId="4" fillId="2" borderId="0" xfId="1" applyNumberFormat="1" applyFont="1" applyFill="1" applyBorder="1"/>
    <xf numFmtId="164" fontId="3" fillId="2" borderId="6" xfId="1" applyNumberFormat="1" applyFont="1" applyFill="1" applyBorder="1"/>
    <xf numFmtId="164" fontId="3" fillId="2" borderId="0" xfId="1" applyNumberFormat="1" applyFont="1" applyFill="1" applyBorder="1"/>
    <xf numFmtId="164" fontId="0" fillId="2" borderId="3" xfId="1" applyNumberFormat="1" applyFont="1" applyFill="1" applyBorder="1"/>
    <xf numFmtId="0" fontId="2" fillId="2" borderId="1" xfId="0" applyFont="1" applyFill="1" applyBorder="1" applyAlignment="1">
      <alignment vertical="center"/>
    </xf>
    <xf numFmtId="14" fontId="0" fillId="2" borderId="5" xfId="0" applyNumberFormat="1" applyFill="1" applyBorder="1" applyAlignment="1">
      <alignment horizontal="right"/>
    </xf>
    <xf numFmtId="14" fontId="4" fillId="2" borderId="5" xfId="0" applyNumberFormat="1" applyFont="1" applyFill="1" applyBorder="1" applyAlignment="1">
      <alignment horizontal="right"/>
    </xf>
    <xf numFmtId="14" fontId="0" fillId="2" borderId="2" xfId="0" applyNumberFormat="1" applyFill="1" applyBorder="1" applyAlignment="1">
      <alignment horizontal="right"/>
    </xf>
    <xf numFmtId="14" fontId="0" fillId="0" borderId="0" xfId="0" applyNumberForma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C1F6-FB0E-4888-98E1-9234EEEB3B6B}">
  <dimension ref="A1:E73"/>
  <sheetViews>
    <sheetView tabSelected="1" topLeftCell="A49" workbookViewId="0">
      <selection activeCell="I61" sqref="I61"/>
    </sheetView>
  </sheetViews>
  <sheetFormatPr defaultRowHeight="15" x14ac:dyDescent="0.25"/>
  <cols>
    <col min="1" max="1" width="10.7109375" bestFit="1" customWidth="1"/>
    <col min="2" max="2" width="12.7109375" bestFit="1" customWidth="1"/>
    <col min="3" max="3" width="11.5703125" bestFit="1" customWidth="1"/>
    <col min="4" max="4" width="13.28515625" bestFit="1" customWidth="1"/>
  </cols>
  <sheetData>
    <row r="1" spans="1:4" ht="60" x14ac:dyDescent="0.25">
      <c r="A1" s="10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s="11">
        <f t="shared" ref="A2:A26" si="0">DATE(YEAR(A3),MONTH(A3)-1,DAY(A3))</f>
        <v>42675</v>
      </c>
      <c r="B2" s="3">
        <f t="shared" ref="B2:B49" si="1">+C2+D2</f>
        <v>270688</v>
      </c>
      <c r="C2" s="3">
        <v>50709</v>
      </c>
      <c r="D2" s="4">
        <v>219979</v>
      </c>
    </row>
    <row r="3" spans="1:4" x14ac:dyDescent="0.25">
      <c r="A3" s="11">
        <f t="shared" si="0"/>
        <v>42705</v>
      </c>
      <c r="B3" s="3">
        <f t="shared" si="1"/>
        <v>289551</v>
      </c>
      <c r="C3" s="3">
        <v>53129</v>
      </c>
      <c r="D3" s="4">
        <v>236422</v>
      </c>
    </row>
    <row r="4" spans="1:4" x14ac:dyDescent="0.25">
      <c r="A4" s="11">
        <f t="shared" si="0"/>
        <v>42736</v>
      </c>
      <c r="B4" s="3">
        <f t="shared" si="1"/>
        <v>314856</v>
      </c>
      <c r="C4" s="3">
        <v>55749</v>
      </c>
      <c r="D4" s="4">
        <v>259107</v>
      </c>
    </row>
    <row r="5" spans="1:4" x14ac:dyDescent="0.25">
      <c r="A5" s="11">
        <f t="shared" si="0"/>
        <v>42767</v>
      </c>
      <c r="B5" s="3">
        <f t="shared" si="1"/>
        <v>335021</v>
      </c>
      <c r="C5" s="3">
        <v>58022</v>
      </c>
      <c r="D5" s="4">
        <v>276999</v>
      </c>
    </row>
    <row r="6" spans="1:4" x14ac:dyDescent="0.25">
      <c r="A6" s="11">
        <f t="shared" si="0"/>
        <v>42795</v>
      </c>
      <c r="B6" s="3">
        <f t="shared" si="1"/>
        <v>358735</v>
      </c>
      <c r="C6" s="3">
        <v>61100</v>
      </c>
      <c r="D6" s="4">
        <v>297635</v>
      </c>
    </row>
    <row r="7" spans="1:4" x14ac:dyDescent="0.25">
      <c r="A7" s="11">
        <f t="shared" si="0"/>
        <v>42826</v>
      </c>
      <c r="B7" s="3">
        <f t="shared" si="1"/>
        <v>379994</v>
      </c>
      <c r="C7" s="3">
        <v>63978</v>
      </c>
      <c r="D7" s="4">
        <v>316016</v>
      </c>
    </row>
    <row r="8" spans="1:4" x14ac:dyDescent="0.25">
      <c r="A8" s="11">
        <f t="shared" si="0"/>
        <v>42856</v>
      </c>
      <c r="B8" s="3">
        <f t="shared" si="1"/>
        <v>404550</v>
      </c>
      <c r="C8" s="3">
        <v>67852</v>
      </c>
      <c r="D8" s="4">
        <v>336698</v>
      </c>
    </row>
    <row r="9" spans="1:4" x14ac:dyDescent="0.25">
      <c r="A9" s="11">
        <f t="shared" si="0"/>
        <v>42887</v>
      </c>
      <c r="B9" s="3">
        <f t="shared" si="1"/>
        <v>428640</v>
      </c>
      <c r="C9" s="3">
        <v>71455</v>
      </c>
      <c r="D9" s="4">
        <v>357185</v>
      </c>
    </row>
    <row r="10" spans="1:4" x14ac:dyDescent="0.25">
      <c r="A10" s="11">
        <f t="shared" si="0"/>
        <v>42917</v>
      </c>
      <c r="B10" s="3">
        <f t="shared" si="1"/>
        <v>449670</v>
      </c>
      <c r="C10" s="3">
        <v>74693</v>
      </c>
      <c r="D10" s="4">
        <v>374977</v>
      </c>
    </row>
    <row r="11" spans="1:4" x14ac:dyDescent="0.25">
      <c r="A11" s="11">
        <f t="shared" si="0"/>
        <v>42948</v>
      </c>
      <c r="B11" s="3">
        <f t="shared" si="1"/>
        <v>472553</v>
      </c>
      <c r="C11" s="3">
        <v>78382</v>
      </c>
      <c r="D11" s="4">
        <v>394171</v>
      </c>
    </row>
    <row r="12" spans="1:4" x14ac:dyDescent="0.25">
      <c r="A12" s="11">
        <f t="shared" si="0"/>
        <v>42979</v>
      </c>
      <c r="B12" s="3">
        <f t="shared" si="1"/>
        <v>497594</v>
      </c>
      <c r="C12" s="3">
        <v>82491</v>
      </c>
      <c r="D12" s="4">
        <v>415103</v>
      </c>
    </row>
    <row r="13" spans="1:4" x14ac:dyDescent="0.25">
      <c r="A13" s="11">
        <f t="shared" si="0"/>
        <v>43009</v>
      </c>
      <c r="B13" s="3">
        <f t="shared" si="1"/>
        <v>525006</v>
      </c>
      <c r="C13" s="3">
        <v>87951</v>
      </c>
      <c r="D13" s="4">
        <v>437055</v>
      </c>
    </row>
    <row r="14" spans="1:4" x14ac:dyDescent="0.25">
      <c r="A14" s="11">
        <f t="shared" si="0"/>
        <v>43040</v>
      </c>
      <c r="B14" s="3">
        <f t="shared" si="1"/>
        <v>554176</v>
      </c>
      <c r="C14" s="3">
        <v>93231</v>
      </c>
      <c r="D14" s="4">
        <v>460945</v>
      </c>
    </row>
    <row r="15" spans="1:4" x14ac:dyDescent="0.25">
      <c r="A15" s="11">
        <f t="shared" si="0"/>
        <v>43070</v>
      </c>
      <c r="B15" s="3">
        <f t="shared" si="1"/>
        <v>574849</v>
      </c>
      <c r="C15" s="3">
        <v>97400</v>
      </c>
      <c r="D15" s="4">
        <v>477449</v>
      </c>
    </row>
    <row r="16" spans="1:4" x14ac:dyDescent="0.25">
      <c r="A16" s="11">
        <f t="shared" si="0"/>
        <v>43101</v>
      </c>
      <c r="B16" s="3">
        <f t="shared" si="1"/>
        <v>602645</v>
      </c>
      <c r="C16" s="3">
        <v>102705</v>
      </c>
      <c r="D16" s="4">
        <v>499940</v>
      </c>
    </row>
    <row r="17" spans="1:4" x14ac:dyDescent="0.25">
      <c r="A17" s="11">
        <f t="shared" si="0"/>
        <v>43132</v>
      </c>
      <c r="B17" s="3">
        <f t="shared" si="1"/>
        <v>624894</v>
      </c>
      <c r="C17" s="3">
        <v>107799</v>
      </c>
      <c r="D17" s="4">
        <v>517095</v>
      </c>
    </row>
    <row r="18" spans="1:4" x14ac:dyDescent="0.25">
      <c r="A18" s="11">
        <f t="shared" si="0"/>
        <v>43160</v>
      </c>
      <c r="B18" s="3">
        <f t="shared" si="1"/>
        <v>648820</v>
      </c>
      <c r="C18" s="3">
        <v>113644</v>
      </c>
      <c r="D18" s="4">
        <v>535176</v>
      </c>
    </row>
    <row r="19" spans="1:4" x14ac:dyDescent="0.25">
      <c r="A19" s="12">
        <f t="shared" si="0"/>
        <v>43191</v>
      </c>
      <c r="B19" s="5">
        <f t="shared" si="1"/>
        <v>674748</v>
      </c>
      <c r="C19" s="5">
        <v>120276</v>
      </c>
      <c r="D19" s="6">
        <v>554472</v>
      </c>
    </row>
    <row r="20" spans="1:4" x14ac:dyDescent="0.25">
      <c r="A20" s="11">
        <f t="shared" si="0"/>
        <v>43221</v>
      </c>
      <c r="B20" s="7">
        <f t="shared" si="1"/>
        <v>700675</v>
      </c>
      <c r="C20" s="7">
        <v>126907</v>
      </c>
      <c r="D20" s="8">
        <v>573768</v>
      </c>
    </row>
    <row r="21" spans="1:4" x14ac:dyDescent="0.25">
      <c r="A21" s="11">
        <f t="shared" si="0"/>
        <v>43252</v>
      </c>
      <c r="B21" s="3">
        <f t="shared" si="1"/>
        <v>726603</v>
      </c>
      <c r="C21" s="3">
        <v>133539</v>
      </c>
      <c r="D21" s="4">
        <v>593064</v>
      </c>
    </row>
    <row r="22" spans="1:4" x14ac:dyDescent="0.25">
      <c r="A22" s="11">
        <f t="shared" si="0"/>
        <v>43282</v>
      </c>
      <c r="B22" s="3">
        <f t="shared" si="1"/>
        <v>753441</v>
      </c>
      <c r="C22" s="3">
        <v>139279</v>
      </c>
      <c r="D22" s="4">
        <v>614162</v>
      </c>
    </row>
    <row r="23" spans="1:4" x14ac:dyDescent="0.25">
      <c r="A23" s="11">
        <f>DATE(YEAR(A24),MONTH(A24)-1,DAY(A24))</f>
        <v>43313</v>
      </c>
      <c r="B23" s="3">
        <f t="shared" si="1"/>
        <v>774215</v>
      </c>
      <c r="C23" s="3">
        <v>145288</v>
      </c>
      <c r="D23" s="4">
        <v>628927</v>
      </c>
    </row>
    <row r="24" spans="1:4" x14ac:dyDescent="0.25">
      <c r="A24" s="11">
        <f>DATE(YEAR(A25),MONTH(A25)-1,DAY(A25))</f>
        <v>43344</v>
      </c>
      <c r="B24" s="3">
        <f t="shared" si="1"/>
        <v>799960</v>
      </c>
      <c r="C24" s="3">
        <v>151259</v>
      </c>
      <c r="D24" s="4">
        <v>648701</v>
      </c>
    </row>
    <row r="25" spans="1:4" x14ac:dyDescent="0.25">
      <c r="A25" s="11">
        <f t="shared" si="0"/>
        <v>43374</v>
      </c>
      <c r="B25" s="3">
        <f t="shared" si="1"/>
        <v>824962</v>
      </c>
      <c r="C25" s="3">
        <v>158178</v>
      </c>
      <c r="D25" s="4">
        <v>666784</v>
      </c>
    </row>
    <row r="26" spans="1:4" x14ac:dyDescent="0.25">
      <c r="A26" s="11">
        <f t="shared" si="0"/>
        <v>43405</v>
      </c>
      <c r="B26" s="3">
        <f t="shared" si="1"/>
        <v>847569</v>
      </c>
      <c r="C26" s="3">
        <v>164539</v>
      </c>
      <c r="D26" s="4">
        <v>683030</v>
      </c>
    </row>
    <row r="27" spans="1:4" x14ac:dyDescent="0.25">
      <c r="A27" s="11">
        <f>DATE(YEAR(A28),MONTH(A28)-1,DAY(A28))</f>
        <v>43435</v>
      </c>
      <c r="B27" s="3">
        <f t="shared" si="1"/>
        <v>864322</v>
      </c>
      <c r="C27" s="3">
        <v>169412</v>
      </c>
      <c r="D27" s="4">
        <v>694910</v>
      </c>
    </row>
    <row r="28" spans="1:4" x14ac:dyDescent="0.25">
      <c r="A28" s="11">
        <v>43466</v>
      </c>
      <c r="B28" s="3">
        <f t="shared" si="1"/>
        <v>883115</v>
      </c>
      <c r="C28" s="3">
        <v>174066</v>
      </c>
      <c r="D28" s="4">
        <v>709049</v>
      </c>
    </row>
    <row r="29" spans="1:4" x14ac:dyDescent="0.25">
      <c r="A29" s="11">
        <v>43497</v>
      </c>
      <c r="B29" s="3">
        <f t="shared" si="1"/>
        <v>900126</v>
      </c>
      <c r="C29" s="3">
        <v>178536</v>
      </c>
      <c r="D29" s="4">
        <v>721590</v>
      </c>
    </row>
    <row r="30" spans="1:4" x14ac:dyDescent="0.25">
      <c r="A30" s="11">
        <v>43525</v>
      </c>
      <c r="B30" s="3">
        <f t="shared" si="1"/>
        <v>919415</v>
      </c>
      <c r="C30" s="3">
        <v>183307</v>
      </c>
      <c r="D30" s="4">
        <v>736108</v>
      </c>
    </row>
    <row r="31" spans="1:4" x14ac:dyDescent="0.25">
      <c r="A31" s="11">
        <v>43556</v>
      </c>
      <c r="B31" s="3">
        <f t="shared" si="1"/>
        <v>935860</v>
      </c>
      <c r="C31" s="3">
        <v>187414</v>
      </c>
      <c r="D31" s="4">
        <v>748446</v>
      </c>
    </row>
    <row r="32" spans="1:4" x14ac:dyDescent="0.25">
      <c r="A32" s="11">
        <v>43586</v>
      </c>
      <c r="B32" s="3">
        <f t="shared" si="1"/>
        <v>953074</v>
      </c>
      <c r="C32" s="3">
        <v>191875</v>
      </c>
      <c r="D32" s="4">
        <v>761199</v>
      </c>
    </row>
    <row r="33" spans="1:4" x14ac:dyDescent="0.25">
      <c r="A33" s="11">
        <v>43617</v>
      </c>
      <c r="B33" s="3">
        <f t="shared" si="1"/>
        <v>966858</v>
      </c>
      <c r="C33" s="3">
        <v>195558</v>
      </c>
      <c r="D33" s="4">
        <v>771300</v>
      </c>
    </row>
    <row r="34" spans="1:4" x14ac:dyDescent="0.25">
      <c r="A34" s="11">
        <v>43647</v>
      </c>
      <c r="B34" s="3">
        <f t="shared" si="1"/>
        <v>978774</v>
      </c>
      <c r="C34" s="3">
        <v>197765</v>
      </c>
      <c r="D34" s="4">
        <v>781009</v>
      </c>
    </row>
    <row r="35" spans="1:4" x14ac:dyDescent="0.25">
      <c r="A35" s="11">
        <v>43678</v>
      </c>
      <c r="B35" s="3">
        <f t="shared" si="1"/>
        <v>992816</v>
      </c>
      <c r="C35" s="3">
        <v>200263</v>
      </c>
      <c r="D35" s="4">
        <v>792553</v>
      </c>
    </row>
    <row r="36" spans="1:4" x14ac:dyDescent="0.25">
      <c r="A36" s="11">
        <v>43709</v>
      </c>
      <c r="B36" s="3">
        <f t="shared" si="1"/>
        <v>1006858</v>
      </c>
      <c r="C36" s="3">
        <v>202541</v>
      </c>
      <c r="D36" s="4">
        <v>804317</v>
      </c>
    </row>
    <row r="37" spans="1:4" x14ac:dyDescent="0.25">
      <c r="A37" s="11">
        <v>43739</v>
      </c>
      <c r="B37" s="3">
        <f t="shared" si="1"/>
        <v>1022562</v>
      </c>
      <c r="C37" s="3">
        <v>205310</v>
      </c>
      <c r="D37" s="4">
        <v>817252</v>
      </c>
    </row>
    <row r="38" spans="1:4" x14ac:dyDescent="0.25">
      <c r="A38" s="11">
        <v>43770</v>
      </c>
      <c r="B38" s="3">
        <f t="shared" si="1"/>
        <v>1038176</v>
      </c>
      <c r="C38" s="3">
        <v>208224</v>
      </c>
      <c r="D38" s="4">
        <v>829952</v>
      </c>
    </row>
    <row r="39" spans="1:4" x14ac:dyDescent="0.25">
      <c r="A39" s="11">
        <v>43800</v>
      </c>
      <c r="B39" s="3">
        <f t="shared" si="1"/>
        <v>1051442</v>
      </c>
      <c r="C39" s="3">
        <v>210540</v>
      </c>
      <c r="D39" s="4">
        <v>840902</v>
      </c>
    </row>
    <row r="40" spans="1:4" x14ac:dyDescent="0.25">
      <c r="A40" s="11">
        <v>43831</v>
      </c>
      <c r="B40" s="3">
        <f t="shared" si="1"/>
        <v>1067273</v>
      </c>
      <c r="C40" s="3">
        <v>213170</v>
      </c>
      <c r="D40" s="4">
        <v>854103</v>
      </c>
    </row>
    <row r="41" spans="1:4" x14ac:dyDescent="0.25">
      <c r="A41" s="13">
        <v>43862</v>
      </c>
      <c r="B41" s="9">
        <f t="shared" si="1"/>
        <v>1082922</v>
      </c>
      <c r="C41" s="9">
        <v>215801</v>
      </c>
      <c r="D41" s="9">
        <v>867121</v>
      </c>
    </row>
    <row r="42" spans="1:4" x14ac:dyDescent="0.25">
      <c r="A42" s="13">
        <v>43891</v>
      </c>
      <c r="B42" s="9">
        <f t="shared" si="1"/>
        <v>1094490</v>
      </c>
      <c r="C42" s="9">
        <v>217968</v>
      </c>
      <c r="D42" s="9">
        <v>876522</v>
      </c>
    </row>
    <row r="43" spans="1:4" x14ac:dyDescent="0.25">
      <c r="A43" s="13">
        <v>43922</v>
      </c>
      <c r="B43" s="9">
        <f t="shared" si="1"/>
        <v>1096141</v>
      </c>
      <c r="C43" s="9">
        <v>218331</v>
      </c>
      <c r="D43" s="9">
        <v>877810</v>
      </c>
    </row>
    <row r="44" spans="1:4" x14ac:dyDescent="0.25">
      <c r="A44" s="13">
        <v>43952</v>
      </c>
      <c r="B44" s="9">
        <f t="shared" si="1"/>
        <v>1097659</v>
      </c>
      <c r="C44" s="3">
        <v>218747</v>
      </c>
      <c r="D44" s="4">
        <v>878912</v>
      </c>
    </row>
    <row r="45" spans="1:4" x14ac:dyDescent="0.25">
      <c r="A45" s="14">
        <v>43983</v>
      </c>
      <c r="B45" s="9">
        <f t="shared" si="1"/>
        <v>1100120</v>
      </c>
      <c r="C45" s="3">
        <v>219261</v>
      </c>
      <c r="D45" s="4">
        <v>880859</v>
      </c>
    </row>
    <row r="46" spans="1:4" x14ac:dyDescent="0.25">
      <c r="A46" s="14">
        <v>44013</v>
      </c>
      <c r="B46" s="9">
        <f t="shared" si="1"/>
        <v>1106843</v>
      </c>
      <c r="C46" s="3">
        <v>220405</v>
      </c>
      <c r="D46" s="4">
        <v>886438</v>
      </c>
    </row>
    <row r="47" spans="1:4" x14ac:dyDescent="0.25">
      <c r="A47" s="14">
        <v>44044</v>
      </c>
      <c r="B47" s="9">
        <f t="shared" si="1"/>
        <v>1118882</v>
      </c>
      <c r="C47" s="3">
        <v>222393</v>
      </c>
      <c r="D47" s="4">
        <v>896489</v>
      </c>
    </row>
    <row r="48" spans="1:4" x14ac:dyDescent="0.25">
      <c r="A48" s="14">
        <v>44075</v>
      </c>
      <c r="B48" s="9">
        <f t="shared" si="1"/>
        <v>1135595</v>
      </c>
      <c r="C48" s="3">
        <v>225356</v>
      </c>
      <c r="D48" s="4">
        <v>910239</v>
      </c>
    </row>
    <row r="49" spans="1:4" x14ac:dyDescent="0.25">
      <c r="A49" s="14">
        <v>44105</v>
      </c>
      <c r="B49" s="9">
        <f t="shared" si="1"/>
        <v>1155331</v>
      </c>
      <c r="C49" s="3">
        <v>228997</v>
      </c>
      <c r="D49" s="4">
        <v>926334</v>
      </c>
    </row>
    <row r="50" spans="1:4" x14ac:dyDescent="0.25">
      <c r="A50" s="14">
        <v>44136</v>
      </c>
      <c r="B50" s="3">
        <f t="shared" ref="B50:B58" si="2">C50+D50</f>
        <v>1172451</v>
      </c>
      <c r="C50" s="3">
        <v>232607</v>
      </c>
      <c r="D50" s="4">
        <v>939844</v>
      </c>
    </row>
    <row r="51" spans="1:4" x14ac:dyDescent="0.25">
      <c r="A51" s="14">
        <v>44166</v>
      </c>
      <c r="B51" s="3">
        <f t="shared" si="2"/>
        <v>1185691</v>
      </c>
      <c r="C51" s="3">
        <v>235566</v>
      </c>
      <c r="D51" s="4">
        <v>950125</v>
      </c>
    </row>
    <row r="52" spans="1:4" x14ac:dyDescent="0.25">
      <c r="A52" s="14">
        <v>44197</v>
      </c>
      <c r="B52" s="3">
        <f t="shared" si="2"/>
        <v>1193009</v>
      </c>
      <c r="C52" s="3">
        <v>237179</v>
      </c>
      <c r="D52" s="4">
        <v>955830</v>
      </c>
    </row>
    <row r="53" spans="1:4" x14ac:dyDescent="0.25">
      <c r="A53" s="14">
        <v>44228</v>
      </c>
      <c r="B53" s="3">
        <f t="shared" si="2"/>
        <v>1195881</v>
      </c>
      <c r="C53" s="3">
        <v>238043</v>
      </c>
      <c r="D53" s="4">
        <v>957838</v>
      </c>
    </row>
    <row r="54" spans="1:4" x14ac:dyDescent="0.25">
      <c r="A54" s="14">
        <v>44256</v>
      </c>
      <c r="B54" s="3">
        <f t="shared" si="2"/>
        <v>1199526</v>
      </c>
      <c r="C54" s="3">
        <v>238971</v>
      </c>
      <c r="D54" s="4">
        <v>960555</v>
      </c>
    </row>
    <row r="55" spans="1:4" x14ac:dyDescent="0.25">
      <c r="A55" s="14">
        <v>44287</v>
      </c>
      <c r="B55" s="3">
        <f t="shared" si="2"/>
        <v>1206519</v>
      </c>
      <c r="C55" s="3">
        <v>240495</v>
      </c>
      <c r="D55" s="4">
        <v>966024</v>
      </c>
    </row>
    <row r="56" spans="1:4" x14ac:dyDescent="0.25">
      <c r="A56" s="14">
        <v>44317</v>
      </c>
      <c r="B56" s="3">
        <f t="shared" si="2"/>
        <v>1224448</v>
      </c>
      <c r="C56" s="3">
        <v>244063</v>
      </c>
      <c r="D56" s="4">
        <v>980385</v>
      </c>
    </row>
    <row r="57" spans="1:4" x14ac:dyDescent="0.25">
      <c r="A57" s="14">
        <v>44348</v>
      </c>
      <c r="B57" s="3">
        <f t="shared" si="2"/>
        <v>1244462</v>
      </c>
      <c r="C57" s="3">
        <v>248039</v>
      </c>
      <c r="D57" s="4">
        <v>996423</v>
      </c>
    </row>
    <row r="58" spans="1:4" x14ac:dyDescent="0.25">
      <c r="A58" s="14">
        <v>44378</v>
      </c>
      <c r="B58" s="3">
        <f t="shared" si="2"/>
        <v>1262686</v>
      </c>
      <c r="C58" s="3">
        <v>251535</v>
      </c>
      <c r="D58" s="4">
        <v>1011151</v>
      </c>
    </row>
    <row r="59" spans="1:4" x14ac:dyDescent="0.25">
      <c r="A59" s="14">
        <v>44409</v>
      </c>
      <c r="B59" s="3">
        <f t="shared" ref="B59:B72" si="3">C59+D59</f>
        <v>1279980</v>
      </c>
      <c r="C59" s="3">
        <v>254885</v>
      </c>
      <c r="D59" s="4">
        <v>1025095</v>
      </c>
    </row>
    <row r="60" spans="1:4" x14ac:dyDescent="0.25">
      <c r="A60" s="14">
        <v>44440</v>
      </c>
      <c r="B60" s="3">
        <f t="shared" si="3"/>
        <v>1297155</v>
      </c>
      <c r="C60" s="3">
        <v>258302</v>
      </c>
      <c r="D60" s="4">
        <v>1038853</v>
      </c>
    </row>
    <row r="61" spans="1:4" x14ac:dyDescent="0.25">
      <c r="A61" s="14">
        <v>44470</v>
      </c>
      <c r="B61" s="3">
        <f t="shared" si="3"/>
        <v>1316645</v>
      </c>
      <c r="C61" s="3">
        <v>262521</v>
      </c>
      <c r="D61" s="4">
        <v>1054124</v>
      </c>
    </row>
    <row r="62" spans="1:4" x14ac:dyDescent="0.25">
      <c r="A62" s="14">
        <v>44501</v>
      </c>
      <c r="B62" s="3">
        <f t="shared" si="3"/>
        <v>1334376</v>
      </c>
      <c r="C62" s="3">
        <v>266167</v>
      </c>
      <c r="D62" s="4">
        <v>1068209</v>
      </c>
    </row>
    <row r="63" spans="1:4" x14ac:dyDescent="0.25">
      <c r="A63" s="14">
        <v>44531</v>
      </c>
      <c r="B63" s="3">
        <f t="shared" si="3"/>
        <v>1346982</v>
      </c>
      <c r="C63" s="3">
        <v>268849</v>
      </c>
      <c r="D63" s="4">
        <v>1078133</v>
      </c>
    </row>
    <row r="64" spans="1:4" x14ac:dyDescent="0.25">
      <c r="A64" s="14">
        <v>44562</v>
      </c>
      <c r="B64" s="3">
        <f t="shared" si="3"/>
        <v>1362198</v>
      </c>
      <c r="C64" s="3">
        <v>272120</v>
      </c>
      <c r="D64" s="4">
        <v>1090078</v>
      </c>
    </row>
    <row r="65" spans="1:5" x14ac:dyDescent="0.25">
      <c r="A65" s="14">
        <v>44593</v>
      </c>
      <c r="B65" s="3">
        <f t="shared" si="3"/>
        <v>1380132</v>
      </c>
      <c r="C65" s="3">
        <v>275474</v>
      </c>
      <c r="D65" s="4">
        <v>1104658</v>
      </c>
    </row>
    <row r="66" spans="1:5" x14ac:dyDescent="0.25">
      <c r="A66" s="14">
        <v>44621</v>
      </c>
      <c r="B66" s="3">
        <f t="shared" si="3"/>
        <v>1401419</v>
      </c>
      <c r="C66" s="3">
        <v>279432</v>
      </c>
      <c r="D66" s="4">
        <v>1121987</v>
      </c>
    </row>
    <row r="67" spans="1:5" x14ac:dyDescent="0.25">
      <c r="A67" s="14">
        <v>44652</v>
      </c>
      <c r="B67" s="3">
        <f t="shared" si="3"/>
        <v>1419446</v>
      </c>
      <c r="C67" s="3">
        <v>283201</v>
      </c>
      <c r="D67" s="4">
        <v>1136245</v>
      </c>
    </row>
    <row r="68" spans="1:5" x14ac:dyDescent="0.25">
      <c r="A68" s="14">
        <v>44682</v>
      </c>
      <c r="B68" s="3">
        <f t="shared" si="3"/>
        <v>1439976</v>
      </c>
      <c r="C68" s="3">
        <v>288113</v>
      </c>
      <c r="D68" s="4">
        <v>1151863</v>
      </c>
      <c r="E68" s="15"/>
    </row>
    <row r="69" spans="1:5" x14ac:dyDescent="0.25">
      <c r="A69" s="14">
        <v>44713</v>
      </c>
      <c r="B69" s="3">
        <f t="shared" si="3"/>
        <v>1458041</v>
      </c>
      <c r="C69" s="3">
        <v>292183</v>
      </c>
      <c r="D69" s="4">
        <v>1165858</v>
      </c>
    </row>
    <row r="70" spans="1:5" x14ac:dyDescent="0.25">
      <c r="A70" s="14">
        <v>44743</v>
      </c>
      <c r="B70" s="3">
        <f t="shared" si="3"/>
        <v>1475677</v>
      </c>
      <c r="C70" s="3">
        <v>296489</v>
      </c>
      <c r="D70" s="4">
        <v>1179188</v>
      </c>
    </row>
    <row r="71" spans="1:5" x14ac:dyDescent="0.25">
      <c r="A71" s="14">
        <v>44774</v>
      </c>
      <c r="B71" s="3">
        <f t="shared" si="3"/>
        <v>1495505</v>
      </c>
      <c r="C71" s="3">
        <v>301593</v>
      </c>
      <c r="D71" s="4">
        <v>1193912</v>
      </c>
    </row>
    <row r="72" spans="1:5" x14ac:dyDescent="0.25">
      <c r="A72" s="14">
        <v>44805</v>
      </c>
      <c r="B72" s="3">
        <f t="shared" si="3"/>
        <v>1515632</v>
      </c>
      <c r="C72" s="3">
        <v>306361</v>
      </c>
      <c r="D72" s="4">
        <v>1209271</v>
      </c>
    </row>
    <row r="73" spans="1:5" x14ac:dyDescent="0.25">
      <c r="A7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Energy Stats</cp:lastModifiedBy>
  <dcterms:created xsi:type="dcterms:W3CDTF">2020-05-21T13:50:51Z</dcterms:created>
  <dcterms:modified xsi:type="dcterms:W3CDTF">2022-10-25T08:12:33Z</dcterms:modified>
</cp:coreProperties>
</file>