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398B1D9E-029A-4E95-BD8E-15F94C771972}" xr6:coauthVersionLast="47" xr6:coauthVersionMax="47" xr10:uidLastSave="{00000000-0000-0000-0000-000000000000}"/>
  <bookViews>
    <workbookView xWindow="-120" yWindow="-120" windowWidth="29040" windowHeight="15840" tabRatio="901" activeTab="6" xr2:uid="{00000000-000D-0000-FFFF-FFFF00000000}"/>
  </bookViews>
  <sheets>
    <sheet name="Cover sheet" sheetId="74" r:id="rId1"/>
    <sheet name="Contents" sheetId="114" r:id="rId2"/>
    <sheet name="2.4.2" sheetId="101" r:id="rId3"/>
    <sheet name="2.4.2 (Annual)" sheetId="112" r:id="rId4"/>
    <sheet name="2.4.2 (Fixed)" sheetId="84" r:id="rId5"/>
    <sheet name="Sheet1" sheetId="115" r:id="rId6"/>
    <sheet name="2.4.2 (Fixed Quarterly)" sheetId="105" r:id="rId7"/>
    <sheet name="Methodology" sheetId="113" r:id="rId8"/>
    <sheet name="Chart" sheetId="110" r:id="rId9"/>
    <sheet name="chart_data" sheetId="23" state="hidden" r:id="rId10"/>
  </sheets>
  <definedNames>
    <definedName name="_xlnm._FilterDatabase" localSheetId="2" hidden="1">'2.4.2'!$B$9:$F$1263</definedName>
    <definedName name="_xlnm._FilterDatabase" localSheetId="3" hidden="1">'2.4.2 (Annual)'!$A$9:$E$199</definedName>
    <definedName name="_xlnm._FilterDatabase" localSheetId="6" hidden="1">'2.4.2 (Fixed Quarterly)'!$B$15:$G$304</definedName>
    <definedName name="_xlnm._FilterDatabase" localSheetId="9" hidden="1">chart_data!$B$22:$F$37</definedName>
    <definedName name="_xlnm.Print_Area" localSheetId="7">Methodology!$A$1:$Q$12</definedName>
  </definedNames>
  <calcPr calcId="181029"/>
  <pivotCaches>
    <pivotCache cacheId="13" r:id="rId11"/>
  </pivotCaches>
</workbook>
</file>

<file path=xl/calcChain.xml><?xml version="1.0" encoding="utf-8"?>
<calcChain xmlns="http://schemas.openxmlformats.org/spreadsheetml/2006/main">
  <c r="F28" i="23" l="1"/>
  <c r="N37" i="23"/>
  <c r="N36" i="23"/>
  <c r="N35" i="23"/>
  <c r="N34" i="23"/>
  <c r="N33" i="23"/>
  <c r="N32" i="23"/>
  <c r="N31" i="23"/>
  <c r="N30" i="23"/>
  <c r="N29" i="23"/>
  <c r="N28" i="23"/>
  <c r="N27" i="23"/>
  <c r="N26" i="23"/>
  <c r="N25" i="23"/>
  <c r="N24" i="23"/>
  <c r="N23" i="23"/>
  <c r="F35" i="23"/>
  <c r="F29" i="23"/>
  <c r="F37" i="23"/>
  <c r="F33" i="23"/>
  <c r="F23" i="23"/>
  <c r="F26" i="23"/>
  <c r="F30" i="23"/>
  <c r="F25" i="23"/>
  <c r="F32" i="23"/>
  <c r="F31" i="23"/>
  <c r="F34" i="23"/>
  <c r="F36" i="23"/>
  <c r="F24" i="23"/>
  <c r="F27" i="23"/>
  <c r="V24" i="23"/>
  <c r="V25" i="23"/>
  <c r="V26" i="23"/>
  <c r="V27" i="23"/>
  <c r="V28" i="23"/>
  <c r="V29" i="23"/>
  <c r="V30" i="23"/>
  <c r="V31" i="23"/>
  <c r="V32" i="23"/>
  <c r="V33" i="23"/>
  <c r="V34" i="23"/>
  <c r="V35" i="23"/>
  <c r="V36" i="23"/>
  <c r="V37" i="23"/>
  <c r="V23" i="23"/>
  <c r="AE37" i="23"/>
  <c r="AE36" i="23"/>
  <c r="AE35" i="23"/>
  <c r="AE34" i="23"/>
  <c r="AE33" i="23"/>
  <c r="AE32" i="23"/>
  <c r="AE31" i="23"/>
  <c r="AE30" i="23"/>
  <c r="AE29" i="23"/>
  <c r="AE28" i="23"/>
  <c r="AE27" i="23"/>
  <c r="AE26" i="23"/>
  <c r="AE25" i="23"/>
  <c r="AE24" i="23"/>
  <c r="AE23" i="23"/>
  <c r="AM37" i="23" l="1"/>
  <c r="AM36" i="23"/>
  <c r="AM35" i="23"/>
  <c r="AM34" i="23"/>
  <c r="AM33" i="23"/>
  <c r="AM32" i="23"/>
  <c r="AM31" i="23"/>
  <c r="AM30" i="23"/>
  <c r="AM29" i="23"/>
  <c r="AM28" i="23"/>
  <c r="AM27" i="23"/>
  <c r="AM26" i="23"/>
  <c r="AM25" i="23"/>
  <c r="AM24" i="23"/>
  <c r="AM23" i="23"/>
  <c r="AU37" i="23" l="1"/>
  <c r="AU36" i="23"/>
  <c r="AU35" i="23"/>
  <c r="AU34" i="23"/>
  <c r="AU33" i="23"/>
  <c r="AU32" i="23"/>
  <c r="AU31" i="23"/>
  <c r="AU30" i="23"/>
  <c r="AU29" i="23"/>
  <c r="AU28" i="23"/>
  <c r="AU27" i="23"/>
  <c r="AU26" i="23"/>
  <c r="AU25" i="23"/>
  <c r="AU24" i="23"/>
  <c r="AU23" i="23"/>
  <c r="BA24" i="23" l="1"/>
  <c r="BA25" i="23"/>
  <c r="BA26" i="23"/>
  <c r="BA27" i="23"/>
  <c r="BA28" i="23"/>
  <c r="BA29" i="23"/>
  <c r="BA30" i="23"/>
  <c r="BA31" i="23"/>
  <c r="BA32" i="23"/>
  <c r="BA33" i="23"/>
  <c r="BA34" i="23"/>
  <c r="BA35" i="23"/>
  <c r="BA36" i="23"/>
  <c r="BA37" i="23"/>
  <c r="BA23" i="23"/>
  <c r="BF35" i="23" l="1"/>
  <c r="BF30" i="23"/>
  <c r="BF29" i="23"/>
  <c r="BF23" i="23"/>
  <c r="CN28" i="23" l="1"/>
  <c r="CN37" i="23"/>
  <c r="CN36" i="23"/>
  <c r="CN35" i="23"/>
  <c r="CN34" i="23"/>
  <c r="CN33" i="23"/>
  <c r="CN32" i="23"/>
  <c r="CN31" i="23"/>
  <c r="CN30" i="23"/>
  <c r="CN29" i="23"/>
  <c r="CN27" i="23"/>
  <c r="CN26" i="23"/>
  <c r="CN25" i="23"/>
  <c r="CN24" i="23"/>
  <c r="CN23" i="23"/>
  <c r="CT23" i="23"/>
  <c r="CT24" i="23"/>
  <c r="CT25" i="23"/>
  <c r="CT26" i="23"/>
  <c r="CT27" i="23"/>
  <c r="CT28" i="23"/>
  <c r="CT29" i="23"/>
  <c r="CT30" i="23"/>
  <c r="CT31" i="23"/>
  <c r="CT32" i="23"/>
  <c r="CT33" i="23"/>
  <c r="CT34" i="23"/>
  <c r="CT35" i="23"/>
  <c r="CT36" i="23"/>
  <c r="CT37" i="23"/>
  <c r="CZ37" i="23"/>
  <c r="CZ36" i="23"/>
  <c r="CZ35" i="23"/>
  <c r="CZ34" i="23"/>
  <c r="CZ33" i="23"/>
  <c r="CZ32" i="23"/>
  <c r="CZ31" i="23"/>
  <c r="CZ30" i="23"/>
  <c r="CZ29" i="23"/>
  <c r="CZ28" i="23"/>
  <c r="CZ27" i="23"/>
  <c r="CZ26" i="23"/>
  <c r="CZ25" i="23"/>
  <c r="CZ24" i="23"/>
  <c r="CZ23" i="23"/>
  <c r="DF37" i="23"/>
  <c r="DF36" i="23"/>
  <c r="DF35" i="23"/>
  <c r="DF34" i="23"/>
  <c r="DF33" i="23"/>
  <c r="DF32" i="23"/>
  <c r="DF31" i="23"/>
  <c r="DF30" i="23"/>
  <c r="DF29" i="23"/>
  <c r="DF28" i="23"/>
  <c r="DF27" i="23"/>
  <c r="DF26" i="23"/>
  <c r="DF25" i="23"/>
  <c r="DF24" i="23"/>
  <c r="DF23" i="23"/>
  <c r="DL37" i="23"/>
  <c r="DL36" i="23"/>
  <c r="DL35" i="23"/>
  <c r="DL34" i="23"/>
  <c r="DL33" i="23"/>
  <c r="DL32" i="23"/>
  <c r="DL31" i="23"/>
  <c r="DL30" i="23"/>
  <c r="DL29" i="23"/>
  <c r="DL28" i="23"/>
  <c r="DL27" i="23"/>
  <c r="DL26" i="23"/>
  <c r="DL25" i="23"/>
  <c r="DL24" i="23"/>
  <c r="DL23" i="23"/>
  <c r="DR37" i="23"/>
  <c r="DR36" i="23"/>
  <c r="DR35" i="23"/>
  <c r="DR34" i="23"/>
  <c r="DR33" i="23"/>
  <c r="DR32" i="23"/>
  <c r="DR31" i="23"/>
  <c r="DR30" i="23"/>
  <c r="DR29" i="23"/>
  <c r="DR28" i="23"/>
  <c r="DR27" i="23"/>
  <c r="DR26" i="23"/>
  <c r="DR25" i="23"/>
  <c r="DR24" i="23"/>
  <c r="DR23" i="23"/>
  <c r="DX37" i="23"/>
  <c r="DX36" i="23"/>
  <c r="DX35" i="23"/>
  <c r="DX34" i="23"/>
  <c r="DX33" i="23"/>
  <c r="DX32" i="23"/>
  <c r="DX31" i="23"/>
  <c r="DX30" i="23"/>
  <c r="DX29" i="23"/>
  <c r="DX28" i="23"/>
  <c r="DX27" i="23"/>
  <c r="DX26" i="23"/>
  <c r="DX25" i="23"/>
  <c r="DX24" i="23"/>
  <c r="DX23" i="23"/>
  <c r="ED37" i="23"/>
  <c r="ED36" i="23"/>
  <c r="ED35" i="23"/>
  <c r="ED34" i="23"/>
  <c r="ED33" i="23"/>
  <c r="ED32" i="23"/>
  <c r="ED31" i="23"/>
  <c r="ED30" i="23"/>
  <c r="ED29" i="23"/>
  <c r="ED28" i="23"/>
  <c r="ED27" i="23"/>
  <c r="ED26" i="23"/>
  <c r="ED25" i="23"/>
  <c r="ED24" i="23"/>
  <c r="ED23" i="23"/>
  <c r="EJ23" i="23"/>
  <c r="EJ24" i="23"/>
  <c r="EJ25" i="23"/>
  <c r="EJ26" i="23"/>
  <c r="EJ27" i="23"/>
  <c r="EJ28" i="23"/>
  <c r="EJ29" i="23"/>
  <c r="EJ30" i="23"/>
  <c r="EJ31" i="23"/>
  <c r="EJ32" i="23"/>
  <c r="EJ33" i="23"/>
  <c r="EJ34" i="23"/>
  <c r="EJ35" i="23"/>
  <c r="EJ36" i="23"/>
  <c r="EJ37" i="23"/>
  <c r="EP37" i="23"/>
  <c r="EP36" i="23"/>
  <c r="EP35" i="23"/>
  <c r="EP34" i="23"/>
  <c r="EP33" i="23"/>
  <c r="EP32" i="23"/>
  <c r="EP31" i="23"/>
  <c r="EP30" i="23"/>
  <c r="EP29" i="23"/>
  <c r="EP28" i="23"/>
  <c r="EP27" i="23"/>
  <c r="EP26" i="23"/>
  <c r="EP25" i="23"/>
  <c r="EP24" i="23"/>
  <c r="EP23" i="23"/>
  <c r="DQ38" i="23"/>
  <c r="EV37" i="23"/>
  <c r="EV36" i="23"/>
  <c r="EV35" i="23"/>
  <c r="EV34" i="23"/>
  <c r="EV33" i="23"/>
  <c r="EV32" i="23"/>
  <c r="EV31" i="23"/>
  <c r="EV30" i="23"/>
  <c r="EV29" i="23"/>
  <c r="EV28" i="23"/>
  <c r="EV27" i="23"/>
  <c r="EV26" i="23"/>
  <c r="EV25" i="23"/>
  <c r="EV24" i="23"/>
  <c r="EV23" i="23"/>
  <c r="FB24" i="23"/>
  <c r="FB25" i="23"/>
  <c r="FB26" i="23"/>
  <c r="FB27" i="23"/>
  <c r="FB28" i="23"/>
  <c r="FB29" i="23"/>
  <c r="FB30" i="23"/>
  <c r="FB31" i="23"/>
  <c r="FB32" i="23"/>
  <c r="FB33" i="23"/>
  <c r="FB34" i="23"/>
  <c r="FB35" i="23"/>
  <c r="FB36" i="23"/>
  <c r="FB37" i="23"/>
  <c r="DW38" i="23"/>
  <c r="FB23" i="23"/>
  <c r="FH23" i="23"/>
  <c r="EC38" i="23"/>
  <c r="FH37" i="23"/>
  <c r="FH36" i="23"/>
  <c r="FH35" i="23"/>
  <c r="FH34" i="23"/>
  <c r="FH33" i="23"/>
  <c r="FH32" i="23"/>
  <c r="FH31" i="23"/>
  <c r="FH30" i="23"/>
  <c r="FH29" i="23"/>
  <c r="FH28" i="23"/>
  <c r="FH27" i="23"/>
  <c r="FH26" i="23"/>
  <c r="FH25" i="23"/>
  <c r="FH24" i="23"/>
  <c r="FN23" i="23"/>
  <c r="FN24" i="23"/>
  <c r="FN25" i="23"/>
  <c r="FN26" i="23"/>
  <c r="FN27" i="23"/>
  <c r="FN28" i="23"/>
  <c r="FN29" i="23"/>
  <c r="FN30" i="23"/>
  <c r="FN31" i="23"/>
  <c r="FN32" i="23"/>
  <c r="FN33" i="23"/>
  <c r="FN34" i="23"/>
  <c r="FN35" i="23"/>
  <c r="FN36" i="23"/>
  <c r="FN37" i="23"/>
  <c r="EI38" i="23"/>
  <c r="EN38" i="23"/>
  <c r="FS37" i="23"/>
  <c r="FS36" i="23"/>
  <c r="FS35" i="23"/>
  <c r="FS34" i="23"/>
  <c r="FS33" i="23"/>
  <c r="FS32" i="23"/>
  <c r="FS31" i="23"/>
  <c r="FS30" i="23"/>
  <c r="FS29" i="23"/>
  <c r="FS28" i="23"/>
  <c r="FS27" i="23"/>
  <c r="FS26" i="23"/>
  <c r="FS25" i="23"/>
  <c r="FS24" i="23"/>
  <c r="FS23" i="23"/>
  <c r="FX23" i="23"/>
  <c r="ES38" i="23"/>
  <c r="FX37" i="23"/>
  <c r="FX36" i="23"/>
  <c r="FX35" i="23"/>
  <c r="FX34" i="23"/>
  <c r="FX33" i="23"/>
  <c r="FX32" i="23"/>
  <c r="FX31" i="23"/>
  <c r="FX30" i="23"/>
  <c r="FX29" i="23"/>
  <c r="FX28" i="23"/>
  <c r="FX27" i="23"/>
  <c r="FX26" i="23"/>
  <c r="FX25" i="23"/>
  <c r="FX24" i="23"/>
  <c r="EX38" i="23"/>
  <c r="GC37" i="23"/>
  <c r="GC36" i="23"/>
  <c r="GC35" i="23"/>
  <c r="GC34" i="23"/>
  <c r="GC33" i="23"/>
  <c r="GC32" i="23"/>
  <c r="GC31" i="23"/>
  <c r="GC30" i="23"/>
  <c r="GC29" i="23"/>
  <c r="GC28" i="23"/>
  <c r="GC27" i="23"/>
  <c r="GC26" i="23"/>
  <c r="GC25" i="23"/>
  <c r="GC24" i="23"/>
  <c r="GC23" i="23"/>
  <c r="FD38" i="23"/>
  <c r="GI37" i="23"/>
  <c r="GI36" i="23"/>
  <c r="GI35" i="23"/>
  <c r="GI34" i="23"/>
  <c r="GI33" i="23"/>
  <c r="GI32" i="23"/>
  <c r="GI31" i="23"/>
  <c r="GI30" i="23"/>
  <c r="GI29" i="23"/>
  <c r="GI28" i="23"/>
  <c r="GI27" i="23"/>
  <c r="GI26" i="23"/>
  <c r="GI25" i="23"/>
  <c r="GI24" i="23"/>
  <c r="GI23" i="23"/>
  <c r="FJ38" i="23"/>
  <c r="GO37" i="23"/>
  <c r="GO36" i="23"/>
  <c r="GO35" i="23"/>
  <c r="GO34" i="23"/>
  <c r="GO33" i="23"/>
  <c r="GO32" i="23"/>
  <c r="GO31" i="23"/>
  <c r="GO30" i="23"/>
  <c r="GO29" i="23"/>
  <c r="GO28" i="23"/>
  <c r="GO27" i="23"/>
  <c r="GO26" i="23"/>
  <c r="GO25" i="23"/>
  <c r="GO24" i="23"/>
  <c r="GO23" i="23"/>
  <c r="FP38" i="23"/>
  <c r="GU37" i="23"/>
  <c r="GU36" i="23"/>
  <c r="GU35" i="23"/>
  <c r="GU34" i="23"/>
  <c r="GU33" i="23"/>
  <c r="GU32" i="23"/>
  <c r="GU31" i="23"/>
  <c r="GU30" i="23"/>
  <c r="GU29" i="23"/>
  <c r="GU28" i="23"/>
  <c r="GU27" i="23"/>
  <c r="GU26" i="23"/>
  <c r="GU25" i="23"/>
  <c r="GU24" i="23"/>
  <c r="GU23" i="23"/>
  <c r="HA23" i="23"/>
  <c r="HA24" i="23"/>
  <c r="HA25" i="23"/>
  <c r="HA26" i="23"/>
  <c r="HA27" i="23"/>
  <c r="HA28" i="23"/>
  <c r="HA29" i="23"/>
  <c r="HA30" i="23"/>
  <c r="HA31" i="23"/>
  <c r="HA32" i="23"/>
  <c r="HA33" i="23"/>
  <c r="HA34" i="23"/>
  <c r="HA35" i="23"/>
  <c r="HA36" i="23"/>
  <c r="HA37" i="23"/>
  <c r="FV38" i="23"/>
  <c r="HG23" i="23"/>
  <c r="GB38" i="23"/>
  <c r="HG37" i="23"/>
  <c r="HG36" i="23"/>
  <c r="HG35" i="23"/>
  <c r="HG34" i="23"/>
  <c r="HG33" i="23"/>
  <c r="HG32" i="23"/>
  <c r="HG31" i="23"/>
  <c r="HG30" i="23"/>
  <c r="HG29" i="23"/>
  <c r="HG28" i="23"/>
  <c r="HG27" i="23"/>
  <c r="HG26" i="23"/>
  <c r="HG25" i="23"/>
  <c r="HG24" i="23"/>
  <c r="GH38" i="23"/>
  <c r="HM37" i="23"/>
  <c r="HM36" i="23"/>
  <c r="HM35" i="23"/>
  <c r="HM34" i="23"/>
  <c r="HM33" i="23"/>
  <c r="HM32" i="23"/>
  <c r="HM31" i="23"/>
  <c r="HM30" i="23"/>
  <c r="HM29" i="23"/>
  <c r="HM28" i="23"/>
  <c r="HM27" i="23"/>
  <c r="HM26" i="23"/>
  <c r="HM25" i="23"/>
  <c r="HM24" i="23"/>
  <c r="HM23" i="23"/>
  <c r="HS23" i="23"/>
  <c r="HY23" i="23"/>
  <c r="IE23" i="23"/>
  <c r="IK23" i="23"/>
  <c r="IQ23" i="23"/>
  <c r="IW23" i="23"/>
  <c r="JC23" i="23"/>
  <c r="JI23" i="23"/>
  <c r="JO23" i="23"/>
  <c r="JU23" i="23"/>
  <c r="KB23" i="23"/>
  <c r="HS24" i="23"/>
  <c r="HY24" i="23"/>
  <c r="IE24" i="23"/>
  <c r="IK24" i="23"/>
  <c r="IQ24" i="23"/>
  <c r="IW24" i="23"/>
  <c r="JC24" i="23"/>
  <c r="JI24" i="23"/>
  <c r="JO24" i="23"/>
  <c r="JU24" i="23"/>
  <c r="KB24" i="23"/>
  <c r="HS25" i="23"/>
  <c r="HY25" i="23"/>
  <c r="IE25" i="23"/>
  <c r="IK25" i="23"/>
  <c r="IQ25" i="23"/>
  <c r="IW25" i="23"/>
  <c r="JC25" i="23"/>
  <c r="JI25" i="23"/>
  <c r="JO25" i="23"/>
  <c r="JU25" i="23"/>
  <c r="KB25" i="23"/>
  <c r="HS26" i="23"/>
  <c r="HY26" i="23"/>
  <c r="IE26" i="23"/>
  <c r="IK26" i="23"/>
  <c r="IQ26" i="23"/>
  <c r="IW26" i="23"/>
  <c r="JC26" i="23"/>
  <c r="JI26" i="23"/>
  <c r="JO26" i="23"/>
  <c r="JU26" i="23"/>
  <c r="KB26" i="23"/>
  <c r="HS27" i="23"/>
  <c r="HY27" i="23"/>
  <c r="IE27" i="23"/>
  <c r="IK27" i="23"/>
  <c r="IQ27" i="23"/>
  <c r="IW27" i="23"/>
  <c r="JC27" i="23"/>
  <c r="JI27" i="23"/>
  <c r="JO27" i="23"/>
  <c r="JU27" i="23"/>
  <c r="KB27" i="23"/>
  <c r="HS28" i="23"/>
  <c r="HY28" i="23"/>
  <c r="IE28" i="23"/>
  <c r="IK28" i="23"/>
  <c r="IQ28" i="23"/>
  <c r="IW28" i="23"/>
  <c r="JC28" i="23"/>
  <c r="JI28" i="23"/>
  <c r="JO28" i="23"/>
  <c r="JU28" i="23"/>
  <c r="KB28" i="23"/>
  <c r="HS29" i="23"/>
  <c r="HY29" i="23"/>
  <c r="IE29" i="23"/>
  <c r="IK29" i="23"/>
  <c r="IQ29" i="23"/>
  <c r="IW29" i="23"/>
  <c r="JC29" i="23"/>
  <c r="JI29" i="23"/>
  <c r="JO29" i="23"/>
  <c r="JU29" i="23"/>
  <c r="KB29" i="23"/>
  <c r="HS30" i="23"/>
  <c r="HY30" i="23"/>
  <c r="IE30" i="23"/>
  <c r="IK30" i="23"/>
  <c r="IQ30" i="23"/>
  <c r="IW30" i="23"/>
  <c r="JC30" i="23"/>
  <c r="JI30" i="23"/>
  <c r="JO30" i="23"/>
  <c r="JU30" i="23"/>
  <c r="KB30" i="23"/>
  <c r="HS31" i="23"/>
  <c r="HY31" i="23"/>
  <c r="IE31" i="23"/>
  <c r="IK31" i="23"/>
  <c r="IQ31" i="23"/>
  <c r="IW31" i="23"/>
  <c r="JC31" i="23"/>
  <c r="JI31" i="23"/>
  <c r="JO31" i="23"/>
  <c r="JU31" i="23"/>
  <c r="KB31" i="23"/>
  <c r="HS32" i="23"/>
  <c r="HY32" i="23"/>
  <c r="IE32" i="23"/>
  <c r="IK32" i="23"/>
  <c r="IQ32" i="23"/>
  <c r="IW32" i="23"/>
  <c r="JC32" i="23"/>
  <c r="JI32" i="23"/>
  <c r="JO32" i="23"/>
  <c r="JU32" i="23"/>
  <c r="KB32" i="23"/>
  <c r="HS33" i="23"/>
  <c r="HY33" i="23"/>
  <c r="IE33" i="23"/>
  <c r="IK33" i="23"/>
  <c r="IQ33" i="23"/>
  <c r="IW33" i="23"/>
  <c r="JC33" i="23"/>
  <c r="JI33" i="23"/>
  <c r="JO33" i="23"/>
  <c r="JU33" i="23"/>
  <c r="KB33" i="23"/>
  <c r="HS34" i="23"/>
  <c r="HY34" i="23"/>
  <c r="IE34" i="23"/>
  <c r="IK34" i="23"/>
  <c r="IQ34" i="23"/>
  <c r="IW34" i="23"/>
  <c r="JC34" i="23"/>
  <c r="JI34" i="23"/>
  <c r="JO34" i="23"/>
  <c r="JU34" i="23"/>
  <c r="KB34" i="23"/>
  <c r="HS35" i="23"/>
  <c r="HY35" i="23"/>
  <c r="IE35" i="23"/>
  <c r="IK35" i="23"/>
  <c r="IQ35" i="23"/>
  <c r="IW35" i="23"/>
  <c r="JC35" i="23"/>
  <c r="JI35" i="23"/>
  <c r="JO35" i="23"/>
  <c r="JU35" i="23"/>
  <c r="KB35" i="23"/>
  <c r="HS36" i="23"/>
  <c r="HY36" i="23"/>
  <c r="IE36" i="23"/>
  <c r="IK36" i="23"/>
  <c r="IQ36" i="23"/>
  <c r="IW36" i="23"/>
  <c r="JC36" i="23"/>
  <c r="JI36" i="23"/>
  <c r="JO36" i="23"/>
  <c r="JU36" i="23"/>
  <c r="KB36" i="23"/>
  <c r="HS37" i="23"/>
  <c r="HY37" i="23"/>
  <c r="IE37" i="23"/>
  <c r="IK37" i="23"/>
  <c r="IQ37" i="23"/>
  <c r="IW37" i="23"/>
  <c r="JC37" i="23"/>
  <c r="JI37" i="23"/>
  <c r="JO37" i="23"/>
  <c r="JU37" i="23"/>
  <c r="KB37" i="23"/>
  <c r="GN38" i="23"/>
  <c r="GT38" i="23"/>
</calcChain>
</file>

<file path=xl/sharedStrings.xml><?xml version="1.0" encoding="utf-8"?>
<sst xmlns="http://schemas.openxmlformats.org/spreadsheetml/2006/main" count="3000" uniqueCount="169">
  <si>
    <t>Credit</t>
  </si>
  <si>
    <t>Direct debit</t>
  </si>
  <si>
    <t>Prepayment</t>
  </si>
  <si>
    <t>South East</t>
  </si>
  <si>
    <t>Eastern</t>
  </si>
  <si>
    <t>South West</t>
  </si>
  <si>
    <t>Southern</t>
  </si>
  <si>
    <t>East Midlands</t>
  </si>
  <si>
    <t>North West</t>
  </si>
  <si>
    <t>Yorkshire</t>
  </si>
  <si>
    <t>West Midlands</t>
  </si>
  <si>
    <t>South Wales</t>
  </si>
  <si>
    <t>South Scotland</t>
  </si>
  <si>
    <t>London</t>
  </si>
  <si>
    <t>North Scotland</t>
  </si>
  <si>
    <t>Northern Ireland</t>
  </si>
  <si>
    <t>Scotland</t>
  </si>
  <si>
    <t>England &amp; Wales</t>
  </si>
  <si>
    <t>Great Britain</t>
  </si>
  <si>
    <t>United Kingdom</t>
  </si>
  <si>
    <t>North East</t>
  </si>
  <si>
    <t>Southern Scotland</t>
  </si>
  <si>
    <t>Northern Scotland</t>
  </si>
  <si>
    <t>Merseyside &amp; N Wales</t>
  </si>
  <si>
    <t>East Anglia</t>
  </si>
  <si>
    <t>Midlands</t>
  </si>
  <si>
    <t>Merseyside &amp; North Wales</t>
  </si>
  <si>
    <t>Direct Debit</t>
  </si>
  <si>
    <t>Standard Credit</t>
  </si>
  <si>
    <t>Notes for Table 2.4.2</t>
  </si>
  <si>
    <t>Overall Methodology on Data Collection</t>
  </si>
  <si>
    <t>General Notes</t>
  </si>
  <si>
    <t>Q409</t>
  </si>
  <si>
    <t>Q110</t>
  </si>
  <si>
    <t>Q210</t>
  </si>
  <si>
    <t>Q310</t>
  </si>
  <si>
    <t>Q410</t>
  </si>
  <si>
    <t>Q111</t>
  </si>
  <si>
    <t>Q211</t>
  </si>
  <si>
    <t>Q311</t>
  </si>
  <si>
    <t>Q411</t>
  </si>
  <si>
    <t>Chart should be 7.2 x 11</t>
  </si>
  <si>
    <t>Q112</t>
  </si>
  <si>
    <t>UK Average</t>
  </si>
  <si>
    <t>2010</t>
  </si>
  <si>
    <t>Q212</t>
  </si>
  <si>
    <t>Q312</t>
  </si>
  <si>
    <t>Q412</t>
  </si>
  <si>
    <t>Q113</t>
  </si>
  <si>
    <t>Q213</t>
  </si>
  <si>
    <t>Q313</t>
  </si>
  <si>
    <t>Q413</t>
  </si>
  <si>
    <t>Q114</t>
  </si>
  <si>
    <t>Q214</t>
  </si>
  <si>
    <t>Q314</t>
  </si>
  <si>
    <t>Return to Contents Page</t>
  </si>
  <si>
    <t>Contents</t>
  </si>
  <si>
    <t>Tables</t>
  </si>
  <si>
    <t>Charts</t>
  </si>
  <si>
    <t>Methodology</t>
  </si>
  <si>
    <t>Methodology notes</t>
  </si>
  <si>
    <t>Further information</t>
  </si>
  <si>
    <t>Contacts</t>
  </si>
  <si>
    <t>Regional variation of payment method for standard electricity</t>
  </si>
  <si>
    <t>Table 2.4.2: Regional variation of payment method for standard electricity</t>
  </si>
  <si>
    <t>Data in these tables shows the regional variation of payment method for domestic standard electricity customers.</t>
  </si>
  <si>
    <t>Q414</t>
  </si>
  <si>
    <t>Q115</t>
  </si>
  <si>
    <t>Q215</t>
  </si>
  <si>
    <t>Q315</t>
  </si>
  <si>
    <t>Q415</t>
  </si>
  <si>
    <t>Q116</t>
  </si>
  <si>
    <t>Q216</t>
  </si>
  <si>
    <t>All information received from suppliers is quality assured by BEIS prior to publication.</t>
  </si>
  <si>
    <t>Q316</t>
  </si>
  <si>
    <t>Q416</t>
  </si>
  <si>
    <t>Q117</t>
  </si>
  <si>
    <t>Q217</t>
  </si>
  <si>
    <t>Quarter</t>
  </si>
  <si>
    <t>Q317</t>
  </si>
  <si>
    <t>Q417</t>
  </si>
  <si>
    <t>Q118</t>
  </si>
  <si>
    <t>Q218</t>
  </si>
  <si>
    <t>Q318</t>
  </si>
  <si>
    <t>Q418</t>
  </si>
  <si>
    <t>Q119</t>
  </si>
  <si>
    <t>newsdesk@beis.gov.uk</t>
  </si>
  <si>
    <t>Q219</t>
  </si>
  <si>
    <t>Q319</t>
  </si>
  <si>
    <t>energyprices.stats@beis.gov.uk</t>
  </si>
  <si>
    <t>Q419</t>
  </si>
  <si>
    <t>Q120</t>
  </si>
  <si>
    <t>Link to notes</t>
  </si>
  <si>
    <t>Table 2.4.2 Regional variation of payment method for standard electricity, quarterly</t>
  </si>
  <si>
    <t>A 'p' next to a value indicates it is provisional</t>
  </si>
  <si>
    <t>Mers. &amp; N Wales</t>
  </si>
  <si>
    <t>Table 2.4.2 Regional variation of payment method for standard electricity, annually</t>
  </si>
  <si>
    <t>About this data</t>
  </si>
  <si>
    <t>Table 2.4.2 Regional variation of customers on fixed tariffs for standard electricity</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</si>
  <si>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</si>
  <si>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</si>
  <si>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</si>
  <si>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BEIS have stopped publishing figures for online/non-online tariffs from Q2 2015 due to a lack of a clear definition.</t>
  </si>
  <si>
    <t>Most tariffs now offer online billing options.</t>
  </si>
  <si>
    <t>Northern Ireland has been excluded from this analysis as BEIS' survey coverage in Northern Ireland is less comprehensive than in Great Britain.</t>
  </si>
  <si>
    <t>Chart 2.4.2: Regional variation of payment method for standard electricity</t>
  </si>
  <si>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</si>
  <si>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</si>
  <si>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</si>
  <si>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</si>
  <si>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Q220</t>
  </si>
  <si>
    <t>Q320</t>
  </si>
  <si>
    <t>Q420</t>
  </si>
  <si>
    <t>An 'r' next to a value indicates it has been revised. An 'r' in the United Kingdom row indicates that all data for that quarter has been revised.</t>
  </si>
  <si>
    <t>An 'r' next to a value indicates it has been revised. An 'r' in the Great Britain column indicates that all data for that quarter has been revised.</t>
  </si>
  <si>
    <t>Q121</t>
  </si>
  <si>
    <t>Credit (%)</t>
  </si>
  <si>
    <t>Prepayment (%)</t>
  </si>
  <si>
    <t>All payment types (%)</t>
  </si>
  <si>
    <r>
      <rPr>
        <sz val="10"/>
        <rFont val="Arial"/>
        <family val="2"/>
      </rPr>
      <t>Credit:</t>
    </r>
    <r>
      <rPr>
        <b/>
        <sz val="10"/>
        <rFont val="Arial"/>
        <family val="2"/>
      </rPr>
      <t xml:space="preserve">
Fixed (%)</t>
    </r>
  </si>
  <si>
    <r>
      <rPr>
        <sz val="10"/>
        <rFont val="Arial"/>
        <family val="2"/>
      </rPr>
      <t>Credit:</t>
    </r>
    <r>
      <rPr>
        <b/>
        <sz val="10"/>
        <rFont val="Arial"/>
        <family val="2"/>
      </rPr>
      <t xml:space="preserve">
Online (%)</t>
    </r>
  </si>
  <si>
    <r>
      <rPr>
        <sz val="10"/>
        <rFont val="Arial"/>
        <family val="2"/>
      </rPr>
      <t>Direct Debit:</t>
    </r>
    <r>
      <rPr>
        <b/>
        <sz val="10"/>
        <rFont val="Arial"/>
        <family val="2"/>
      </rPr>
      <t xml:space="preserve">
Fixed (%)</t>
    </r>
  </si>
  <si>
    <r>
      <rPr>
        <sz val="10"/>
        <rFont val="Arial"/>
        <family val="2"/>
      </rPr>
      <t>Direct Debit:</t>
    </r>
    <r>
      <rPr>
        <b/>
        <sz val="10"/>
        <rFont val="Arial"/>
        <family val="2"/>
      </rPr>
      <t xml:space="preserve">
Online (%)</t>
    </r>
  </si>
  <si>
    <r>
      <rPr>
        <sz val="10"/>
        <rFont val="Arial"/>
        <family val="2"/>
      </rPr>
      <t xml:space="preserve">Prepayment:
</t>
    </r>
    <r>
      <rPr>
        <b/>
        <sz val="10"/>
        <rFont val="Arial"/>
        <family val="2"/>
      </rPr>
      <t>Fixed (%)</t>
    </r>
  </si>
  <si>
    <r>
      <rPr>
        <sz val="10"/>
        <rFont val="Arial"/>
        <family val="2"/>
      </rPr>
      <t xml:space="preserve">Prepayment:
</t>
    </r>
    <r>
      <rPr>
        <b/>
        <sz val="10"/>
        <rFont val="Arial"/>
        <family val="2"/>
      </rPr>
      <t>Online (%)</t>
    </r>
  </si>
  <si>
    <r>
      <rPr>
        <sz val="10"/>
        <rFont val="Arial"/>
        <family val="2"/>
      </rPr>
      <t>All pay. Types:</t>
    </r>
    <r>
      <rPr>
        <b/>
        <sz val="10"/>
        <rFont val="Arial"/>
        <family val="2"/>
      </rPr>
      <t xml:space="preserve">
Online (%)</t>
    </r>
  </si>
  <si>
    <r>
      <rPr>
        <sz val="10"/>
        <rFont val="Arial"/>
        <family val="2"/>
      </rPr>
      <t>All pay. Types:</t>
    </r>
    <r>
      <rPr>
        <b/>
        <sz val="10"/>
        <rFont val="Arial"/>
        <family val="2"/>
      </rPr>
      <t xml:space="preserve">
Fixed (%)</t>
    </r>
  </si>
  <si>
    <t>Direct Debit (%)</t>
  </si>
  <si>
    <t>Note 1. The regions used in this table are the distribution areas of the former Public Electricity Suppliers (PES regions)</t>
  </si>
  <si>
    <t>Region [Note 1]</t>
  </si>
  <si>
    <t xml:space="preserve">To find out more information on who operates the electricity distribution network click here </t>
  </si>
  <si>
    <t>To find out more information on who operates the electricity distribution network click here</t>
  </si>
  <si>
    <t>Source: Department for Business, Energy and Industrial Strategy (BEIS)</t>
  </si>
  <si>
    <t>Percentage of domestic electricity customers on Fixed and Online Tariffs, Great Britain, quarterly</t>
  </si>
  <si>
    <t xml:space="preserve">Year </t>
  </si>
  <si>
    <t>Year</t>
  </si>
  <si>
    <t>Freeze panes are turned on. To turn off freeze panes select the 'View' ribbon then 'Freeze Panes' then 'Unfreeze Panes' or use [Alt,W,F]</t>
  </si>
  <si>
    <r>
      <t xml:space="preserve">Energy Prices </t>
    </r>
    <r>
      <rPr>
        <sz val="18"/>
        <rFont val="Arial"/>
        <family val="2"/>
      </rPr>
      <t>Domestic Prices</t>
    </r>
  </si>
  <si>
    <t>Quarterly Energy Prices Publication (opens in a new window)</t>
  </si>
  <si>
    <t>Quarterly domestic energy customer number proportions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</si>
  <si>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</si>
  <si>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</si>
  <si>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</si>
  <si>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</si>
  <si>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</si>
  <si>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</si>
  <si>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</si>
  <si>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t>Note 1. Home supplier denotes the former public electricity suppliers within their own distribution areas, or their parent company.</t>
  </si>
  <si>
    <t>Note 2. Non-home suppliers are new entrant suppliers and the former electricity suppliers outside of their distribution areas.</t>
  </si>
  <si>
    <t>Note 3. Standard credit customers pay on receipt of their bill which is usually payment 3 months in arrears.</t>
  </si>
  <si>
    <t>Note 4. Direct debit transfers an agreed or variable amount directly from the customer’s bank account to the energy supplier.</t>
  </si>
  <si>
    <t>Note 5. Prepayment requires the customer to make advance payment before fuel can be used.</t>
  </si>
  <si>
    <t>Sep</t>
  </si>
  <si>
    <r>
      <t xml:space="preserve">Includes electricity customers on standard electricity tariffs </t>
    </r>
    <r>
      <rPr>
        <b/>
        <sz val="12"/>
        <rFont val="Arial"/>
        <family val="2"/>
      </rPr>
      <t>only</t>
    </r>
    <r>
      <rPr>
        <sz val="12"/>
        <rFont val="Arial"/>
        <family val="2"/>
      </rPr>
      <t>.</t>
    </r>
  </si>
  <si>
    <t>Table 2.4.2: Regional variation of payment method for standard electricity, annually</t>
  </si>
  <si>
    <t>Table 2.4.2: Percentage of domestic electricity customers on Fixed and Online Tariffs</t>
  </si>
  <si>
    <t>Table 2.4.2: Regional variation of fixed tariff proportions for standard electricity</t>
  </si>
  <si>
    <t>Region
[Note 1]</t>
  </si>
  <si>
    <t>Dec</t>
  </si>
  <si>
    <t>Chart 2.4.2: Regional variation of payment method for standard electricity, United Kingdom, December 2021</t>
  </si>
  <si>
    <t>Q421</t>
  </si>
  <si>
    <r>
      <t>Publication date:</t>
    </r>
    <r>
      <rPr>
        <sz val="11"/>
        <rFont val="Arial"/>
        <family val="2"/>
      </rPr>
      <t xml:space="preserve"> 31/03/2022</t>
    </r>
  </si>
  <si>
    <r>
      <t>Next update:</t>
    </r>
    <r>
      <rPr>
        <sz val="11"/>
        <rFont val="Arial"/>
        <family val="2"/>
      </rPr>
      <t xml:space="preserve"> 30/06/2022</t>
    </r>
  </si>
  <si>
    <r>
      <t xml:space="preserve">Payment methods in this release are categorised as either </t>
    </r>
    <r>
      <rPr>
        <b/>
        <sz val="11"/>
        <rFont val="Arial"/>
        <family val="2"/>
      </rPr>
      <t>Credit</t>
    </r>
    <r>
      <rPr>
        <sz val="11"/>
        <rFont val="Arial"/>
        <family val="2"/>
      </rPr>
      <t xml:space="preserve">, </t>
    </r>
    <r>
      <rPr>
        <b/>
        <sz val="11"/>
        <rFont val="Arial"/>
        <family val="2"/>
      </rPr>
      <t>Direct Debit</t>
    </r>
    <r>
      <rPr>
        <sz val="11"/>
        <rFont val="Arial"/>
        <family val="2"/>
      </rPr>
      <t xml:space="preserve"> or </t>
    </r>
    <r>
      <rPr>
        <b/>
        <sz val="11"/>
        <rFont val="Arial"/>
        <family val="2"/>
      </rPr>
      <t>Prepayment</t>
    </r>
    <r>
      <rPr>
        <sz val="11"/>
        <rFont val="Arial"/>
        <family val="2"/>
      </rPr>
      <t>.</t>
    </r>
  </si>
  <si>
    <r>
      <t xml:space="preserve">Data for time of use tariffs such as Economy 7 are available in </t>
    </r>
    <r>
      <rPr>
        <b/>
        <sz val="11"/>
        <rFont val="Arial"/>
        <family val="2"/>
      </rPr>
      <t>Table 2.4.3</t>
    </r>
    <r>
      <rPr>
        <sz val="11"/>
        <rFont val="Arial"/>
        <family val="2"/>
      </rPr>
      <t>.</t>
    </r>
  </si>
  <si>
    <r>
      <t xml:space="preserve">Equivalent data for gas is available in </t>
    </r>
    <r>
      <rPr>
        <b/>
        <sz val="11"/>
        <rFont val="Arial"/>
        <family val="2"/>
      </rPr>
      <t>Table 2.5.2</t>
    </r>
    <r>
      <rPr>
        <sz val="11"/>
        <rFont val="Arial"/>
        <family val="2"/>
      </rPr>
      <t>, see the Website link below for related series.</t>
    </r>
  </si>
  <si>
    <r>
      <t>Data period:</t>
    </r>
    <r>
      <rPr>
        <sz val="11"/>
        <rFont val="Arial"/>
        <family val="2"/>
      </rPr>
      <t xml:space="preserve"> New data for December 2021 and annual data for 2021</t>
    </r>
  </si>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</sst>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43" formatCode="_-* #,##0.00_-;\-* #,##0.00_-;_-* &quot;-&quot;??_-;_-@_-"/>
    <numFmt numFmtId="164" formatCode="_-[$€-2]* #,##0.00_-;\-[$€-2]* #,##0.00_-;_-[$€-2]* &quot;-&quot;??_-"/>
    <numFmt numFmtId="165" formatCode="dd\-mmm\-yyyy"/>
    <numFmt numFmtId="166" formatCode="mmm\-yyyy"/>
    <numFmt numFmtId="167" formatCode="mmm"/>
  </numFmts>
  <fonts count="94" x14ac:knownFonts="1">
    <font>
      <sz val="10"/>
      <name val="Arial"/>
      <family val="2"/>
    </font>
    <font>
      <sz val="11"/>
      <color theme="1"/>
      <name val="Calibri"/>
      <family val="2"/>
      <scheme val="minor"/>
    </font>
    <font>
      <sz val="11"/>
      <color theme="1"/>
      <name val="Calibri"/>
      <family val="2"/>
      <scheme val="minor"/>
    </font>
    <font>
      <sz val="12"/>
      <name val="Arial"/>
      <family val="2"/>
    </font>
    <font>
      <sz val="10"/>
      <name val="Arial"/>
      <family val="2"/>
    </font>
    <font>
      <u/>
      <sz val="10"/>
      <color indexed="12"/>
      <name val="Arial"/>
      <family val="2"/>
    </font>
    <font>
      <b/>
      <sz val="12"/>
      <name val="Arial"/>
      <family val="2"/>
    </font>
    <font>
      <sz val="9"/>
      <name val="Arial"/>
      <family val="2"/>
    </font>
    <font>
      <sz val="12"/>
      <name val="MS Sans Serif"/>
      <family val="2"/>
    </font>
    <font>
      <sz val="12"/>
      <name val="Arial"/>
      <family val="2"/>
    </font>
    <font>
      <sz val="11"/>
      <name val="Arial"/>
      <family val="2"/>
    </font>
    <font>
      <sz val="10"/>
      <name val="Arial"/>
      <family val="2"/>
    </font>
    <font>
      <b/>
      <sz val="10"/>
      <name val="Arial"/>
      <family val="2"/>
    </font>
    <font>
      <b/>
      <sz val="9"/>
      <name val="Arial"/>
      <family val="2"/>
    </font>
    <font>
      <b/>
      <sz val="11"/>
      <name val="Arial"/>
      <family val="2"/>
    </font>
    <font>
      <sz val="12"/>
      <name val="Arial"/>
      <family val="2"/>
    </font>
    <font>
      <sz val="12"/>
      <color indexed="8"/>
      <name val="Arial"/>
      <family val="2"/>
    </font>
    <font>
      <sz val="10"/>
      <color indexed="8"/>
      <name val="Arial"/>
      <family val="2"/>
    </font>
    <font>
      <b/>
      <sz val="18"/>
      <color indexed="56"/>
      <name val="Cambria"/>
      <family val="2"/>
    </font>
    <font>
      <b/>
      <sz val="10"/>
      <color indexed="8"/>
      <name val="Arial"/>
      <family val="2"/>
    </font>
    <font>
      <sz val="10"/>
      <color indexed="10"/>
      <name val="Arial"/>
      <family val="2"/>
    </font>
    <font>
      <sz val="11"/>
      <color indexed="8"/>
      <name val="Calibri"/>
      <family val="2"/>
    </font>
    <font>
      <b/>
      <sz val="12"/>
      <color indexed="8"/>
      <name val="Arial"/>
      <family val="2"/>
    </font>
    <font>
      <b/>
      <i/>
      <sz val="12"/>
      <color indexed="8"/>
      <name val="Arial"/>
      <family val="2"/>
    </font>
    <font>
      <sz val="10"/>
      <color indexed="39"/>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4"/>
      <name val="Arial"/>
      <family val="2"/>
    </font>
    <font>
      <u/>
      <sz val="12"/>
      <color indexed="12"/>
      <name val="Arial"/>
      <family val="2"/>
    </font>
    <font>
      <sz val="12"/>
      <name val="Arial"/>
      <family val="2"/>
    </font>
    <font>
      <sz val="10"/>
      <name val="Arial"/>
      <family val="2"/>
    </font>
    <font>
      <sz val="10"/>
      <color theme="1"/>
      <name val="Arial"/>
      <family val="2"/>
    </font>
    <font>
      <sz val="11"/>
      <color theme="1"/>
      <name val="Calibri"/>
      <family val="2"/>
      <scheme val="minor"/>
    </font>
    <font>
      <sz val="10"/>
      <color theme="1"/>
      <name val="Calibri"/>
      <family val="2"/>
    </font>
    <font>
      <sz val="11"/>
      <color theme="0"/>
      <name val="Calibri"/>
      <family val="2"/>
      <scheme val="minor"/>
    </font>
    <font>
      <sz val="10"/>
      <color theme="0"/>
      <name val="Calibri"/>
      <family val="2"/>
    </font>
    <font>
      <sz val="11"/>
      <color rgb="FF9C0006"/>
      <name val="Calibri"/>
      <family val="2"/>
      <scheme val="minor"/>
    </font>
    <font>
      <sz val="10"/>
      <color rgb="FF9C0006"/>
      <name val="Calibri"/>
      <family val="2"/>
    </font>
    <font>
      <b/>
      <sz val="11"/>
      <color rgb="FFFA7D00"/>
      <name val="Calibri"/>
      <family val="2"/>
      <scheme val="minor"/>
    </font>
    <font>
      <b/>
      <sz val="10"/>
      <color rgb="FFFA7D00"/>
      <name val="Calibri"/>
      <family val="2"/>
    </font>
    <font>
      <b/>
      <sz val="11"/>
      <color theme="0"/>
      <name val="Calibri"/>
      <family val="2"/>
      <scheme val="minor"/>
    </font>
    <font>
      <b/>
      <sz val="10"/>
      <color theme="0"/>
      <name val="Calibri"/>
      <family val="2"/>
    </font>
    <font>
      <i/>
      <sz val="11"/>
      <color rgb="FF7F7F7F"/>
      <name val="Calibri"/>
      <family val="2"/>
      <scheme val="minor"/>
    </font>
    <font>
      <i/>
      <sz val="10"/>
      <color rgb="FF7F7F7F"/>
      <name val="Calibri"/>
      <family val="2"/>
    </font>
    <font>
      <sz val="11"/>
      <color rgb="FF006100"/>
      <name val="Calibri"/>
      <family val="2"/>
      <scheme val="minor"/>
    </font>
    <font>
      <sz val="10"/>
      <color rgb="FF006100"/>
      <name val="Calibri"/>
      <family val="2"/>
    </font>
    <font>
      <b/>
      <sz val="15"/>
      <color theme="3"/>
      <name val="Calibri"/>
      <family val="2"/>
      <scheme val="minor"/>
    </font>
    <font>
      <b/>
      <sz val="15"/>
      <color theme="3"/>
      <name val="Calibri"/>
      <family val="2"/>
    </font>
    <font>
      <b/>
      <sz val="13"/>
      <color theme="3"/>
      <name val="Calibri"/>
      <family val="2"/>
      <scheme val="minor"/>
    </font>
    <font>
      <b/>
      <sz val="13"/>
      <color theme="3"/>
      <name val="Calibri"/>
      <family val="2"/>
    </font>
    <font>
      <b/>
      <sz val="11"/>
      <color theme="3"/>
      <name val="Calibri"/>
      <family val="2"/>
      <scheme val="minor"/>
    </font>
    <font>
      <b/>
      <sz val="11"/>
      <color theme="3"/>
      <name val="Calibri"/>
      <family val="2"/>
    </font>
    <font>
      <u/>
      <sz val="10"/>
      <color theme="10"/>
      <name val="Arial"/>
      <family val="2"/>
    </font>
    <font>
      <sz val="11"/>
      <color rgb="FF3F3F76"/>
      <name val="Calibri"/>
      <family val="2"/>
      <scheme val="minor"/>
    </font>
    <font>
      <sz val="10"/>
      <color rgb="FF3F3F76"/>
      <name val="Calibri"/>
      <family val="2"/>
    </font>
    <font>
      <sz val="11"/>
      <color rgb="FFFA7D00"/>
      <name val="Calibri"/>
      <family val="2"/>
      <scheme val="minor"/>
    </font>
    <font>
      <sz val="10"/>
      <color rgb="FFFA7D00"/>
      <name val="Calibri"/>
      <family val="2"/>
    </font>
    <font>
      <sz val="11"/>
      <color rgb="FF9C6500"/>
      <name val="Calibri"/>
      <family val="2"/>
      <scheme val="minor"/>
    </font>
    <font>
      <sz val="10"/>
      <color rgb="FF9C6500"/>
      <name val="Calibri"/>
      <family val="2"/>
    </font>
    <font>
      <sz val="10"/>
      <color theme="1"/>
      <name val="Verdana"/>
      <family val="2"/>
    </font>
    <font>
      <b/>
      <sz val="11"/>
      <color rgb="FF3F3F3F"/>
      <name val="Calibri"/>
      <family val="2"/>
      <scheme val="minor"/>
    </font>
    <font>
      <b/>
      <sz val="10"/>
      <color rgb="FF3F3F3F"/>
      <name val="Calibri"/>
      <family val="2"/>
    </font>
    <font>
      <b/>
      <sz val="18"/>
      <color theme="3"/>
      <name val="Cambria"/>
      <family val="2"/>
      <scheme val="major"/>
    </font>
    <font>
      <b/>
      <sz val="11"/>
      <color theme="1"/>
      <name val="Calibri"/>
      <family val="2"/>
      <scheme val="minor"/>
    </font>
    <font>
      <b/>
      <sz val="10"/>
      <color theme="1"/>
      <name val="Calibri"/>
      <family val="2"/>
    </font>
    <font>
      <sz val="11"/>
      <color rgb="FFFF0000"/>
      <name val="Calibri"/>
      <family val="2"/>
      <scheme val="minor"/>
    </font>
    <font>
      <sz val="10"/>
      <color rgb="FFFF0000"/>
      <name val="Calibri"/>
      <family val="2"/>
    </font>
    <font>
      <b/>
      <sz val="12"/>
      <color rgb="FFFF0000"/>
      <name val="Arial"/>
      <family val="2"/>
    </font>
    <font>
      <sz val="12"/>
      <name val="MS Sans Serif"/>
    </font>
    <font>
      <sz val="12"/>
      <color theme="3"/>
      <name val="Arial"/>
      <family val="2"/>
    </font>
    <font>
      <b/>
      <sz val="11"/>
      <color theme="3"/>
      <name val="Arial"/>
      <family val="2"/>
    </font>
    <font>
      <b/>
      <sz val="9"/>
      <color theme="3"/>
      <name val="Arial"/>
      <family val="2"/>
    </font>
    <font>
      <b/>
      <sz val="18"/>
      <name val="Arial"/>
      <family val="2"/>
    </font>
    <font>
      <sz val="18"/>
      <name val="Arial"/>
      <family val="2"/>
    </font>
    <font>
      <sz val="10"/>
      <color theme="3"/>
      <name val="Arial"/>
      <family val="2"/>
    </font>
    <font>
      <sz val="11"/>
      <color theme="3"/>
      <name val="Arial"/>
      <family val="2"/>
    </font>
    <font>
      <b/>
      <sz val="12"/>
      <color theme="3"/>
      <name val="Arial"/>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thin">
        <color indexed="64"/>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792">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2" borderId="0" applyNumberFormat="0" applyBorder="0" applyAlignment="0" applyProtection="0"/>
    <xf numFmtId="0" fontId="49" fillId="49" borderId="0" applyNumberFormat="0" applyBorder="0" applyAlignment="0" applyProtection="0"/>
    <xf numFmtId="0" fontId="21" fillId="2" borderId="0" applyNumberFormat="0" applyBorder="0" applyAlignment="0" applyProtection="0"/>
    <xf numFmtId="0" fontId="50" fillId="49" borderId="0" applyNumberFormat="0" applyBorder="0" applyAlignment="0" applyProtection="0"/>
    <xf numFmtId="0" fontId="21" fillId="2" borderId="0" applyNumberFormat="0" applyBorder="0" applyAlignment="0" applyProtection="0"/>
    <xf numFmtId="0" fontId="21" fillId="3" borderId="0" applyNumberFormat="0" applyBorder="0" applyAlignment="0" applyProtection="0"/>
    <xf numFmtId="0" fontId="49" fillId="50" borderId="0" applyNumberFormat="0" applyBorder="0" applyAlignment="0" applyProtection="0"/>
    <xf numFmtId="0" fontId="21" fillId="3" borderId="0" applyNumberFormat="0" applyBorder="0" applyAlignment="0" applyProtection="0"/>
    <xf numFmtId="0" fontId="50" fillId="50"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49" fillId="51" borderId="0" applyNumberFormat="0" applyBorder="0" applyAlignment="0" applyProtection="0"/>
    <xf numFmtId="0" fontId="21" fillId="4" borderId="0" applyNumberFormat="0" applyBorder="0" applyAlignment="0" applyProtection="0"/>
    <xf numFmtId="0" fontId="50" fillId="51"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49" fillId="52" borderId="0" applyNumberFormat="0" applyBorder="0" applyAlignment="0" applyProtection="0"/>
    <xf numFmtId="0" fontId="21" fillId="5" borderId="0" applyNumberFormat="0" applyBorder="0" applyAlignment="0" applyProtection="0"/>
    <xf numFmtId="0" fontId="50" fillId="52"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49" fillId="53" borderId="0" applyNumberFormat="0" applyBorder="0" applyAlignment="0" applyProtection="0"/>
    <xf numFmtId="0" fontId="21" fillId="6" borderId="0" applyNumberFormat="0" applyBorder="0" applyAlignment="0" applyProtection="0"/>
    <xf numFmtId="0" fontId="50" fillId="53"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49" fillId="54" borderId="0" applyNumberFormat="0" applyBorder="0" applyAlignment="0" applyProtection="0"/>
    <xf numFmtId="0" fontId="21" fillId="7" borderId="0" applyNumberFormat="0" applyBorder="0" applyAlignment="0" applyProtection="0"/>
    <xf numFmtId="0" fontId="50" fillId="54"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49" fillId="55" borderId="0" applyNumberFormat="0" applyBorder="0" applyAlignment="0" applyProtection="0"/>
    <xf numFmtId="0" fontId="21" fillId="8" borderId="0" applyNumberFormat="0" applyBorder="0" applyAlignment="0" applyProtection="0"/>
    <xf numFmtId="0" fontId="50" fillId="55"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49" fillId="56" borderId="0" applyNumberFormat="0" applyBorder="0" applyAlignment="0" applyProtection="0"/>
    <xf numFmtId="0" fontId="21" fillId="9" borderId="0" applyNumberFormat="0" applyBorder="0" applyAlignment="0" applyProtection="0"/>
    <xf numFmtId="0" fontId="50" fillId="56"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49" fillId="57" borderId="0" applyNumberFormat="0" applyBorder="0" applyAlignment="0" applyProtection="0"/>
    <xf numFmtId="0" fontId="21" fillId="10" borderId="0" applyNumberFormat="0" applyBorder="0" applyAlignment="0" applyProtection="0"/>
    <xf numFmtId="0" fontId="50" fillId="57"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49" fillId="58" borderId="0" applyNumberFormat="0" applyBorder="0" applyAlignment="0" applyProtection="0"/>
    <xf numFmtId="0" fontId="21" fillId="5" borderId="0" applyNumberFormat="0" applyBorder="0" applyAlignment="0" applyProtection="0"/>
    <xf numFmtId="0" fontId="50" fillId="58"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49" fillId="59" borderId="0" applyNumberFormat="0" applyBorder="0" applyAlignment="0" applyProtection="0"/>
    <xf numFmtId="0" fontId="21" fillId="8" borderId="0" applyNumberFormat="0" applyBorder="0" applyAlignment="0" applyProtection="0"/>
    <xf numFmtId="0" fontId="50" fillId="59"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49" fillId="60" borderId="0" applyNumberFormat="0" applyBorder="0" applyAlignment="0" applyProtection="0"/>
    <xf numFmtId="0" fontId="21" fillId="11" borderId="0" applyNumberFormat="0" applyBorder="0" applyAlignment="0" applyProtection="0"/>
    <xf numFmtId="0" fontId="50" fillId="60" borderId="0" applyNumberFormat="0" applyBorder="0" applyAlignment="0" applyProtection="0"/>
    <xf numFmtId="0" fontId="21" fillId="11" borderId="0" applyNumberFormat="0" applyBorder="0" applyAlignment="0" applyProtection="0"/>
    <xf numFmtId="0" fontId="29" fillId="12" borderId="0" applyNumberFormat="0" applyBorder="0" applyAlignment="0" applyProtection="0"/>
    <xf numFmtId="0" fontId="51" fillId="61" borderId="0" applyNumberFormat="0" applyBorder="0" applyAlignment="0" applyProtection="0"/>
    <xf numFmtId="0" fontId="29" fillId="12" borderId="0" applyNumberFormat="0" applyBorder="0" applyAlignment="0" applyProtection="0"/>
    <xf numFmtId="0" fontId="52" fillId="61"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51" fillId="62" borderId="0" applyNumberFormat="0" applyBorder="0" applyAlignment="0" applyProtection="0"/>
    <xf numFmtId="0" fontId="29" fillId="9" borderId="0" applyNumberFormat="0" applyBorder="0" applyAlignment="0" applyProtection="0"/>
    <xf numFmtId="0" fontId="52" fillId="62"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51" fillId="63" borderId="0" applyNumberFormat="0" applyBorder="0" applyAlignment="0" applyProtection="0"/>
    <xf numFmtId="0" fontId="29" fillId="10" borderId="0" applyNumberFormat="0" applyBorder="0" applyAlignment="0" applyProtection="0"/>
    <xf numFmtId="0" fontId="52" fillId="63"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51" fillId="64" borderId="0" applyNumberFormat="0" applyBorder="0" applyAlignment="0" applyProtection="0"/>
    <xf numFmtId="0" fontId="29" fillId="13" borderId="0" applyNumberFormat="0" applyBorder="0" applyAlignment="0" applyProtection="0"/>
    <xf numFmtId="0" fontId="52" fillId="64"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51" fillId="65" borderId="0" applyNumberFormat="0" applyBorder="0" applyAlignment="0" applyProtection="0"/>
    <xf numFmtId="0" fontId="29" fillId="14" borderId="0" applyNumberFormat="0" applyBorder="0" applyAlignment="0" applyProtection="0"/>
    <xf numFmtId="0" fontId="52" fillId="65"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1" fillId="66" borderId="0" applyNumberFormat="0" applyBorder="0" applyAlignment="0" applyProtection="0"/>
    <xf numFmtId="0" fontId="29" fillId="15" borderId="0" applyNumberFormat="0" applyBorder="0" applyAlignment="0" applyProtection="0"/>
    <xf numFmtId="0" fontId="52" fillId="66"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51" fillId="67" borderId="0" applyNumberFormat="0" applyBorder="0" applyAlignment="0" applyProtection="0"/>
    <xf numFmtId="0" fontId="29" fillId="16" borderId="0" applyNumberFormat="0" applyBorder="0" applyAlignment="0" applyProtection="0"/>
    <xf numFmtId="0" fontId="52" fillId="67"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51" fillId="68" borderId="0" applyNumberFormat="0" applyBorder="0" applyAlignment="0" applyProtection="0"/>
    <xf numFmtId="0" fontId="29" fillId="17" borderId="0" applyNumberFormat="0" applyBorder="0" applyAlignment="0" applyProtection="0"/>
    <xf numFmtId="0" fontId="52" fillId="68"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51" fillId="69" borderId="0" applyNumberFormat="0" applyBorder="0" applyAlignment="0" applyProtection="0"/>
    <xf numFmtId="0" fontId="29" fillId="18" borderId="0" applyNumberFormat="0" applyBorder="0" applyAlignment="0" applyProtection="0"/>
    <xf numFmtId="0" fontId="52" fillId="69"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51" fillId="70" borderId="0" applyNumberFormat="0" applyBorder="0" applyAlignment="0" applyProtection="0"/>
    <xf numFmtId="0" fontId="29" fillId="13" borderId="0" applyNumberFormat="0" applyBorder="0" applyAlignment="0" applyProtection="0"/>
    <xf numFmtId="0" fontId="52" fillId="70"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51" fillId="71" borderId="0" applyNumberFormat="0" applyBorder="0" applyAlignment="0" applyProtection="0"/>
    <xf numFmtId="0" fontId="29" fillId="14" borderId="0" applyNumberFormat="0" applyBorder="0" applyAlignment="0" applyProtection="0"/>
    <xf numFmtId="0" fontId="52" fillId="71" borderId="0" applyNumberFormat="0" applyBorder="0" applyAlignment="0" applyProtection="0"/>
    <xf numFmtId="0" fontId="29" fillId="14" borderId="0" applyNumberFormat="0" applyBorder="0" applyAlignment="0" applyProtection="0"/>
    <xf numFmtId="0" fontId="29" fillId="19" borderId="0" applyNumberFormat="0" applyBorder="0" applyAlignment="0" applyProtection="0"/>
    <xf numFmtId="0" fontId="51" fillId="72" borderId="0" applyNumberFormat="0" applyBorder="0" applyAlignment="0" applyProtection="0"/>
    <xf numFmtId="0" fontId="29" fillId="19" borderId="0" applyNumberFormat="0" applyBorder="0" applyAlignment="0" applyProtection="0"/>
    <xf numFmtId="0" fontId="52" fillId="72" borderId="0" applyNumberFormat="0" applyBorder="0" applyAlignment="0" applyProtection="0"/>
    <xf numFmtId="0" fontId="29" fillId="19" borderId="0" applyNumberFormat="0" applyBorder="0" applyAlignment="0" applyProtection="0"/>
    <xf numFmtId="0" fontId="30" fillId="3" borderId="0" applyNumberFormat="0" applyBorder="0" applyAlignment="0" applyProtection="0"/>
    <xf numFmtId="0" fontId="53" fillId="73" borderId="0" applyNumberFormat="0" applyBorder="0" applyAlignment="0" applyProtection="0"/>
    <xf numFmtId="0" fontId="30" fillId="3" borderId="0" applyNumberFormat="0" applyBorder="0" applyAlignment="0" applyProtection="0"/>
    <xf numFmtId="0" fontId="54" fillId="73" borderId="0" applyNumberFormat="0" applyBorder="0" applyAlignment="0" applyProtection="0"/>
    <xf numFmtId="0" fontId="30" fillId="3" borderId="0" applyNumberFormat="0" applyBorder="0" applyAlignment="0" applyProtection="0"/>
    <xf numFmtId="0" fontId="31" fillId="20" borderId="1" applyNumberFormat="0" applyAlignment="0" applyProtection="0"/>
    <xf numFmtId="0" fontId="55" fillId="74" borderId="20" applyNumberFormat="0" applyAlignment="0" applyProtection="0"/>
    <xf numFmtId="0" fontId="31" fillId="20" borderId="1" applyNumberFormat="0" applyAlignment="0" applyProtection="0"/>
    <xf numFmtId="0" fontId="56" fillId="74" borderId="20" applyNumberFormat="0" applyAlignment="0" applyProtection="0"/>
    <xf numFmtId="0" fontId="31" fillId="20" borderId="1" applyNumberFormat="0" applyAlignment="0" applyProtection="0"/>
    <xf numFmtId="0" fontId="32" fillId="21" borderId="2" applyNumberFormat="0" applyAlignment="0" applyProtection="0"/>
    <xf numFmtId="0" fontId="57" fillId="75" borderId="21" applyNumberFormat="0" applyAlignment="0" applyProtection="0"/>
    <xf numFmtId="0" fontId="32" fillId="21" borderId="2" applyNumberFormat="0" applyAlignment="0" applyProtection="0"/>
    <xf numFmtId="0" fontId="58" fillId="75" borderId="21" applyNumberFormat="0" applyAlignment="0" applyProtection="0"/>
    <xf numFmtId="0" fontId="32" fillId="21" borderId="2" applyNumberFormat="0" applyAlignment="0" applyProtection="0"/>
    <xf numFmtId="43"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9" fillId="0" borderId="0" applyFont="0" applyFill="0" applyBorder="0" applyAlignment="0" applyProtection="0"/>
    <xf numFmtId="43" fontId="9" fillId="0" borderId="0" applyFont="0" applyFill="0" applyBorder="0" applyAlignment="0" applyProtection="0"/>
    <xf numFmtId="43" fontId="48" fillId="0" borderId="0" applyFont="0" applyFill="0" applyBorder="0" applyAlignment="0" applyProtection="0"/>
    <xf numFmtId="43" fontId="4" fillId="0" borderId="0" applyFont="0" applyFill="0" applyBorder="0" applyAlignment="0" applyProtection="0"/>
    <xf numFmtId="43" fontId="15"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9"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9" fillId="0" borderId="0" applyFont="0" applyFill="0" applyBorder="0" applyAlignment="0" applyProtection="0"/>
    <xf numFmtId="43" fontId="49"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7" fontId="9" fillId="0" borderId="0"/>
    <xf numFmtId="164" fontId="9" fillId="0" borderId="0" applyFont="0" applyFill="0" applyBorder="0" applyAlignment="0" applyProtection="0"/>
    <xf numFmtId="0" fontId="33" fillId="0" borderId="0" applyNumberFormat="0" applyFill="0" applyBorder="0" applyAlignment="0" applyProtection="0"/>
    <xf numFmtId="0" fontId="59" fillId="0" borderId="0" applyNumberFormat="0" applyFill="0" applyBorder="0" applyAlignment="0" applyProtection="0"/>
    <xf numFmtId="0" fontId="33" fillId="0" borderId="0" applyNumberFormat="0" applyFill="0" applyBorder="0" applyAlignment="0" applyProtection="0"/>
    <xf numFmtId="0" fontId="60" fillId="0" borderId="0" applyNumberFormat="0" applyFill="0" applyBorder="0" applyAlignment="0" applyProtection="0"/>
    <xf numFmtId="0" fontId="33" fillId="0" borderId="0" applyNumberFormat="0" applyFill="0" applyBorder="0" applyAlignment="0" applyProtection="0"/>
    <xf numFmtId="0" fontId="34" fillId="4" borderId="0" applyNumberFormat="0" applyBorder="0" applyAlignment="0" applyProtection="0"/>
    <xf numFmtId="0" fontId="61" fillId="76" borderId="0" applyNumberFormat="0" applyBorder="0" applyAlignment="0" applyProtection="0"/>
    <xf numFmtId="0" fontId="34" fillId="4" borderId="0" applyNumberFormat="0" applyBorder="0" applyAlignment="0" applyProtection="0"/>
    <xf numFmtId="0" fontId="62" fillId="76" borderId="0" applyNumberFormat="0" applyBorder="0" applyAlignment="0" applyProtection="0"/>
    <xf numFmtId="0" fontId="34" fillId="4" borderId="0" applyNumberFormat="0" applyBorder="0" applyAlignment="0" applyProtection="0"/>
    <xf numFmtId="0" fontId="35" fillId="0" borderId="3" applyNumberFormat="0" applyFill="0" applyAlignment="0" applyProtection="0"/>
    <xf numFmtId="0" fontId="63" fillId="0" borderId="22" applyNumberFormat="0" applyFill="0" applyAlignment="0" applyProtection="0"/>
    <xf numFmtId="0" fontId="35" fillId="0" borderId="3" applyNumberFormat="0" applyFill="0" applyAlignment="0" applyProtection="0"/>
    <xf numFmtId="0" fontId="64" fillId="0" borderId="22" applyNumberFormat="0" applyFill="0" applyAlignment="0" applyProtection="0"/>
    <xf numFmtId="0" fontId="35" fillId="0" borderId="3" applyNumberFormat="0" applyFill="0" applyAlignment="0" applyProtection="0"/>
    <xf numFmtId="0" fontId="36" fillId="0" borderId="4" applyNumberFormat="0" applyFill="0" applyAlignment="0" applyProtection="0"/>
    <xf numFmtId="0" fontId="65" fillId="0" borderId="23" applyNumberFormat="0" applyFill="0" applyAlignment="0" applyProtection="0"/>
    <xf numFmtId="0" fontId="36" fillId="0" borderId="4" applyNumberFormat="0" applyFill="0" applyAlignment="0" applyProtection="0"/>
    <xf numFmtId="0" fontId="66" fillId="0" borderId="23" applyNumberFormat="0" applyFill="0" applyAlignment="0" applyProtection="0"/>
    <xf numFmtId="0" fontId="36" fillId="0" borderId="4" applyNumberFormat="0" applyFill="0" applyAlignment="0" applyProtection="0"/>
    <xf numFmtId="0" fontId="37" fillId="0" borderId="5" applyNumberFormat="0" applyFill="0" applyAlignment="0" applyProtection="0"/>
    <xf numFmtId="0" fontId="67" fillId="0" borderId="24" applyNumberFormat="0" applyFill="0" applyAlignment="0" applyProtection="0"/>
    <xf numFmtId="0" fontId="37" fillId="0" borderId="5" applyNumberFormat="0" applyFill="0" applyAlignment="0" applyProtection="0"/>
    <xf numFmtId="0" fontId="68" fillId="0" borderId="24" applyNumberFormat="0" applyFill="0" applyAlignment="0" applyProtection="0"/>
    <xf numFmtId="0" fontId="37" fillId="0" borderId="5" applyNumberFormat="0" applyFill="0" applyAlignment="0" applyProtection="0"/>
    <xf numFmtId="0" fontId="37" fillId="0" borderId="0" applyNumberFormat="0" applyFill="0" applyBorder="0" applyAlignment="0" applyProtection="0"/>
    <xf numFmtId="0" fontId="67" fillId="0" borderId="0" applyNumberFormat="0" applyFill="0" applyBorder="0" applyAlignment="0" applyProtection="0"/>
    <xf numFmtId="0" fontId="37" fillId="0" borderId="0" applyNumberFormat="0" applyFill="0" applyBorder="0" applyAlignment="0" applyProtection="0"/>
    <xf numFmtId="0" fontId="68" fillId="0" borderId="0" applyNumberFormat="0" applyFill="0" applyBorder="0" applyAlignment="0" applyProtection="0"/>
    <xf numFmtId="0" fontId="37"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38" fillId="7" borderId="1" applyNumberFormat="0" applyAlignment="0" applyProtection="0"/>
    <xf numFmtId="0" fontId="70" fillId="77" borderId="20" applyNumberFormat="0" applyAlignment="0" applyProtection="0"/>
    <xf numFmtId="0" fontId="38" fillId="7" borderId="1" applyNumberFormat="0" applyAlignment="0" applyProtection="0"/>
    <xf numFmtId="0" fontId="71" fillId="77" borderId="20" applyNumberFormat="0" applyAlignment="0" applyProtection="0"/>
    <xf numFmtId="0" fontId="38" fillId="7" borderId="1" applyNumberFormat="0" applyAlignment="0" applyProtection="0"/>
    <xf numFmtId="0" fontId="39" fillId="0" borderId="6" applyNumberFormat="0" applyFill="0" applyAlignment="0" applyProtection="0"/>
    <xf numFmtId="0" fontId="72" fillId="0" borderId="25" applyNumberFormat="0" applyFill="0" applyAlignment="0" applyProtection="0"/>
    <xf numFmtId="0" fontId="39" fillId="0" borderId="6" applyNumberFormat="0" applyFill="0" applyAlignment="0" applyProtection="0"/>
    <xf numFmtId="0" fontId="73" fillId="0" borderId="25" applyNumberFormat="0" applyFill="0" applyAlignment="0" applyProtection="0"/>
    <xf numFmtId="0" fontId="39" fillId="0" borderId="6" applyNumberFormat="0" applyFill="0" applyAlignment="0" applyProtection="0"/>
    <xf numFmtId="0" fontId="40" fillId="22" borderId="0" applyNumberFormat="0" applyBorder="0" applyAlignment="0" applyProtection="0"/>
    <xf numFmtId="0" fontId="74" fillId="78" borderId="0" applyNumberFormat="0" applyBorder="0" applyAlignment="0" applyProtection="0"/>
    <xf numFmtId="0" fontId="40" fillId="22" borderId="0" applyNumberFormat="0" applyBorder="0" applyAlignment="0" applyProtection="0"/>
    <xf numFmtId="0" fontId="75" fillId="78" borderId="0" applyNumberFormat="0" applyBorder="0" applyAlignment="0" applyProtection="0"/>
    <xf numFmtId="0" fontId="40" fillId="22" borderId="0" applyNumberFormat="0" applyBorder="0" applyAlignment="0" applyProtection="0"/>
    <xf numFmtId="0" fontId="4" fillId="0" borderId="0"/>
    <xf numFmtId="0" fontId="9" fillId="0" borderId="0"/>
    <xf numFmtId="0" fontId="11" fillId="0" borderId="0"/>
    <xf numFmtId="0" fontId="4" fillId="0" borderId="0"/>
    <xf numFmtId="0" fontId="48" fillId="0" borderId="0"/>
    <xf numFmtId="0" fontId="48" fillId="0" borderId="0"/>
    <xf numFmtId="0" fontId="4" fillId="0" borderId="0"/>
    <xf numFmtId="0" fontId="48" fillId="0" borderId="0"/>
    <xf numFmtId="0" fontId="48" fillId="0" borderId="0"/>
    <xf numFmtId="0" fontId="4" fillId="0" borderId="0"/>
    <xf numFmtId="0" fontId="4" fillId="0" borderId="0"/>
    <xf numFmtId="0" fontId="9" fillId="0" borderId="0"/>
    <xf numFmtId="0" fontId="4" fillId="0" borderId="0"/>
    <xf numFmtId="0" fontId="76" fillId="0" borderId="0"/>
    <xf numFmtId="0" fontId="49" fillId="0" borderId="0"/>
    <xf numFmtId="0" fontId="49" fillId="0" borderId="0"/>
    <xf numFmtId="0" fontId="49" fillId="0" borderId="0"/>
    <xf numFmtId="0" fontId="49" fillId="0" borderId="0"/>
    <xf numFmtId="0" fontId="4" fillId="0" borderId="0"/>
    <xf numFmtId="0" fontId="76" fillId="0" borderId="0"/>
    <xf numFmtId="0" fontId="76" fillId="0" borderId="0"/>
    <xf numFmtId="0" fontId="49" fillId="0" borderId="0"/>
    <xf numFmtId="0" fontId="4" fillId="0" borderId="0"/>
    <xf numFmtId="0" fontId="9" fillId="0" borderId="0"/>
    <xf numFmtId="0" fontId="4" fillId="0" borderId="0"/>
    <xf numFmtId="0" fontId="4" fillId="0" borderId="0"/>
    <xf numFmtId="0" fontId="4" fillId="0" borderId="0"/>
    <xf numFmtId="0" fontId="48" fillId="0" borderId="0"/>
    <xf numFmtId="0" fontId="48" fillId="0" borderId="0"/>
    <xf numFmtId="0" fontId="76" fillId="0" borderId="0"/>
    <xf numFmtId="0" fontId="48" fillId="0" borderId="0"/>
    <xf numFmtId="0" fontId="49" fillId="0" borderId="0"/>
    <xf numFmtId="0" fontId="9" fillId="0" borderId="0"/>
    <xf numFmtId="0" fontId="9" fillId="0" borderId="0"/>
    <xf numFmtId="0" fontId="4" fillId="0" borderId="0"/>
    <xf numFmtId="0" fontId="49" fillId="0" borderId="0"/>
    <xf numFmtId="0" fontId="48" fillId="0" borderId="0"/>
    <xf numFmtId="0" fontId="48" fillId="0" borderId="0"/>
    <xf numFmtId="0" fontId="9" fillId="0" borderId="0"/>
    <xf numFmtId="0" fontId="49" fillId="0" borderId="0"/>
    <xf numFmtId="0" fontId="49" fillId="0" borderId="0"/>
    <xf numFmtId="0" fontId="48" fillId="0" borderId="0"/>
    <xf numFmtId="0" fontId="47" fillId="0" borderId="0"/>
    <xf numFmtId="0" fontId="4" fillId="0" borderId="0"/>
    <xf numFmtId="0" fontId="4" fillId="0" borderId="0"/>
    <xf numFmtId="0" fontId="4" fillId="23" borderId="7" applyNumberFormat="0" applyFont="0" applyAlignment="0" applyProtection="0"/>
    <xf numFmtId="0" fontId="49" fillId="79" borderId="26" applyNumberFormat="0" applyFont="0" applyAlignment="0" applyProtection="0"/>
    <xf numFmtId="0" fontId="4" fillId="23" borderId="7" applyNumberFormat="0" applyFont="0" applyAlignment="0" applyProtection="0"/>
    <xf numFmtId="0" fontId="50" fillId="79" borderId="26" applyNumberFormat="0" applyFont="0" applyAlignment="0" applyProtection="0"/>
    <xf numFmtId="0" fontId="4" fillId="23" borderId="7" applyNumberFormat="0" applyFont="0" applyAlignment="0" applyProtection="0"/>
    <xf numFmtId="0" fontId="41" fillId="20" borderId="8" applyNumberFormat="0" applyAlignment="0" applyProtection="0"/>
    <xf numFmtId="0" fontId="77" fillId="74" borderId="27" applyNumberFormat="0" applyAlignment="0" applyProtection="0"/>
    <xf numFmtId="0" fontId="41" fillId="20" borderId="8" applyNumberFormat="0" applyAlignment="0" applyProtection="0"/>
    <xf numFmtId="0" fontId="78" fillId="74" borderId="27" applyNumberFormat="0" applyAlignment="0" applyProtection="0"/>
    <xf numFmtId="0" fontId="41" fillId="20" borderId="8" applyNumberFormat="0" applyAlignment="0" applyProtection="0"/>
    <xf numFmtId="9" fontId="9" fillId="0" borderId="0" applyFont="0" applyFill="0" applyBorder="0" applyAlignment="0" applyProtection="0"/>
    <xf numFmtId="0" fontId="4" fillId="0" borderId="9" applyNumberFormat="0" applyFont="0" applyFill="0" applyAlignment="0" applyProtection="0"/>
    <xf numFmtId="0" fontId="4" fillId="0" borderId="9" applyNumberFormat="0" applyFont="0" applyFill="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9" fillId="0" borderId="0" applyFont="0" applyFill="0" applyBorder="0" applyAlignment="0" applyProtection="0"/>
    <xf numFmtId="4" fontId="22" fillId="24" borderId="10"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23" fillId="24" borderId="10"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16" fillId="24" borderId="10"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6" fillId="25" borderId="0"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6" fillId="27" borderId="10"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6" fillId="28" borderId="10"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6" fillId="29" borderId="10"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6" fillId="30" borderId="10"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6" fillId="31" borderId="10"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6" fillId="33" borderId="10"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6" fillId="35" borderId="10"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6" fillId="36" borderId="10"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6" fillId="37" borderId="10"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22" fillId="39" borderId="11"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22" fillId="41" borderId="0"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22" fillId="25" borderId="0" applyNumberFormat="0" applyProtection="0">
      <alignment horizontal="left" vertical="center" indent="1"/>
    </xf>
    <xf numFmtId="4" fontId="16" fillId="41" borderId="10" applyNumberFormat="0" applyProtection="0">
      <alignment horizontal="right" vertical="center"/>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7" fillId="41" borderId="0"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25" borderId="0"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6" fillId="46" borderId="10"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25" fillId="46" borderId="10"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2" fillId="41" borderId="13"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6" fillId="46" borderId="10"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25" fillId="46" borderId="10"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2" fillId="41" borderId="10"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26" fillId="48" borderId="13" applyNumberFormat="0" applyProtection="0">
      <alignment horizontal="left" vertical="center" indent="1"/>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4" fontId="28" fillId="46" borderId="10"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0" fontId="4" fillId="0" borderId="0"/>
    <xf numFmtId="0" fontId="18" fillId="0" borderId="0" applyNumberFormat="0" applyFill="0" applyBorder="0" applyAlignment="0" applyProtection="0"/>
    <xf numFmtId="0" fontId="79" fillId="0" borderId="0" applyNumberFormat="0" applyFill="0" applyBorder="0" applyAlignment="0" applyProtection="0"/>
    <xf numFmtId="0" fontId="42" fillId="0" borderId="14" applyNumberFormat="0" applyFill="0" applyAlignment="0" applyProtection="0"/>
    <xf numFmtId="0" fontId="80" fillId="0" borderId="28" applyNumberFormat="0" applyFill="0" applyAlignment="0" applyProtection="0"/>
    <xf numFmtId="0" fontId="42" fillId="0" borderId="14" applyNumberFormat="0" applyFill="0" applyAlignment="0" applyProtection="0"/>
    <xf numFmtId="0" fontId="81" fillId="0" borderId="28" applyNumberFormat="0" applyFill="0" applyAlignment="0" applyProtection="0"/>
    <xf numFmtId="0" fontId="42" fillId="0" borderId="14" applyNumberFormat="0" applyFill="0" applyAlignment="0" applyProtection="0"/>
    <xf numFmtId="0" fontId="43" fillId="0" borderId="0" applyNumberFormat="0" applyFill="0" applyBorder="0" applyAlignment="0" applyProtection="0"/>
    <xf numFmtId="0" fontId="82" fillId="0" borderId="0" applyNumberFormat="0" applyFill="0" applyBorder="0" applyAlignment="0" applyProtection="0"/>
    <xf numFmtId="0" fontId="43" fillId="0" borderId="0" applyNumberFormat="0" applyFill="0" applyBorder="0" applyAlignment="0" applyProtection="0"/>
    <xf numFmtId="0" fontId="83" fillId="0" borderId="0" applyNumberFormat="0" applyFill="0" applyBorder="0" applyAlignment="0" applyProtection="0"/>
    <xf numFmtId="0" fontId="43" fillId="0" borderId="0" applyNumberForma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2" fillId="0" borderId="0" applyFont="0" applyFill="0" applyBorder="0" applyAlignment="0" applyProtection="0"/>
    <xf numFmtId="0" fontId="6" fillId="0" borderId="0" applyNumberFormat="0" applyFill="0" applyAlignment="0" applyProtection="0"/>
    <xf numFmtId="0" fontId="1" fillId="49"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48"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7" fontId="3" fillId="0" borderId="0"/>
    <xf numFmtId="164" fontId="3" fillId="0" borderId="0" applyFont="0" applyFill="0" applyBorder="0" applyAlignment="0" applyProtection="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79" borderId="26"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1" fillId="0" borderId="0" applyFont="0" applyFill="0" applyBorder="0" applyAlignment="0" applyProtection="0"/>
  </cellStyleXfs>
  <cellXfs count="148">
    <xf numFmtId="0" fontId="0" fillId="0" borderId="0" xfId="0"/>
    <xf numFmtId="0" fontId="11" fillId="0" borderId="0" xfId="0" applyFont="1"/>
    <xf numFmtId="0" fontId="11" fillId="0" borderId="15" xfId="0" applyFont="1" applyBorder="1"/>
    <xf numFmtId="1" fontId="0" fillId="0" borderId="0" xfId="0" applyNumberFormat="1"/>
    <xf numFmtId="1" fontId="7" fillId="0" borderId="16" xfId="291" applyNumberFormat="1" applyFont="1" applyBorder="1" applyAlignment="1">
      <alignment horizontal="right"/>
    </xf>
    <xf numFmtId="0" fontId="0" fillId="0" borderId="0" xfId="0" applyAlignment="1">
      <alignment horizontal="right"/>
    </xf>
    <xf numFmtId="1" fontId="7" fillId="0" borderId="0" xfId="0" applyNumberFormat="1" applyFont="1"/>
    <xf numFmtId="1" fontId="7" fillId="0" borderId="15" xfId="0" applyNumberFormat="1" applyFont="1" applyBorder="1"/>
    <xf numFmtId="0" fontId="6" fillId="0" borderId="0" xfId="0" applyFont="1"/>
    <xf numFmtId="0" fontId="4" fillId="0" borderId="0" xfId="0" applyFont="1"/>
    <xf numFmtId="0" fontId="4" fillId="0" borderId="15" xfId="0" applyFont="1" applyBorder="1"/>
    <xf numFmtId="0" fontId="4" fillId="0" borderId="0" xfId="291" applyAlignment="1">
      <alignment horizontal="left"/>
    </xf>
    <xf numFmtId="0" fontId="4" fillId="0" borderId="16" xfId="291" applyBorder="1" applyAlignment="1">
      <alignment horizontal="left"/>
    </xf>
    <xf numFmtId="0" fontId="84" fillId="0" borderId="0" xfId="0" applyFont="1"/>
    <xf numFmtId="2" fontId="0" fillId="0" borderId="0" xfId="0" applyNumberFormat="1"/>
    <xf numFmtId="0" fontId="0" fillId="80" borderId="0" xfId="0" applyFill="1"/>
    <xf numFmtId="0" fontId="7" fillId="80" borderId="0" xfId="0" applyFont="1" applyFill="1"/>
    <xf numFmtId="0" fontId="4" fillId="0" borderId="17" xfId="0" applyFont="1" applyBorder="1"/>
    <xf numFmtId="0" fontId="0" fillId="0" borderId="17" xfId="0" applyBorder="1"/>
    <xf numFmtId="0" fontId="4" fillId="0" borderId="17" xfId="291" applyBorder="1" applyAlignment="1">
      <alignment horizontal="left"/>
    </xf>
    <xf numFmtId="1" fontId="0" fillId="0" borderId="15" xfId="0" applyNumberFormat="1" applyBorder="1"/>
    <xf numFmtId="1" fontId="0" fillId="0" borderId="18" xfId="0" applyNumberFormat="1" applyBorder="1"/>
    <xf numFmtId="1" fontId="0" fillId="0" borderId="19" xfId="0" applyNumberFormat="1" applyBorder="1"/>
    <xf numFmtId="0" fontId="4" fillId="0" borderId="0" xfId="0" applyFont="1" applyAlignment="1">
      <alignment wrapText="1"/>
    </xf>
    <xf numFmtId="0" fontId="5" fillId="80" borderId="0" xfId="227" applyFill="1" applyAlignment="1" applyProtection="1"/>
    <xf numFmtId="0" fontId="9" fillId="0" borderId="0" xfId="0" applyFont="1"/>
    <xf numFmtId="1" fontId="7" fillId="80" borderId="0" xfId="0" applyNumberFormat="1" applyFont="1" applyFill="1" applyAlignment="1">
      <alignment horizontal="right"/>
    </xf>
    <xf numFmtId="0" fontId="7" fillId="80" borderId="0" xfId="250" applyFont="1" applyFill="1"/>
    <xf numFmtId="1" fontId="7" fillId="80" borderId="0" xfId="250" applyNumberFormat="1" applyFont="1" applyFill="1"/>
    <xf numFmtId="0" fontId="6" fillId="80" borderId="0" xfId="250" applyFont="1" applyFill="1" applyAlignment="1">
      <alignment vertical="center" wrapText="1"/>
    </xf>
    <xf numFmtId="0" fontId="6" fillId="80" borderId="0" xfId="250" applyFont="1" applyFill="1" applyAlignment="1">
      <alignment vertical="center"/>
    </xf>
    <xf numFmtId="0" fontId="0" fillId="80" borderId="0" xfId="0" applyFill="1" applyAlignment="1">
      <alignment vertical="center"/>
    </xf>
    <xf numFmtId="0" fontId="7" fillId="80" borderId="0" xfId="0" applyFont="1" applyFill="1" applyAlignment="1">
      <alignment vertical="center"/>
    </xf>
    <xf numFmtId="1" fontId="7" fillId="80" borderId="0" xfId="250" applyNumberFormat="1" applyFont="1" applyFill="1" applyAlignment="1">
      <alignment vertical="center"/>
    </xf>
    <xf numFmtId="0" fontId="3" fillId="80" borderId="0" xfId="0" applyFont="1" applyFill="1" applyAlignment="1">
      <alignment vertical="center"/>
    </xf>
    <xf numFmtId="0" fontId="3" fillId="0" borderId="0" xfId="0" applyFont="1"/>
    <xf numFmtId="0" fontId="87" fillId="0" borderId="0" xfId="227" applyFont="1" applyAlignment="1" applyProtection="1"/>
    <xf numFmtId="0" fontId="88" fillId="80" borderId="0" xfId="227" applyFont="1" applyFill="1" applyAlignment="1" applyProtection="1">
      <alignment horizontal="center" vertical="center"/>
    </xf>
    <xf numFmtId="0" fontId="0" fillId="0" borderId="0" xfId="0" applyAlignment="1">
      <alignment vertical="center"/>
    </xf>
    <xf numFmtId="1" fontId="0" fillId="0" borderId="0" xfId="0" applyNumberFormat="1" applyAlignment="1">
      <alignment vertical="center"/>
    </xf>
    <xf numFmtId="0" fontId="87" fillId="0" borderId="0" xfId="227" applyFont="1" applyAlignment="1" applyProtection="1">
      <alignment vertical="center"/>
    </xf>
    <xf numFmtId="0" fontId="6" fillId="0" borderId="0" xfId="0" applyFont="1" applyAlignment="1">
      <alignment vertical="center"/>
    </xf>
    <xf numFmtId="0" fontId="7" fillId="0" borderId="0" xfId="0" applyFont="1" applyAlignment="1">
      <alignment vertical="center"/>
    </xf>
    <xf numFmtId="0" fontId="6" fillId="0" borderId="0" xfId="250" applyFont="1" applyAlignment="1">
      <alignment vertical="center"/>
    </xf>
    <xf numFmtId="0" fontId="4" fillId="0" borderId="0" xfId="250" applyAlignment="1">
      <alignment vertical="center"/>
    </xf>
    <xf numFmtId="0" fontId="10" fillId="0" borderId="0" xfId="250" applyFont="1" applyAlignment="1">
      <alignment horizontal="left" vertical="top"/>
    </xf>
    <xf numFmtId="0" fontId="4" fillId="0" borderId="0" xfId="250"/>
    <xf numFmtId="0" fontId="10" fillId="0" borderId="0" xfId="250" applyFont="1" applyAlignment="1">
      <alignment horizontal="left" vertical="top" wrapText="1"/>
    </xf>
    <xf numFmtId="0" fontId="7" fillId="0" borderId="0" xfId="250" applyFont="1"/>
    <xf numFmtId="0" fontId="14" fillId="0" borderId="0" xfId="250" applyFont="1"/>
    <xf numFmtId="0" fontId="10" fillId="0" borderId="0" xfId="0" applyFont="1" applyAlignment="1">
      <alignment horizontal="left" vertical="center"/>
    </xf>
    <xf numFmtId="0" fontId="10" fillId="0" borderId="0" xfId="250" applyFont="1" applyAlignment="1">
      <alignment horizontal="left" vertical="center"/>
    </xf>
    <xf numFmtId="0" fontId="7" fillId="0" borderId="0" xfId="250" applyFont="1" applyAlignment="1">
      <alignment vertical="center"/>
    </xf>
    <xf numFmtId="0" fontId="12" fillId="0" borderId="0" xfId="0" applyFont="1"/>
    <xf numFmtId="0" fontId="3" fillId="0" borderId="0" xfId="0" applyFont="1" applyAlignment="1">
      <alignment vertical="center"/>
    </xf>
    <xf numFmtId="0" fontId="14" fillId="80" borderId="0" xfId="0" applyFont="1" applyFill="1" applyAlignment="1">
      <alignment horizontal="left" vertical="center"/>
    </xf>
    <xf numFmtId="0" fontId="12" fillId="80" borderId="0" xfId="0" applyFont="1" applyFill="1" applyAlignment="1">
      <alignment horizontal="right" vertical="center" wrapText="1"/>
    </xf>
    <xf numFmtId="0" fontId="12" fillId="80" borderId="0" xfId="250" applyFont="1" applyFill="1" applyAlignment="1">
      <alignment horizontal="left" vertical="center"/>
    </xf>
    <xf numFmtId="166" fontId="7" fillId="0" borderId="0" xfId="0" quotePrefix="1" applyNumberFormat="1" applyFont="1" applyAlignment="1">
      <alignment horizontal="left" vertical="center"/>
    </xf>
    <xf numFmtId="166" fontId="7" fillId="0" borderId="0" xfId="0" applyNumberFormat="1" applyFont="1" applyAlignment="1">
      <alignment horizontal="left" vertical="center"/>
    </xf>
    <xf numFmtId="166" fontId="7" fillId="80" borderId="0" xfId="253" applyNumberFormat="1" applyFont="1" applyFill="1" applyAlignment="1">
      <alignment horizontal="left" vertical="center"/>
    </xf>
    <xf numFmtId="0" fontId="7" fillId="80" borderId="0" xfId="253" applyFont="1" applyFill="1" applyAlignment="1">
      <alignment horizontal="left" vertical="center"/>
    </xf>
    <xf numFmtId="166" fontId="13" fillId="0" borderId="0" xfId="0" applyNumberFormat="1" applyFont="1" applyAlignment="1">
      <alignment horizontal="left" vertical="center"/>
    </xf>
    <xf numFmtId="0" fontId="13" fillId="0" borderId="0" xfId="0" applyFont="1" applyAlignment="1">
      <alignment vertical="center"/>
    </xf>
    <xf numFmtId="1" fontId="12" fillId="0" borderId="0" xfId="0" applyNumberFormat="1" applyFont="1" applyAlignment="1">
      <alignment vertical="center"/>
    </xf>
    <xf numFmtId="0" fontId="12" fillId="0" borderId="0" xfId="0" applyFont="1" applyAlignment="1">
      <alignment vertical="center"/>
    </xf>
    <xf numFmtId="166" fontId="13" fillId="80" borderId="0" xfId="253" applyNumberFormat="1" applyFont="1" applyFill="1" applyAlignment="1">
      <alignment horizontal="left" vertical="center"/>
    </xf>
    <xf numFmtId="0" fontId="12" fillId="80" borderId="0" xfId="253" applyFont="1" applyFill="1" applyAlignment="1">
      <alignment horizontal="left" vertical="center"/>
    </xf>
    <xf numFmtId="1" fontId="7" fillId="0" borderId="0" xfId="0" applyNumberFormat="1" applyFont="1" applyAlignment="1">
      <alignment horizontal="left" vertical="center"/>
    </xf>
    <xf numFmtId="1" fontId="7" fillId="80" borderId="0" xfId="253" applyNumberFormat="1" applyFont="1" applyFill="1" applyAlignment="1">
      <alignment horizontal="left" vertical="center"/>
    </xf>
    <xf numFmtId="1" fontId="13" fillId="0" borderId="0" xfId="0" applyNumberFormat="1" applyFont="1" applyAlignment="1">
      <alignment horizontal="left" vertical="center"/>
    </xf>
    <xf numFmtId="1" fontId="13" fillId="80" borderId="0" xfId="253" applyNumberFormat="1" applyFont="1" applyFill="1" applyAlignment="1">
      <alignment horizontal="left" vertical="center"/>
    </xf>
    <xf numFmtId="0" fontId="6" fillId="0" borderId="0" xfId="253" applyFont="1" applyAlignment="1">
      <alignment vertical="center"/>
    </xf>
    <xf numFmtId="0" fontId="6" fillId="0" borderId="0" xfId="253" applyFont="1" applyAlignment="1">
      <alignment vertical="center" wrapText="1"/>
    </xf>
    <xf numFmtId="0" fontId="13" fillId="0" borderId="0" xfId="253" applyFont="1" applyAlignment="1">
      <alignment horizontal="right" vertical="center" wrapText="1"/>
    </xf>
    <xf numFmtId="0" fontId="7" fillId="0" borderId="0" xfId="0" applyFont="1"/>
    <xf numFmtId="0" fontId="6" fillId="0" borderId="0" xfId="0" applyFont="1" applyAlignment="1">
      <alignment vertical="center" wrapText="1"/>
    </xf>
    <xf numFmtId="0" fontId="12" fillId="0" borderId="0" xfId="0" applyFont="1" applyAlignment="1">
      <alignment horizontal="right" vertical="center" wrapText="1"/>
    </xf>
    <xf numFmtId="0" fontId="88" fillId="0" borderId="0" xfId="227" applyFont="1" applyFill="1" applyAlignment="1" applyProtection="1">
      <alignment horizontal="center" vertical="center"/>
    </xf>
    <xf numFmtId="0" fontId="14" fillId="0" borderId="0" xfId="0" applyFont="1" applyAlignment="1">
      <alignment horizontal="left" vertical="center"/>
    </xf>
    <xf numFmtId="0" fontId="6" fillId="0" borderId="0" xfId="250" applyFont="1" applyAlignment="1">
      <alignment vertical="center" wrapText="1"/>
    </xf>
    <xf numFmtId="0" fontId="13" fillId="0" borderId="0" xfId="250" applyFont="1" applyAlignment="1">
      <alignment horizontal="right" vertical="center" wrapText="1"/>
    </xf>
    <xf numFmtId="0" fontId="13" fillId="0" borderId="0" xfId="0" applyFont="1" applyAlignment="1">
      <alignment horizontal="right" vertical="center"/>
    </xf>
    <xf numFmtId="0" fontId="12" fillId="0" borderId="0" xfId="0" applyFont="1" applyAlignment="1">
      <alignment horizontal="right" vertical="center"/>
    </xf>
    <xf numFmtId="1" fontId="0" fillId="0" borderId="0" xfId="0" applyNumberFormat="1" applyAlignment="1">
      <alignment horizontal="right" vertical="center"/>
    </xf>
    <xf numFmtId="9" fontId="0" fillId="0" borderId="0" xfId="0" applyNumberFormat="1" applyAlignment="1">
      <alignment horizontal="right" vertical="center"/>
    </xf>
    <xf numFmtId="0" fontId="0" fillId="0" borderId="0" xfId="0" applyAlignment="1">
      <alignment horizontal="right" vertical="center"/>
    </xf>
    <xf numFmtId="0" fontId="3" fillId="0" borderId="0" xfId="250" applyFont="1" applyAlignment="1">
      <alignment vertical="center"/>
    </xf>
    <xf numFmtId="0" fontId="3" fillId="0" borderId="0" xfId="253" applyFont="1" applyAlignment="1">
      <alignment vertical="center"/>
    </xf>
    <xf numFmtId="0" fontId="3" fillId="80" borderId="0" xfId="250" applyFont="1" applyFill="1" applyAlignment="1">
      <alignment vertical="center"/>
    </xf>
    <xf numFmtId="0" fontId="6" fillId="0" borderId="0" xfId="689" applyFill="1" applyAlignment="1">
      <alignment vertical="center"/>
    </xf>
    <xf numFmtId="0" fontId="6" fillId="80" borderId="0" xfId="689" applyFill="1" applyAlignment="1">
      <alignment vertical="center"/>
    </xf>
    <xf numFmtId="0" fontId="10" fillId="0" borderId="0" xfId="0" applyFont="1" applyAlignment="1">
      <alignment vertical="center"/>
    </xf>
    <xf numFmtId="0" fontId="14" fillId="80" borderId="0" xfId="0" applyFont="1" applyFill="1" applyAlignment="1">
      <alignment horizontal="left" vertical="center" wrapText="1"/>
    </xf>
    <xf numFmtId="167" fontId="7" fillId="0" borderId="0" xfId="0" applyNumberFormat="1" applyFont="1" applyAlignment="1">
      <alignment horizontal="left" vertical="center"/>
    </xf>
    <xf numFmtId="0" fontId="7" fillId="0" borderId="0" xfId="0" applyFont="1" applyAlignment="1">
      <alignment horizontal="right"/>
    </xf>
    <xf numFmtId="0" fontId="9" fillId="0" borderId="0" xfId="0" applyFont="1" applyAlignment="1">
      <alignment vertical="center"/>
    </xf>
    <xf numFmtId="0" fontId="8" fillId="0" borderId="0" xfId="0" applyFont="1" applyAlignment="1">
      <alignment vertical="center"/>
    </xf>
    <xf numFmtId="0" fontId="85" fillId="0" borderId="0" xfId="0" applyFont="1" applyAlignment="1">
      <alignment vertical="center"/>
    </xf>
    <xf numFmtId="0" fontId="9" fillId="0" borderId="0" xfId="0" applyFont="1" applyAlignment="1">
      <alignment horizontal="left" vertical="center"/>
    </xf>
    <xf numFmtId="0" fontId="86" fillId="0" borderId="0" xfId="227" applyFont="1" applyFill="1" applyAlignment="1" applyProtection="1">
      <alignment horizontal="left" vertical="center"/>
    </xf>
    <xf numFmtId="0" fontId="3" fillId="0" borderId="0" xfId="0" applyFont="1" applyAlignment="1" applyProtection="1">
      <alignment horizontal="left" vertical="center"/>
      <protection locked="0"/>
    </xf>
    <xf numFmtId="0" fontId="86" fillId="0" borderId="0" xfId="227" applyFont="1" applyFill="1" applyAlignment="1" applyProtection="1">
      <alignment vertical="center"/>
    </xf>
    <xf numFmtId="0" fontId="91" fillId="0" borderId="0" xfId="0" applyFont="1"/>
    <xf numFmtId="0" fontId="93" fillId="0" borderId="0" xfId="250" applyFont="1" applyAlignment="1">
      <alignment vertical="center" wrapText="1"/>
    </xf>
    <xf numFmtId="0" fontId="88" fillId="0" borderId="0" xfId="250" applyFont="1" applyAlignment="1">
      <alignment horizontal="right" vertical="center" wrapText="1"/>
    </xf>
    <xf numFmtId="0" fontId="93" fillId="0" borderId="0" xfId="253" applyFont="1" applyAlignment="1">
      <alignment vertical="center" wrapText="1"/>
    </xf>
    <xf numFmtId="0" fontId="88" fillId="0" borderId="0" xfId="253" applyFont="1" applyAlignment="1">
      <alignment horizontal="right" vertical="center" wrapText="1"/>
    </xf>
    <xf numFmtId="0" fontId="93" fillId="80" borderId="0" xfId="250" applyFont="1" applyFill="1" applyAlignment="1">
      <alignment vertical="center"/>
    </xf>
    <xf numFmtId="0" fontId="93" fillId="80" borderId="0" xfId="250" applyFont="1" applyFill="1" applyAlignment="1">
      <alignment vertical="center" wrapText="1"/>
    </xf>
    <xf numFmtId="0" fontId="89" fillId="0" borderId="0" xfId="0" applyFont="1" applyAlignment="1">
      <alignment vertical="center"/>
    </xf>
    <xf numFmtId="0" fontId="4" fillId="0" borderId="0" xfId="0" applyFont="1" applyAlignment="1">
      <alignment vertical="center"/>
    </xf>
    <xf numFmtId="0" fontId="44" fillId="0" borderId="0" xfId="0" applyFont="1" applyAlignment="1">
      <alignment vertical="center"/>
    </xf>
    <xf numFmtId="0" fontId="14" fillId="0" borderId="0" xfId="0" applyFont="1" applyAlignment="1">
      <alignment vertical="center"/>
    </xf>
    <xf numFmtId="0" fontId="8" fillId="0" borderId="0" xfId="0" applyFont="1" applyAlignment="1">
      <alignment horizontal="left" vertical="center"/>
    </xf>
    <xf numFmtId="165" fontId="3" fillId="0" borderId="0" xfId="0" applyNumberFormat="1"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center"/>
    </xf>
    <xf numFmtId="0" fontId="92" fillId="0" borderId="0" xfId="227" applyFont="1" applyFill="1" applyAlignment="1" applyProtection="1">
      <alignment horizontal="left" vertical="center"/>
    </xf>
    <xf numFmtId="0" fontId="92" fillId="0" borderId="0" xfId="227" applyFont="1" applyFill="1" applyAlignment="1" applyProtection="1">
      <alignment vertical="center"/>
    </xf>
    <xf numFmtId="0" fontId="45" fillId="0" borderId="0" xfId="227" applyFont="1" applyFill="1" applyAlignment="1" applyProtection="1">
      <alignment horizontal="left" vertical="center"/>
    </xf>
    <xf numFmtId="167" fontId="0" fillId="0" borderId="0" xfId="0" applyNumberFormat="1" applyAlignment="1">
      <alignment horizontal="left"/>
    </xf>
    <xf numFmtId="0" fontId="0" fillId="80" borderId="0" xfId="250" applyFont="1" applyFill="1" applyAlignment="1">
      <alignment horizontal="left" vertical="center"/>
    </xf>
    <xf numFmtId="0" fontId="14" fillId="0" borderId="0" xfId="0" applyFont="1" applyAlignment="1">
      <alignment horizontal="left" vertical="center" wrapText="1"/>
    </xf>
    <xf numFmtId="0" fontId="92" fillId="0" borderId="0" xfId="229" applyFont="1" applyFill="1" applyAlignment="1" applyProtection="1">
      <alignment horizontal="left" vertical="center"/>
    </xf>
    <xf numFmtId="0" fontId="10" fillId="0" borderId="0" xfId="0" applyFont="1"/>
    <xf numFmtId="1" fontId="7" fillId="80" borderId="0" xfId="250" applyNumberFormat="1" applyFont="1" applyFill="1" applyAlignment="1">
      <alignment horizontal="right" vertical="center"/>
    </xf>
    <xf numFmtId="0" fontId="7" fillId="80" borderId="0" xfId="250" applyFont="1" applyFill="1" applyAlignment="1">
      <alignment horizontal="right" vertical="center"/>
    </xf>
    <xf numFmtId="0" fontId="7" fillId="80" borderId="0" xfId="250" applyFont="1" applyFill="1" applyAlignment="1">
      <alignment horizontal="left" vertical="center"/>
    </xf>
    <xf numFmtId="1" fontId="12" fillId="80" borderId="0" xfId="250" applyNumberFormat="1" applyFont="1" applyFill="1" applyAlignment="1">
      <alignment horizontal="right" vertical="center"/>
    </xf>
    <xf numFmtId="0" fontId="7" fillId="0" borderId="0" xfId="0" applyFont="1" applyAlignment="1">
      <alignment horizontal="left" vertical="center"/>
    </xf>
    <xf numFmtId="0" fontId="12" fillId="80" borderId="0" xfId="250" applyFont="1" applyFill="1" applyAlignment="1">
      <alignment horizontal="right" vertical="center"/>
    </xf>
    <xf numFmtId="0" fontId="13" fillId="80" borderId="0" xfId="250" applyFont="1" applyFill="1" applyAlignment="1">
      <alignment horizontal="left" vertical="center"/>
    </xf>
    <xf numFmtId="0" fontId="13" fillId="80" borderId="0" xfId="250" applyFont="1" applyFill="1" applyAlignment="1">
      <alignment horizontal="right" vertical="center"/>
    </xf>
    <xf numFmtId="2" fontId="6" fillId="80" borderId="0" xfId="250" applyNumberFormat="1" applyFont="1" applyFill="1" applyAlignment="1">
      <alignment vertical="center" wrapText="1"/>
    </xf>
    <xf numFmtId="2" fontId="93" fillId="80" borderId="0" xfId="250" applyNumberFormat="1" applyFont="1" applyFill="1" applyAlignment="1">
      <alignment vertical="center" wrapText="1"/>
    </xf>
    <xf numFmtId="2" fontId="12" fillId="80" borderId="0" xfId="0" applyNumberFormat="1" applyFont="1" applyFill="1" applyAlignment="1">
      <alignment horizontal="right" vertical="center" wrapText="1"/>
    </xf>
    <xf numFmtId="2" fontId="7" fillId="80" borderId="0" xfId="250" applyNumberFormat="1" applyFont="1" applyFill="1" applyAlignment="1">
      <alignment horizontal="right" vertical="center"/>
    </xf>
    <xf numFmtId="2" fontId="12" fillId="80" borderId="0" xfId="250" applyNumberFormat="1" applyFont="1" applyFill="1" applyAlignment="1">
      <alignment horizontal="right" vertical="center"/>
    </xf>
    <xf numFmtId="2" fontId="13" fillId="80" borderId="0" xfId="250" applyNumberFormat="1" applyFont="1" applyFill="1" applyAlignment="1">
      <alignment horizontal="right" vertical="center"/>
    </xf>
    <xf numFmtId="0" fontId="0" fillId="0" borderId="0" xfId="0" pivotButton="1"/>
    <xf numFmtId="0" fontId="14" fillId="0" borderId="0" xfId="250" applyFont="1" applyAlignment="1">
      <alignment vertical="top" wrapText="1"/>
    </xf>
    <xf numFmtId="14" fontId="6" fillId="80" borderId="0" xfId="250" applyNumberFormat="1" applyFont="1" applyFill="1" applyAlignment="1">
      <alignment vertical="center"/>
    </xf>
    <xf numFmtId="14" fontId="93" fillId="80" borderId="0" xfId="250" applyNumberFormat="1" applyFont="1" applyFill="1" applyAlignment="1">
      <alignment vertical="center"/>
    </xf>
    <xf numFmtId="14" fontId="14" fillId="80" borderId="0" xfId="0" applyNumberFormat="1" applyFont="1" applyFill="1" applyAlignment="1">
      <alignment horizontal="left" vertical="center"/>
    </xf>
    <xf numFmtId="14" fontId="7" fillId="80" borderId="0" xfId="250" applyNumberFormat="1" applyFont="1" applyFill="1" applyAlignment="1">
      <alignment horizontal="left" vertical="center"/>
    </xf>
    <xf numFmtId="14" fontId="13" fillId="80" borderId="0" xfId="250" applyNumberFormat="1" applyFont="1" applyFill="1" applyAlignment="1">
      <alignment horizontal="left" vertical="center"/>
    </xf>
    <xf numFmtId="14" fontId="0" fillId="0" borderId="0" xfId="0" applyNumberFormat="1"/>
  </cellXfs>
  <cellStyles count="792">
    <cellStyle name="%" xfId="1" xr:uid="{00000000-0005-0000-0000-000000000000}"/>
    <cellStyle name="% 2" xfId="2" xr:uid="{00000000-0005-0000-0000-000001000000}"/>
    <cellStyle name="% 2 2" xfId="3" xr:uid="{00000000-0005-0000-0000-000002000000}"/>
    <cellStyle name="% 3" xfId="4" xr:uid="{00000000-0005-0000-0000-000003000000}"/>
    <cellStyle name="% 4" xfId="5" xr:uid="{00000000-0005-0000-0000-000004000000}"/>
    <cellStyle name="% 5" xfId="6" xr:uid="{00000000-0005-0000-0000-000005000000}"/>
    <cellStyle name="% 6" xfId="7" xr:uid="{00000000-0005-0000-0000-000006000000}"/>
    <cellStyle name="%_Eon_elec_return_Q308" xfId="8" xr:uid="{00000000-0005-0000-0000-000007000000}"/>
    <cellStyle name="%_Extra discounting_tariff form_2" xfId="9" xr:uid="{00000000-0005-0000-0000-000008000000}"/>
    <cellStyle name="%_Extra discounting_tariff form_2 2" xfId="10" xr:uid="{00000000-0005-0000-0000-000009000000}"/>
    <cellStyle name="%_Extra discounting_tariff form_3" xfId="11" xr:uid="{00000000-0005-0000-0000-00000A000000}"/>
    <cellStyle name="%_Extra discounting_tariff form_3 2" xfId="12" xr:uid="{00000000-0005-0000-0000-00000B000000}"/>
    <cellStyle name="%_Northern Ireland" xfId="13" xr:uid="{00000000-0005-0000-0000-00000C000000}"/>
    <cellStyle name="%_Q109_Good_Energy_elec_return" xfId="14" xr:uid="{00000000-0005-0000-0000-00000D000000}"/>
    <cellStyle name="%_Q109_Good_Energy_elec_return 2" xfId="15" xr:uid="{00000000-0005-0000-0000-00000E000000}"/>
    <cellStyle name="%_Q309_Beacon_Gas_tariffs" xfId="16" xr:uid="{00000000-0005-0000-0000-00000F000000}"/>
    <cellStyle name="%_Q309_Beacon_Gas_tariffs 2" xfId="17" xr:uid="{00000000-0005-0000-0000-000010000000}"/>
    <cellStyle name="%_Q408_E.on_Elec_return" xfId="18" xr:uid="{00000000-0005-0000-0000-000011000000}"/>
    <cellStyle name="%_Q408_E.on_Elec_return_V2" xfId="19" xr:uid="{00000000-0005-0000-0000-000012000000}"/>
    <cellStyle name="%_Q408_Good_Energy_Electricity_return" xfId="20" xr:uid="{00000000-0005-0000-0000-000013000000}"/>
    <cellStyle name="%_Q408_Good_Energy_Electricity_return 2" xfId="21" xr:uid="{00000000-0005-0000-0000-000014000000}"/>
    <cellStyle name="%_Q408_Good_Energy_Electricity_return_Northern Ireland" xfId="22" xr:uid="{00000000-0005-0000-0000-000015000000}"/>
    <cellStyle name="20% - Accent1 2" xfId="23" xr:uid="{00000000-0005-0000-0000-000016000000}"/>
    <cellStyle name="20% - Accent1 2 2" xfId="24" xr:uid="{00000000-0005-0000-0000-000017000000}"/>
    <cellStyle name="20% - Accent1 2 2 2" xfId="690" xr:uid="{A37A9682-B52B-4D9F-B73B-3062E43A42A1}"/>
    <cellStyle name="20% - Accent1 2 3" xfId="25" xr:uid="{00000000-0005-0000-0000-000018000000}"/>
    <cellStyle name="20% - Accent1 2 4" xfId="26" xr:uid="{00000000-0005-0000-0000-000019000000}"/>
    <cellStyle name="20% - Accent1 3" xfId="27" xr:uid="{00000000-0005-0000-0000-00001A000000}"/>
    <cellStyle name="20% - Accent2 2" xfId="28" xr:uid="{00000000-0005-0000-0000-00001B000000}"/>
    <cellStyle name="20% - Accent2 2 2" xfId="29" xr:uid="{00000000-0005-0000-0000-00001C000000}"/>
    <cellStyle name="20% - Accent2 2 2 2" xfId="691" xr:uid="{0DFB7608-39C7-4A75-A5B5-76CA21EC2BBE}"/>
    <cellStyle name="20% - Accent2 2 3" xfId="30" xr:uid="{00000000-0005-0000-0000-00001D000000}"/>
    <cellStyle name="20% - Accent2 2 4" xfId="31" xr:uid="{00000000-0005-0000-0000-00001E000000}"/>
    <cellStyle name="20% - Accent2 3" xfId="32" xr:uid="{00000000-0005-0000-0000-00001F000000}"/>
    <cellStyle name="20% - Accent3 2" xfId="33" xr:uid="{00000000-0005-0000-0000-000020000000}"/>
    <cellStyle name="20% - Accent3 2 2" xfId="34" xr:uid="{00000000-0005-0000-0000-000021000000}"/>
    <cellStyle name="20% - Accent3 2 2 2" xfId="692" xr:uid="{34C60A4C-DB1E-4F9F-A5A1-891D930EBF1F}"/>
    <cellStyle name="20% - Accent3 2 3" xfId="35" xr:uid="{00000000-0005-0000-0000-000022000000}"/>
    <cellStyle name="20% - Accent3 2 4" xfId="36" xr:uid="{00000000-0005-0000-0000-000023000000}"/>
    <cellStyle name="20% - Accent3 3" xfId="37" xr:uid="{00000000-0005-0000-0000-000024000000}"/>
    <cellStyle name="20% - Accent4 2" xfId="38" xr:uid="{00000000-0005-0000-0000-000025000000}"/>
    <cellStyle name="20% - Accent4 2 2" xfId="39" xr:uid="{00000000-0005-0000-0000-000026000000}"/>
    <cellStyle name="20% - Accent4 2 2 2" xfId="693" xr:uid="{8ADC1194-3796-4835-A037-488802622CD5}"/>
    <cellStyle name="20% - Accent4 2 3" xfId="40" xr:uid="{00000000-0005-0000-0000-000027000000}"/>
    <cellStyle name="20% - Accent4 2 4" xfId="41" xr:uid="{00000000-0005-0000-0000-000028000000}"/>
    <cellStyle name="20% - Accent4 3" xfId="42" xr:uid="{00000000-0005-0000-0000-000029000000}"/>
    <cellStyle name="20% - Accent5 2" xfId="43" xr:uid="{00000000-0005-0000-0000-00002A000000}"/>
    <cellStyle name="20% - Accent5 2 2" xfId="44" xr:uid="{00000000-0005-0000-0000-00002B000000}"/>
    <cellStyle name="20% - Accent5 2 2 2" xfId="694" xr:uid="{FE2E8CC0-CCA4-47BD-9EE1-C5790F4F203A}"/>
    <cellStyle name="20% - Accent5 2 3" xfId="45" xr:uid="{00000000-0005-0000-0000-00002C000000}"/>
    <cellStyle name="20% - Accent5 2 4" xfId="46" xr:uid="{00000000-0005-0000-0000-00002D000000}"/>
    <cellStyle name="20% - Accent5 3" xfId="47" xr:uid="{00000000-0005-0000-0000-00002E000000}"/>
    <cellStyle name="20% - Accent6 2" xfId="48" xr:uid="{00000000-0005-0000-0000-00002F000000}"/>
    <cellStyle name="20% - Accent6 2 2" xfId="49" xr:uid="{00000000-0005-0000-0000-000030000000}"/>
    <cellStyle name="20% - Accent6 2 2 2" xfId="695" xr:uid="{8E6358C3-9CC1-49AC-83C9-17EED1AA7DD3}"/>
    <cellStyle name="20% - Accent6 2 3" xfId="50" xr:uid="{00000000-0005-0000-0000-000031000000}"/>
    <cellStyle name="20% - Accent6 2 4" xfId="51" xr:uid="{00000000-0005-0000-0000-000032000000}"/>
    <cellStyle name="20% - Accent6 3" xfId="52" xr:uid="{00000000-0005-0000-0000-000033000000}"/>
    <cellStyle name="40% - Accent1 2" xfId="53" xr:uid="{00000000-0005-0000-0000-000034000000}"/>
    <cellStyle name="40% - Accent1 2 2" xfId="54" xr:uid="{00000000-0005-0000-0000-000035000000}"/>
    <cellStyle name="40% - Accent1 2 2 2" xfId="696" xr:uid="{9A6E17B4-9F9C-4211-9AE5-75C64E69FC68}"/>
    <cellStyle name="40% - Accent1 2 3" xfId="55" xr:uid="{00000000-0005-0000-0000-000036000000}"/>
    <cellStyle name="40% - Accent1 2 4" xfId="56" xr:uid="{00000000-0005-0000-0000-000037000000}"/>
    <cellStyle name="40% - Accent1 3" xfId="57" xr:uid="{00000000-0005-0000-0000-000038000000}"/>
    <cellStyle name="40% - Accent2 2" xfId="58" xr:uid="{00000000-0005-0000-0000-000039000000}"/>
    <cellStyle name="40% - Accent2 2 2" xfId="59" xr:uid="{00000000-0005-0000-0000-00003A000000}"/>
    <cellStyle name="40% - Accent2 2 2 2" xfId="697" xr:uid="{D4B43F48-57D9-4D41-82E6-A868291DEEBF}"/>
    <cellStyle name="40% - Accent2 2 3" xfId="60" xr:uid="{00000000-0005-0000-0000-00003B000000}"/>
    <cellStyle name="40% - Accent2 2 4" xfId="61" xr:uid="{00000000-0005-0000-0000-00003C000000}"/>
    <cellStyle name="40% - Accent2 3" xfId="62" xr:uid="{00000000-0005-0000-0000-00003D000000}"/>
    <cellStyle name="40% - Accent3 2" xfId="63" xr:uid="{00000000-0005-0000-0000-00003E000000}"/>
    <cellStyle name="40% - Accent3 2 2" xfId="64" xr:uid="{00000000-0005-0000-0000-00003F000000}"/>
    <cellStyle name="40% - Accent3 2 2 2" xfId="698" xr:uid="{931A1FA2-9BCE-4AA3-B9B4-F6EDF448D0CD}"/>
    <cellStyle name="40% - Accent3 2 3" xfId="65" xr:uid="{00000000-0005-0000-0000-000040000000}"/>
    <cellStyle name="40% - Accent3 2 4" xfId="66" xr:uid="{00000000-0005-0000-0000-000041000000}"/>
    <cellStyle name="40% - Accent3 3" xfId="67" xr:uid="{00000000-0005-0000-0000-000042000000}"/>
    <cellStyle name="40% - Accent4 2" xfId="68" xr:uid="{00000000-0005-0000-0000-000043000000}"/>
    <cellStyle name="40% - Accent4 2 2" xfId="69" xr:uid="{00000000-0005-0000-0000-000044000000}"/>
    <cellStyle name="40% - Accent4 2 2 2" xfId="699" xr:uid="{134D6231-2B0F-4F62-94DE-2B3C23D627F7}"/>
    <cellStyle name="40% - Accent4 2 3" xfId="70" xr:uid="{00000000-0005-0000-0000-000045000000}"/>
    <cellStyle name="40% - Accent4 2 4" xfId="71" xr:uid="{00000000-0005-0000-0000-000046000000}"/>
    <cellStyle name="40% - Accent4 3" xfId="72" xr:uid="{00000000-0005-0000-0000-000047000000}"/>
    <cellStyle name="40% - Accent5 2" xfId="73" xr:uid="{00000000-0005-0000-0000-000048000000}"/>
    <cellStyle name="40% - Accent5 2 2" xfId="74" xr:uid="{00000000-0005-0000-0000-000049000000}"/>
    <cellStyle name="40% - Accent5 2 2 2" xfId="700" xr:uid="{7158AF98-AC27-462C-9225-6216C23336F5}"/>
    <cellStyle name="40% - Accent5 2 3" xfId="75" xr:uid="{00000000-0005-0000-0000-00004A000000}"/>
    <cellStyle name="40% - Accent5 2 4" xfId="76" xr:uid="{00000000-0005-0000-0000-00004B000000}"/>
    <cellStyle name="40% - Accent5 3" xfId="77" xr:uid="{00000000-0005-0000-0000-00004C000000}"/>
    <cellStyle name="40% - Accent6 2" xfId="78" xr:uid="{00000000-0005-0000-0000-00004D000000}"/>
    <cellStyle name="40% - Accent6 2 2" xfId="79" xr:uid="{00000000-0005-0000-0000-00004E000000}"/>
    <cellStyle name="40% - Accent6 2 2 2" xfId="701" xr:uid="{64357C29-FC61-476A-8219-283A6F6CE214}"/>
    <cellStyle name="40% - Accent6 2 3" xfId="80" xr:uid="{00000000-0005-0000-0000-00004F000000}"/>
    <cellStyle name="40% - Accent6 2 4" xfId="81" xr:uid="{00000000-0005-0000-0000-000050000000}"/>
    <cellStyle name="40% - Accent6 3" xfId="82" xr:uid="{00000000-0005-0000-0000-000051000000}"/>
    <cellStyle name="60% - Accent1 2" xfId="83" xr:uid="{00000000-0005-0000-0000-000052000000}"/>
    <cellStyle name="60% - Accent1 2 2" xfId="84" xr:uid="{00000000-0005-0000-0000-000053000000}"/>
    <cellStyle name="60% - Accent1 2 3" xfId="85" xr:uid="{00000000-0005-0000-0000-000054000000}"/>
    <cellStyle name="60% - Accent1 2 4" xfId="86" xr:uid="{00000000-0005-0000-0000-000055000000}"/>
    <cellStyle name="60% - Accent1 3" xfId="87" xr:uid="{00000000-0005-0000-0000-000056000000}"/>
    <cellStyle name="60% - Accent2 2" xfId="88" xr:uid="{00000000-0005-0000-0000-000057000000}"/>
    <cellStyle name="60% - Accent2 2 2" xfId="89" xr:uid="{00000000-0005-0000-0000-000058000000}"/>
    <cellStyle name="60% - Accent2 2 3" xfId="90" xr:uid="{00000000-0005-0000-0000-000059000000}"/>
    <cellStyle name="60% - Accent2 2 4" xfId="91" xr:uid="{00000000-0005-0000-0000-00005A000000}"/>
    <cellStyle name="60% - Accent2 3" xfId="92" xr:uid="{00000000-0005-0000-0000-00005B000000}"/>
    <cellStyle name="60% - Accent3 2" xfId="93" xr:uid="{00000000-0005-0000-0000-00005C000000}"/>
    <cellStyle name="60% - Accent3 2 2" xfId="94" xr:uid="{00000000-0005-0000-0000-00005D000000}"/>
    <cellStyle name="60% - Accent3 2 3" xfId="95" xr:uid="{00000000-0005-0000-0000-00005E000000}"/>
    <cellStyle name="60% - Accent3 2 4" xfId="96" xr:uid="{00000000-0005-0000-0000-00005F000000}"/>
    <cellStyle name="60% - Accent3 3" xfId="97" xr:uid="{00000000-0005-0000-0000-000060000000}"/>
    <cellStyle name="60% - Accent4 2" xfId="98" xr:uid="{00000000-0005-0000-0000-000061000000}"/>
    <cellStyle name="60% - Accent4 2 2" xfId="99" xr:uid="{00000000-0005-0000-0000-000062000000}"/>
    <cellStyle name="60% - Accent4 2 3" xfId="100" xr:uid="{00000000-0005-0000-0000-000063000000}"/>
    <cellStyle name="60% - Accent4 2 4" xfId="101" xr:uid="{00000000-0005-0000-0000-000064000000}"/>
    <cellStyle name="60% - Accent4 3" xfId="102" xr:uid="{00000000-0005-0000-0000-000065000000}"/>
    <cellStyle name="60% - Accent5 2" xfId="103" xr:uid="{00000000-0005-0000-0000-000066000000}"/>
    <cellStyle name="60% - Accent5 2 2" xfId="104" xr:uid="{00000000-0005-0000-0000-000067000000}"/>
    <cellStyle name="60% - Accent5 2 3" xfId="105" xr:uid="{00000000-0005-0000-0000-000068000000}"/>
    <cellStyle name="60% - Accent5 2 4" xfId="106" xr:uid="{00000000-0005-0000-0000-000069000000}"/>
    <cellStyle name="60% - Accent5 3" xfId="107" xr:uid="{00000000-0005-0000-0000-00006A000000}"/>
    <cellStyle name="60% - Accent6 2" xfId="108" xr:uid="{00000000-0005-0000-0000-00006B000000}"/>
    <cellStyle name="60% - Accent6 2 2" xfId="109" xr:uid="{00000000-0005-0000-0000-00006C000000}"/>
    <cellStyle name="60% - Accent6 2 3" xfId="110" xr:uid="{00000000-0005-0000-0000-00006D000000}"/>
    <cellStyle name="60% - Accent6 2 4" xfId="111" xr:uid="{00000000-0005-0000-0000-00006E000000}"/>
    <cellStyle name="60% - Accent6 3" xfId="112" xr:uid="{00000000-0005-0000-0000-00006F000000}"/>
    <cellStyle name="Accent1 2" xfId="113" xr:uid="{00000000-0005-0000-0000-000070000000}"/>
    <cellStyle name="Accent1 2 2" xfId="114" xr:uid="{00000000-0005-0000-0000-000071000000}"/>
    <cellStyle name="Accent1 2 3" xfId="115" xr:uid="{00000000-0005-0000-0000-000072000000}"/>
    <cellStyle name="Accent1 2 4" xfId="116" xr:uid="{00000000-0005-0000-0000-000073000000}"/>
    <cellStyle name="Accent1 3" xfId="117" xr:uid="{00000000-0005-0000-0000-000074000000}"/>
    <cellStyle name="Accent2 2" xfId="118" xr:uid="{00000000-0005-0000-0000-000075000000}"/>
    <cellStyle name="Accent2 2 2" xfId="119" xr:uid="{00000000-0005-0000-0000-000076000000}"/>
    <cellStyle name="Accent2 2 3" xfId="120" xr:uid="{00000000-0005-0000-0000-000077000000}"/>
    <cellStyle name="Accent2 2 4" xfId="121" xr:uid="{00000000-0005-0000-0000-000078000000}"/>
    <cellStyle name="Accent2 3" xfId="122" xr:uid="{00000000-0005-0000-0000-000079000000}"/>
    <cellStyle name="Accent3 2" xfId="123" xr:uid="{00000000-0005-0000-0000-00007A000000}"/>
    <cellStyle name="Accent3 2 2" xfId="124" xr:uid="{00000000-0005-0000-0000-00007B000000}"/>
    <cellStyle name="Accent3 2 3" xfId="125" xr:uid="{00000000-0005-0000-0000-00007C000000}"/>
    <cellStyle name="Accent3 2 4" xfId="126" xr:uid="{00000000-0005-0000-0000-00007D000000}"/>
    <cellStyle name="Accent3 3" xfId="127" xr:uid="{00000000-0005-0000-0000-00007E000000}"/>
    <cellStyle name="Accent4 2" xfId="128" xr:uid="{00000000-0005-0000-0000-00007F000000}"/>
    <cellStyle name="Accent4 2 2" xfId="129" xr:uid="{00000000-0005-0000-0000-000080000000}"/>
    <cellStyle name="Accent4 2 3" xfId="130" xr:uid="{00000000-0005-0000-0000-000081000000}"/>
    <cellStyle name="Accent4 2 4" xfId="131" xr:uid="{00000000-0005-0000-0000-000082000000}"/>
    <cellStyle name="Accent4 3" xfId="132" xr:uid="{00000000-0005-0000-0000-000083000000}"/>
    <cellStyle name="Accent5 2" xfId="133" xr:uid="{00000000-0005-0000-0000-000084000000}"/>
    <cellStyle name="Accent5 2 2" xfId="134" xr:uid="{00000000-0005-0000-0000-000085000000}"/>
    <cellStyle name="Accent5 2 3" xfId="135" xr:uid="{00000000-0005-0000-0000-000086000000}"/>
    <cellStyle name="Accent5 2 4" xfId="136" xr:uid="{00000000-0005-0000-0000-000087000000}"/>
    <cellStyle name="Accent5 3" xfId="137" xr:uid="{00000000-0005-0000-0000-000088000000}"/>
    <cellStyle name="Accent6 2" xfId="138" xr:uid="{00000000-0005-0000-0000-000089000000}"/>
    <cellStyle name="Accent6 2 2" xfId="139" xr:uid="{00000000-0005-0000-0000-00008A000000}"/>
    <cellStyle name="Accent6 2 3" xfId="140" xr:uid="{00000000-0005-0000-0000-00008B000000}"/>
    <cellStyle name="Accent6 2 4" xfId="141" xr:uid="{00000000-0005-0000-0000-00008C000000}"/>
    <cellStyle name="Accent6 3" xfId="142" xr:uid="{00000000-0005-0000-0000-00008D000000}"/>
    <cellStyle name="Bad 2" xfId="143" xr:uid="{00000000-0005-0000-0000-00008E000000}"/>
    <cellStyle name="Bad 2 2" xfId="144" xr:uid="{00000000-0005-0000-0000-00008F000000}"/>
    <cellStyle name="Bad 2 3" xfId="145" xr:uid="{00000000-0005-0000-0000-000090000000}"/>
    <cellStyle name="Bad 2 4" xfId="146" xr:uid="{00000000-0005-0000-0000-000091000000}"/>
    <cellStyle name="Bad 3" xfId="147" xr:uid="{00000000-0005-0000-0000-000092000000}"/>
    <cellStyle name="Calculation 2" xfId="148" xr:uid="{00000000-0005-0000-0000-000093000000}"/>
    <cellStyle name="Calculation 2 2" xfId="149" xr:uid="{00000000-0005-0000-0000-000094000000}"/>
    <cellStyle name="Calculation 2 3" xfId="150" xr:uid="{00000000-0005-0000-0000-000095000000}"/>
    <cellStyle name="Calculation 2 4" xfId="151" xr:uid="{00000000-0005-0000-0000-000096000000}"/>
    <cellStyle name="Calculation 3" xfId="152" xr:uid="{00000000-0005-0000-0000-000097000000}"/>
    <cellStyle name="Check Cell 2" xfId="153" xr:uid="{00000000-0005-0000-0000-000098000000}"/>
    <cellStyle name="Check Cell 2 2" xfId="154" xr:uid="{00000000-0005-0000-0000-000099000000}"/>
    <cellStyle name="Check Cell 2 3" xfId="155" xr:uid="{00000000-0005-0000-0000-00009A000000}"/>
    <cellStyle name="Check Cell 2 4" xfId="156" xr:uid="{00000000-0005-0000-0000-00009B000000}"/>
    <cellStyle name="Check Cell 3" xfId="157" xr:uid="{00000000-0005-0000-0000-00009C000000}"/>
    <cellStyle name="Comma 2" xfId="158" xr:uid="{00000000-0005-0000-0000-00009E000000}"/>
    <cellStyle name="Comma 2 2" xfId="159" xr:uid="{00000000-0005-0000-0000-00009F000000}"/>
    <cellStyle name="Comma 2 2 2" xfId="160" xr:uid="{00000000-0005-0000-0000-0000A0000000}"/>
    <cellStyle name="Comma 2 2 2 2" xfId="680" xr:uid="{8346E547-2D04-4E44-97DA-CB15A5A9D54D}"/>
    <cellStyle name="Comma 2 2 2 2 2" xfId="783" xr:uid="{AD8D7F36-A9D4-43D4-94B0-FE6A29F99358}"/>
    <cellStyle name="Comma 2 2 2 3" xfId="704" xr:uid="{9A841616-CD46-4A32-9F03-6334503832B6}"/>
    <cellStyle name="Comma 2 2 3" xfId="161" xr:uid="{00000000-0005-0000-0000-0000A1000000}"/>
    <cellStyle name="Comma 2 2 3 2" xfId="705" xr:uid="{854E39E0-7D4C-41A6-9F2D-2330FF5140D4}"/>
    <cellStyle name="Comma 2 2 4" xfId="162" xr:uid="{00000000-0005-0000-0000-0000A2000000}"/>
    <cellStyle name="Comma 2 2 4 2" xfId="706" xr:uid="{89F6A905-74E2-4365-B5B7-5FA9420227D0}"/>
    <cellStyle name="Comma 2 2 5" xfId="670" xr:uid="{0FCD797F-376C-4059-9943-A5D9C833BD15}"/>
    <cellStyle name="Comma 2 2 5 2" xfId="773" xr:uid="{247C5110-E104-49F0-899D-E8A824E888F1}"/>
    <cellStyle name="Comma 2 2 6" xfId="703" xr:uid="{CD31B8C0-E4F5-4688-8126-B08564B5A375}"/>
    <cellStyle name="Comma 2 3" xfId="163" xr:uid="{00000000-0005-0000-0000-0000A3000000}"/>
    <cellStyle name="Comma 2 3 2" xfId="164" xr:uid="{00000000-0005-0000-0000-0000A4000000}"/>
    <cellStyle name="Comma 2 3 2 2" xfId="708" xr:uid="{8DDA43AA-328A-4E8F-BB9E-30377F5020C9}"/>
    <cellStyle name="Comma 2 3 3" xfId="679" xr:uid="{0E61034A-6F03-4EE5-A57A-6D555F828541}"/>
    <cellStyle name="Comma 2 3 3 2" xfId="782" xr:uid="{A3579ADD-0914-4376-AE14-8518D7455FBE}"/>
    <cellStyle name="Comma 2 3 4" xfId="707" xr:uid="{386D13ED-BB63-4594-B3E7-AEB7CB3F88A5}"/>
    <cellStyle name="Comma 2 4" xfId="165" xr:uid="{00000000-0005-0000-0000-0000A5000000}"/>
    <cellStyle name="Comma 2 4 2" xfId="166" xr:uid="{00000000-0005-0000-0000-0000A6000000}"/>
    <cellStyle name="Comma 2 4 2 2" xfId="710" xr:uid="{C9FA9132-1EB5-4669-A652-117E403CCFED}"/>
    <cellStyle name="Comma 2 4 3" xfId="709" xr:uid="{1B45E87F-9342-4A78-95A6-1EB73AF4D9EA}"/>
    <cellStyle name="Comma 2 5" xfId="167" xr:uid="{00000000-0005-0000-0000-0000A7000000}"/>
    <cellStyle name="Comma 2 5 2" xfId="711" xr:uid="{A2CB2264-BE35-4752-837C-02567B21C90D}"/>
    <cellStyle name="Comma 2 6" xfId="669" xr:uid="{09C8D4C3-4D33-40AB-825B-2BAA4F03F9C7}"/>
    <cellStyle name="Comma 2 6 2" xfId="772" xr:uid="{5E2F9F23-524E-420D-8DBF-8DD00F47195E}"/>
    <cellStyle name="Comma 2 7" xfId="702" xr:uid="{D7D242E4-E7EF-41B2-8F9C-9BA445900561}"/>
    <cellStyle name="Comma 3" xfId="168" xr:uid="{00000000-0005-0000-0000-0000A8000000}"/>
    <cellStyle name="Comma 3 2" xfId="169" xr:uid="{00000000-0005-0000-0000-0000A9000000}"/>
    <cellStyle name="Comma 3 2 2" xfId="170" xr:uid="{00000000-0005-0000-0000-0000AA000000}"/>
    <cellStyle name="Comma 3 2 2 2" xfId="682" xr:uid="{3C0099B1-A68E-4CC0-B88C-B991A65EB30E}"/>
    <cellStyle name="Comma 3 2 2 2 2" xfId="785" xr:uid="{7E87B00C-3EBB-433B-9F90-31D5AEE217DE}"/>
    <cellStyle name="Comma 3 2 2 3" xfId="714" xr:uid="{0F62F5D2-B154-49AC-AB2C-80BBD6850ED7}"/>
    <cellStyle name="Comma 3 2 3" xfId="171" xr:uid="{00000000-0005-0000-0000-0000AB000000}"/>
    <cellStyle name="Comma 3 2 3 2" xfId="715" xr:uid="{EE263E3D-7DBA-4C20-A58C-8E8D98133736}"/>
    <cellStyle name="Comma 3 2 4" xfId="672" xr:uid="{CCA49DB1-C9DE-4E59-812E-8E098F76F2AB}"/>
    <cellStyle name="Comma 3 2 4 2" xfId="775" xr:uid="{AB3CB07B-155D-4FED-84F2-0B3BFE062188}"/>
    <cellStyle name="Comma 3 2 5" xfId="713" xr:uid="{5459E4D2-4F16-4C66-91CB-C929170428E1}"/>
    <cellStyle name="Comma 3 3" xfId="172" xr:uid="{00000000-0005-0000-0000-0000AC000000}"/>
    <cellStyle name="Comma 3 3 2" xfId="681" xr:uid="{56DE78B9-FA1C-4EC9-85B2-0408E25C6818}"/>
    <cellStyle name="Comma 3 3 2 2" xfId="784" xr:uid="{19A88205-8EDD-4DBC-8ACE-63E61648A01E}"/>
    <cellStyle name="Comma 3 3 3" xfId="716" xr:uid="{A64E51BB-D02E-4A49-85C9-7CAB34DEB37B}"/>
    <cellStyle name="Comma 3 4" xfId="173" xr:uid="{00000000-0005-0000-0000-0000AD000000}"/>
    <cellStyle name="Comma 3 4 2" xfId="717" xr:uid="{68F3CCE1-98E7-42BA-8B64-58ABEC524748}"/>
    <cellStyle name="Comma 3 5" xfId="174" xr:uid="{00000000-0005-0000-0000-0000AE000000}"/>
    <cellStyle name="Comma 3 5 2" xfId="718" xr:uid="{843FB6EB-8F51-4668-9553-957755CAFDBC}"/>
    <cellStyle name="Comma 3 6" xfId="175" xr:uid="{00000000-0005-0000-0000-0000AF000000}"/>
    <cellStyle name="Comma 3 6 2" xfId="719" xr:uid="{13A1FE0F-9929-4ED9-81F0-D5AB43D9FDA6}"/>
    <cellStyle name="Comma 3 7" xfId="671" xr:uid="{85DCA6F3-EE24-4747-8AC2-864D715E1355}"/>
    <cellStyle name="Comma 3 7 2" xfId="774" xr:uid="{BD679100-2608-4911-BC17-2FF4598A8019}"/>
    <cellStyle name="Comma 3 8" xfId="712" xr:uid="{77D1E741-504C-4915-9EFC-BEA0CCFE809C}"/>
    <cellStyle name="Comma 4" xfId="176" xr:uid="{00000000-0005-0000-0000-0000B0000000}"/>
    <cellStyle name="Comma 4 2" xfId="177" xr:uid="{00000000-0005-0000-0000-0000B1000000}"/>
    <cellStyle name="Comma 4 2 2" xfId="178" xr:uid="{00000000-0005-0000-0000-0000B2000000}"/>
    <cellStyle name="Comma 4 2 2 2" xfId="722" xr:uid="{58DBC1A7-8281-4484-A8F9-B63A6ECD1243}"/>
    <cellStyle name="Comma 4 2 3" xfId="721" xr:uid="{FA79BA7D-0D3F-45E2-A57A-DCA711D11825}"/>
    <cellStyle name="Comma 4 3" xfId="179" xr:uid="{00000000-0005-0000-0000-0000B3000000}"/>
    <cellStyle name="Comma 4 3 2" xfId="723" xr:uid="{59180381-8F8C-4D5D-AB2F-B17E22FA0672}"/>
    <cellStyle name="Comma 4 4" xfId="180" xr:uid="{00000000-0005-0000-0000-0000B4000000}"/>
    <cellStyle name="Comma 4 4 2" xfId="724" xr:uid="{7B71CEAC-1E71-4DFF-85DC-F6095FE239BF}"/>
    <cellStyle name="Comma 4 5" xfId="668" xr:uid="{F69C5DDD-3164-423D-96B2-20BB6E3D53E8}"/>
    <cellStyle name="Comma 4 5 2" xfId="771" xr:uid="{A1E04E53-BD6F-433F-88F2-42CBCA23272F}"/>
    <cellStyle name="Comma 4 6" xfId="720" xr:uid="{EF96906A-096D-49B7-B9CD-28CFF786AF3D}"/>
    <cellStyle name="Comma 5" xfId="181" xr:uid="{00000000-0005-0000-0000-0000B5000000}"/>
    <cellStyle name="Comma 5 2" xfId="182" xr:uid="{00000000-0005-0000-0000-0000B6000000}"/>
    <cellStyle name="Comma 5 2 2" xfId="726" xr:uid="{78B764E7-C90A-4347-A29A-B5003341C035}"/>
    <cellStyle name="Comma 5 3" xfId="678" xr:uid="{9204B3E3-4745-410F-9FF8-44F8AF3DE8C5}"/>
    <cellStyle name="Comma 5 3 2" xfId="781" xr:uid="{0473A7CE-41BF-4309-BA36-60E8E967945D}"/>
    <cellStyle name="Comma 5 4" xfId="725" xr:uid="{2F810DC9-83AE-487A-8F35-8DC2F7FA68EA}"/>
    <cellStyle name="Comma 6" xfId="183" xr:uid="{00000000-0005-0000-0000-0000B7000000}"/>
    <cellStyle name="Comma 6 2" xfId="688" xr:uid="{1FBDEC60-22B3-4700-AA71-1E7C2751A5AA}"/>
    <cellStyle name="Comma 6 2 2" xfId="791" xr:uid="{FF6A16CB-68D4-490C-8AF0-C8AD30B915F2}"/>
    <cellStyle name="Comma 6 3" xfId="727" xr:uid="{EB3AB326-2389-4AF6-B75C-8FEFC003C20E}"/>
    <cellStyle name="Comma 7" xfId="184" xr:uid="{00000000-0005-0000-0000-0000B8000000}"/>
    <cellStyle name="Comma 7 2" xfId="667" xr:uid="{97463590-6F69-4B83-8C6A-578F50BF5AA6}"/>
    <cellStyle name="Comma 7 2 2" xfId="770" xr:uid="{47FA8771-AB4B-4CDE-A8A0-704484C95676}"/>
    <cellStyle name="Comma 7 3" xfId="728" xr:uid="{7AB4248E-17BD-42A9-AD5F-818A61CFF658}"/>
    <cellStyle name="Currency 2" xfId="185" xr:uid="{00000000-0005-0000-0000-0000B9000000}"/>
    <cellStyle name="Currency 2 2" xfId="186" xr:uid="{00000000-0005-0000-0000-0000BA000000}"/>
    <cellStyle name="Currency 2 2 2" xfId="187" xr:uid="{00000000-0005-0000-0000-0000BB000000}"/>
    <cellStyle name="Currency 2 2 2 2" xfId="685" xr:uid="{38789909-CD89-4815-B269-1FEC79AB1000}"/>
    <cellStyle name="Currency 2 2 2 2 2" xfId="788" xr:uid="{F3CB6B1B-F376-43FB-A060-182C00309618}"/>
    <cellStyle name="Currency 2 2 2 3" xfId="675" xr:uid="{26FF509E-B9AA-4096-B5B8-13BE2B22A744}"/>
    <cellStyle name="Currency 2 2 2 3 2" xfId="778" xr:uid="{B648D6CD-B864-4210-8622-E844CCF743B7}"/>
    <cellStyle name="Currency 2 2 2 4" xfId="731" xr:uid="{D13F2085-04E6-495F-8733-E8FDB3C0A723}"/>
    <cellStyle name="Currency 2 2 3" xfId="188" xr:uid="{00000000-0005-0000-0000-0000BC000000}"/>
    <cellStyle name="Currency 2 2 3 2" xfId="684" xr:uid="{C044A59A-8204-4A69-96EC-1BC234A3F3F2}"/>
    <cellStyle name="Currency 2 2 3 2 2" xfId="787" xr:uid="{3B161AD8-35AF-4634-9676-0CF179A9EC14}"/>
    <cellStyle name="Currency 2 2 3 3" xfId="732" xr:uid="{B9CB661F-243F-4387-9EA7-22D3E70A8469}"/>
    <cellStyle name="Currency 2 2 4" xfId="189" xr:uid="{00000000-0005-0000-0000-0000BD000000}"/>
    <cellStyle name="Currency 2 2 4 2" xfId="733" xr:uid="{7D24BE6D-3146-4C7E-B4D3-799A40170062}"/>
    <cellStyle name="Currency 2 2 5" xfId="674" xr:uid="{148C1240-1140-4BD1-87A2-BB870C07EAC9}"/>
    <cellStyle name="Currency 2 2 5 2" xfId="777" xr:uid="{3CD5D292-9907-40E4-B3E8-890832E9E41A}"/>
    <cellStyle name="Currency 2 2 6" xfId="730" xr:uid="{937E81AD-2750-4A34-A152-0E3AA5CE6DFE}"/>
    <cellStyle name="Currency 2 3" xfId="190" xr:uid="{00000000-0005-0000-0000-0000BE000000}"/>
    <cellStyle name="Currency 2 3 2" xfId="191" xr:uid="{00000000-0005-0000-0000-0000BF000000}"/>
    <cellStyle name="Currency 2 3 2 2" xfId="735" xr:uid="{CF63F826-BC45-44EB-BD88-3C6BA09EBEC3}"/>
    <cellStyle name="Currency 2 3 3" xfId="683" xr:uid="{5C7B907B-3620-463F-BE27-7A17901B03B7}"/>
    <cellStyle name="Currency 2 3 3 2" xfId="786" xr:uid="{DFBC09CA-64F6-4E88-944A-B00C3F66E178}"/>
    <cellStyle name="Currency 2 3 4" xfId="734" xr:uid="{C4CD78B1-6646-4066-AC6E-1F64DB73152E}"/>
    <cellStyle name="Currency 2 4" xfId="192" xr:uid="{00000000-0005-0000-0000-0000C0000000}"/>
    <cellStyle name="Currency 2 4 2" xfId="736" xr:uid="{22887BDF-871B-422C-9B3B-784F47C89F4F}"/>
    <cellStyle name="Currency 2 5" xfId="673" xr:uid="{5841C151-7C34-47E8-A4EE-AFF7A63F4F3E}"/>
    <cellStyle name="Currency 2 5 2" xfId="776" xr:uid="{7FB126D6-86A1-470F-AC87-30FF6060D377}"/>
    <cellStyle name="Currency 2 6" xfId="729" xr:uid="{9C18E7ED-E677-4146-AD2F-26599A74376B}"/>
    <cellStyle name="Currency 3" xfId="193" xr:uid="{00000000-0005-0000-0000-0000C1000000}"/>
    <cellStyle name="Currency 3 2" xfId="194" xr:uid="{00000000-0005-0000-0000-0000C2000000}"/>
    <cellStyle name="Currency 3 2 2" xfId="687" xr:uid="{3DE5A516-BA05-4C1E-9B8D-3C55A431BA1B}"/>
    <cellStyle name="Currency 3 2 2 2" xfId="790" xr:uid="{5A4B34E9-BDA6-40D1-A3B5-ABBE2D5C5BFE}"/>
    <cellStyle name="Currency 3 2 3" xfId="677" xr:uid="{B2B05D45-2625-4E6C-857B-D376FDB986AE}"/>
    <cellStyle name="Currency 3 2 3 2" xfId="780" xr:uid="{D5903F82-2CDE-409A-98ED-02F291255DA8}"/>
    <cellStyle name="Currency 3 2 4" xfId="738" xr:uid="{8A65BA42-91BC-48D1-90CA-3A388C24AE1F}"/>
    <cellStyle name="Currency 3 3" xfId="686" xr:uid="{AD40D66A-02EE-4018-9AD4-73FE2C772FA8}"/>
    <cellStyle name="Currency 3 3 2" xfId="789" xr:uid="{D3031041-DEB0-4451-8385-DCC48C217BAE}"/>
    <cellStyle name="Currency 3 4" xfId="676" xr:uid="{AE141E13-C20F-4C8C-B608-1F90F44A3173}"/>
    <cellStyle name="Currency 3 4 2" xfId="779" xr:uid="{CA6CABE4-0F72-4237-A110-9CC49D552CAE}"/>
    <cellStyle name="Currency 3 5" xfId="737" xr:uid="{1AFE0AA4-EB90-4522-AF56-BAA21E463368}"/>
    <cellStyle name="date mmm-yy" xfId="195" xr:uid="{00000000-0005-0000-0000-0000C3000000}"/>
    <cellStyle name="date mmm-yy 2" xfId="739" xr:uid="{65531B43-00DE-4EA9-885A-7AC7BAAD216D}"/>
    <cellStyle name="Euro" xfId="196" xr:uid="{00000000-0005-0000-0000-0000C4000000}"/>
    <cellStyle name="Euro 2" xfId="740" xr:uid="{4D528BE9-7BE2-4C25-A0DA-738AAA8A5C22}"/>
    <cellStyle name="Explanatory Text 2" xfId="197" xr:uid="{00000000-0005-0000-0000-0000C5000000}"/>
    <cellStyle name="Explanatory Text 2 2" xfId="198" xr:uid="{00000000-0005-0000-0000-0000C6000000}"/>
    <cellStyle name="Explanatory Text 2 3" xfId="199" xr:uid="{00000000-0005-0000-0000-0000C7000000}"/>
    <cellStyle name="Explanatory Text 2 4" xfId="200" xr:uid="{00000000-0005-0000-0000-0000C8000000}"/>
    <cellStyle name="Explanatory Text 3" xfId="201" xr:uid="{00000000-0005-0000-0000-0000C9000000}"/>
    <cellStyle name="Good 2" xfId="202" xr:uid="{00000000-0005-0000-0000-0000CA000000}"/>
    <cellStyle name="Good 2 2" xfId="203" xr:uid="{00000000-0005-0000-0000-0000CB000000}"/>
    <cellStyle name="Good 2 3" xfId="204" xr:uid="{00000000-0005-0000-0000-0000CC000000}"/>
    <cellStyle name="Good 2 4" xfId="205" xr:uid="{00000000-0005-0000-0000-0000CD000000}"/>
    <cellStyle name="Good 3" xfId="206" xr:uid="{00000000-0005-0000-0000-0000CE000000}"/>
    <cellStyle name="Heading 1" xfId="689" builtinId="16" customBuiltin="1"/>
    <cellStyle name="Heading 1 2" xfId="207" xr:uid="{00000000-0005-0000-0000-0000CF000000}"/>
    <cellStyle name="Heading 1 2 2" xfId="208" xr:uid="{00000000-0005-0000-0000-0000D0000000}"/>
    <cellStyle name="Heading 1 2 3" xfId="209" xr:uid="{00000000-0005-0000-0000-0000D1000000}"/>
    <cellStyle name="Heading 1 2 4" xfId="210" xr:uid="{00000000-0005-0000-0000-0000D2000000}"/>
    <cellStyle name="Heading 1 3" xfId="211" xr:uid="{00000000-0005-0000-0000-0000D3000000}"/>
    <cellStyle name="Heading 2 2" xfId="212" xr:uid="{00000000-0005-0000-0000-0000D4000000}"/>
    <cellStyle name="Heading 2 2 2" xfId="213" xr:uid="{00000000-0005-0000-0000-0000D5000000}"/>
    <cellStyle name="Heading 2 2 3" xfId="214" xr:uid="{00000000-0005-0000-0000-0000D6000000}"/>
    <cellStyle name="Heading 2 2 4" xfId="215" xr:uid="{00000000-0005-0000-0000-0000D7000000}"/>
    <cellStyle name="Heading 2 3" xfId="216" xr:uid="{00000000-0005-0000-0000-0000D8000000}"/>
    <cellStyle name="Heading 3 2" xfId="217" xr:uid="{00000000-0005-0000-0000-0000D9000000}"/>
    <cellStyle name="Heading 3 2 2" xfId="218" xr:uid="{00000000-0005-0000-0000-0000DA000000}"/>
    <cellStyle name="Heading 3 2 3" xfId="219" xr:uid="{00000000-0005-0000-0000-0000DB000000}"/>
    <cellStyle name="Heading 3 2 4" xfId="220" xr:uid="{00000000-0005-0000-0000-0000DC000000}"/>
    <cellStyle name="Heading 3 3" xfId="221" xr:uid="{00000000-0005-0000-0000-0000DD000000}"/>
    <cellStyle name="Heading 4 2" xfId="222" xr:uid="{00000000-0005-0000-0000-0000DE000000}"/>
    <cellStyle name="Heading 4 2 2" xfId="223" xr:uid="{00000000-0005-0000-0000-0000DF000000}"/>
    <cellStyle name="Heading 4 2 3" xfId="224" xr:uid="{00000000-0005-0000-0000-0000E0000000}"/>
    <cellStyle name="Heading 4 2 4" xfId="225" xr:uid="{00000000-0005-0000-0000-0000E1000000}"/>
    <cellStyle name="Heading 4 3" xfId="226" xr:uid="{00000000-0005-0000-0000-0000E2000000}"/>
    <cellStyle name="Hyperlink" xfId="227" builtinId="8"/>
    <cellStyle name="Hyperlink 2" xfId="228" xr:uid="{00000000-0005-0000-0000-0000E4000000}"/>
    <cellStyle name="Hyperlink 2 2" xfId="229" xr:uid="{00000000-0005-0000-0000-0000E5000000}"/>
    <cellStyle name="Hyperlink 2 3" xfId="230" xr:uid="{00000000-0005-0000-0000-0000E6000000}"/>
    <cellStyle name="Hyperlink 3" xfId="231" xr:uid="{00000000-0005-0000-0000-0000E7000000}"/>
    <cellStyle name="Input 2" xfId="232" xr:uid="{00000000-0005-0000-0000-0000E8000000}"/>
    <cellStyle name="Input 2 2" xfId="233" xr:uid="{00000000-0005-0000-0000-0000E9000000}"/>
    <cellStyle name="Input 2 3" xfId="234" xr:uid="{00000000-0005-0000-0000-0000EA000000}"/>
    <cellStyle name="Input 2 4" xfId="235" xr:uid="{00000000-0005-0000-0000-0000EB000000}"/>
    <cellStyle name="Input 3" xfId="236" xr:uid="{00000000-0005-0000-0000-0000EC000000}"/>
    <cellStyle name="Linked Cell 2" xfId="237" xr:uid="{00000000-0005-0000-0000-0000ED000000}"/>
    <cellStyle name="Linked Cell 2 2" xfId="238" xr:uid="{00000000-0005-0000-0000-0000EE000000}"/>
    <cellStyle name="Linked Cell 2 3" xfId="239" xr:uid="{00000000-0005-0000-0000-0000EF000000}"/>
    <cellStyle name="Linked Cell 2 4" xfId="240" xr:uid="{00000000-0005-0000-0000-0000F0000000}"/>
    <cellStyle name="Linked Cell 3" xfId="241" xr:uid="{00000000-0005-0000-0000-0000F1000000}"/>
    <cellStyle name="Neutral 2" xfId="242" xr:uid="{00000000-0005-0000-0000-0000F2000000}"/>
    <cellStyle name="Neutral 2 2" xfId="243" xr:uid="{00000000-0005-0000-0000-0000F3000000}"/>
    <cellStyle name="Neutral 2 3" xfId="244" xr:uid="{00000000-0005-0000-0000-0000F4000000}"/>
    <cellStyle name="Neutral 2 4" xfId="245" xr:uid="{00000000-0005-0000-0000-0000F5000000}"/>
    <cellStyle name="Neutral 3" xfId="246" xr:uid="{00000000-0005-0000-0000-0000F6000000}"/>
    <cellStyle name="Nor}al" xfId="247" xr:uid="{00000000-0005-0000-0000-0000F7000000}"/>
    <cellStyle name="Normal" xfId="0" builtinId="0" customBuiltin="1"/>
    <cellStyle name="Normal 10" xfId="248" xr:uid="{00000000-0005-0000-0000-0000F9000000}"/>
    <cellStyle name="Normal 10 2" xfId="741" xr:uid="{14EF6FF6-9F3E-43ED-AEE7-43DC604280B9}"/>
    <cellStyle name="Normal 11" xfId="665" xr:uid="{358445FB-F27A-43EC-B5EF-EE6D9E7F2A74}"/>
    <cellStyle name="Normal 11 2" xfId="768" xr:uid="{612C75B8-6732-4FC3-9DB7-800E66C1DB7B}"/>
    <cellStyle name="Normal 2" xfId="249" xr:uid="{00000000-0005-0000-0000-0000FA000000}"/>
    <cellStyle name="Normal 2 2" xfId="250" xr:uid="{00000000-0005-0000-0000-0000FB000000}"/>
    <cellStyle name="Normal 2 2 2" xfId="251" xr:uid="{00000000-0005-0000-0000-0000FC000000}"/>
    <cellStyle name="Normal 2 2 2 2" xfId="252" xr:uid="{00000000-0005-0000-0000-0000FD000000}"/>
    <cellStyle name="Normal 2 2 2 3" xfId="253" xr:uid="{00000000-0005-0000-0000-0000FE000000}"/>
    <cellStyle name="Normal 2 2 3" xfId="254" xr:uid="{00000000-0005-0000-0000-0000FF000000}"/>
    <cellStyle name="Normal 2 2 3 2" xfId="255" xr:uid="{00000000-0005-0000-0000-000000010000}"/>
    <cellStyle name="Normal 2 2 3 3" xfId="256" xr:uid="{00000000-0005-0000-0000-000001010000}"/>
    <cellStyle name="Normal 2 3" xfId="257" xr:uid="{00000000-0005-0000-0000-000002010000}"/>
    <cellStyle name="Normal 3" xfId="258" xr:uid="{00000000-0005-0000-0000-000003010000}"/>
    <cellStyle name="Normal 3 2" xfId="259" xr:uid="{00000000-0005-0000-0000-000004010000}"/>
    <cellStyle name="Normal 3 2 2" xfId="260" xr:uid="{00000000-0005-0000-0000-000005010000}"/>
    <cellStyle name="Normal 3 2 2 2" xfId="261" xr:uid="{00000000-0005-0000-0000-000006010000}"/>
    <cellStyle name="Normal 3 2 2 2 2" xfId="262" xr:uid="{00000000-0005-0000-0000-000007010000}"/>
    <cellStyle name="Normal 3 2 2 2 2 2" xfId="263" xr:uid="{00000000-0005-0000-0000-000008010000}"/>
    <cellStyle name="Normal 3 2 2 2 2 2 2" xfId="264" xr:uid="{00000000-0005-0000-0000-000009010000}"/>
    <cellStyle name="Normal 3 2 2 2 2 2 2 2" xfId="746" xr:uid="{2786D4E2-16DB-422F-B928-0109721DA2E7}"/>
    <cellStyle name="Normal 3 2 2 2 2 2 3" xfId="745" xr:uid="{86C1A526-BC42-4EA9-B63B-2732D252B4DD}"/>
    <cellStyle name="Normal 3 2 2 2 2 3" xfId="744" xr:uid="{11DCBEA5-4DB8-4450-B30B-804581387A94}"/>
    <cellStyle name="Normal 3 2 2 2 3" xfId="743" xr:uid="{CC57727C-06D3-41DC-8DBE-5BE0D613087C}"/>
    <cellStyle name="Normal 3 2 3" xfId="265" xr:uid="{00000000-0005-0000-0000-00000A010000}"/>
    <cellStyle name="Normal 3 3" xfId="266" xr:uid="{00000000-0005-0000-0000-00000B010000}"/>
    <cellStyle name="Normal 3 3 2" xfId="267" xr:uid="{00000000-0005-0000-0000-00000C010000}"/>
    <cellStyle name="Normal 3 3 3" xfId="268" xr:uid="{00000000-0005-0000-0000-00000D010000}"/>
    <cellStyle name="Normal 3 3 3 2" xfId="747" xr:uid="{D1D2C95D-C377-48AF-A54F-5AD9ED925EA4}"/>
    <cellStyle name="Normal 3 4" xfId="269" xr:uid="{00000000-0005-0000-0000-00000E010000}"/>
    <cellStyle name="Normal 3 5" xfId="270" xr:uid="{00000000-0005-0000-0000-00000F010000}"/>
    <cellStyle name="Normal 3 5 2" xfId="748" xr:uid="{A41DEDA7-94A5-4F71-B631-8F8A3527B0A7}"/>
    <cellStyle name="Normal 3 6" xfId="742" xr:uid="{63134542-E381-4093-A98D-EB70A7D647E6}"/>
    <cellStyle name="Normal 4" xfId="271" xr:uid="{00000000-0005-0000-0000-000010010000}"/>
    <cellStyle name="Normal 4 2" xfId="272" xr:uid="{00000000-0005-0000-0000-000011010000}"/>
    <cellStyle name="Normal 4 2 2" xfId="273" xr:uid="{00000000-0005-0000-0000-000012010000}"/>
    <cellStyle name="Normal 4 2 3" xfId="274" xr:uid="{00000000-0005-0000-0000-000013010000}"/>
    <cellStyle name="Normal 5" xfId="275" xr:uid="{00000000-0005-0000-0000-000014010000}"/>
    <cellStyle name="Normal 5 2" xfId="276" xr:uid="{00000000-0005-0000-0000-000015010000}"/>
    <cellStyle name="Normal 5 3" xfId="277" xr:uid="{00000000-0005-0000-0000-000016010000}"/>
    <cellStyle name="Normal 6" xfId="278" xr:uid="{00000000-0005-0000-0000-000017010000}"/>
    <cellStyle name="Normal 6 2" xfId="279" xr:uid="{00000000-0005-0000-0000-000018010000}"/>
    <cellStyle name="Normal 6 2 2" xfId="280" xr:uid="{00000000-0005-0000-0000-000019010000}"/>
    <cellStyle name="Normal 6 2 2 2" xfId="751" xr:uid="{5CD7BC77-D0AC-4BB2-9EEF-CC4A5B48DA84}"/>
    <cellStyle name="Normal 6 2 3" xfId="281" xr:uid="{00000000-0005-0000-0000-00001A010000}"/>
    <cellStyle name="Normal 6 2 4" xfId="750" xr:uid="{254F89E8-4733-42B1-A5F7-A78D1AD9E4AB}"/>
    <cellStyle name="Normal 6 3" xfId="282" xr:uid="{00000000-0005-0000-0000-00001B010000}"/>
    <cellStyle name="Normal 6 3 2" xfId="752" xr:uid="{8157E32B-A62A-4972-AD57-55DECF042500}"/>
    <cellStyle name="Normal 6 4" xfId="283" xr:uid="{00000000-0005-0000-0000-00001C010000}"/>
    <cellStyle name="Normal 6 5" xfId="749" xr:uid="{8540CD3F-724A-431A-BBBE-4B6D7FC63300}"/>
    <cellStyle name="Normal 7" xfId="284" xr:uid="{00000000-0005-0000-0000-00001D010000}"/>
    <cellStyle name="Normal 7 2" xfId="285" xr:uid="{00000000-0005-0000-0000-00001E010000}"/>
    <cellStyle name="Normal 7 2 2" xfId="753" xr:uid="{5BEBE2B4-EBD7-402E-BACB-E5428B43A36F}"/>
    <cellStyle name="Normal 8" xfId="286" xr:uid="{00000000-0005-0000-0000-00001F010000}"/>
    <cellStyle name="Normal 8 2" xfId="287" xr:uid="{00000000-0005-0000-0000-000020010000}"/>
    <cellStyle name="Normal 8 2 2" xfId="755" xr:uid="{09170BDA-9F0D-4E9D-93E5-3E30DA0B1C06}"/>
    <cellStyle name="Normal 8 3" xfId="288" xr:uid="{00000000-0005-0000-0000-000021010000}"/>
    <cellStyle name="Normal 8 4" xfId="754" xr:uid="{D01CEB95-549F-49B3-AABA-728B73DA077F}"/>
    <cellStyle name="Normal 9" xfId="289" xr:uid="{00000000-0005-0000-0000-000022010000}"/>
    <cellStyle name="Normal 9 2" xfId="290" xr:uid="{00000000-0005-0000-0000-000023010000}"/>
    <cellStyle name="Normal_new domestic analyses for dec 05" xfId="291" xr:uid="{00000000-0005-0000-0000-000024010000}"/>
    <cellStyle name="Note 2" xfId="292" xr:uid="{00000000-0005-0000-0000-000027010000}"/>
    <cellStyle name="Note 2 2" xfId="293" xr:uid="{00000000-0005-0000-0000-000028010000}"/>
    <cellStyle name="Note 2 2 2" xfId="756" xr:uid="{7CB16AC8-A071-4B64-841B-B58F99CDE89A}"/>
    <cellStyle name="Note 2 3" xfId="294" xr:uid="{00000000-0005-0000-0000-000029010000}"/>
    <cellStyle name="Note 2 4" xfId="295" xr:uid="{00000000-0005-0000-0000-00002A010000}"/>
    <cellStyle name="Note 3" xfId="296" xr:uid="{00000000-0005-0000-0000-00002B010000}"/>
    <cellStyle name="Output 2" xfId="297" xr:uid="{00000000-0005-0000-0000-00002C010000}"/>
    <cellStyle name="Output 2 2" xfId="298" xr:uid="{00000000-0005-0000-0000-00002D010000}"/>
    <cellStyle name="Output 2 3" xfId="299" xr:uid="{00000000-0005-0000-0000-00002E010000}"/>
    <cellStyle name="Output 2 4" xfId="300" xr:uid="{00000000-0005-0000-0000-00002F010000}"/>
    <cellStyle name="Output 3" xfId="301" xr:uid="{00000000-0005-0000-0000-000030010000}"/>
    <cellStyle name="Percent 2" xfId="302" xr:uid="{00000000-0005-0000-0000-000032010000}"/>
    <cellStyle name="Percent 2 2" xfId="303" xr:uid="{00000000-0005-0000-0000-000033010000}"/>
    <cellStyle name="Percent 2 2 2" xfId="304" xr:uid="{00000000-0005-0000-0000-000034010000}"/>
    <cellStyle name="Percent 2 2 3" xfId="305" xr:uid="{00000000-0005-0000-0000-000035010000}"/>
    <cellStyle name="Percent 2 3" xfId="306" xr:uid="{00000000-0005-0000-0000-000036010000}"/>
    <cellStyle name="Percent 2 4" xfId="307" xr:uid="{00000000-0005-0000-0000-000037010000}"/>
    <cellStyle name="Percent 2 4 2" xfId="758" xr:uid="{933E05EF-DFC3-46CF-AB5E-06563E596B8F}"/>
    <cellStyle name="Percent 2 5" xfId="757" xr:uid="{506134F6-3194-4C82-8131-6B38CA984D30}"/>
    <cellStyle name="Percent 3" xfId="308" xr:uid="{00000000-0005-0000-0000-000038010000}"/>
    <cellStyle name="Percent 3 2" xfId="309" xr:uid="{00000000-0005-0000-0000-000039010000}"/>
    <cellStyle name="Percent 3 2 2" xfId="310" xr:uid="{00000000-0005-0000-0000-00003A010000}"/>
    <cellStyle name="Percent 3 2 2 2" xfId="760" xr:uid="{013D611B-B424-4AD4-B861-AB03C47EA888}"/>
    <cellStyle name="Percent 3 3" xfId="311" xr:uid="{00000000-0005-0000-0000-00003B010000}"/>
    <cellStyle name="Percent 3 3 2" xfId="761" xr:uid="{BAC4FD12-B658-466D-835C-FB3ABD03D174}"/>
    <cellStyle name="Percent 3 4" xfId="312" xr:uid="{00000000-0005-0000-0000-00003C010000}"/>
    <cellStyle name="Percent 3 4 2" xfId="762" xr:uid="{3E049862-7EB6-4BF2-B4D4-C847FD182383}"/>
    <cellStyle name="Percent 3 5" xfId="313" xr:uid="{00000000-0005-0000-0000-00003D010000}"/>
    <cellStyle name="Percent 3 6" xfId="759" xr:uid="{3149A506-00D0-4AEA-8358-C88F21074537}"/>
    <cellStyle name="Percent 4" xfId="314" xr:uid="{00000000-0005-0000-0000-00003E010000}"/>
    <cellStyle name="Percent 4 2" xfId="315" xr:uid="{00000000-0005-0000-0000-00003F010000}"/>
    <cellStyle name="Percent 5" xfId="316" xr:uid="{00000000-0005-0000-0000-000040010000}"/>
    <cellStyle name="Percent 5 2" xfId="317" xr:uid="{00000000-0005-0000-0000-000041010000}"/>
    <cellStyle name="Percent 5 2 2" xfId="764" xr:uid="{368FDD18-B312-4D81-B4B9-2466213171F0}"/>
    <cellStyle name="Percent 5 3" xfId="318" xr:uid="{00000000-0005-0000-0000-000042010000}"/>
    <cellStyle name="Percent 5 4" xfId="763" xr:uid="{7A8F062C-F131-4FFF-87CA-113AC6167194}"/>
    <cellStyle name="Percent 6" xfId="319" xr:uid="{00000000-0005-0000-0000-000043010000}"/>
    <cellStyle name="Percent 6 2" xfId="320" xr:uid="{00000000-0005-0000-0000-000044010000}"/>
    <cellStyle name="Percent 6 2 2" xfId="766" xr:uid="{7714A7FB-BAFF-49AC-9CF4-74AB0F14BC7D}"/>
    <cellStyle name="Percent 6 3" xfId="765" xr:uid="{0839BB9A-BF23-4213-896A-9A7399A41BD1}"/>
    <cellStyle name="Percent 7" xfId="321" xr:uid="{00000000-0005-0000-0000-000045010000}"/>
    <cellStyle name="Percent 7 2" xfId="767" xr:uid="{2D4ECA4E-0333-443E-81B8-BC1FB64414AE}"/>
    <cellStyle name="Percent 8" xfId="666" xr:uid="{C9C840D7-0E94-478A-922D-624FBBF846A8}"/>
    <cellStyle name="Percent 8 2" xfId="769" xr:uid="{EED86405-B2D7-4C18-A6E1-A0F99851304B}"/>
    <cellStyle name="SAPBEXaggData" xfId="322" xr:uid="{00000000-0005-0000-0000-000046010000}"/>
    <cellStyle name="SAPBEXaggData 2" xfId="323" xr:uid="{00000000-0005-0000-0000-000047010000}"/>
    <cellStyle name="SAPBEXaggData 3" xfId="324" xr:uid="{00000000-0005-0000-0000-000048010000}"/>
    <cellStyle name="SAPBEXaggData 4" xfId="325" xr:uid="{00000000-0005-0000-0000-000049010000}"/>
    <cellStyle name="SAPBEXaggData 5" xfId="326" xr:uid="{00000000-0005-0000-0000-00004A010000}"/>
    <cellStyle name="SAPBEXaggData 6" xfId="327" xr:uid="{00000000-0005-0000-0000-00004B010000}"/>
    <cellStyle name="SAPBEXaggData 7" xfId="328" xr:uid="{00000000-0005-0000-0000-00004C010000}"/>
    <cellStyle name="SAPBEXaggData 8" xfId="329" xr:uid="{00000000-0005-0000-0000-00004D010000}"/>
    <cellStyle name="SAPBEXaggData 9" xfId="330" xr:uid="{00000000-0005-0000-0000-00004E010000}"/>
    <cellStyle name="SAPBEXaggData_Beacon Ind" xfId="331" xr:uid="{00000000-0005-0000-0000-00004F010000}"/>
    <cellStyle name="SAPBEXaggDataEmph" xfId="332" xr:uid="{00000000-0005-0000-0000-000050010000}"/>
    <cellStyle name="SAPBEXaggDataEmph 2" xfId="333" xr:uid="{00000000-0005-0000-0000-000051010000}"/>
    <cellStyle name="SAPBEXaggDataEmph 3" xfId="334" xr:uid="{00000000-0005-0000-0000-000052010000}"/>
    <cellStyle name="SAPBEXaggDataEmph 4" xfId="335" xr:uid="{00000000-0005-0000-0000-000053010000}"/>
    <cellStyle name="SAPBEXaggDataEmph 5" xfId="336" xr:uid="{00000000-0005-0000-0000-000054010000}"/>
    <cellStyle name="SAPBEXaggDataEmph 6" xfId="337" xr:uid="{00000000-0005-0000-0000-000055010000}"/>
    <cellStyle name="SAPBEXaggDataEmph 7" xfId="338" xr:uid="{00000000-0005-0000-0000-000056010000}"/>
    <cellStyle name="SAPBEXaggDataEmph 8" xfId="339" xr:uid="{00000000-0005-0000-0000-000057010000}"/>
    <cellStyle name="SAPBEXaggDataEmph 9" xfId="340" xr:uid="{00000000-0005-0000-0000-000058010000}"/>
    <cellStyle name="SAPBEXaggItem" xfId="341" xr:uid="{00000000-0005-0000-0000-000059010000}"/>
    <cellStyle name="SAPBEXaggItem 2" xfId="342" xr:uid="{00000000-0005-0000-0000-00005A010000}"/>
    <cellStyle name="SAPBEXaggItem 3" xfId="343" xr:uid="{00000000-0005-0000-0000-00005B010000}"/>
    <cellStyle name="SAPBEXaggItem 4" xfId="344" xr:uid="{00000000-0005-0000-0000-00005C010000}"/>
    <cellStyle name="SAPBEXaggItem 5" xfId="345" xr:uid="{00000000-0005-0000-0000-00005D010000}"/>
    <cellStyle name="SAPBEXaggItem 6" xfId="346" xr:uid="{00000000-0005-0000-0000-00005E010000}"/>
    <cellStyle name="SAPBEXaggItem 7" xfId="347" xr:uid="{00000000-0005-0000-0000-00005F010000}"/>
    <cellStyle name="SAPBEXaggItem 8" xfId="348" xr:uid="{00000000-0005-0000-0000-000060010000}"/>
    <cellStyle name="SAPBEXaggItem 9" xfId="349" xr:uid="{00000000-0005-0000-0000-000061010000}"/>
    <cellStyle name="SAPBEXaggItem_Beacon Ind" xfId="350" xr:uid="{00000000-0005-0000-0000-000062010000}"/>
    <cellStyle name="SAPBEXaggItemX" xfId="351" xr:uid="{00000000-0005-0000-0000-000063010000}"/>
    <cellStyle name="SAPBEXaggItemX 2" xfId="352" xr:uid="{00000000-0005-0000-0000-000064010000}"/>
    <cellStyle name="SAPBEXaggItemX 3" xfId="353" xr:uid="{00000000-0005-0000-0000-000065010000}"/>
    <cellStyle name="SAPBEXaggItemX 4" xfId="354" xr:uid="{00000000-0005-0000-0000-000066010000}"/>
    <cellStyle name="SAPBEXaggItemX 5" xfId="355" xr:uid="{00000000-0005-0000-0000-000067010000}"/>
    <cellStyle name="SAPBEXchaText" xfId="356" xr:uid="{00000000-0005-0000-0000-000068010000}"/>
    <cellStyle name="SAPBEXchaText 2" xfId="357" xr:uid="{00000000-0005-0000-0000-000069010000}"/>
    <cellStyle name="SAPBEXchaText 3" xfId="358" xr:uid="{00000000-0005-0000-0000-00006A010000}"/>
    <cellStyle name="SAPBEXchaText 4" xfId="359" xr:uid="{00000000-0005-0000-0000-00006B010000}"/>
    <cellStyle name="SAPBEXchaText 5" xfId="360" xr:uid="{00000000-0005-0000-0000-00006C010000}"/>
    <cellStyle name="SAPBEXchaText 6" xfId="361" xr:uid="{00000000-0005-0000-0000-00006D010000}"/>
    <cellStyle name="SAPBEXchaText 7" xfId="362" xr:uid="{00000000-0005-0000-0000-00006E010000}"/>
    <cellStyle name="SAPBEXchaText 8" xfId="363" xr:uid="{00000000-0005-0000-0000-00006F010000}"/>
    <cellStyle name="SAPBEXchaText 9" xfId="364" xr:uid="{00000000-0005-0000-0000-000070010000}"/>
    <cellStyle name="SAPBEXexcBad7" xfId="365" xr:uid="{00000000-0005-0000-0000-000071010000}"/>
    <cellStyle name="SAPBEXexcBad7 2" xfId="366" xr:uid="{00000000-0005-0000-0000-000072010000}"/>
    <cellStyle name="SAPBEXexcBad7 3" xfId="367" xr:uid="{00000000-0005-0000-0000-000073010000}"/>
    <cellStyle name="SAPBEXexcBad7 4" xfId="368" xr:uid="{00000000-0005-0000-0000-000074010000}"/>
    <cellStyle name="SAPBEXexcBad7 5" xfId="369" xr:uid="{00000000-0005-0000-0000-000075010000}"/>
    <cellStyle name="SAPBEXexcBad7 6" xfId="370" xr:uid="{00000000-0005-0000-0000-000076010000}"/>
    <cellStyle name="SAPBEXexcBad7 7" xfId="371" xr:uid="{00000000-0005-0000-0000-000077010000}"/>
    <cellStyle name="SAPBEXexcBad7 8" xfId="372" xr:uid="{00000000-0005-0000-0000-000078010000}"/>
    <cellStyle name="SAPBEXexcBad7 9" xfId="373" xr:uid="{00000000-0005-0000-0000-000079010000}"/>
    <cellStyle name="SAPBEXexcBad8" xfId="374" xr:uid="{00000000-0005-0000-0000-00007A010000}"/>
    <cellStyle name="SAPBEXexcBad8 2" xfId="375" xr:uid="{00000000-0005-0000-0000-00007B010000}"/>
    <cellStyle name="SAPBEXexcBad8 3" xfId="376" xr:uid="{00000000-0005-0000-0000-00007C010000}"/>
    <cellStyle name="SAPBEXexcBad8 4" xfId="377" xr:uid="{00000000-0005-0000-0000-00007D010000}"/>
    <cellStyle name="SAPBEXexcBad8 5" xfId="378" xr:uid="{00000000-0005-0000-0000-00007E010000}"/>
    <cellStyle name="SAPBEXexcBad8 6" xfId="379" xr:uid="{00000000-0005-0000-0000-00007F010000}"/>
    <cellStyle name="SAPBEXexcBad8 7" xfId="380" xr:uid="{00000000-0005-0000-0000-000080010000}"/>
    <cellStyle name="SAPBEXexcBad8 8" xfId="381" xr:uid="{00000000-0005-0000-0000-000081010000}"/>
    <cellStyle name="SAPBEXexcBad8 9" xfId="382" xr:uid="{00000000-0005-0000-0000-000082010000}"/>
    <cellStyle name="SAPBEXexcBad9" xfId="383" xr:uid="{00000000-0005-0000-0000-000083010000}"/>
    <cellStyle name="SAPBEXexcBad9 2" xfId="384" xr:uid="{00000000-0005-0000-0000-000084010000}"/>
    <cellStyle name="SAPBEXexcBad9 3" xfId="385" xr:uid="{00000000-0005-0000-0000-000085010000}"/>
    <cellStyle name="SAPBEXexcBad9 4" xfId="386" xr:uid="{00000000-0005-0000-0000-000086010000}"/>
    <cellStyle name="SAPBEXexcBad9 5" xfId="387" xr:uid="{00000000-0005-0000-0000-000087010000}"/>
    <cellStyle name="SAPBEXexcBad9 6" xfId="388" xr:uid="{00000000-0005-0000-0000-000088010000}"/>
    <cellStyle name="SAPBEXexcBad9 7" xfId="389" xr:uid="{00000000-0005-0000-0000-000089010000}"/>
    <cellStyle name="SAPBEXexcBad9 8" xfId="390" xr:uid="{00000000-0005-0000-0000-00008A010000}"/>
    <cellStyle name="SAPBEXexcBad9 9" xfId="391" xr:uid="{00000000-0005-0000-0000-00008B010000}"/>
    <cellStyle name="SAPBEXexcCritical4" xfId="392" xr:uid="{00000000-0005-0000-0000-00008C010000}"/>
    <cellStyle name="SAPBEXexcCritical4 2" xfId="393" xr:uid="{00000000-0005-0000-0000-00008D010000}"/>
    <cellStyle name="SAPBEXexcCritical4 3" xfId="394" xr:uid="{00000000-0005-0000-0000-00008E010000}"/>
    <cellStyle name="SAPBEXexcCritical4 4" xfId="395" xr:uid="{00000000-0005-0000-0000-00008F010000}"/>
    <cellStyle name="SAPBEXexcCritical4 5" xfId="396" xr:uid="{00000000-0005-0000-0000-000090010000}"/>
    <cellStyle name="SAPBEXexcCritical4 6" xfId="397" xr:uid="{00000000-0005-0000-0000-000091010000}"/>
    <cellStyle name="SAPBEXexcCritical4 7" xfId="398" xr:uid="{00000000-0005-0000-0000-000092010000}"/>
    <cellStyle name="SAPBEXexcCritical4 8" xfId="399" xr:uid="{00000000-0005-0000-0000-000093010000}"/>
    <cellStyle name="SAPBEXexcCritical4 9" xfId="400" xr:uid="{00000000-0005-0000-0000-000094010000}"/>
    <cellStyle name="SAPBEXexcCritical5" xfId="401" xr:uid="{00000000-0005-0000-0000-000095010000}"/>
    <cellStyle name="SAPBEXexcCritical5 2" xfId="402" xr:uid="{00000000-0005-0000-0000-000096010000}"/>
    <cellStyle name="SAPBEXexcCritical5 3" xfId="403" xr:uid="{00000000-0005-0000-0000-000097010000}"/>
    <cellStyle name="SAPBEXexcCritical5 4" xfId="404" xr:uid="{00000000-0005-0000-0000-000098010000}"/>
    <cellStyle name="SAPBEXexcCritical5 5" xfId="405" xr:uid="{00000000-0005-0000-0000-000099010000}"/>
    <cellStyle name="SAPBEXexcCritical5 6" xfId="406" xr:uid="{00000000-0005-0000-0000-00009A010000}"/>
    <cellStyle name="SAPBEXexcCritical5 7" xfId="407" xr:uid="{00000000-0005-0000-0000-00009B010000}"/>
    <cellStyle name="SAPBEXexcCritical5 8" xfId="408" xr:uid="{00000000-0005-0000-0000-00009C010000}"/>
    <cellStyle name="SAPBEXexcCritical5 9" xfId="409" xr:uid="{00000000-0005-0000-0000-00009D010000}"/>
    <cellStyle name="SAPBEXexcCritical6" xfId="410" xr:uid="{00000000-0005-0000-0000-00009E010000}"/>
    <cellStyle name="SAPBEXexcCritical6 2" xfId="411" xr:uid="{00000000-0005-0000-0000-00009F010000}"/>
    <cellStyle name="SAPBEXexcCritical6 3" xfId="412" xr:uid="{00000000-0005-0000-0000-0000A0010000}"/>
    <cellStyle name="SAPBEXexcCritical6 4" xfId="413" xr:uid="{00000000-0005-0000-0000-0000A1010000}"/>
    <cellStyle name="SAPBEXexcCritical6 5" xfId="414" xr:uid="{00000000-0005-0000-0000-0000A2010000}"/>
    <cellStyle name="SAPBEXexcCritical6 6" xfId="415" xr:uid="{00000000-0005-0000-0000-0000A3010000}"/>
    <cellStyle name="SAPBEXexcCritical6 7" xfId="416" xr:uid="{00000000-0005-0000-0000-0000A4010000}"/>
    <cellStyle name="SAPBEXexcCritical6 8" xfId="417" xr:uid="{00000000-0005-0000-0000-0000A5010000}"/>
    <cellStyle name="SAPBEXexcCritical6 9" xfId="418" xr:uid="{00000000-0005-0000-0000-0000A6010000}"/>
    <cellStyle name="SAPBEXexcGood1" xfId="419" xr:uid="{00000000-0005-0000-0000-0000A7010000}"/>
    <cellStyle name="SAPBEXexcGood1 2" xfId="420" xr:uid="{00000000-0005-0000-0000-0000A8010000}"/>
    <cellStyle name="SAPBEXexcGood1 3" xfId="421" xr:uid="{00000000-0005-0000-0000-0000A9010000}"/>
    <cellStyle name="SAPBEXexcGood1 4" xfId="422" xr:uid="{00000000-0005-0000-0000-0000AA010000}"/>
    <cellStyle name="SAPBEXexcGood1 5" xfId="423" xr:uid="{00000000-0005-0000-0000-0000AB010000}"/>
    <cellStyle name="SAPBEXexcGood1 6" xfId="424" xr:uid="{00000000-0005-0000-0000-0000AC010000}"/>
    <cellStyle name="SAPBEXexcGood1 7" xfId="425" xr:uid="{00000000-0005-0000-0000-0000AD010000}"/>
    <cellStyle name="SAPBEXexcGood1 8" xfId="426" xr:uid="{00000000-0005-0000-0000-0000AE010000}"/>
    <cellStyle name="SAPBEXexcGood1 9" xfId="427" xr:uid="{00000000-0005-0000-0000-0000AF010000}"/>
    <cellStyle name="SAPBEXexcGood2" xfId="428" xr:uid="{00000000-0005-0000-0000-0000B0010000}"/>
    <cellStyle name="SAPBEXexcGood2 2" xfId="429" xr:uid="{00000000-0005-0000-0000-0000B1010000}"/>
    <cellStyle name="SAPBEXexcGood2 3" xfId="430" xr:uid="{00000000-0005-0000-0000-0000B2010000}"/>
    <cellStyle name="SAPBEXexcGood2 4" xfId="431" xr:uid="{00000000-0005-0000-0000-0000B3010000}"/>
    <cellStyle name="SAPBEXexcGood2 5" xfId="432" xr:uid="{00000000-0005-0000-0000-0000B4010000}"/>
    <cellStyle name="SAPBEXexcGood2 6" xfId="433" xr:uid="{00000000-0005-0000-0000-0000B5010000}"/>
    <cellStyle name="SAPBEXexcGood2 7" xfId="434" xr:uid="{00000000-0005-0000-0000-0000B6010000}"/>
    <cellStyle name="SAPBEXexcGood2 8" xfId="435" xr:uid="{00000000-0005-0000-0000-0000B7010000}"/>
    <cellStyle name="SAPBEXexcGood2 9" xfId="436" xr:uid="{00000000-0005-0000-0000-0000B8010000}"/>
    <cellStyle name="SAPBEXexcGood3" xfId="437" xr:uid="{00000000-0005-0000-0000-0000B9010000}"/>
    <cellStyle name="SAPBEXexcGood3 2" xfId="438" xr:uid="{00000000-0005-0000-0000-0000BA010000}"/>
    <cellStyle name="SAPBEXexcGood3 3" xfId="439" xr:uid="{00000000-0005-0000-0000-0000BB010000}"/>
    <cellStyle name="SAPBEXexcGood3 4" xfId="440" xr:uid="{00000000-0005-0000-0000-0000BC010000}"/>
    <cellStyle name="SAPBEXexcGood3 5" xfId="441" xr:uid="{00000000-0005-0000-0000-0000BD010000}"/>
    <cellStyle name="SAPBEXexcGood3 6" xfId="442" xr:uid="{00000000-0005-0000-0000-0000BE010000}"/>
    <cellStyle name="SAPBEXexcGood3 7" xfId="443" xr:uid="{00000000-0005-0000-0000-0000BF010000}"/>
    <cellStyle name="SAPBEXexcGood3 8" xfId="444" xr:uid="{00000000-0005-0000-0000-0000C0010000}"/>
    <cellStyle name="SAPBEXexcGood3 9" xfId="445" xr:uid="{00000000-0005-0000-0000-0000C1010000}"/>
    <cellStyle name="SAPBEXfilterDrill" xfId="446" xr:uid="{00000000-0005-0000-0000-0000C2010000}"/>
    <cellStyle name="SAPBEXfilterDrill 2" xfId="447" xr:uid="{00000000-0005-0000-0000-0000C3010000}"/>
    <cellStyle name="SAPBEXfilterDrill 3" xfId="448" xr:uid="{00000000-0005-0000-0000-0000C4010000}"/>
    <cellStyle name="SAPBEXfilterDrill 4" xfId="449" xr:uid="{00000000-0005-0000-0000-0000C5010000}"/>
    <cellStyle name="SAPBEXfilterDrill 5" xfId="450" xr:uid="{00000000-0005-0000-0000-0000C6010000}"/>
    <cellStyle name="SAPBEXfilterDrill 6" xfId="451" xr:uid="{00000000-0005-0000-0000-0000C7010000}"/>
    <cellStyle name="SAPBEXfilterDrill 7" xfId="452" xr:uid="{00000000-0005-0000-0000-0000C8010000}"/>
    <cellStyle name="SAPBEXfilterDrill 8" xfId="453" xr:uid="{00000000-0005-0000-0000-0000C9010000}"/>
    <cellStyle name="SAPBEXfilterDrill 9" xfId="454" xr:uid="{00000000-0005-0000-0000-0000CA010000}"/>
    <cellStyle name="SAPBEXfilterItem" xfId="455" xr:uid="{00000000-0005-0000-0000-0000CB010000}"/>
    <cellStyle name="SAPBEXfilterItem 2" xfId="456" xr:uid="{00000000-0005-0000-0000-0000CC010000}"/>
    <cellStyle name="SAPBEXfilterItem 3" xfId="457" xr:uid="{00000000-0005-0000-0000-0000CD010000}"/>
    <cellStyle name="SAPBEXfilterItem 4" xfId="458" xr:uid="{00000000-0005-0000-0000-0000CE010000}"/>
    <cellStyle name="SAPBEXfilterItem 5" xfId="459" xr:uid="{00000000-0005-0000-0000-0000CF010000}"/>
    <cellStyle name="SAPBEXfilterItem 6" xfId="460" xr:uid="{00000000-0005-0000-0000-0000D0010000}"/>
    <cellStyle name="SAPBEXfilterItem 7" xfId="461" xr:uid="{00000000-0005-0000-0000-0000D1010000}"/>
    <cellStyle name="SAPBEXfilterItem 8" xfId="462" xr:uid="{00000000-0005-0000-0000-0000D2010000}"/>
    <cellStyle name="SAPBEXfilterItem 9" xfId="463" xr:uid="{00000000-0005-0000-0000-0000D3010000}"/>
    <cellStyle name="SAPBEXfilterText" xfId="464" xr:uid="{00000000-0005-0000-0000-0000D4010000}"/>
    <cellStyle name="SAPBEXformats" xfId="465" xr:uid="{00000000-0005-0000-0000-0000D5010000}"/>
    <cellStyle name="SAPBEXformats 2" xfId="466" xr:uid="{00000000-0005-0000-0000-0000D6010000}"/>
    <cellStyle name="SAPBEXformats 3" xfId="467" xr:uid="{00000000-0005-0000-0000-0000D7010000}"/>
    <cellStyle name="SAPBEXformats 4" xfId="468" xr:uid="{00000000-0005-0000-0000-0000D8010000}"/>
    <cellStyle name="SAPBEXformats 5" xfId="469" xr:uid="{00000000-0005-0000-0000-0000D9010000}"/>
    <cellStyle name="SAPBEXformats 6" xfId="470" xr:uid="{00000000-0005-0000-0000-0000DA010000}"/>
    <cellStyle name="SAPBEXformats 7" xfId="471" xr:uid="{00000000-0005-0000-0000-0000DB010000}"/>
    <cellStyle name="SAPBEXformats 8" xfId="472" xr:uid="{00000000-0005-0000-0000-0000DC010000}"/>
    <cellStyle name="SAPBEXformats 9" xfId="473" xr:uid="{00000000-0005-0000-0000-0000DD010000}"/>
    <cellStyle name="SAPBEXheaderItem" xfId="474" xr:uid="{00000000-0005-0000-0000-0000DE010000}"/>
    <cellStyle name="SAPBEXheaderItem 2" xfId="475" xr:uid="{00000000-0005-0000-0000-0000DF010000}"/>
    <cellStyle name="SAPBEXheaderItem 3" xfId="476" xr:uid="{00000000-0005-0000-0000-0000E0010000}"/>
    <cellStyle name="SAPBEXheaderItem 4" xfId="477" xr:uid="{00000000-0005-0000-0000-0000E1010000}"/>
    <cellStyle name="SAPBEXheaderItem 5" xfId="478" xr:uid="{00000000-0005-0000-0000-0000E2010000}"/>
    <cellStyle name="SAPBEXheaderItem 6" xfId="479" xr:uid="{00000000-0005-0000-0000-0000E3010000}"/>
    <cellStyle name="SAPBEXheaderItem 7" xfId="480" xr:uid="{00000000-0005-0000-0000-0000E4010000}"/>
    <cellStyle name="SAPBEXheaderItem 8" xfId="481" xr:uid="{00000000-0005-0000-0000-0000E5010000}"/>
    <cellStyle name="SAPBEXheaderItem 9" xfId="482" xr:uid="{00000000-0005-0000-0000-0000E6010000}"/>
    <cellStyle name="SAPBEXheaderText" xfId="483" xr:uid="{00000000-0005-0000-0000-0000E7010000}"/>
    <cellStyle name="SAPBEXheaderText 2" xfId="484" xr:uid="{00000000-0005-0000-0000-0000E8010000}"/>
    <cellStyle name="SAPBEXheaderText 3" xfId="485" xr:uid="{00000000-0005-0000-0000-0000E9010000}"/>
    <cellStyle name="SAPBEXheaderText 4" xfId="486" xr:uid="{00000000-0005-0000-0000-0000EA010000}"/>
    <cellStyle name="SAPBEXheaderText 5" xfId="487" xr:uid="{00000000-0005-0000-0000-0000EB010000}"/>
    <cellStyle name="SAPBEXheaderText 6" xfId="488" xr:uid="{00000000-0005-0000-0000-0000EC010000}"/>
    <cellStyle name="SAPBEXheaderText 7" xfId="489" xr:uid="{00000000-0005-0000-0000-0000ED010000}"/>
    <cellStyle name="SAPBEXheaderText 8" xfId="490" xr:uid="{00000000-0005-0000-0000-0000EE010000}"/>
    <cellStyle name="SAPBEXheaderText 9" xfId="491" xr:uid="{00000000-0005-0000-0000-0000EF010000}"/>
    <cellStyle name="SAPBEXHLevel0" xfId="492" xr:uid="{00000000-0005-0000-0000-0000F0010000}"/>
    <cellStyle name="SAPBEXHLevel0 2" xfId="493" xr:uid="{00000000-0005-0000-0000-0000F1010000}"/>
    <cellStyle name="SAPBEXHLevel0 3" xfId="494" xr:uid="{00000000-0005-0000-0000-0000F2010000}"/>
    <cellStyle name="SAPBEXHLevel0 4" xfId="495" xr:uid="{00000000-0005-0000-0000-0000F3010000}"/>
    <cellStyle name="SAPBEXHLevel0 5" xfId="496" xr:uid="{00000000-0005-0000-0000-0000F4010000}"/>
    <cellStyle name="SAPBEXHLevel0 6" xfId="497" xr:uid="{00000000-0005-0000-0000-0000F5010000}"/>
    <cellStyle name="SAPBEXHLevel0 7" xfId="498" xr:uid="{00000000-0005-0000-0000-0000F6010000}"/>
    <cellStyle name="SAPBEXHLevel0 8" xfId="499" xr:uid="{00000000-0005-0000-0000-0000F7010000}"/>
    <cellStyle name="SAPBEXHLevel0 9" xfId="500" xr:uid="{00000000-0005-0000-0000-0000F8010000}"/>
    <cellStyle name="SAPBEXHLevel0X" xfId="501" xr:uid="{00000000-0005-0000-0000-0000F9010000}"/>
    <cellStyle name="SAPBEXHLevel0X 2" xfId="502" xr:uid="{00000000-0005-0000-0000-0000FA010000}"/>
    <cellStyle name="SAPBEXHLevel0X 3" xfId="503" xr:uid="{00000000-0005-0000-0000-0000FB010000}"/>
    <cellStyle name="SAPBEXHLevel0X 4" xfId="504" xr:uid="{00000000-0005-0000-0000-0000FC010000}"/>
    <cellStyle name="SAPBEXHLevel0X 5" xfId="505" xr:uid="{00000000-0005-0000-0000-0000FD010000}"/>
    <cellStyle name="SAPBEXHLevel0X 6" xfId="506" xr:uid="{00000000-0005-0000-0000-0000FE010000}"/>
    <cellStyle name="SAPBEXHLevel0X 7" xfId="507" xr:uid="{00000000-0005-0000-0000-0000FF010000}"/>
    <cellStyle name="SAPBEXHLevel0X 8" xfId="508" xr:uid="{00000000-0005-0000-0000-000000020000}"/>
    <cellStyle name="SAPBEXHLevel0X 9" xfId="509" xr:uid="{00000000-0005-0000-0000-000001020000}"/>
    <cellStyle name="SAPBEXHLevel1" xfId="510" xr:uid="{00000000-0005-0000-0000-000002020000}"/>
    <cellStyle name="SAPBEXHLevel1 2" xfId="511" xr:uid="{00000000-0005-0000-0000-000003020000}"/>
    <cellStyle name="SAPBEXHLevel1 3" xfId="512" xr:uid="{00000000-0005-0000-0000-000004020000}"/>
    <cellStyle name="SAPBEXHLevel1 4" xfId="513" xr:uid="{00000000-0005-0000-0000-000005020000}"/>
    <cellStyle name="SAPBEXHLevel1 5" xfId="514" xr:uid="{00000000-0005-0000-0000-000006020000}"/>
    <cellStyle name="SAPBEXHLevel1 6" xfId="515" xr:uid="{00000000-0005-0000-0000-000007020000}"/>
    <cellStyle name="SAPBEXHLevel1 7" xfId="516" xr:uid="{00000000-0005-0000-0000-000008020000}"/>
    <cellStyle name="SAPBEXHLevel1 8" xfId="517" xr:uid="{00000000-0005-0000-0000-000009020000}"/>
    <cellStyle name="SAPBEXHLevel1 9" xfId="518" xr:uid="{00000000-0005-0000-0000-00000A020000}"/>
    <cellStyle name="SAPBEXHLevel1X" xfId="519" xr:uid="{00000000-0005-0000-0000-00000B020000}"/>
    <cellStyle name="SAPBEXHLevel1X 2" xfId="520" xr:uid="{00000000-0005-0000-0000-00000C020000}"/>
    <cellStyle name="SAPBEXHLevel1X 3" xfId="521" xr:uid="{00000000-0005-0000-0000-00000D020000}"/>
    <cellStyle name="SAPBEXHLevel1X 4" xfId="522" xr:uid="{00000000-0005-0000-0000-00000E020000}"/>
    <cellStyle name="SAPBEXHLevel1X 5" xfId="523" xr:uid="{00000000-0005-0000-0000-00000F020000}"/>
    <cellStyle name="SAPBEXHLevel1X 6" xfId="524" xr:uid="{00000000-0005-0000-0000-000010020000}"/>
    <cellStyle name="SAPBEXHLevel1X 7" xfId="525" xr:uid="{00000000-0005-0000-0000-000011020000}"/>
    <cellStyle name="SAPBEXHLevel1X 8" xfId="526" xr:uid="{00000000-0005-0000-0000-000012020000}"/>
    <cellStyle name="SAPBEXHLevel1X 9" xfId="527" xr:uid="{00000000-0005-0000-0000-000013020000}"/>
    <cellStyle name="SAPBEXHLevel2" xfId="528" xr:uid="{00000000-0005-0000-0000-000014020000}"/>
    <cellStyle name="SAPBEXHLevel2 2" xfId="529" xr:uid="{00000000-0005-0000-0000-000015020000}"/>
    <cellStyle name="SAPBEXHLevel2 3" xfId="530" xr:uid="{00000000-0005-0000-0000-000016020000}"/>
    <cellStyle name="SAPBEXHLevel2 4" xfId="531" xr:uid="{00000000-0005-0000-0000-000017020000}"/>
    <cellStyle name="SAPBEXHLevel2 5" xfId="532" xr:uid="{00000000-0005-0000-0000-000018020000}"/>
    <cellStyle name="SAPBEXHLevel2 6" xfId="533" xr:uid="{00000000-0005-0000-0000-000019020000}"/>
    <cellStyle name="SAPBEXHLevel2 7" xfId="534" xr:uid="{00000000-0005-0000-0000-00001A020000}"/>
    <cellStyle name="SAPBEXHLevel2 8" xfId="535" xr:uid="{00000000-0005-0000-0000-00001B020000}"/>
    <cellStyle name="SAPBEXHLevel2 9" xfId="536" xr:uid="{00000000-0005-0000-0000-00001C020000}"/>
    <cellStyle name="SAPBEXHLevel2X" xfId="537" xr:uid="{00000000-0005-0000-0000-00001D020000}"/>
    <cellStyle name="SAPBEXHLevel2X 2" xfId="538" xr:uid="{00000000-0005-0000-0000-00001E020000}"/>
    <cellStyle name="SAPBEXHLevel2X 3" xfId="539" xr:uid="{00000000-0005-0000-0000-00001F020000}"/>
    <cellStyle name="SAPBEXHLevel2X 4" xfId="540" xr:uid="{00000000-0005-0000-0000-000020020000}"/>
    <cellStyle name="SAPBEXHLevel2X 5" xfId="541" xr:uid="{00000000-0005-0000-0000-000021020000}"/>
    <cellStyle name="SAPBEXHLevel2X 6" xfId="542" xr:uid="{00000000-0005-0000-0000-000022020000}"/>
    <cellStyle name="SAPBEXHLevel2X 7" xfId="543" xr:uid="{00000000-0005-0000-0000-000023020000}"/>
    <cellStyle name="SAPBEXHLevel2X 8" xfId="544" xr:uid="{00000000-0005-0000-0000-000024020000}"/>
    <cellStyle name="SAPBEXHLevel2X 9" xfId="545" xr:uid="{00000000-0005-0000-0000-000025020000}"/>
    <cellStyle name="SAPBEXHLevel3" xfId="546" xr:uid="{00000000-0005-0000-0000-000026020000}"/>
    <cellStyle name="SAPBEXHLevel3 2" xfId="547" xr:uid="{00000000-0005-0000-0000-000027020000}"/>
    <cellStyle name="SAPBEXHLevel3 3" xfId="548" xr:uid="{00000000-0005-0000-0000-000028020000}"/>
    <cellStyle name="SAPBEXHLevel3 4" xfId="549" xr:uid="{00000000-0005-0000-0000-000029020000}"/>
    <cellStyle name="SAPBEXHLevel3 5" xfId="550" xr:uid="{00000000-0005-0000-0000-00002A020000}"/>
    <cellStyle name="SAPBEXHLevel3 6" xfId="551" xr:uid="{00000000-0005-0000-0000-00002B020000}"/>
    <cellStyle name="SAPBEXHLevel3 7" xfId="552" xr:uid="{00000000-0005-0000-0000-00002C020000}"/>
    <cellStyle name="SAPBEXHLevel3 8" xfId="553" xr:uid="{00000000-0005-0000-0000-00002D020000}"/>
    <cellStyle name="SAPBEXHLevel3 9" xfId="554" xr:uid="{00000000-0005-0000-0000-00002E020000}"/>
    <cellStyle name="SAPBEXHLevel3X" xfId="555" xr:uid="{00000000-0005-0000-0000-00002F020000}"/>
    <cellStyle name="SAPBEXHLevel3X 2" xfId="556" xr:uid="{00000000-0005-0000-0000-000030020000}"/>
    <cellStyle name="SAPBEXHLevel3X 3" xfId="557" xr:uid="{00000000-0005-0000-0000-000031020000}"/>
    <cellStyle name="SAPBEXHLevel3X 4" xfId="558" xr:uid="{00000000-0005-0000-0000-000032020000}"/>
    <cellStyle name="SAPBEXHLevel3X 5" xfId="559" xr:uid="{00000000-0005-0000-0000-000033020000}"/>
    <cellStyle name="SAPBEXHLevel3X 6" xfId="560" xr:uid="{00000000-0005-0000-0000-000034020000}"/>
    <cellStyle name="SAPBEXHLevel3X 7" xfId="561" xr:uid="{00000000-0005-0000-0000-000035020000}"/>
    <cellStyle name="SAPBEXHLevel3X 8" xfId="562" xr:uid="{00000000-0005-0000-0000-000036020000}"/>
    <cellStyle name="SAPBEXHLevel3X 9" xfId="563" xr:uid="{00000000-0005-0000-0000-000037020000}"/>
    <cellStyle name="SAPBEXresData" xfId="564" xr:uid="{00000000-0005-0000-0000-000038020000}"/>
    <cellStyle name="SAPBEXresData 2" xfId="565" xr:uid="{00000000-0005-0000-0000-000039020000}"/>
    <cellStyle name="SAPBEXresData 3" xfId="566" xr:uid="{00000000-0005-0000-0000-00003A020000}"/>
    <cellStyle name="SAPBEXresData 4" xfId="567" xr:uid="{00000000-0005-0000-0000-00003B020000}"/>
    <cellStyle name="SAPBEXresData 5" xfId="568" xr:uid="{00000000-0005-0000-0000-00003C020000}"/>
    <cellStyle name="SAPBEXresData 6" xfId="569" xr:uid="{00000000-0005-0000-0000-00003D020000}"/>
    <cellStyle name="SAPBEXresData 7" xfId="570" xr:uid="{00000000-0005-0000-0000-00003E020000}"/>
    <cellStyle name="SAPBEXresData 8" xfId="571" xr:uid="{00000000-0005-0000-0000-00003F020000}"/>
    <cellStyle name="SAPBEXresData 9" xfId="572" xr:uid="{00000000-0005-0000-0000-000040020000}"/>
    <cellStyle name="SAPBEXresDataEmph" xfId="573" xr:uid="{00000000-0005-0000-0000-000041020000}"/>
    <cellStyle name="SAPBEXresDataEmph 2" xfId="574" xr:uid="{00000000-0005-0000-0000-000042020000}"/>
    <cellStyle name="SAPBEXresDataEmph 3" xfId="575" xr:uid="{00000000-0005-0000-0000-000043020000}"/>
    <cellStyle name="SAPBEXresDataEmph 4" xfId="576" xr:uid="{00000000-0005-0000-0000-000044020000}"/>
    <cellStyle name="SAPBEXresDataEmph 5" xfId="577" xr:uid="{00000000-0005-0000-0000-000045020000}"/>
    <cellStyle name="SAPBEXresDataEmph 6" xfId="578" xr:uid="{00000000-0005-0000-0000-000046020000}"/>
    <cellStyle name="SAPBEXresDataEmph 7" xfId="579" xr:uid="{00000000-0005-0000-0000-000047020000}"/>
    <cellStyle name="SAPBEXresDataEmph 8" xfId="580" xr:uid="{00000000-0005-0000-0000-000048020000}"/>
    <cellStyle name="SAPBEXresDataEmph 9" xfId="581" xr:uid="{00000000-0005-0000-0000-000049020000}"/>
    <cellStyle name="SAPBEXresItem" xfId="582" xr:uid="{00000000-0005-0000-0000-00004A020000}"/>
    <cellStyle name="SAPBEXresItem 2" xfId="583" xr:uid="{00000000-0005-0000-0000-00004B020000}"/>
    <cellStyle name="SAPBEXresItem 3" xfId="584" xr:uid="{00000000-0005-0000-0000-00004C020000}"/>
    <cellStyle name="SAPBEXresItem 4" xfId="585" xr:uid="{00000000-0005-0000-0000-00004D020000}"/>
    <cellStyle name="SAPBEXresItem 5" xfId="586" xr:uid="{00000000-0005-0000-0000-00004E020000}"/>
    <cellStyle name="SAPBEXresItem 6" xfId="587" xr:uid="{00000000-0005-0000-0000-00004F020000}"/>
    <cellStyle name="SAPBEXresItem 7" xfId="588" xr:uid="{00000000-0005-0000-0000-000050020000}"/>
    <cellStyle name="SAPBEXresItem 8" xfId="589" xr:uid="{00000000-0005-0000-0000-000051020000}"/>
    <cellStyle name="SAPBEXresItem 9" xfId="590" xr:uid="{00000000-0005-0000-0000-000052020000}"/>
    <cellStyle name="SAPBEXresItemX" xfId="591" xr:uid="{00000000-0005-0000-0000-000053020000}"/>
    <cellStyle name="SAPBEXresItemX 2" xfId="592" xr:uid="{00000000-0005-0000-0000-000054020000}"/>
    <cellStyle name="SAPBEXresItemX 3" xfId="593" xr:uid="{00000000-0005-0000-0000-000055020000}"/>
    <cellStyle name="SAPBEXresItemX 4" xfId="594" xr:uid="{00000000-0005-0000-0000-000056020000}"/>
    <cellStyle name="SAPBEXresItemX 5" xfId="595" xr:uid="{00000000-0005-0000-0000-000057020000}"/>
    <cellStyle name="SAPBEXstdData" xfId="596" xr:uid="{00000000-0005-0000-0000-000058020000}"/>
    <cellStyle name="SAPBEXstdData 2" xfId="597" xr:uid="{00000000-0005-0000-0000-000059020000}"/>
    <cellStyle name="SAPBEXstdData 3" xfId="598" xr:uid="{00000000-0005-0000-0000-00005A020000}"/>
    <cellStyle name="SAPBEXstdData 4" xfId="599" xr:uid="{00000000-0005-0000-0000-00005B020000}"/>
    <cellStyle name="SAPBEXstdData 5" xfId="600" xr:uid="{00000000-0005-0000-0000-00005C020000}"/>
    <cellStyle name="SAPBEXstdData 6" xfId="601" xr:uid="{00000000-0005-0000-0000-00005D020000}"/>
    <cellStyle name="SAPBEXstdData 7" xfId="602" xr:uid="{00000000-0005-0000-0000-00005E020000}"/>
    <cellStyle name="SAPBEXstdData 8" xfId="603" xr:uid="{00000000-0005-0000-0000-00005F020000}"/>
    <cellStyle name="SAPBEXstdData 9" xfId="604" xr:uid="{00000000-0005-0000-0000-000060020000}"/>
    <cellStyle name="SAPBEXstdData_Beacon Ind" xfId="605" xr:uid="{00000000-0005-0000-0000-000061020000}"/>
    <cellStyle name="SAPBEXstdDataEmph" xfId="606" xr:uid="{00000000-0005-0000-0000-000062020000}"/>
    <cellStyle name="SAPBEXstdDataEmph 2" xfId="607" xr:uid="{00000000-0005-0000-0000-000063020000}"/>
    <cellStyle name="SAPBEXstdDataEmph 3" xfId="608" xr:uid="{00000000-0005-0000-0000-000064020000}"/>
    <cellStyle name="SAPBEXstdDataEmph 4" xfId="609" xr:uid="{00000000-0005-0000-0000-000065020000}"/>
    <cellStyle name="SAPBEXstdDataEmph 5" xfId="610" xr:uid="{00000000-0005-0000-0000-000066020000}"/>
    <cellStyle name="SAPBEXstdDataEmph 6" xfId="611" xr:uid="{00000000-0005-0000-0000-000067020000}"/>
    <cellStyle name="SAPBEXstdDataEmph 7" xfId="612" xr:uid="{00000000-0005-0000-0000-000068020000}"/>
    <cellStyle name="SAPBEXstdDataEmph 8" xfId="613" xr:uid="{00000000-0005-0000-0000-000069020000}"/>
    <cellStyle name="SAPBEXstdDataEmph 9" xfId="614" xr:uid="{00000000-0005-0000-0000-00006A020000}"/>
    <cellStyle name="SAPBEXstdItem" xfId="615" xr:uid="{00000000-0005-0000-0000-00006B020000}"/>
    <cellStyle name="SAPBEXstdItem 2" xfId="616" xr:uid="{00000000-0005-0000-0000-00006C020000}"/>
    <cellStyle name="SAPBEXstdItem 3" xfId="617" xr:uid="{00000000-0005-0000-0000-00006D020000}"/>
    <cellStyle name="SAPBEXstdItem 4" xfId="618" xr:uid="{00000000-0005-0000-0000-00006E020000}"/>
    <cellStyle name="SAPBEXstdItem 5" xfId="619" xr:uid="{00000000-0005-0000-0000-00006F020000}"/>
    <cellStyle name="SAPBEXstdItem 6" xfId="620" xr:uid="{00000000-0005-0000-0000-000070020000}"/>
    <cellStyle name="SAPBEXstdItem 7" xfId="621" xr:uid="{00000000-0005-0000-0000-000071020000}"/>
    <cellStyle name="SAPBEXstdItem 8" xfId="622" xr:uid="{00000000-0005-0000-0000-000072020000}"/>
    <cellStyle name="SAPBEXstdItem 9" xfId="623" xr:uid="{00000000-0005-0000-0000-000073020000}"/>
    <cellStyle name="SAPBEXstdItem_Beacon Ind" xfId="624" xr:uid="{00000000-0005-0000-0000-000074020000}"/>
    <cellStyle name="SAPBEXstdItemX" xfId="625" xr:uid="{00000000-0005-0000-0000-000075020000}"/>
    <cellStyle name="SAPBEXstdItemX 2" xfId="626" xr:uid="{00000000-0005-0000-0000-000076020000}"/>
    <cellStyle name="SAPBEXstdItemX 3" xfId="627" xr:uid="{00000000-0005-0000-0000-000077020000}"/>
    <cellStyle name="SAPBEXstdItemX 4" xfId="628" xr:uid="{00000000-0005-0000-0000-000078020000}"/>
    <cellStyle name="SAPBEXstdItemX 5" xfId="629" xr:uid="{00000000-0005-0000-0000-000079020000}"/>
    <cellStyle name="SAPBEXstdItemX 6" xfId="630" xr:uid="{00000000-0005-0000-0000-00007A020000}"/>
    <cellStyle name="SAPBEXstdItemX 7" xfId="631" xr:uid="{00000000-0005-0000-0000-00007B020000}"/>
    <cellStyle name="SAPBEXstdItemX 8" xfId="632" xr:uid="{00000000-0005-0000-0000-00007C020000}"/>
    <cellStyle name="SAPBEXstdItemX 9" xfId="633" xr:uid="{00000000-0005-0000-0000-00007D020000}"/>
    <cellStyle name="SAPBEXtitle" xfId="634" xr:uid="{00000000-0005-0000-0000-00007E020000}"/>
    <cellStyle name="SAPBEXtitle 2" xfId="635" xr:uid="{00000000-0005-0000-0000-00007F020000}"/>
    <cellStyle name="SAPBEXtitle 3" xfId="636" xr:uid="{00000000-0005-0000-0000-000080020000}"/>
    <cellStyle name="SAPBEXtitle 4" xfId="637" xr:uid="{00000000-0005-0000-0000-000081020000}"/>
    <cellStyle name="SAPBEXtitle 5" xfId="638" xr:uid="{00000000-0005-0000-0000-000082020000}"/>
    <cellStyle name="SAPBEXtitle 6" xfId="639" xr:uid="{00000000-0005-0000-0000-000083020000}"/>
    <cellStyle name="SAPBEXtitle 7" xfId="640" xr:uid="{00000000-0005-0000-0000-000084020000}"/>
    <cellStyle name="SAPBEXtitle 8" xfId="641" xr:uid="{00000000-0005-0000-0000-000085020000}"/>
    <cellStyle name="SAPBEXtitle 9" xfId="642" xr:uid="{00000000-0005-0000-0000-000086020000}"/>
    <cellStyle name="SAPBEXundefined" xfId="643" xr:uid="{00000000-0005-0000-0000-000087020000}"/>
    <cellStyle name="SAPBEXundefined 2" xfId="644" xr:uid="{00000000-0005-0000-0000-000088020000}"/>
    <cellStyle name="SAPBEXundefined 3" xfId="645" xr:uid="{00000000-0005-0000-0000-000089020000}"/>
    <cellStyle name="SAPBEXundefined 4" xfId="646" xr:uid="{00000000-0005-0000-0000-00008A020000}"/>
    <cellStyle name="SAPBEXundefined 5" xfId="647" xr:uid="{00000000-0005-0000-0000-00008B020000}"/>
    <cellStyle name="SAPBEXundefined 6" xfId="648" xr:uid="{00000000-0005-0000-0000-00008C020000}"/>
    <cellStyle name="SAPBEXundefined 7" xfId="649" xr:uid="{00000000-0005-0000-0000-00008D020000}"/>
    <cellStyle name="SAPBEXundefined 8" xfId="650" xr:uid="{00000000-0005-0000-0000-00008E020000}"/>
    <cellStyle name="SAPBEXundefined 9" xfId="651" xr:uid="{00000000-0005-0000-0000-00008F020000}"/>
    <cellStyle name="Style 1" xfId="652" xr:uid="{00000000-0005-0000-0000-000090020000}"/>
    <cellStyle name="Title 2" xfId="653" xr:uid="{00000000-0005-0000-0000-000091020000}"/>
    <cellStyle name="Title 3" xfId="654" xr:uid="{00000000-0005-0000-0000-000092020000}"/>
    <cellStyle name="Total 2" xfId="655" xr:uid="{00000000-0005-0000-0000-000093020000}"/>
    <cellStyle name="Total 2 2" xfId="656" xr:uid="{00000000-0005-0000-0000-000094020000}"/>
    <cellStyle name="Total 2 3" xfId="657" xr:uid="{00000000-0005-0000-0000-000095020000}"/>
    <cellStyle name="Total 2 4" xfId="658" xr:uid="{00000000-0005-0000-0000-000096020000}"/>
    <cellStyle name="Total 3" xfId="659" xr:uid="{00000000-0005-0000-0000-000097020000}"/>
    <cellStyle name="Warning Text 2" xfId="660" xr:uid="{00000000-0005-0000-0000-000098020000}"/>
    <cellStyle name="Warning Text 2 2" xfId="661" xr:uid="{00000000-0005-0000-0000-000099020000}"/>
    <cellStyle name="Warning Text 2 3" xfId="662" xr:uid="{00000000-0005-0000-0000-00009A020000}"/>
    <cellStyle name="Warning Text 2 4" xfId="663" xr:uid="{00000000-0005-0000-0000-00009B020000}"/>
    <cellStyle name="Warning Text 3" xfId="664" xr:uid="{00000000-0005-0000-0000-00009C020000}"/>
  </cellStyles>
  <dxfs count="35">
    <dxf>
      <font>
        <b val="0"/>
        <i val="0"/>
        <strike val="0"/>
        <condense val="0"/>
        <extend val="0"/>
        <outline val="0"/>
        <shadow val="0"/>
        <u val="none"/>
        <vertAlign val="baseline"/>
        <sz val="9"/>
        <color auto="1"/>
        <name val="Arial"/>
        <family val="2"/>
        <scheme val="none"/>
      </font>
      <numFmt numFmtId="19" formatCode="dd/mm/yyyy"/>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7" formatCode="mmm"/>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 formatCode="0"/>
      <alignment horizontal="left"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numFmt numFmtId="167" formatCode="mmm"/>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1" indent="0" justifyLastLine="0" shrinkToFit="0" readingOrder="0"/>
    </dxf>
  </dxfs>
  <tableStyles count="1" defaultTableStyle="TableStyleMedium9" defaultPivotStyle="PivotStyleLight16">
    <tableStyle name="Invisible" pivot="0" table="0" count="0" xr9:uid="{C0D5766A-CA02-4987-8338-5B91B5B5839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77151047942906E-2"/>
          <c:y val="7.4801778509029651E-2"/>
          <c:w val="0.68606076201259159"/>
          <c:h val="0.71388960410366953"/>
        </c:manualLayout>
      </c:layout>
      <c:barChart>
        <c:barDir val="col"/>
        <c:grouping val="stacked"/>
        <c:varyColors val="0"/>
        <c:ser>
          <c:idx val="2"/>
          <c:order val="0"/>
          <c:tx>
            <c:strRef>
              <c:f>chart_data!$D$22</c:f>
              <c:strCache>
                <c:ptCount val="1"/>
                <c:pt idx="0">
                  <c:v>Direct Debit</c:v>
                </c:pt>
              </c:strCache>
            </c:strRef>
          </c:tx>
          <c:spPr>
            <a:solidFill>
              <a:schemeClr val="accent6">
                <a:lumMod val="75000"/>
              </a:schemeClr>
            </a:solidFill>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chart_data!$D$23:$D$37</c:f>
              <c:numCache>
                <c:formatCode>General</c:formatCode>
                <c:ptCount val="15"/>
                <c:pt idx="0" formatCode="0">
                  <c:v>76</c:v>
                </c:pt>
                <c:pt idx="1">
                  <c:v>74</c:v>
                </c:pt>
                <c:pt idx="2" formatCode="0">
                  <c:v>74</c:v>
                </c:pt>
                <c:pt idx="3">
                  <c:v>72</c:v>
                </c:pt>
                <c:pt idx="4">
                  <c:v>71</c:v>
                </c:pt>
                <c:pt idx="5" formatCode="0">
                  <c:v>70</c:v>
                </c:pt>
                <c:pt idx="6">
                  <c:v>69</c:v>
                </c:pt>
                <c:pt idx="7">
                  <c:v>69</c:v>
                </c:pt>
                <c:pt idx="8">
                  <c:v>68</c:v>
                </c:pt>
                <c:pt idx="9">
                  <c:v>67</c:v>
                </c:pt>
                <c:pt idx="10">
                  <c:v>67</c:v>
                </c:pt>
                <c:pt idx="11">
                  <c:v>65</c:v>
                </c:pt>
                <c:pt idx="12">
                  <c:v>64</c:v>
                </c:pt>
                <c:pt idx="13" formatCode="0">
                  <c:v>55</c:v>
                </c:pt>
                <c:pt idx="14" formatCode="0">
                  <c:v>52</c:v>
                </c:pt>
              </c:numCache>
            </c:numRef>
          </c:val>
          <c:extLst>
            <c:ext xmlns:c16="http://schemas.microsoft.com/office/drawing/2014/chart" uri="{C3380CC4-5D6E-409C-BE32-E72D297353CC}">
              <c16:uniqueId val="{00000003-6B56-4E62-A757-4AB7CD230205}"/>
            </c:ext>
          </c:extLst>
        </c:ser>
        <c:ser>
          <c:idx val="0"/>
          <c:order val="1"/>
          <c:tx>
            <c:strRef>
              <c:f>chart_data!$C$22</c:f>
              <c:strCache>
                <c:ptCount val="1"/>
                <c:pt idx="0">
                  <c:v>Credit</c:v>
                </c:pt>
              </c:strCache>
            </c:strRef>
          </c:tx>
          <c:spPr>
            <a:solidFill>
              <a:schemeClr val="accent2"/>
            </a:solidFill>
            <a:ln w="12700">
              <a:noFill/>
              <a:prstDash val="solid"/>
            </a:ln>
          </c:spPr>
          <c:invertIfNegative val="0"/>
          <c:dPt>
            <c:idx val="14"/>
            <c:invertIfNegative val="0"/>
            <c:bubble3D val="0"/>
            <c:extLst>
              <c:ext xmlns:c16="http://schemas.microsoft.com/office/drawing/2014/chart" uri="{C3380CC4-5D6E-409C-BE32-E72D297353CC}">
                <c16:uniqueId val="{00000000-6B56-4E62-A757-4AB7CD230205}"/>
              </c:ext>
            </c:extLst>
          </c:dPt>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chart_data!$C$23:$C$37</c:f>
              <c:numCache>
                <c:formatCode>General</c:formatCode>
                <c:ptCount val="15"/>
                <c:pt idx="0" formatCode="0">
                  <c:v>15</c:v>
                </c:pt>
                <c:pt idx="1">
                  <c:v>17</c:v>
                </c:pt>
                <c:pt idx="2" formatCode="0">
                  <c:v>16</c:v>
                </c:pt>
                <c:pt idx="3">
                  <c:v>16</c:v>
                </c:pt>
                <c:pt idx="4">
                  <c:v>17</c:v>
                </c:pt>
                <c:pt idx="5" formatCode="0">
                  <c:v>16</c:v>
                </c:pt>
                <c:pt idx="6">
                  <c:v>17</c:v>
                </c:pt>
                <c:pt idx="7">
                  <c:v>16</c:v>
                </c:pt>
                <c:pt idx="8">
                  <c:v>16</c:v>
                </c:pt>
                <c:pt idx="9">
                  <c:v>17</c:v>
                </c:pt>
                <c:pt idx="10">
                  <c:v>17</c:v>
                </c:pt>
                <c:pt idx="11">
                  <c:v>15</c:v>
                </c:pt>
                <c:pt idx="12">
                  <c:v>17</c:v>
                </c:pt>
                <c:pt idx="13" formatCode="0">
                  <c:v>26</c:v>
                </c:pt>
                <c:pt idx="14" formatCode="0">
                  <c:v>18</c:v>
                </c:pt>
              </c:numCache>
            </c:numRef>
          </c:val>
          <c:extLst>
            <c:ext xmlns:c16="http://schemas.microsoft.com/office/drawing/2014/chart" uri="{C3380CC4-5D6E-409C-BE32-E72D297353CC}">
              <c16:uniqueId val="{00000001-6B56-4E62-A757-4AB7CD230205}"/>
            </c:ext>
          </c:extLst>
        </c:ser>
        <c:ser>
          <c:idx val="3"/>
          <c:order val="2"/>
          <c:tx>
            <c:strRef>
              <c:f>chart_data!$E$22</c:f>
              <c:strCache>
                <c:ptCount val="1"/>
                <c:pt idx="0">
                  <c:v>Prepayment</c:v>
                </c:pt>
              </c:strCache>
            </c:strRef>
          </c:tx>
          <c:spPr>
            <a:solidFill>
              <a:schemeClr val="accent6">
                <a:lumMod val="40000"/>
                <a:lumOff val="60000"/>
              </a:schemeClr>
            </a:solidFill>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chart_data!$E$23:$E$37</c:f>
              <c:numCache>
                <c:formatCode>General</c:formatCode>
                <c:ptCount val="15"/>
                <c:pt idx="0" formatCode="0">
                  <c:v>9</c:v>
                </c:pt>
                <c:pt idx="1">
                  <c:v>9</c:v>
                </c:pt>
                <c:pt idx="2" formatCode="0">
                  <c:v>10</c:v>
                </c:pt>
                <c:pt idx="3">
                  <c:v>12</c:v>
                </c:pt>
                <c:pt idx="4">
                  <c:v>12</c:v>
                </c:pt>
                <c:pt idx="5" formatCode="0">
                  <c:v>14</c:v>
                </c:pt>
                <c:pt idx="6">
                  <c:v>14</c:v>
                </c:pt>
                <c:pt idx="7">
                  <c:v>15</c:v>
                </c:pt>
                <c:pt idx="8">
                  <c:v>16</c:v>
                </c:pt>
                <c:pt idx="9">
                  <c:v>16</c:v>
                </c:pt>
                <c:pt idx="10">
                  <c:v>16</c:v>
                </c:pt>
                <c:pt idx="11">
                  <c:v>20</c:v>
                </c:pt>
                <c:pt idx="12">
                  <c:v>19</c:v>
                </c:pt>
                <c:pt idx="13" formatCode="0">
                  <c:v>19</c:v>
                </c:pt>
                <c:pt idx="14" formatCode="0">
                  <c:v>30</c:v>
                </c:pt>
              </c:numCache>
            </c:numRef>
          </c:val>
          <c:extLst>
            <c:ext xmlns:c16="http://schemas.microsoft.com/office/drawing/2014/chart" uri="{C3380CC4-5D6E-409C-BE32-E72D297353CC}">
              <c16:uniqueId val="{00000004-6B56-4E62-A757-4AB7CD230205}"/>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0"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5242699237758668"/>
          <c:y val="6.7716735027893368E-2"/>
          <c:w val="0.12446975574594056"/>
          <c:h val="0.30536882516551106"/>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269"/>
          <c:h val="0.52887537993920952"/>
        </c:manualLayout>
      </c:layout>
      <c:barChart>
        <c:barDir val="col"/>
        <c:grouping val="stacked"/>
        <c:varyColors val="0"/>
        <c:ser>
          <c:idx val="4"/>
          <c:order val="0"/>
          <c:tx>
            <c:strRef>
              <c:f>chart_data!$IB$22</c:f>
              <c:strCache>
                <c:ptCount val="1"/>
                <c:pt idx="0">
                  <c:v>Direct Debit</c:v>
                </c:pt>
              </c:strCache>
            </c:strRef>
          </c:tx>
          <c:spPr>
            <a:solidFill>
              <a:srgbClr val="99CCFF"/>
            </a:solidFill>
            <a:ln w="12700">
              <a:solidFill>
                <a:srgbClr val="000000"/>
              </a:solidFill>
              <a:prstDash val="solid"/>
            </a:ln>
          </c:spPr>
          <c:invertIfNegative val="0"/>
          <c:val>
            <c:numRef>
              <c:f>chart_data!$IB$23:$IB$37</c:f>
            </c:numRef>
          </c:val>
          <c:extLst>
            <c:ext xmlns:c15="http://schemas.microsoft.com/office/drawing/2012/chart" uri="{02D57815-91ED-43cb-92C2-25804820EDAC}">
              <c15:filteredCategoryTitle>
                <c15:cat>
                  <c:multiLvlStrRef>
                    <c:extLst>
                      <c:ext uri="{02D57815-91ED-43cb-92C2-25804820EDAC}">
                        <c15:formulaRef>
                          <c15:sqref>chart_data!$IA$23:$IA$37</c15:sqref>
                        </c15:formulaRef>
                      </c:ext>
                    </c:extLst>
                  </c:multiLvlStrRef>
                </c15:cat>
              </c15:filteredCategoryTitle>
            </c:ext>
            <c:ext xmlns:c16="http://schemas.microsoft.com/office/drawing/2014/chart" uri="{C3380CC4-5D6E-409C-BE32-E72D297353CC}">
              <c16:uniqueId val="{00000000-A647-4189-8D07-FE583CD7792E}"/>
            </c:ext>
          </c:extLst>
        </c:ser>
        <c:ser>
          <c:idx val="0"/>
          <c:order val="1"/>
          <c:tx>
            <c:strRef>
              <c:f>chart_data!$IC$22</c:f>
              <c:strCache>
                <c:ptCount val="1"/>
                <c:pt idx="0">
                  <c:v>Standard Credit</c:v>
                </c:pt>
              </c:strCache>
            </c:strRef>
          </c:tx>
          <c:spPr>
            <a:solidFill>
              <a:srgbClr val="FFFFFF"/>
            </a:solidFill>
            <a:ln w="12700">
              <a:solidFill>
                <a:srgbClr val="000000"/>
              </a:solidFill>
              <a:prstDash val="solid"/>
            </a:ln>
          </c:spPr>
          <c:invertIfNegative val="0"/>
          <c:val>
            <c:numRef>
              <c:f>chart_data!$IC$23:$IC$37</c:f>
            </c:numRef>
          </c:val>
          <c:extLst>
            <c:ext xmlns:c15="http://schemas.microsoft.com/office/drawing/2012/chart" uri="{02D57815-91ED-43cb-92C2-25804820EDAC}">
              <c15:filteredCategoryTitle>
                <c15:cat>
                  <c:multiLvlStrRef>
                    <c:extLst>
                      <c:ext uri="{02D57815-91ED-43cb-92C2-25804820EDAC}">
                        <c15:formulaRef>
                          <c15:sqref>chart_data!$IA$23:$IA$37</c15:sqref>
                        </c15:formulaRef>
                      </c:ext>
                    </c:extLst>
                  </c:multiLvlStrRef>
                </c15:cat>
              </c15:filteredCategoryTitle>
            </c:ext>
            <c:ext xmlns:c16="http://schemas.microsoft.com/office/drawing/2014/chart" uri="{C3380CC4-5D6E-409C-BE32-E72D297353CC}">
              <c16:uniqueId val="{00000001-A647-4189-8D07-FE583CD7792E}"/>
            </c:ext>
          </c:extLst>
        </c:ser>
        <c:ser>
          <c:idx val="1"/>
          <c:order val="2"/>
          <c:tx>
            <c:strRef>
              <c:f>chart_data!$ID$22</c:f>
              <c:strCache>
                <c:ptCount val="1"/>
                <c:pt idx="0">
                  <c:v>Prepayment</c:v>
                </c:pt>
              </c:strCache>
            </c:strRef>
          </c:tx>
          <c:spPr>
            <a:solidFill>
              <a:srgbClr val="0000FF"/>
            </a:solidFill>
            <a:ln w="12700">
              <a:solidFill>
                <a:srgbClr val="000000"/>
              </a:solidFill>
              <a:prstDash val="solid"/>
            </a:ln>
          </c:spPr>
          <c:invertIfNegative val="0"/>
          <c:val>
            <c:numRef>
              <c:f>chart_data!$ID$23:$ID$37</c:f>
            </c:numRef>
          </c:val>
          <c:extLst>
            <c:ext xmlns:c15="http://schemas.microsoft.com/office/drawing/2012/chart" uri="{02D57815-91ED-43cb-92C2-25804820EDAC}">
              <c15:filteredCategoryTitle>
                <c15:cat>
                  <c:multiLvlStrRef>
                    <c:extLst>
                      <c:ext uri="{02D57815-91ED-43cb-92C2-25804820EDAC}">
                        <c15:formulaRef>
                          <c15:sqref>chart_data!$IA$23:$IA$37</c15:sqref>
                        </c15:formulaRef>
                      </c:ext>
                    </c:extLst>
                  </c:multiLvlStrRef>
                </c15:cat>
              </c15:filteredCategoryTitle>
            </c:ext>
            <c:ext xmlns:c16="http://schemas.microsoft.com/office/drawing/2014/chart" uri="{C3380CC4-5D6E-409C-BE32-E72D297353CC}">
              <c16:uniqueId val="{00000002-A647-4189-8D07-FE583CD7792E}"/>
            </c:ext>
          </c:extLst>
        </c:ser>
        <c:dLbls>
          <c:showLegendKey val="0"/>
          <c:showVal val="0"/>
          <c:showCatName val="0"/>
          <c:showSerName val="0"/>
          <c:showPercent val="0"/>
          <c:showBubbleSize val="0"/>
        </c:dLbls>
        <c:gapWidth val="40"/>
        <c:overlap val="100"/>
        <c:axId val="594496488"/>
        <c:axId val="1"/>
      </c:barChart>
      <c:catAx>
        <c:axId val="594496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423633304773E-2"/>
              <c:y val="0.179331234871461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4496488"/>
        <c:crosses val="autoZero"/>
        <c:crossBetween val="between"/>
      </c:valAx>
      <c:spPr>
        <a:noFill/>
        <a:ln w="12700">
          <a:solidFill>
            <a:srgbClr val="808080"/>
          </a:solidFill>
          <a:prstDash val="solid"/>
        </a:ln>
      </c:spPr>
    </c:plotArea>
    <c:legend>
      <c:legendPos val="b"/>
      <c:layout>
        <c:manualLayout>
          <c:xMode val="edge"/>
          <c:yMode val="edge"/>
          <c:x val="0.36992840095465396"/>
          <c:y val="0.85447916875431573"/>
          <c:w val="0.18854415274463007"/>
          <c:h val="8.20897018017246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314"/>
          <c:h val="0.52887537993920952"/>
        </c:manualLayout>
      </c:layout>
      <c:barChart>
        <c:barDir val="col"/>
        <c:grouping val="stacked"/>
        <c:varyColors val="0"/>
        <c:ser>
          <c:idx val="4"/>
          <c:order val="0"/>
          <c:tx>
            <c:strRef>
              <c:f>chart_data!$HV$22</c:f>
              <c:strCache>
                <c:ptCount val="1"/>
                <c:pt idx="0">
                  <c:v>Direct Debit</c:v>
                </c:pt>
              </c:strCache>
            </c:strRef>
          </c:tx>
          <c:spPr>
            <a:solidFill>
              <a:srgbClr val="99CCFF"/>
            </a:solidFill>
            <a:ln w="12700">
              <a:solidFill>
                <a:srgbClr val="000000"/>
              </a:solidFill>
              <a:prstDash val="solid"/>
            </a:ln>
          </c:spPr>
          <c:invertIfNegative val="0"/>
          <c:val>
            <c:numRef>
              <c:f>chart_data!$GQ$23:$GQ$38</c:f>
            </c:numRef>
          </c:val>
          <c:extLst>
            <c:ext xmlns:c15="http://schemas.microsoft.com/office/drawing/2012/chart" uri="{02D57815-91ED-43cb-92C2-25804820EDAC}">
              <c15:filteredCategoryTitle>
                <c15:cat>
                  <c:multiLvlStrRef>
                    <c:extLst>
                      <c:ext uri="{02D57815-91ED-43cb-92C2-25804820EDAC}">
                        <c15:formulaRef>
                          <c15:sqref>chart_data!$GP$23:$GP$38</c15:sqref>
                        </c15:formulaRef>
                      </c:ext>
                    </c:extLst>
                  </c:multiLvlStrRef>
                </c15:cat>
              </c15:filteredCategoryTitle>
            </c:ext>
            <c:ext xmlns:c16="http://schemas.microsoft.com/office/drawing/2014/chart" uri="{C3380CC4-5D6E-409C-BE32-E72D297353CC}">
              <c16:uniqueId val="{00000000-38C7-4B5C-91C1-2E33DE57D115}"/>
            </c:ext>
          </c:extLst>
        </c:ser>
        <c:ser>
          <c:idx val="0"/>
          <c:order val="1"/>
          <c:tx>
            <c:strRef>
              <c:f>chart_data!$HW$22</c:f>
              <c:strCache>
                <c:ptCount val="1"/>
                <c:pt idx="0">
                  <c:v>Standard Credit</c:v>
                </c:pt>
              </c:strCache>
            </c:strRef>
          </c:tx>
          <c:spPr>
            <a:solidFill>
              <a:srgbClr val="FFFFFF"/>
            </a:solidFill>
            <a:ln w="12700">
              <a:solidFill>
                <a:srgbClr val="000000"/>
              </a:solidFill>
              <a:prstDash val="solid"/>
            </a:ln>
          </c:spPr>
          <c:invertIfNegative val="0"/>
          <c:val>
            <c:numRef>
              <c:f>chart_data!$GR$23:$GR$38</c:f>
            </c:numRef>
          </c:val>
          <c:extLst>
            <c:ext xmlns:c15="http://schemas.microsoft.com/office/drawing/2012/chart" uri="{02D57815-91ED-43cb-92C2-25804820EDAC}">
              <c15:filteredCategoryTitle>
                <c15:cat>
                  <c:multiLvlStrRef>
                    <c:extLst>
                      <c:ext uri="{02D57815-91ED-43cb-92C2-25804820EDAC}">
                        <c15:formulaRef>
                          <c15:sqref>chart_data!$GP$23:$GP$38</c15:sqref>
                        </c15:formulaRef>
                      </c:ext>
                    </c:extLst>
                  </c:multiLvlStrRef>
                </c15:cat>
              </c15:filteredCategoryTitle>
            </c:ext>
            <c:ext xmlns:c16="http://schemas.microsoft.com/office/drawing/2014/chart" uri="{C3380CC4-5D6E-409C-BE32-E72D297353CC}">
              <c16:uniqueId val="{00000001-38C7-4B5C-91C1-2E33DE57D115}"/>
            </c:ext>
          </c:extLst>
        </c:ser>
        <c:ser>
          <c:idx val="1"/>
          <c:order val="2"/>
          <c:tx>
            <c:strRef>
              <c:f>chart_data!$HX$22</c:f>
              <c:strCache>
                <c:ptCount val="1"/>
                <c:pt idx="0">
                  <c:v>Prepayment</c:v>
                </c:pt>
              </c:strCache>
            </c:strRef>
          </c:tx>
          <c:spPr>
            <a:solidFill>
              <a:srgbClr val="0000FF"/>
            </a:solidFill>
            <a:ln w="12700">
              <a:solidFill>
                <a:srgbClr val="000000"/>
              </a:solidFill>
              <a:prstDash val="solid"/>
            </a:ln>
          </c:spPr>
          <c:invertIfNegative val="0"/>
          <c:val>
            <c:numRef>
              <c:f>chart_data!$GS$23:$GS$38</c:f>
            </c:numRef>
          </c:val>
          <c:extLst>
            <c:ext xmlns:c15="http://schemas.microsoft.com/office/drawing/2012/chart" uri="{02D57815-91ED-43cb-92C2-25804820EDAC}">
              <c15:filteredCategoryTitle>
                <c15:cat>
                  <c:multiLvlStrRef>
                    <c:extLst>
                      <c:ext uri="{02D57815-91ED-43cb-92C2-25804820EDAC}">
                        <c15:formulaRef>
                          <c15:sqref>chart_data!$GP$23:$GP$38</c15:sqref>
                        </c15:formulaRef>
                      </c:ext>
                    </c:extLst>
                  </c:multiLvlStrRef>
                </c15:cat>
              </c15:filteredCategoryTitle>
            </c:ext>
            <c:ext xmlns:c16="http://schemas.microsoft.com/office/drawing/2014/chart" uri="{C3380CC4-5D6E-409C-BE32-E72D297353CC}">
              <c16:uniqueId val="{00000002-38C7-4B5C-91C1-2E33DE57D115}"/>
            </c:ext>
          </c:extLst>
        </c:ser>
        <c:dLbls>
          <c:showLegendKey val="0"/>
          <c:showVal val="0"/>
          <c:showCatName val="0"/>
          <c:showSerName val="0"/>
          <c:showPercent val="0"/>
          <c:showBubbleSize val="0"/>
        </c:dLbls>
        <c:gapWidth val="40"/>
        <c:overlap val="100"/>
        <c:axId val="605725728"/>
        <c:axId val="1"/>
      </c:barChart>
      <c:catAx>
        <c:axId val="605725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28179963195E-2"/>
              <c:y val="0.179331234871461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5725728"/>
        <c:crosses val="autoZero"/>
        <c:crossBetween val="between"/>
      </c:valAx>
      <c:spPr>
        <a:noFill/>
        <a:ln w="12700">
          <a:solidFill>
            <a:srgbClr val="808080"/>
          </a:solidFill>
          <a:prstDash val="solid"/>
        </a:ln>
      </c:spPr>
    </c:plotArea>
    <c:legend>
      <c:legendPos val="b"/>
      <c:layout>
        <c:manualLayout>
          <c:xMode val="edge"/>
          <c:yMode val="edge"/>
          <c:x val="0.37470167064439142"/>
          <c:y val="0.90298671981897127"/>
          <c:w val="0.19331742243436753"/>
          <c:h val="8.20897018017246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369"/>
          <c:h val="0.52887537993920952"/>
        </c:manualLayout>
      </c:layout>
      <c:barChart>
        <c:barDir val="col"/>
        <c:grouping val="stacked"/>
        <c:varyColors val="0"/>
        <c:ser>
          <c:idx val="4"/>
          <c:order val="0"/>
          <c:tx>
            <c:strRef>
              <c:f>chart_data!$HP$22</c:f>
              <c:strCache>
                <c:ptCount val="1"/>
                <c:pt idx="0">
                  <c:v>Direct Debit</c:v>
                </c:pt>
              </c:strCache>
            </c:strRef>
          </c:tx>
          <c:spPr>
            <a:solidFill>
              <a:srgbClr val="99CCFF"/>
            </a:solidFill>
            <a:ln w="12700">
              <a:solidFill>
                <a:srgbClr val="000000"/>
              </a:solidFill>
              <a:prstDash val="solid"/>
            </a:ln>
          </c:spPr>
          <c:invertIfNegative val="0"/>
          <c:val>
            <c:numRef>
              <c:f>chart_data!$GK$23:$GK$38</c:f>
            </c:numRef>
          </c:val>
          <c:extLst>
            <c:ext xmlns:c15="http://schemas.microsoft.com/office/drawing/2012/chart" uri="{02D57815-91ED-43cb-92C2-25804820EDAC}">
              <c15:filteredCategoryTitle>
                <c15:cat>
                  <c:multiLvlStrRef>
                    <c:extLst>
                      <c:ext uri="{02D57815-91ED-43cb-92C2-25804820EDAC}">
                        <c15:formulaRef>
                          <c15:sqref>chart_data!$GJ$23:$GJ$38</c15:sqref>
                        </c15:formulaRef>
                      </c:ext>
                    </c:extLst>
                  </c:multiLvlStrRef>
                </c15:cat>
              </c15:filteredCategoryTitle>
            </c:ext>
            <c:ext xmlns:c16="http://schemas.microsoft.com/office/drawing/2014/chart" uri="{C3380CC4-5D6E-409C-BE32-E72D297353CC}">
              <c16:uniqueId val="{00000000-33A5-44E8-857C-5E48BE6ED1C3}"/>
            </c:ext>
          </c:extLst>
        </c:ser>
        <c:ser>
          <c:idx val="0"/>
          <c:order val="1"/>
          <c:tx>
            <c:strRef>
              <c:f>chart_data!$HQ$22</c:f>
              <c:strCache>
                <c:ptCount val="1"/>
                <c:pt idx="0">
                  <c:v>Standard Credit</c:v>
                </c:pt>
              </c:strCache>
            </c:strRef>
          </c:tx>
          <c:spPr>
            <a:solidFill>
              <a:srgbClr val="FFFFFF"/>
            </a:solidFill>
            <a:ln w="12700">
              <a:solidFill>
                <a:srgbClr val="000000"/>
              </a:solidFill>
              <a:prstDash val="solid"/>
            </a:ln>
          </c:spPr>
          <c:invertIfNegative val="0"/>
          <c:val>
            <c:numRef>
              <c:f>chart_data!$GL$23:$GL$38</c:f>
            </c:numRef>
          </c:val>
          <c:extLst>
            <c:ext xmlns:c15="http://schemas.microsoft.com/office/drawing/2012/chart" uri="{02D57815-91ED-43cb-92C2-25804820EDAC}">
              <c15:filteredCategoryTitle>
                <c15:cat>
                  <c:multiLvlStrRef>
                    <c:extLst>
                      <c:ext uri="{02D57815-91ED-43cb-92C2-25804820EDAC}">
                        <c15:formulaRef>
                          <c15:sqref>chart_data!$GJ$23:$GJ$38</c15:sqref>
                        </c15:formulaRef>
                      </c:ext>
                    </c:extLst>
                  </c:multiLvlStrRef>
                </c15:cat>
              </c15:filteredCategoryTitle>
            </c:ext>
            <c:ext xmlns:c16="http://schemas.microsoft.com/office/drawing/2014/chart" uri="{C3380CC4-5D6E-409C-BE32-E72D297353CC}">
              <c16:uniqueId val="{00000001-33A5-44E8-857C-5E48BE6ED1C3}"/>
            </c:ext>
          </c:extLst>
        </c:ser>
        <c:ser>
          <c:idx val="1"/>
          <c:order val="2"/>
          <c:tx>
            <c:strRef>
              <c:f>chart_data!$HR$22</c:f>
              <c:strCache>
                <c:ptCount val="1"/>
                <c:pt idx="0">
                  <c:v>Prepayment</c:v>
                </c:pt>
              </c:strCache>
            </c:strRef>
          </c:tx>
          <c:spPr>
            <a:solidFill>
              <a:srgbClr val="0000FF"/>
            </a:solidFill>
            <a:ln w="12700">
              <a:solidFill>
                <a:srgbClr val="000000"/>
              </a:solidFill>
              <a:prstDash val="solid"/>
            </a:ln>
          </c:spPr>
          <c:invertIfNegative val="0"/>
          <c:val>
            <c:numRef>
              <c:f>chart_data!$GM$23:$GM$38</c:f>
            </c:numRef>
          </c:val>
          <c:extLst>
            <c:ext xmlns:c15="http://schemas.microsoft.com/office/drawing/2012/chart" uri="{02D57815-91ED-43cb-92C2-25804820EDAC}">
              <c15:filteredCategoryTitle>
                <c15:cat>
                  <c:multiLvlStrRef>
                    <c:extLst>
                      <c:ext uri="{02D57815-91ED-43cb-92C2-25804820EDAC}">
                        <c15:formulaRef>
                          <c15:sqref>chart_data!$GJ$23:$GJ$38</c15:sqref>
                        </c15:formulaRef>
                      </c:ext>
                    </c:extLst>
                  </c:multiLvlStrRef>
                </c15:cat>
              </c15:filteredCategoryTitle>
            </c:ext>
            <c:ext xmlns:c16="http://schemas.microsoft.com/office/drawing/2014/chart" uri="{C3380CC4-5D6E-409C-BE32-E72D297353CC}">
              <c16:uniqueId val="{00000002-33A5-44E8-857C-5E48BE6ED1C3}"/>
            </c:ext>
          </c:extLst>
        </c:ser>
        <c:dLbls>
          <c:showLegendKey val="0"/>
          <c:showVal val="0"/>
          <c:showCatName val="0"/>
          <c:showSerName val="0"/>
          <c:showPercent val="0"/>
          <c:showBubbleSize val="0"/>
        </c:dLbls>
        <c:gapWidth val="40"/>
        <c:overlap val="100"/>
        <c:axId val="605725400"/>
        <c:axId val="1"/>
      </c:barChart>
      <c:catAx>
        <c:axId val="605725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18935133109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5725400"/>
        <c:crosses val="autoZero"/>
        <c:crossBetween val="between"/>
      </c:valAx>
      <c:spPr>
        <a:noFill/>
        <a:ln w="12700">
          <a:solidFill>
            <a:srgbClr val="808080"/>
          </a:solidFill>
          <a:prstDash val="solid"/>
        </a:ln>
      </c:spPr>
    </c:plotArea>
    <c:legend>
      <c:legendPos val="b"/>
      <c:layout>
        <c:manualLayout>
          <c:xMode val="edge"/>
          <c:yMode val="edge"/>
          <c:x val="0.36561743341404357"/>
          <c:y val="0.90706319702602234"/>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chart_data!$HJ$22</c:f>
              <c:strCache>
                <c:ptCount val="1"/>
                <c:pt idx="0">
                  <c:v>Direct Debit</c:v>
                </c:pt>
              </c:strCache>
            </c:strRef>
          </c:tx>
          <c:spPr>
            <a:solidFill>
              <a:srgbClr val="99CCFF"/>
            </a:solidFill>
            <a:ln w="12700">
              <a:solidFill>
                <a:srgbClr val="000000"/>
              </a:solidFill>
              <a:prstDash val="solid"/>
            </a:ln>
          </c:spPr>
          <c:invertIfNegative val="0"/>
          <c:val>
            <c:numRef>
              <c:f>chart_data!$GE$23:$GE$38</c:f>
            </c:numRef>
          </c:val>
          <c:extLst>
            <c:ext xmlns:c15="http://schemas.microsoft.com/office/drawing/2012/chart" uri="{02D57815-91ED-43cb-92C2-25804820EDAC}">
              <c15:filteredCategoryTitle>
                <c15:cat>
                  <c:multiLvlStrRef>
                    <c:extLst>
                      <c:ext uri="{02D57815-91ED-43cb-92C2-25804820EDAC}">
                        <c15:formulaRef>
                          <c15:sqref>chart_data!$GD$23:$GD$38</c15:sqref>
                        </c15:formulaRef>
                      </c:ext>
                    </c:extLst>
                  </c:multiLvlStrRef>
                </c15:cat>
              </c15:filteredCategoryTitle>
            </c:ext>
            <c:ext xmlns:c16="http://schemas.microsoft.com/office/drawing/2014/chart" uri="{C3380CC4-5D6E-409C-BE32-E72D297353CC}">
              <c16:uniqueId val="{00000000-84C6-4C41-8D59-7EE6B4A13A74}"/>
            </c:ext>
          </c:extLst>
        </c:ser>
        <c:ser>
          <c:idx val="0"/>
          <c:order val="1"/>
          <c:tx>
            <c:strRef>
              <c:f>chart_data!$HK$22</c:f>
              <c:strCache>
                <c:ptCount val="1"/>
                <c:pt idx="0">
                  <c:v>Standard Credit</c:v>
                </c:pt>
              </c:strCache>
            </c:strRef>
          </c:tx>
          <c:spPr>
            <a:solidFill>
              <a:srgbClr val="FFFFFF"/>
            </a:solidFill>
            <a:ln w="12700">
              <a:solidFill>
                <a:srgbClr val="000000"/>
              </a:solidFill>
              <a:prstDash val="solid"/>
            </a:ln>
          </c:spPr>
          <c:invertIfNegative val="0"/>
          <c:val>
            <c:numRef>
              <c:f>chart_data!$GF$23:$GF$38</c:f>
            </c:numRef>
          </c:val>
          <c:extLst>
            <c:ext xmlns:c15="http://schemas.microsoft.com/office/drawing/2012/chart" uri="{02D57815-91ED-43cb-92C2-25804820EDAC}">
              <c15:filteredCategoryTitle>
                <c15:cat>
                  <c:multiLvlStrRef>
                    <c:extLst>
                      <c:ext uri="{02D57815-91ED-43cb-92C2-25804820EDAC}">
                        <c15:formulaRef>
                          <c15:sqref>chart_data!$GD$23:$GD$38</c15:sqref>
                        </c15:formulaRef>
                      </c:ext>
                    </c:extLst>
                  </c:multiLvlStrRef>
                </c15:cat>
              </c15:filteredCategoryTitle>
            </c:ext>
            <c:ext xmlns:c16="http://schemas.microsoft.com/office/drawing/2014/chart" uri="{C3380CC4-5D6E-409C-BE32-E72D297353CC}">
              <c16:uniqueId val="{00000001-84C6-4C41-8D59-7EE6B4A13A74}"/>
            </c:ext>
          </c:extLst>
        </c:ser>
        <c:ser>
          <c:idx val="1"/>
          <c:order val="2"/>
          <c:tx>
            <c:strRef>
              <c:f>chart_data!$HL$22</c:f>
              <c:strCache>
                <c:ptCount val="1"/>
                <c:pt idx="0">
                  <c:v>Prepayment</c:v>
                </c:pt>
              </c:strCache>
            </c:strRef>
          </c:tx>
          <c:spPr>
            <a:solidFill>
              <a:srgbClr val="0000FF"/>
            </a:solidFill>
            <a:ln w="12700">
              <a:solidFill>
                <a:srgbClr val="000000"/>
              </a:solidFill>
              <a:prstDash val="solid"/>
            </a:ln>
          </c:spPr>
          <c:invertIfNegative val="0"/>
          <c:val>
            <c:numRef>
              <c:f>chart_data!$GG$23:$GG$38</c:f>
            </c:numRef>
          </c:val>
          <c:extLst>
            <c:ext xmlns:c15="http://schemas.microsoft.com/office/drawing/2012/chart" uri="{02D57815-91ED-43cb-92C2-25804820EDAC}">
              <c15:filteredCategoryTitle>
                <c15:cat>
                  <c:multiLvlStrRef>
                    <c:extLst>
                      <c:ext uri="{02D57815-91ED-43cb-92C2-25804820EDAC}">
                        <c15:formulaRef>
                          <c15:sqref>chart_data!$GD$23:$GD$38</c15:sqref>
                        </c15:formulaRef>
                      </c:ext>
                    </c:extLst>
                  </c:multiLvlStrRef>
                </c15:cat>
              </c15:filteredCategoryTitle>
            </c:ext>
            <c:ext xmlns:c16="http://schemas.microsoft.com/office/drawing/2014/chart" uri="{C3380CC4-5D6E-409C-BE32-E72D297353CC}">
              <c16:uniqueId val="{00000002-84C6-4C41-8D59-7EE6B4A13A74}"/>
            </c:ext>
          </c:extLst>
        </c:ser>
        <c:dLbls>
          <c:showLegendKey val="0"/>
          <c:showVal val="0"/>
          <c:showCatName val="0"/>
          <c:showSerName val="0"/>
          <c:showPercent val="0"/>
          <c:showBubbleSize val="0"/>
        </c:dLbls>
        <c:gapWidth val="40"/>
        <c:overlap val="100"/>
        <c:axId val="467121456"/>
        <c:axId val="1"/>
      </c:barChart>
      <c:catAx>
        <c:axId val="467121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73140645556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7121456"/>
        <c:crosses val="autoZero"/>
        <c:crossBetween val="between"/>
      </c:valAx>
      <c:spPr>
        <a:noFill/>
        <a:ln w="12700">
          <a:solidFill>
            <a:srgbClr val="808080"/>
          </a:solidFill>
          <a:prstDash val="solid"/>
        </a:ln>
      </c:spPr>
    </c:plotArea>
    <c:legend>
      <c:legendPos val="b"/>
      <c:layout>
        <c:manualLayout>
          <c:xMode val="edge"/>
          <c:yMode val="edge"/>
          <c:x val="0.3704600484261501"/>
          <c:y val="0.90706319702602234"/>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chart_data!$HD$22</c:f>
              <c:strCache>
                <c:ptCount val="1"/>
                <c:pt idx="0">
                  <c:v>Direct Debit</c:v>
                </c:pt>
              </c:strCache>
            </c:strRef>
          </c:tx>
          <c:spPr>
            <a:solidFill>
              <a:srgbClr val="99CCFF"/>
            </a:solidFill>
            <a:ln w="12700">
              <a:solidFill>
                <a:srgbClr val="000000"/>
              </a:solidFill>
              <a:prstDash val="solid"/>
            </a:ln>
          </c:spPr>
          <c:invertIfNegative val="0"/>
          <c:val>
            <c:numRef>
              <c:f>chart_data!$FY$23:$FY$38</c:f>
            </c:numRef>
          </c:val>
          <c:extLst>
            <c:ext xmlns:c15="http://schemas.microsoft.com/office/drawing/2012/chart" uri="{02D57815-91ED-43cb-92C2-25804820EDAC}">
              <c15:filteredCategoryTitle>
                <c15:cat>
                  <c:multiLvlStrRef>
                    <c:extLst>
                      <c:ext uri="{02D57815-91ED-43cb-92C2-25804820EDAC}">
                        <c15:formulaRef>
                          <c15:sqref>chart_data!$FX$23:$FX$38</c15:sqref>
                        </c15:formulaRef>
                      </c:ext>
                    </c:extLst>
                  </c:multiLvlStrRef>
                </c15:cat>
              </c15:filteredCategoryTitle>
            </c:ext>
            <c:ext xmlns:c16="http://schemas.microsoft.com/office/drawing/2014/chart" uri="{C3380CC4-5D6E-409C-BE32-E72D297353CC}">
              <c16:uniqueId val="{00000000-4F17-4DE2-817C-5993AFF77226}"/>
            </c:ext>
          </c:extLst>
        </c:ser>
        <c:ser>
          <c:idx val="0"/>
          <c:order val="1"/>
          <c:tx>
            <c:strRef>
              <c:f>chart_data!$HE$22</c:f>
              <c:strCache>
                <c:ptCount val="1"/>
                <c:pt idx="0">
                  <c:v>Standard Credit</c:v>
                </c:pt>
              </c:strCache>
            </c:strRef>
          </c:tx>
          <c:spPr>
            <a:solidFill>
              <a:srgbClr val="FFFFFF"/>
            </a:solidFill>
            <a:ln w="12700">
              <a:solidFill>
                <a:srgbClr val="000000"/>
              </a:solidFill>
              <a:prstDash val="solid"/>
            </a:ln>
          </c:spPr>
          <c:invertIfNegative val="0"/>
          <c:val>
            <c:numRef>
              <c:f>chart_data!$FZ$23:$FZ$38</c:f>
            </c:numRef>
          </c:val>
          <c:extLst>
            <c:ext xmlns:c15="http://schemas.microsoft.com/office/drawing/2012/chart" uri="{02D57815-91ED-43cb-92C2-25804820EDAC}">
              <c15:filteredCategoryTitle>
                <c15:cat>
                  <c:multiLvlStrRef>
                    <c:extLst>
                      <c:ext uri="{02D57815-91ED-43cb-92C2-25804820EDAC}">
                        <c15:formulaRef>
                          <c15:sqref>chart_data!$FX$23:$FX$38</c15:sqref>
                        </c15:formulaRef>
                      </c:ext>
                    </c:extLst>
                  </c:multiLvlStrRef>
                </c15:cat>
              </c15:filteredCategoryTitle>
            </c:ext>
            <c:ext xmlns:c16="http://schemas.microsoft.com/office/drawing/2014/chart" uri="{C3380CC4-5D6E-409C-BE32-E72D297353CC}">
              <c16:uniqueId val="{00000001-4F17-4DE2-817C-5993AFF77226}"/>
            </c:ext>
          </c:extLst>
        </c:ser>
        <c:ser>
          <c:idx val="1"/>
          <c:order val="2"/>
          <c:tx>
            <c:strRef>
              <c:f>chart_data!$HF$22</c:f>
              <c:strCache>
                <c:ptCount val="1"/>
                <c:pt idx="0">
                  <c:v>Prepayment</c:v>
                </c:pt>
              </c:strCache>
            </c:strRef>
          </c:tx>
          <c:spPr>
            <a:solidFill>
              <a:srgbClr val="0000FF"/>
            </a:solidFill>
            <a:ln w="12700">
              <a:solidFill>
                <a:srgbClr val="000000"/>
              </a:solidFill>
              <a:prstDash val="solid"/>
            </a:ln>
          </c:spPr>
          <c:invertIfNegative val="0"/>
          <c:val>
            <c:numRef>
              <c:f>chart_data!$GA$23:$GA$38</c:f>
            </c:numRef>
          </c:val>
          <c:extLst>
            <c:ext xmlns:c15="http://schemas.microsoft.com/office/drawing/2012/chart" uri="{02D57815-91ED-43cb-92C2-25804820EDAC}">
              <c15:filteredCategoryTitle>
                <c15:cat>
                  <c:multiLvlStrRef>
                    <c:extLst>
                      <c:ext uri="{02D57815-91ED-43cb-92C2-25804820EDAC}">
                        <c15:formulaRef>
                          <c15:sqref>chart_data!$FX$23:$FX$38</c15:sqref>
                        </c15:formulaRef>
                      </c:ext>
                    </c:extLst>
                  </c:multiLvlStrRef>
                </c15:cat>
              </c15:filteredCategoryTitle>
            </c:ext>
            <c:ext xmlns:c16="http://schemas.microsoft.com/office/drawing/2014/chart" uri="{C3380CC4-5D6E-409C-BE32-E72D297353CC}">
              <c16:uniqueId val="{00000002-4F17-4DE2-817C-5993AFF77226}"/>
            </c:ext>
          </c:extLst>
        </c:ser>
        <c:dLbls>
          <c:showLegendKey val="0"/>
          <c:showVal val="0"/>
          <c:showCatName val="0"/>
          <c:showSerName val="0"/>
          <c:showPercent val="0"/>
          <c:showBubbleSize val="0"/>
        </c:dLbls>
        <c:gapWidth val="40"/>
        <c:overlap val="100"/>
        <c:axId val="468590792"/>
        <c:axId val="1"/>
      </c:barChart>
      <c:catAx>
        <c:axId val="468590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18935133109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8590792"/>
        <c:crosses val="autoZero"/>
        <c:crossBetween val="between"/>
      </c:valAx>
      <c:spPr>
        <a:noFill/>
        <a:ln w="12700">
          <a:solidFill>
            <a:srgbClr val="808080"/>
          </a:solidFill>
          <a:prstDash val="solid"/>
        </a:ln>
      </c:spPr>
    </c:plotArea>
    <c:legend>
      <c:legendPos val="b"/>
      <c:layout>
        <c:manualLayout>
          <c:xMode val="edge"/>
          <c:yMode val="edge"/>
          <c:x val="0.3704600484261501"/>
          <c:y val="0.90334572490706322"/>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chart_data!$GX$22</c:f>
              <c:strCache>
                <c:ptCount val="1"/>
                <c:pt idx="0">
                  <c:v>Direct Debit</c:v>
                </c:pt>
              </c:strCache>
            </c:strRef>
          </c:tx>
          <c:spPr>
            <a:solidFill>
              <a:srgbClr val="99CCFF"/>
            </a:solidFill>
            <a:ln w="12700">
              <a:solidFill>
                <a:srgbClr val="000000"/>
              </a:solidFill>
              <a:prstDash val="solid"/>
            </a:ln>
          </c:spPr>
          <c:invertIfNegative val="0"/>
          <c:val>
            <c:numRef>
              <c:f>chart_data!$FS$23:$FS$38</c:f>
            </c:numRef>
          </c:val>
          <c:extLst>
            <c:ext xmlns:c15="http://schemas.microsoft.com/office/drawing/2012/chart" uri="{02D57815-91ED-43cb-92C2-25804820EDAC}">
              <c15:filteredCategoryTitle>
                <c15:cat>
                  <c:multiLvlStrRef>
                    <c:extLst>
                      <c:ext uri="{02D57815-91ED-43cb-92C2-25804820EDAC}">
                        <c15:formulaRef>
                          <c15:sqref>chart_data!$FR$23:$FR$38</c15:sqref>
                        </c15:formulaRef>
                      </c:ext>
                    </c:extLst>
                  </c:multiLvlStrRef>
                </c15:cat>
              </c15:filteredCategoryTitle>
            </c:ext>
            <c:ext xmlns:c16="http://schemas.microsoft.com/office/drawing/2014/chart" uri="{C3380CC4-5D6E-409C-BE32-E72D297353CC}">
              <c16:uniqueId val="{00000000-81B1-40C3-96DA-5FDFEF0E08DB}"/>
            </c:ext>
          </c:extLst>
        </c:ser>
        <c:ser>
          <c:idx val="0"/>
          <c:order val="1"/>
          <c:tx>
            <c:strRef>
              <c:f>chart_data!$GY$22</c:f>
              <c:strCache>
                <c:ptCount val="1"/>
                <c:pt idx="0">
                  <c:v>Standard Credit</c:v>
                </c:pt>
              </c:strCache>
            </c:strRef>
          </c:tx>
          <c:spPr>
            <a:solidFill>
              <a:srgbClr val="FFFFFF"/>
            </a:solidFill>
            <a:ln w="12700">
              <a:solidFill>
                <a:srgbClr val="000000"/>
              </a:solidFill>
              <a:prstDash val="solid"/>
            </a:ln>
          </c:spPr>
          <c:invertIfNegative val="0"/>
          <c:val>
            <c:numRef>
              <c:f>chart_data!$FT$23:$FT$38</c:f>
            </c:numRef>
          </c:val>
          <c:extLst>
            <c:ext xmlns:c15="http://schemas.microsoft.com/office/drawing/2012/chart" uri="{02D57815-91ED-43cb-92C2-25804820EDAC}">
              <c15:filteredCategoryTitle>
                <c15:cat>
                  <c:multiLvlStrRef>
                    <c:extLst>
                      <c:ext uri="{02D57815-91ED-43cb-92C2-25804820EDAC}">
                        <c15:formulaRef>
                          <c15:sqref>chart_data!$FR$23:$FR$38</c15:sqref>
                        </c15:formulaRef>
                      </c:ext>
                    </c:extLst>
                  </c:multiLvlStrRef>
                </c15:cat>
              </c15:filteredCategoryTitle>
            </c:ext>
            <c:ext xmlns:c16="http://schemas.microsoft.com/office/drawing/2014/chart" uri="{C3380CC4-5D6E-409C-BE32-E72D297353CC}">
              <c16:uniqueId val="{00000001-81B1-40C3-96DA-5FDFEF0E08DB}"/>
            </c:ext>
          </c:extLst>
        </c:ser>
        <c:ser>
          <c:idx val="1"/>
          <c:order val="2"/>
          <c:tx>
            <c:strRef>
              <c:f>chart_data!$GZ$22</c:f>
              <c:strCache>
                <c:ptCount val="1"/>
                <c:pt idx="0">
                  <c:v>Prepayment</c:v>
                </c:pt>
              </c:strCache>
            </c:strRef>
          </c:tx>
          <c:spPr>
            <a:solidFill>
              <a:srgbClr val="0000FF"/>
            </a:solidFill>
            <a:ln w="12700">
              <a:solidFill>
                <a:srgbClr val="000000"/>
              </a:solidFill>
              <a:prstDash val="solid"/>
            </a:ln>
          </c:spPr>
          <c:invertIfNegative val="0"/>
          <c:val>
            <c:numRef>
              <c:f>chart_data!$FU$23:$FU$38</c:f>
            </c:numRef>
          </c:val>
          <c:extLst>
            <c:ext xmlns:c15="http://schemas.microsoft.com/office/drawing/2012/chart" uri="{02D57815-91ED-43cb-92C2-25804820EDAC}">
              <c15:filteredCategoryTitle>
                <c15:cat>
                  <c:multiLvlStrRef>
                    <c:extLst>
                      <c:ext uri="{02D57815-91ED-43cb-92C2-25804820EDAC}">
                        <c15:formulaRef>
                          <c15:sqref>chart_data!$FR$23:$FR$38</c15:sqref>
                        </c15:formulaRef>
                      </c:ext>
                    </c:extLst>
                  </c:multiLvlStrRef>
                </c15:cat>
              </c15:filteredCategoryTitle>
            </c:ext>
            <c:ext xmlns:c16="http://schemas.microsoft.com/office/drawing/2014/chart" uri="{C3380CC4-5D6E-409C-BE32-E72D297353CC}">
              <c16:uniqueId val="{00000002-81B1-40C3-96DA-5FDFEF0E08DB}"/>
            </c:ext>
          </c:extLst>
        </c:ser>
        <c:dLbls>
          <c:showLegendKey val="0"/>
          <c:showVal val="0"/>
          <c:showCatName val="0"/>
          <c:showSerName val="0"/>
          <c:showPercent val="0"/>
          <c:showBubbleSize val="0"/>
        </c:dLbls>
        <c:gapWidth val="40"/>
        <c:overlap val="100"/>
        <c:axId val="468590136"/>
        <c:axId val="1"/>
      </c:barChart>
      <c:catAx>
        <c:axId val="4685901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13598707328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8590136"/>
        <c:crosses val="autoZero"/>
        <c:crossBetween val="between"/>
      </c:valAx>
      <c:spPr>
        <a:noFill/>
        <a:ln w="12700">
          <a:solidFill>
            <a:srgbClr val="808080"/>
          </a:solidFill>
          <a:prstDash val="solid"/>
        </a:ln>
      </c:spPr>
    </c:plotArea>
    <c:legend>
      <c:legendPos val="b"/>
      <c:layout>
        <c:manualLayout>
          <c:xMode val="edge"/>
          <c:yMode val="edge"/>
          <c:x val="0.36341463414634145"/>
          <c:y val="0.90780456215564798"/>
          <c:w val="0.1926829268292683"/>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chart_data!$GR$22</c:f>
              <c:strCache>
                <c:ptCount val="1"/>
                <c:pt idx="0">
                  <c:v>Direct Debit</c:v>
                </c:pt>
              </c:strCache>
            </c:strRef>
          </c:tx>
          <c:spPr>
            <a:solidFill>
              <a:srgbClr val="99CCFF"/>
            </a:solidFill>
            <a:ln w="12700">
              <a:solidFill>
                <a:srgbClr val="000000"/>
              </a:solidFill>
              <a:prstDash val="solid"/>
            </a:ln>
          </c:spPr>
          <c:invertIfNegative val="0"/>
          <c:val>
            <c:numRef>
              <c:f>chart_data!$FM$23:$FM$38</c:f>
            </c:numRef>
          </c:val>
          <c:extLst>
            <c:ext xmlns:c15="http://schemas.microsoft.com/office/drawing/2012/chart" uri="{02D57815-91ED-43cb-92C2-25804820EDAC}">
              <c15:filteredCategoryTitle>
                <c15:cat>
                  <c:multiLvlStrRef>
                    <c:extLst>
                      <c:ext uri="{02D57815-91ED-43cb-92C2-25804820EDAC}">
                        <c15:formulaRef>
                          <c15:sqref>chart_data!$FL$23:$FL$38</c15:sqref>
                        </c15:formulaRef>
                      </c:ext>
                    </c:extLst>
                  </c:multiLvlStrRef>
                </c15:cat>
              </c15:filteredCategoryTitle>
            </c:ext>
            <c:ext xmlns:c16="http://schemas.microsoft.com/office/drawing/2014/chart" uri="{C3380CC4-5D6E-409C-BE32-E72D297353CC}">
              <c16:uniqueId val="{00000000-FD7A-4D12-B1A9-F0261ECABC68}"/>
            </c:ext>
          </c:extLst>
        </c:ser>
        <c:ser>
          <c:idx val="0"/>
          <c:order val="1"/>
          <c:tx>
            <c:strRef>
              <c:f>chart_data!$GS$22</c:f>
              <c:strCache>
                <c:ptCount val="1"/>
                <c:pt idx="0">
                  <c:v>Standard Credit</c:v>
                </c:pt>
              </c:strCache>
            </c:strRef>
          </c:tx>
          <c:spPr>
            <a:solidFill>
              <a:srgbClr val="FFFFFF"/>
            </a:solidFill>
            <a:ln w="12700">
              <a:solidFill>
                <a:srgbClr val="000000"/>
              </a:solidFill>
              <a:prstDash val="solid"/>
            </a:ln>
          </c:spPr>
          <c:invertIfNegative val="0"/>
          <c:val>
            <c:numRef>
              <c:f>chart_data!$FN$23:$FN$38</c:f>
            </c:numRef>
          </c:val>
          <c:extLst>
            <c:ext xmlns:c15="http://schemas.microsoft.com/office/drawing/2012/chart" uri="{02D57815-91ED-43cb-92C2-25804820EDAC}">
              <c15:filteredCategoryTitle>
                <c15:cat>
                  <c:multiLvlStrRef>
                    <c:extLst>
                      <c:ext uri="{02D57815-91ED-43cb-92C2-25804820EDAC}">
                        <c15:formulaRef>
                          <c15:sqref>chart_data!$FL$23:$FL$38</c15:sqref>
                        </c15:formulaRef>
                      </c:ext>
                    </c:extLst>
                  </c:multiLvlStrRef>
                </c15:cat>
              </c15:filteredCategoryTitle>
            </c:ext>
            <c:ext xmlns:c16="http://schemas.microsoft.com/office/drawing/2014/chart" uri="{C3380CC4-5D6E-409C-BE32-E72D297353CC}">
              <c16:uniqueId val="{00000001-FD7A-4D12-B1A9-F0261ECABC68}"/>
            </c:ext>
          </c:extLst>
        </c:ser>
        <c:ser>
          <c:idx val="1"/>
          <c:order val="2"/>
          <c:tx>
            <c:strRef>
              <c:f>chart_data!$GT$22</c:f>
              <c:strCache>
                <c:ptCount val="1"/>
                <c:pt idx="0">
                  <c:v>Prepayment</c:v>
                </c:pt>
              </c:strCache>
            </c:strRef>
          </c:tx>
          <c:spPr>
            <a:solidFill>
              <a:srgbClr val="0000FF"/>
            </a:solidFill>
            <a:ln w="12700">
              <a:solidFill>
                <a:srgbClr val="000000"/>
              </a:solidFill>
              <a:prstDash val="solid"/>
            </a:ln>
          </c:spPr>
          <c:invertIfNegative val="0"/>
          <c:val>
            <c:numRef>
              <c:f>chart_data!$FO$23:$FO$38</c:f>
            </c:numRef>
          </c:val>
          <c:extLst>
            <c:ext xmlns:c15="http://schemas.microsoft.com/office/drawing/2012/chart" uri="{02D57815-91ED-43cb-92C2-25804820EDAC}">
              <c15:filteredCategoryTitle>
                <c15:cat>
                  <c:multiLvlStrRef>
                    <c:extLst>
                      <c:ext uri="{02D57815-91ED-43cb-92C2-25804820EDAC}">
                        <c15:formulaRef>
                          <c15:sqref>chart_data!$FL$23:$FL$38</c15:sqref>
                        </c15:formulaRef>
                      </c:ext>
                    </c:extLst>
                  </c:multiLvlStrRef>
                </c15:cat>
              </c15:filteredCategoryTitle>
            </c:ext>
            <c:ext xmlns:c16="http://schemas.microsoft.com/office/drawing/2014/chart" uri="{C3380CC4-5D6E-409C-BE32-E72D297353CC}">
              <c16:uniqueId val="{00000002-FD7A-4D12-B1A9-F0261ECABC68}"/>
            </c:ext>
          </c:extLst>
        </c:ser>
        <c:dLbls>
          <c:showLegendKey val="0"/>
          <c:showVal val="0"/>
          <c:showCatName val="0"/>
          <c:showSerName val="0"/>
          <c:showPercent val="0"/>
          <c:showBubbleSize val="0"/>
        </c:dLbls>
        <c:gapWidth val="40"/>
        <c:overlap val="100"/>
        <c:axId val="604172928"/>
        <c:axId val="1"/>
      </c:barChart>
      <c:catAx>
        <c:axId val="60417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4172928"/>
        <c:crosses val="autoZero"/>
        <c:crossBetween val="between"/>
      </c:valAx>
      <c:spPr>
        <a:noFill/>
        <a:ln w="12700">
          <a:solidFill>
            <a:srgbClr val="808080"/>
          </a:solidFill>
          <a:prstDash val="solid"/>
        </a:ln>
      </c:spPr>
    </c:plotArea>
    <c:legend>
      <c:legendPos val="b"/>
      <c:layout>
        <c:manualLayout>
          <c:xMode val="edge"/>
          <c:yMode val="edge"/>
          <c:x val="0.36519695254325729"/>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chart_data!$GL$22</c:f>
              <c:strCache>
                <c:ptCount val="1"/>
                <c:pt idx="0">
                  <c:v>Direct Debit</c:v>
                </c:pt>
              </c:strCache>
            </c:strRef>
          </c:tx>
          <c:spPr>
            <a:solidFill>
              <a:srgbClr val="99CCFF"/>
            </a:solidFill>
            <a:ln w="12700">
              <a:solidFill>
                <a:srgbClr val="000000"/>
              </a:solidFill>
              <a:prstDash val="solid"/>
            </a:ln>
          </c:spPr>
          <c:invertIfNegative val="0"/>
          <c:val>
            <c:numRef>
              <c:f>chart_data!$FG$23:$FG$38</c:f>
            </c:numRef>
          </c:val>
          <c:extLst>
            <c:ext xmlns:c15="http://schemas.microsoft.com/office/drawing/2012/chart" uri="{02D57815-91ED-43cb-92C2-25804820EDAC}">
              <c15:filteredCategoryTitle>
                <c15:cat>
                  <c:multiLvlStrRef>
                    <c:extLst>
                      <c:ext uri="{02D57815-91ED-43cb-92C2-25804820EDAC}">
                        <c15:formulaRef>
                          <c15:sqref>chart_data!$FF$23:$FF$38</c15:sqref>
                        </c15:formulaRef>
                      </c:ext>
                    </c:extLst>
                  </c:multiLvlStrRef>
                </c15:cat>
              </c15:filteredCategoryTitle>
            </c:ext>
            <c:ext xmlns:c16="http://schemas.microsoft.com/office/drawing/2014/chart" uri="{C3380CC4-5D6E-409C-BE32-E72D297353CC}">
              <c16:uniqueId val="{00000000-8F79-4EC6-838B-C3E3855FA63E}"/>
            </c:ext>
          </c:extLst>
        </c:ser>
        <c:ser>
          <c:idx val="0"/>
          <c:order val="1"/>
          <c:tx>
            <c:strRef>
              <c:f>chart_data!$GM$22</c:f>
              <c:strCache>
                <c:ptCount val="1"/>
                <c:pt idx="0">
                  <c:v>Standard Credit</c:v>
                </c:pt>
              </c:strCache>
            </c:strRef>
          </c:tx>
          <c:spPr>
            <a:solidFill>
              <a:srgbClr val="FFFFFF"/>
            </a:solidFill>
            <a:ln w="12700">
              <a:solidFill>
                <a:srgbClr val="000000"/>
              </a:solidFill>
              <a:prstDash val="solid"/>
            </a:ln>
          </c:spPr>
          <c:invertIfNegative val="0"/>
          <c:val>
            <c:numRef>
              <c:f>chart_data!$FH$23:$FH$38</c:f>
            </c:numRef>
          </c:val>
          <c:extLst>
            <c:ext xmlns:c15="http://schemas.microsoft.com/office/drawing/2012/chart" uri="{02D57815-91ED-43cb-92C2-25804820EDAC}">
              <c15:filteredCategoryTitle>
                <c15:cat>
                  <c:multiLvlStrRef>
                    <c:extLst>
                      <c:ext uri="{02D57815-91ED-43cb-92C2-25804820EDAC}">
                        <c15:formulaRef>
                          <c15:sqref>chart_data!$FF$23:$FF$38</c15:sqref>
                        </c15:formulaRef>
                      </c:ext>
                    </c:extLst>
                  </c:multiLvlStrRef>
                </c15:cat>
              </c15:filteredCategoryTitle>
            </c:ext>
            <c:ext xmlns:c16="http://schemas.microsoft.com/office/drawing/2014/chart" uri="{C3380CC4-5D6E-409C-BE32-E72D297353CC}">
              <c16:uniqueId val="{00000001-8F79-4EC6-838B-C3E3855FA63E}"/>
            </c:ext>
          </c:extLst>
        </c:ser>
        <c:ser>
          <c:idx val="1"/>
          <c:order val="2"/>
          <c:tx>
            <c:strRef>
              <c:f>chart_data!$GN$22</c:f>
              <c:strCache>
                <c:ptCount val="1"/>
                <c:pt idx="0">
                  <c:v>Prepayment</c:v>
                </c:pt>
              </c:strCache>
            </c:strRef>
          </c:tx>
          <c:spPr>
            <a:solidFill>
              <a:srgbClr val="0000FF"/>
            </a:solidFill>
            <a:ln w="12700">
              <a:solidFill>
                <a:srgbClr val="000000"/>
              </a:solidFill>
              <a:prstDash val="solid"/>
            </a:ln>
          </c:spPr>
          <c:invertIfNegative val="0"/>
          <c:val>
            <c:numRef>
              <c:f>chart_data!$FI$23:$FI$38</c:f>
            </c:numRef>
          </c:val>
          <c:extLst>
            <c:ext xmlns:c15="http://schemas.microsoft.com/office/drawing/2012/chart" uri="{02D57815-91ED-43cb-92C2-25804820EDAC}">
              <c15:filteredCategoryTitle>
                <c15:cat>
                  <c:multiLvlStrRef>
                    <c:extLst>
                      <c:ext uri="{02D57815-91ED-43cb-92C2-25804820EDAC}">
                        <c15:formulaRef>
                          <c15:sqref>chart_data!$FF$23:$FF$38</c15:sqref>
                        </c15:formulaRef>
                      </c:ext>
                    </c:extLst>
                  </c:multiLvlStrRef>
                </c15:cat>
              </c15:filteredCategoryTitle>
            </c:ext>
            <c:ext xmlns:c16="http://schemas.microsoft.com/office/drawing/2014/chart" uri="{C3380CC4-5D6E-409C-BE32-E72D297353CC}">
              <c16:uniqueId val="{00000002-8F79-4EC6-838B-C3E3855FA63E}"/>
            </c:ext>
          </c:extLst>
        </c:ser>
        <c:dLbls>
          <c:showLegendKey val="0"/>
          <c:showVal val="0"/>
          <c:showCatName val="0"/>
          <c:showSerName val="0"/>
          <c:showPercent val="0"/>
          <c:showBubbleSize val="0"/>
        </c:dLbls>
        <c:gapWidth val="40"/>
        <c:overlap val="100"/>
        <c:axId val="604174240"/>
        <c:axId val="1"/>
      </c:barChart>
      <c:catAx>
        <c:axId val="604174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4174240"/>
        <c:crosses val="autoZero"/>
        <c:crossBetween val="between"/>
      </c:valAx>
      <c:spPr>
        <a:noFill/>
        <a:ln w="12700">
          <a:solidFill>
            <a:srgbClr val="808080"/>
          </a:solidFill>
          <a:prstDash val="solid"/>
        </a:ln>
      </c:spPr>
    </c:plotArea>
    <c:legend>
      <c:legendPos val="b"/>
      <c:layout>
        <c:manualLayout>
          <c:xMode val="edge"/>
          <c:yMode val="edge"/>
          <c:x val="0.36519695254325729"/>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chart_data!$GF$22</c:f>
              <c:strCache>
                <c:ptCount val="1"/>
                <c:pt idx="0">
                  <c:v>Direct Debit</c:v>
                </c:pt>
              </c:strCache>
            </c:strRef>
          </c:tx>
          <c:spPr>
            <a:solidFill>
              <a:srgbClr val="99CCFF"/>
            </a:solidFill>
            <a:ln w="12700">
              <a:solidFill>
                <a:srgbClr val="000000"/>
              </a:solidFill>
              <a:prstDash val="solid"/>
            </a:ln>
          </c:spPr>
          <c:invertIfNegative val="0"/>
          <c:val>
            <c:numRef>
              <c:f>chart_data!$FA$23:$FA$38</c:f>
            </c:numRef>
          </c:val>
          <c:extLst>
            <c:ext xmlns:c15="http://schemas.microsoft.com/office/drawing/2012/chart" uri="{02D57815-91ED-43cb-92C2-25804820EDAC}">
              <c15:filteredCategoryTitle>
                <c15:cat>
                  <c:multiLvlStrRef>
                    <c:extLst>
                      <c:ext uri="{02D57815-91ED-43cb-92C2-25804820EDAC}">
                        <c15:formulaRef>
                          <c15:sqref>chart_data!$EZ$23:$EZ$38</c15:sqref>
                        </c15:formulaRef>
                      </c:ext>
                    </c:extLst>
                  </c:multiLvlStrRef>
                </c15:cat>
              </c15:filteredCategoryTitle>
            </c:ext>
            <c:ext xmlns:c16="http://schemas.microsoft.com/office/drawing/2014/chart" uri="{C3380CC4-5D6E-409C-BE32-E72D297353CC}">
              <c16:uniqueId val="{00000000-2D37-4C0E-9FA0-BAE530805813}"/>
            </c:ext>
          </c:extLst>
        </c:ser>
        <c:ser>
          <c:idx val="0"/>
          <c:order val="1"/>
          <c:tx>
            <c:strRef>
              <c:f>chart_data!$GG$22</c:f>
              <c:strCache>
                <c:ptCount val="1"/>
                <c:pt idx="0">
                  <c:v>Standard Credit</c:v>
                </c:pt>
              </c:strCache>
            </c:strRef>
          </c:tx>
          <c:spPr>
            <a:solidFill>
              <a:srgbClr val="FFFFFF"/>
            </a:solidFill>
            <a:ln w="12700">
              <a:solidFill>
                <a:srgbClr val="000000"/>
              </a:solidFill>
              <a:prstDash val="solid"/>
            </a:ln>
          </c:spPr>
          <c:invertIfNegative val="0"/>
          <c:val>
            <c:numRef>
              <c:f>chart_data!$FB$23:$FB$38</c:f>
            </c:numRef>
          </c:val>
          <c:extLst>
            <c:ext xmlns:c15="http://schemas.microsoft.com/office/drawing/2012/chart" uri="{02D57815-91ED-43cb-92C2-25804820EDAC}">
              <c15:filteredCategoryTitle>
                <c15:cat>
                  <c:multiLvlStrRef>
                    <c:extLst>
                      <c:ext uri="{02D57815-91ED-43cb-92C2-25804820EDAC}">
                        <c15:formulaRef>
                          <c15:sqref>chart_data!$EZ$23:$EZ$38</c15:sqref>
                        </c15:formulaRef>
                      </c:ext>
                    </c:extLst>
                  </c:multiLvlStrRef>
                </c15:cat>
              </c15:filteredCategoryTitle>
            </c:ext>
            <c:ext xmlns:c16="http://schemas.microsoft.com/office/drawing/2014/chart" uri="{C3380CC4-5D6E-409C-BE32-E72D297353CC}">
              <c16:uniqueId val="{00000001-2D37-4C0E-9FA0-BAE530805813}"/>
            </c:ext>
          </c:extLst>
        </c:ser>
        <c:ser>
          <c:idx val="1"/>
          <c:order val="2"/>
          <c:tx>
            <c:strRef>
              <c:f>chart_data!$GH$22</c:f>
              <c:strCache>
                <c:ptCount val="1"/>
                <c:pt idx="0">
                  <c:v>Prepayment</c:v>
                </c:pt>
              </c:strCache>
            </c:strRef>
          </c:tx>
          <c:spPr>
            <a:solidFill>
              <a:srgbClr val="0000FF"/>
            </a:solidFill>
            <a:ln w="12700">
              <a:solidFill>
                <a:srgbClr val="000000"/>
              </a:solidFill>
              <a:prstDash val="solid"/>
            </a:ln>
          </c:spPr>
          <c:invertIfNegative val="0"/>
          <c:val>
            <c:numRef>
              <c:f>chart_data!$FC$23:$FC$38</c:f>
            </c:numRef>
          </c:val>
          <c:extLst>
            <c:ext xmlns:c15="http://schemas.microsoft.com/office/drawing/2012/chart" uri="{02D57815-91ED-43cb-92C2-25804820EDAC}">
              <c15:filteredCategoryTitle>
                <c15:cat>
                  <c:multiLvlStrRef>
                    <c:extLst>
                      <c:ext uri="{02D57815-91ED-43cb-92C2-25804820EDAC}">
                        <c15:formulaRef>
                          <c15:sqref>chart_data!$EZ$23:$EZ$38</c15:sqref>
                        </c15:formulaRef>
                      </c:ext>
                    </c:extLst>
                  </c:multiLvlStrRef>
                </c15:cat>
              </c15:filteredCategoryTitle>
            </c:ext>
            <c:ext xmlns:c16="http://schemas.microsoft.com/office/drawing/2014/chart" uri="{C3380CC4-5D6E-409C-BE32-E72D297353CC}">
              <c16:uniqueId val="{00000002-2D37-4C0E-9FA0-BAE530805813}"/>
            </c:ext>
          </c:extLst>
        </c:ser>
        <c:dLbls>
          <c:showLegendKey val="0"/>
          <c:showVal val="0"/>
          <c:showCatName val="0"/>
          <c:showSerName val="0"/>
          <c:showPercent val="0"/>
          <c:showBubbleSize val="0"/>
        </c:dLbls>
        <c:gapWidth val="40"/>
        <c:overlap val="100"/>
        <c:axId val="593846992"/>
        <c:axId val="1"/>
      </c:barChart>
      <c:catAx>
        <c:axId val="5938469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3846992"/>
        <c:crosses val="autoZero"/>
        <c:crossBetween val="between"/>
      </c:valAx>
      <c:spPr>
        <a:noFill/>
        <a:ln w="12700">
          <a:solidFill>
            <a:srgbClr val="808080"/>
          </a:solidFill>
          <a:prstDash val="solid"/>
        </a:ln>
      </c:spPr>
    </c:plotArea>
    <c:legend>
      <c:legendPos val="b"/>
      <c:layout>
        <c:manualLayout>
          <c:xMode val="edge"/>
          <c:yMode val="edge"/>
          <c:x val="0.37009892506061642"/>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chart_data!$FZ$22</c:f>
              <c:strCache>
                <c:ptCount val="1"/>
                <c:pt idx="0">
                  <c:v>Direct Debit</c:v>
                </c:pt>
              </c:strCache>
            </c:strRef>
          </c:tx>
          <c:spPr>
            <a:solidFill>
              <a:srgbClr val="99CCFF"/>
            </a:solidFill>
            <a:ln w="12700">
              <a:solidFill>
                <a:srgbClr val="000000"/>
              </a:solidFill>
              <a:prstDash val="solid"/>
            </a:ln>
          </c:spPr>
          <c:invertIfNegative val="0"/>
          <c:val>
            <c:numRef>
              <c:f>chart_data!$EU$23:$EU$38</c:f>
            </c:numRef>
          </c:val>
          <c:extLst>
            <c:ext xmlns:c15="http://schemas.microsoft.com/office/drawing/2012/chart" uri="{02D57815-91ED-43cb-92C2-25804820EDAC}">
              <c15:filteredCategoryTitle>
                <c15:cat>
                  <c:multiLvlStrRef>
                    <c:extLst>
                      <c:ext uri="{02D57815-91ED-43cb-92C2-25804820EDAC}">
                        <c15:formulaRef>
                          <c15:sqref>chart_data!$ET$23:$ET$38</c15:sqref>
                        </c15:formulaRef>
                      </c:ext>
                    </c:extLst>
                  </c:multiLvlStrRef>
                </c15:cat>
              </c15:filteredCategoryTitle>
            </c:ext>
            <c:ext xmlns:c16="http://schemas.microsoft.com/office/drawing/2014/chart" uri="{C3380CC4-5D6E-409C-BE32-E72D297353CC}">
              <c16:uniqueId val="{00000000-9039-4BCA-A04B-48003BD50A18}"/>
            </c:ext>
          </c:extLst>
        </c:ser>
        <c:ser>
          <c:idx val="0"/>
          <c:order val="1"/>
          <c:tx>
            <c:strRef>
              <c:f>chart_data!$GA$22</c:f>
              <c:strCache>
                <c:ptCount val="1"/>
                <c:pt idx="0">
                  <c:v>Standard Credit</c:v>
                </c:pt>
              </c:strCache>
            </c:strRef>
          </c:tx>
          <c:spPr>
            <a:solidFill>
              <a:srgbClr val="FFFFFF"/>
            </a:solidFill>
            <a:ln w="12700">
              <a:solidFill>
                <a:srgbClr val="000000"/>
              </a:solidFill>
              <a:prstDash val="solid"/>
            </a:ln>
          </c:spPr>
          <c:invertIfNegative val="0"/>
          <c:val>
            <c:numRef>
              <c:f>chart_data!$EV$23:$EV$38</c:f>
            </c:numRef>
          </c:val>
          <c:extLst>
            <c:ext xmlns:c15="http://schemas.microsoft.com/office/drawing/2012/chart" uri="{02D57815-91ED-43cb-92C2-25804820EDAC}">
              <c15:filteredCategoryTitle>
                <c15:cat>
                  <c:multiLvlStrRef>
                    <c:extLst>
                      <c:ext uri="{02D57815-91ED-43cb-92C2-25804820EDAC}">
                        <c15:formulaRef>
                          <c15:sqref>chart_data!$ET$23:$ET$38</c15:sqref>
                        </c15:formulaRef>
                      </c:ext>
                    </c:extLst>
                  </c:multiLvlStrRef>
                </c15:cat>
              </c15:filteredCategoryTitle>
            </c:ext>
            <c:ext xmlns:c16="http://schemas.microsoft.com/office/drawing/2014/chart" uri="{C3380CC4-5D6E-409C-BE32-E72D297353CC}">
              <c16:uniqueId val="{00000001-9039-4BCA-A04B-48003BD50A18}"/>
            </c:ext>
          </c:extLst>
        </c:ser>
        <c:ser>
          <c:idx val="1"/>
          <c:order val="2"/>
          <c:tx>
            <c:strRef>
              <c:f>chart_data!$GB$22</c:f>
              <c:strCache>
                <c:ptCount val="1"/>
                <c:pt idx="0">
                  <c:v>Prepayment</c:v>
                </c:pt>
              </c:strCache>
            </c:strRef>
          </c:tx>
          <c:spPr>
            <a:solidFill>
              <a:srgbClr val="0000FF"/>
            </a:solidFill>
            <a:ln w="12700">
              <a:solidFill>
                <a:srgbClr val="000000"/>
              </a:solidFill>
              <a:prstDash val="solid"/>
            </a:ln>
          </c:spPr>
          <c:invertIfNegative val="0"/>
          <c:val>
            <c:numRef>
              <c:f>chart_data!$EW$23:$EW$38</c:f>
            </c:numRef>
          </c:val>
          <c:extLst>
            <c:ext xmlns:c15="http://schemas.microsoft.com/office/drawing/2012/chart" uri="{02D57815-91ED-43cb-92C2-25804820EDAC}">
              <c15:filteredCategoryTitle>
                <c15:cat>
                  <c:multiLvlStrRef>
                    <c:extLst>
                      <c:ext uri="{02D57815-91ED-43cb-92C2-25804820EDAC}">
                        <c15:formulaRef>
                          <c15:sqref>chart_data!$ET$23:$ET$38</c15:sqref>
                        </c15:formulaRef>
                      </c:ext>
                    </c:extLst>
                  </c:multiLvlStrRef>
                </c15:cat>
              </c15:filteredCategoryTitle>
            </c:ext>
            <c:ext xmlns:c16="http://schemas.microsoft.com/office/drawing/2014/chart" uri="{C3380CC4-5D6E-409C-BE32-E72D297353CC}">
              <c16:uniqueId val="{00000002-9039-4BCA-A04B-48003BD50A18}"/>
            </c:ext>
          </c:extLst>
        </c:ser>
        <c:dLbls>
          <c:showLegendKey val="0"/>
          <c:showVal val="0"/>
          <c:showCatName val="0"/>
          <c:showSerName val="0"/>
          <c:showPercent val="0"/>
          <c:showBubbleSize val="0"/>
        </c:dLbls>
        <c:gapWidth val="40"/>
        <c:overlap val="100"/>
        <c:axId val="593849288"/>
        <c:axId val="1"/>
      </c:barChart>
      <c:catAx>
        <c:axId val="593849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64315285333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3849288"/>
        <c:crosses val="autoZero"/>
        <c:crossBetween val="between"/>
      </c:valAx>
      <c:spPr>
        <a:noFill/>
        <a:ln w="12700">
          <a:solidFill>
            <a:srgbClr val="808080"/>
          </a:solidFill>
          <a:prstDash val="solid"/>
        </a:ln>
      </c:spPr>
    </c:plotArea>
    <c:legend>
      <c:legendPos val="b"/>
      <c:layout>
        <c:manualLayout>
          <c:xMode val="edge"/>
          <c:yMode val="edge"/>
          <c:x val="0.36190560338914479"/>
          <c:y val="0.88321325276084339"/>
          <c:w val="0.19285759127974164"/>
          <c:h val="8.029211388734940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72E-2"/>
          <c:w val="0.8483412322274887"/>
          <c:h val="0.52887537993920952"/>
        </c:manualLayout>
      </c:layout>
      <c:barChart>
        <c:barDir val="col"/>
        <c:grouping val="stacked"/>
        <c:varyColors val="0"/>
        <c:ser>
          <c:idx val="4"/>
          <c:order val="0"/>
          <c:tx>
            <c:strRef>
              <c:f>chart_data!$JY$22</c:f>
              <c:strCache>
                <c:ptCount val="1"/>
                <c:pt idx="0">
                  <c:v>Direct Debit</c:v>
                </c:pt>
              </c:strCache>
            </c:strRef>
          </c:tx>
          <c:spPr>
            <a:solidFill>
              <a:srgbClr val="99CCFF"/>
            </a:solidFill>
            <a:ln w="12700">
              <a:solidFill>
                <a:srgbClr val="000000"/>
              </a:solidFill>
              <a:prstDash val="solid"/>
            </a:ln>
          </c:spPr>
          <c:invertIfNegative val="0"/>
          <c:val>
            <c:numRef>
              <c:f>chart_data!$JY$23:$JY$37</c:f>
            </c:numRef>
          </c:val>
          <c:extLst>
            <c:ext xmlns:c15="http://schemas.microsoft.com/office/drawing/2012/chart" uri="{02D57815-91ED-43cb-92C2-25804820EDAC}">
              <c15:filteredCategoryTitle>
                <c15:cat>
                  <c:multiLvlStrRef>
                    <c:extLst>
                      <c:ext uri="{02D57815-91ED-43cb-92C2-25804820EDAC}">
                        <c15:formulaRef>
                          <c15:sqref>chart_data!$JX$23:$JX$37</c15:sqref>
                        </c15:formulaRef>
                      </c:ext>
                    </c:extLst>
                  </c:multiLvlStrRef>
                </c15:cat>
              </c15:filteredCategoryTitle>
            </c:ext>
            <c:ext xmlns:c16="http://schemas.microsoft.com/office/drawing/2014/chart" uri="{C3380CC4-5D6E-409C-BE32-E72D297353CC}">
              <c16:uniqueId val="{00000000-2099-4010-81A1-20F9E6A55CF9}"/>
            </c:ext>
          </c:extLst>
        </c:ser>
        <c:ser>
          <c:idx val="0"/>
          <c:order val="1"/>
          <c:tx>
            <c:strRef>
              <c:f>chart_data!$JZ$22</c:f>
              <c:strCache>
                <c:ptCount val="1"/>
                <c:pt idx="0">
                  <c:v>Standard Credit</c:v>
                </c:pt>
              </c:strCache>
            </c:strRef>
          </c:tx>
          <c:spPr>
            <a:solidFill>
              <a:srgbClr val="FFFFFF"/>
            </a:solidFill>
            <a:ln w="12700">
              <a:solidFill>
                <a:srgbClr val="000000"/>
              </a:solidFill>
              <a:prstDash val="solid"/>
            </a:ln>
          </c:spPr>
          <c:invertIfNegative val="0"/>
          <c:val>
            <c:numRef>
              <c:f>chart_data!$JZ$23:$JZ$37</c:f>
            </c:numRef>
          </c:val>
          <c:extLst>
            <c:ext xmlns:c15="http://schemas.microsoft.com/office/drawing/2012/chart" uri="{02D57815-91ED-43cb-92C2-25804820EDAC}">
              <c15:filteredCategoryTitle>
                <c15:cat>
                  <c:multiLvlStrRef>
                    <c:extLst>
                      <c:ext uri="{02D57815-91ED-43cb-92C2-25804820EDAC}">
                        <c15:formulaRef>
                          <c15:sqref>chart_data!$JX$23:$JX$37</c15:sqref>
                        </c15:formulaRef>
                      </c:ext>
                    </c:extLst>
                  </c:multiLvlStrRef>
                </c15:cat>
              </c15:filteredCategoryTitle>
            </c:ext>
            <c:ext xmlns:c16="http://schemas.microsoft.com/office/drawing/2014/chart" uri="{C3380CC4-5D6E-409C-BE32-E72D297353CC}">
              <c16:uniqueId val="{00000001-2099-4010-81A1-20F9E6A55CF9}"/>
            </c:ext>
          </c:extLst>
        </c:ser>
        <c:ser>
          <c:idx val="1"/>
          <c:order val="2"/>
          <c:tx>
            <c:strRef>
              <c:f>chart_data!$KA$22</c:f>
              <c:strCache>
                <c:ptCount val="1"/>
                <c:pt idx="0">
                  <c:v>Prepayment</c:v>
                </c:pt>
              </c:strCache>
            </c:strRef>
          </c:tx>
          <c:spPr>
            <a:solidFill>
              <a:srgbClr val="0000FF"/>
            </a:solidFill>
            <a:ln w="12700">
              <a:solidFill>
                <a:srgbClr val="000000"/>
              </a:solidFill>
              <a:prstDash val="solid"/>
            </a:ln>
          </c:spPr>
          <c:invertIfNegative val="0"/>
          <c:val>
            <c:numRef>
              <c:f>chart_data!$KA$23:$KA$37</c:f>
            </c:numRef>
          </c:val>
          <c:extLst>
            <c:ext xmlns:c15="http://schemas.microsoft.com/office/drawing/2012/chart" uri="{02D57815-91ED-43cb-92C2-25804820EDAC}">
              <c15:filteredCategoryTitle>
                <c15:cat>
                  <c:multiLvlStrRef>
                    <c:extLst>
                      <c:ext uri="{02D57815-91ED-43cb-92C2-25804820EDAC}">
                        <c15:formulaRef>
                          <c15:sqref>chart_data!$JX$23:$JX$37</c15:sqref>
                        </c15:formulaRef>
                      </c:ext>
                    </c:extLst>
                  </c:multiLvlStrRef>
                </c15:cat>
              </c15:filteredCategoryTitle>
            </c:ext>
            <c:ext xmlns:c16="http://schemas.microsoft.com/office/drawing/2014/chart" uri="{C3380CC4-5D6E-409C-BE32-E72D297353CC}">
              <c16:uniqueId val="{00000002-2099-4010-81A1-20F9E6A55CF9}"/>
            </c:ext>
          </c:extLst>
        </c:ser>
        <c:dLbls>
          <c:showLegendKey val="0"/>
          <c:showVal val="0"/>
          <c:showCatName val="0"/>
          <c:showSerName val="0"/>
          <c:showPercent val="0"/>
          <c:showBubbleSize val="0"/>
        </c:dLbls>
        <c:gapWidth val="40"/>
        <c:overlap val="100"/>
        <c:axId val="1256210528"/>
        <c:axId val="1"/>
      </c:barChart>
      <c:catAx>
        <c:axId val="1256210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55389801514E-2"/>
              <c:y val="0.1793310451578168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6210528"/>
        <c:crosses val="autoZero"/>
        <c:crossBetween val="between"/>
      </c:valAx>
      <c:spPr>
        <a:noFill/>
        <a:ln w="12700">
          <a:solidFill>
            <a:srgbClr val="808080"/>
          </a:solidFill>
          <a:prstDash val="solid"/>
        </a:ln>
      </c:spPr>
    </c:plotArea>
    <c:legend>
      <c:legendPos val="b"/>
      <c:layout>
        <c:manualLayout>
          <c:xMode val="edge"/>
          <c:yMode val="edge"/>
          <c:x val="0.40048055418295253"/>
          <c:y val="0.90379137406525323"/>
          <c:w val="0.18944888491289369"/>
          <c:h val="6.414003299817926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chart_data!$FU$22</c:f>
              <c:strCache>
                <c:ptCount val="1"/>
                <c:pt idx="0">
                  <c:v>Direct Debit</c:v>
                </c:pt>
              </c:strCache>
            </c:strRef>
          </c:tx>
          <c:spPr>
            <a:solidFill>
              <a:srgbClr val="99CCFF"/>
            </a:solidFill>
            <a:ln w="12700">
              <a:solidFill>
                <a:srgbClr val="000000"/>
              </a:solidFill>
              <a:prstDash val="solid"/>
            </a:ln>
          </c:spPr>
          <c:invertIfNegative val="0"/>
          <c:val>
            <c:numRef>
              <c:f>chart_data!$EP$23:$EP$38</c:f>
            </c:numRef>
          </c:val>
          <c:extLst>
            <c:ext xmlns:c15="http://schemas.microsoft.com/office/drawing/2012/chart" uri="{02D57815-91ED-43cb-92C2-25804820EDAC}">
              <c15:filteredCategoryTitle>
                <c15:cat>
                  <c:multiLvlStrRef>
                    <c:extLst>
                      <c:ext uri="{02D57815-91ED-43cb-92C2-25804820EDAC}">
                        <c15:formulaRef>
                          <c15:sqref>chart_data!$EO$23:$EO$38</c15:sqref>
                        </c15:formulaRef>
                      </c:ext>
                    </c:extLst>
                  </c:multiLvlStrRef>
                </c15:cat>
              </c15:filteredCategoryTitle>
            </c:ext>
            <c:ext xmlns:c16="http://schemas.microsoft.com/office/drawing/2014/chart" uri="{C3380CC4-5D6E-409C-BE32-E72D297353CC}">
              <c16:uniqueId val="{00000000-3697-4F6E-AEEC-CBB772F34A1C}"/>
            </c:ext>
          </c:extLst>
        </c:ser>
        <c:ser>
          <c:idx val="0"/>
          <c:order val="1"/>
          <c:tx>
            <c:strRef>
              <c:f>chart_data!$FV$22</c:f>
              <c:strCache>
                <c:ptCount val="1"/>
                <c:pt idx="0">
                  <c:v>Standard Credit</c:v>
                </c:pt>
              </c:strCache>
            </c:strRef>
          </c:tx>
          <c:spPr>
            <a:solidFill>
              <a:srgbClr val="FFFFFF"/>
            </a:solidFill>
            <a:ln w="12700">
              <a:solidFill>
                <a:srgbClr val="000000"/>
              </a:solidFill>
              <a:prstDash val="solid"/>
            </a:ln>
          </c:spPr>
          <c:invertIfNegative val="0"/>
          <c:val>
            <c:numRef>
              <c:f>chart_data!$EQ$23:$EQ$38</c:f>
            </c:numRef>
          </c:val>
          <c:extLst>
            <c:ext xmlns:c15="http://schemas.microsoft.com/office/drawing/2012/chart" uri="{02D57815-91ED-43cb-92C2-25804820EDAC}">
              <c15:filteredCategoryTitle>
                <c15:cat>
                  <c:multiLvlStrRef>
                    <c:extLst>
                      <c:ext uri="{02D57815-91ED-43cb-92C2-25804820EDAC}">
                        <c15:formulaRef>
                          <c15:sqref>chart_data!$EO$23:$EO$38</c15:sqref>
                        </c15:formulaRef>
                      </c:ext>
                    </c:extLst>
                  </c:multiLvlStrRef>
                </c15:cat>
              </c15:filteredCategoryTitle>
            </c:ext>
            <c:ext xmlns:c16="http://schemas.microsoft.com/office/drawing/2014/chart" uri="{C3380CC4-5D6E-409C-BE32-E72D297353CC}">
              <c16:uniqueId val="{00000001-3697-4F6E-AEEC-CBB772F34A1C}"/>
            </c:ext>
          </c:extLst>
        </c:ser>
        <c:ser>
          <c:idx val="1"/>
          <c:order val="2"/>
          <c:tx>
            <c:strRef>
              <c:f>chart_data!$FW$22</c:f>
              <c:strCache>
                <c:ptCount val="1"/>
                <c:pt idx="0">
                  <c:v>Prepayment</c:v>
                </c:pt>
              </c:strCache>
            </c:strRef>
          </c:tx>
          <c:spPr>
            <a:solidFill>
              <a:srgbClr val="0000FF"/>
            </a:solidFill>
            <a:ln w="12700">
              <a:solidFill>
                <a:srgbClr val="000000"/>
              </a:solidFill>
              <a:prstDash val="solid"/>
            </a:ln>
          </c:spPr>
          <c:invertIfNegative val="0"/>
          <c:val>
            <c:numRef>
              <c:f>chart_data!$ER$23:$ER$38</c:f>
            </c:numRef>
          </c:val>
          <c:extLst>
            <c:ext xmlns:c15="http://schemas.microsoft.com/office/drawing/2012/chart" uri="{02D57815-91ED-43cb-92C2-25804820EDAC}">
              <c15:filteredCategoryTitle>
                <c15:cat>
                  <c:multiLvlStrRef>
                    <c:extLst>
                      <c:ext uri="{02D57815-91ED-43cb-92C2-25804820EDAC}">
                        <c15:formulaRef>
                          <c15:sqref>chart_data!$EO$23:$EO$38</c15:sqref>
                        </c15:formulaRef>
                      </c:ext>
                    </c:extLst>
                  </c:multiLvlStrRef>
                </c15:cat>
              </c15:filteredCategoryTitle>
            </c:ext>
            <c:ext xmlns:c16="http://schemas.microsoft.com/office/drawing/2014/chart" uri="{C3380CC4-5D6E-409C-BE32-E72D297353CC}">
              <c16:uniqueId val="{00000002-3697-4F6E-AEEC-CBB772F34A1C}"/>
            </c:ext>
          </c:extLst>
        </c:ser>
        <c:dLbls>
          <c:showLegendKey val="0"/>
          <c:showVal val="0"/>
          <c:showCatName val="0"/>
          <c:showSerName val="0"/>
          <c:showPercent val="0"/>
          <c:showBubbleSize val="0"/>
        </c:dLbls>
        <c:gapWidth val="40"/>
        <c:overlap val="100"/>
        <c:axId val="653258648"/>
        <c:axId val="1"/>
      </c:barChart>
      <c:catAx>
        <c:axId val="653258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26563902639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3258648"/>
        <c:crosses val="autoZero"/>
        <c:crossBetween val="between"/>
      </c:valAx>
      <c:spPr>
        <a:noFill/>
        <a:ln w="12700">
          <a:solidFill>
            <a:srgbClr val="808080"/>
          </a:solidFill>
          <a:prstDash val="solid"/>
        </a:ln>
      </c:spPr>
    </c:plotArea>
    <c:legend>
      <c:legendPos val="b"/>
      <c:layout>
        <c:manualLayout>
          <c:xMode val="edge"/>
          <c:yMode val="edge"/>
          <c:x val="0.36185862271095504"/>
          <c:y val="0.88321325276084339"/>
          <c:w val="0.19315426482544223"/>
          <c:h val="8.0292113887349401E-2"/>
        </c:manualLayout>
      </c:layout>
      <c:overlay val="0"/>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chart_data!$FP$22</c:f>
              <c:strCache>
                <c:ptCount val="1"/>
                <c:pt idx="0">
                  <c:v>Direct Debit</c:v>
                </c:pt>
              </c:strCache>
            </c:strRef>
          </c:tx>
          <c:spPr>
            <a:solidFill>
              <a:srgbClr val="99CCFF"/>
            </a:solidFill>
            <a:ln w="12700">
              <a:solidFill>
                <a:srgbClr val="000000"/>
              </a:solidFill>
              <a:prstDash val="solid"/>
            </a:ln>
          </c:spPr>
          <c:invertIfNegative val="0"/>
          <c:val>
            <c:numRef>
              <c:f>chart_data!$EK$23:$EK$38</c:f>
            </c:numRef>
          </c:val>
          <c:extLst>
            <c:ext xmlns:c15="http://schemas.microsoft.com/office/drawing/2012/chart" uri="{02D57815-91ED-43cb-92C2-25804820EDAC}">
              <c15:filteredCategoryTitle>
                <c15:cat>
                  <c:multiLvlStrRef>
                    <c:extLst>
                      <c:ext uri="{02D57815-91ED-43cb-92C2-25804820EDAC}">
                        <c15:formulaRef>
                          <c15:sqref>chart_data!$EJ$23:$EJ$38</c15:sqref>
                        </c15:formulaRef>
                      </c:ext>
                    </c:extLst>
                  </c:multiLvlStrRef>
                </c15:cat>
              </c15:filteredCategoryTitle>
            </c:ext>
            <c:ext xmlns:c16="http://schemas.microsoft.com/office/drawing/2014/chart" uri="{C3380CC4-5D6E-409C-BE32-E72D297353CC}">
              <c16:uniqueId val="{00000000-58E7-4BA1-AD54-72F4B930B335}"/>
            </c:ext>
          </c:extLst>
        </c:ser>
        <c:ser>
          <c:idx val="0"/>
          <c:order val="1"/>
          <c:tx>
            <c:strRef>
              <c:f>chart_data!$FQ$22</c:f>
              <c:strCache>
                <c:ptCount val="1"/>
                <c:pt idx="0">
                  <c:v>Standard Credit</c:v>
                </c:pt>
              </c:strCache>
            </c:strRef>
          </c:tx>
          <c:spPr>
            <a:solidFill>
              <a:srgbClr val="FFFFFF"/>
            </a:solidFill>
            <a:ln w="12700">
              <a:solidFill>
                <a:srgbClr val="000000"/>
              </a:solidFill>
              <a:prstDash val="solid"/>
            </a:ln>
          </c:spPr>
          <c:invertIfNegative val="0"/>
          <c:val>
            <c:numRef>
              <c:f>chart_data!$EL$23:$EL$38</c:f>
            </c:numRef>
          </c:val>
          <c:extLst>
            <c:ext xmlns:c15="http://schemas.microsoft.com/office/drawing/2012/chart" uri="{02D57815-91ED-43cb-92C2-25804820EDAC}">
              <c15:filteredCategoryTitle>
                <c15:cat>
                  <c:multiLvlStrRef>
                    <c:extLst>
                      <c:ext uri="{02D57815-91ED-43cb-92C2-25804820EDAC}">
                        <c15:formulaRef>
                          <c15:sqref>chart_data!$EJ$23:$EJ$38</c15:sqref>
                        </c15:formulaRef>
                      </c:ext>
                    </c:extLst>
                  </c:multiLvlStrRef>
                </c15:cat>
              </c15:filteredCategoryTitle>
            </c:ext>
            <c:ext xmlns:c16="http://schemas.microsoft.com/office/drawing/2014/chart" uri="{C3380CC4-5D6E-409C-BE32-E72D297353CC}">
              <c16:uniqueId val="{00000001-58E7-4BA1-AD54-72F4B930B335}"/>
            </c:ext>
          </c:extLst>
        </c:ser>
        <c:ser>
          <c:idx val="1"/>
          <c:order val="2"/>
          <c:tx>
            <c:strRef>
              <c:f>chart_data!$FR$22</c:f>
              <c:strCache>
                <c:ptCount val="1"/>
                <c:pt idx="0">
                  <c:v>Prepayment</c:v>
                </c:pt>
              </c:strCache>
            </c:strRef>
          </c:tx>
          <c:spPr>
            <a:solidFill>
              <a:srgbClr val="0000FF"/>
            </a:solidFill>
            <a:ln w="12700">
              <a:solidFill>
                <a:srgbClr val="000000"/>
              </a:solidFill>
              <a:prstDash val="solid"/>
            </a:ln>
          </c:spPr>
          <c:invertIfNegative val="0"/>
          <c:val>
            <c:numRef>
              <c:f>chart_data!$EM$23:$EM$38</c:f>
            </c:numRef>
          </c:val>
          <c:extLst>
            <c:ext xmlns:c15="http://schemas.microsoft.com/office/drawing/2012/chart" uri="{02D57815-91ED-43cb-92C2-25804820EDAC}">
              <c15:filteredCategoryTitle>
                <c15:cat>
                  <c:multiLvlStrRef>
                    <c:extLst>
                      <c:ext uri="{02D57815-91ED-43cb-92C2-25804820EDAC}">
                        <c15:formulaRef>
                          <c15:sqref>chart_data!$EJ$23:$EJ$38</c15:sqref>
                        </c15:formulaRef>
                      </c:ext>
                    </c:extLst>
                  </c:multiLvlStrRef>
                </c15:cat>
              </c15:filteredCategoryTitle>
            </c:ext>
            <c:ext xmlns:c16="http://schemas.microsoft.com/office/drawing/2014/chart" uri="{C3380CC4-5D6E-409C-BE32-E72D297353CC}">
              <c16:uniqueId val="{00000002-58E7-4BA1-AD54-72F4B930B335}"/>
            </c:ext>
          </c:extLst>
        </c:ser>
        <c:dLbls>
          <c:showLegendKey val="0"/>
          <c:showVal val="0"/>
          <c:showCatName val="0"/>
          <c:showSerName val="0"/>
          <c:showPercent val="0"/>
          <c:showBubbleSize val="0"/>
        </c:dLbls>
        <c:gapWidth val="40"/>
        <c:overlap val="100"/>
        <c:axId val="1072721616"/>
        <c:axId val="1"/>
      </c:barChart>
      <c:catAx>
        <c:axId val="10727216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90509033086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2721616"/>
        <c:crosses val="autoZero"/>
        <c:crossBetween val="between"/>
      </c:valAx>
      <c:spPr>
        <a:noFill/>
        <a:ln w="12700">
          <a:solidFill>
            <a:srgbClr val="808080"/>
          </a:solidFill>
          <a:prstDash val="solid"/>
        </a:ln>
      </c:spPr>
    </c:plotArea>
    <c:legend>
      <c:legendPos val="b"/>
      <c:layout>
        <c:manualLayout>
          <c:xMode val="edge"/>
          <c:yMode val="edge"/>
          <c:x val="0.36009817921746506"/>
          <c:y val="0.88321325276084339"/>
          <c:w val="0.19464766444187301"/>
          <c:h val="8.0292113887349401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chart_data!$FK$22</c:f>
              <c:strCache>
                <c:ptCount val="1"/>
                <c:pt idx="0">
                  <c:v>Direct Debit</c:v>
                </c:pt>
              </c:strCache>
            </c:strRef>
          </c:tx>
          <c:spPr>
            <a:solidFill>
              <a:srgbClr val="99CCFF"/>
            </a:solidFill>
            <a:ln w="12700">
              <a:solidFill>
                <a:srgbClr val="000000"/>
              </a:solidFill>
              <a:prstDash val="solid"/>
            </a:ln>
          </c:spPr>
          <c:invertIfNegative val="0"/>
          <c:val>
            <c:numRef>
              <c:f>chart_data!$EF$23:$EF$38</c:f>
            </c:numRef>
          </c:val>
          <c:extLst>
            <c:ext xmlns:c15="http://schemas.microsoft.com/office/drawing/2012/chart" uri="{02D57815-91ED-43cb-92C2-25804820EDAC}">
              <c15:filteredCategoryTitle>
                <c15:cat>
                  <c:multiLvlStrRef>
                    <c:extLst>
                      <c:ext uri="{02D57815-91ED-43cb-92C2-25804820EDAC}">
                        <c15:formulaRef>
                          <c15:sqref>chart_data!$EE$23:$EE$38</c15:sqref>
                        </c15:formulaRef>
                      </c:ext>
                    </c:extLst>
                  </c:multiLvlStrRef>
                </c15:cat>
              </c15:filteredCategoryTitle>
            </c:ext>
            <c:ext xmlns:c16="http://schemas.microsoft.com/office/drawing/2014/chart" uri="{C3380CC4-5D6E-409C-BE32-E72D297353CC}">
              <c16:uniqueId val="{00000000-40E7-4C2A-8E9E-A8335C4FE719}"/>
            </c:ext>
          </c:extLst>
        </c:ser>
        <c:ser>
          <c:idx val="0"/>
          <c:order val="1"/>
          <c:tx>
            <c:strRef>
              <c:f>chart_data!$FL$22</c:f>
              <c:strCache>
                <c:ptCount val="1"/>
                <c:pt idx="0">
                  <c:v>Standard Credit</c:v>
                </c:pt>
              </c:strCache>
            </c:strRef>
          </c:tx>
          <c:spPr>
            <a:solidFill>
              <a:srgbClr val="FFFFFF"/>
            </a:solidFill>
            <a:ln w="12700">
              <a:solidFill>
                <a:srgbClr val="000000"/>
              </a:solidFill>
              <a:prstDash val="solid"/>
            </a:ln>
          </c:spPr>
          <c:invertIfNegative val="0"/>
          <c:val>
            <c:numRef>
              <c:f>chart_data!$EG$23:$EG$38</c:f>
            </c:numRef>
          </c:val>
          <c:extLst>
            <c:ext xmlns:c15="http://schemas.microsoft.com/office/drawing/2012/chart" uri="{02D57815-91ED-43cb-92C2-25804820EDAC}">
              <c15:filteredCategoryTitle>
                <c15:cat>
                  <c:multiLvlStrRef>
                    <c:extLst>
                      <c:ext uri="{02D57815-91ED-43cb-92C2-25804820EDAC}">
                        <c15:formulaRef>
                          <c15:sqref>chart_data!$EE$23:$EE$38</c15:sqref>
                        </c15:formulaRef>
                      </c:ext>
                    </c:extLst>
                  </c:multiLvlStrRef>
                </c15:cat>
              </c15:filteredCategoryTitle>
            </c:ext>
            <c:ext xmlns:c16="http://schemas.microsoft.com/office/drawing/2014/chart" uri="{C3380CC4-5D6E-409C-BE32-E72D297353CC}">
              <c16:uniqueId val="{00000001-40E7-4C2A-8E9E-A8335C4FE719}"/>
            </c:ext>
          </c:extLst>
        </c:ser>
        <c:ser>
          <c:idx val="1"/>
          <c:order val="2"/>
          <c:tx>
            <c:strRef>
              <c:f>chart_data!$FM$22</c:f>
              <c:strCache>
                <c:ptCount val="1"/>
                <c:pt idx="0">
                  <c:v>Prepayment</c:v>
                </c:pt>
              </c:strCache>
            </c:strRef>
          </c:tx>
          <c:spPr>
            <a:solidFill>
              <a:srgbClr val="0000FF"/>
            </a:solidFill>
            <a:ln w="12700">
              <a:solidFill>
                <a:srgbClr val="000000"/>
              </a:solidFill>
              <a:prstDash val="solid"/>
            </a:ln>
          </c:spPr>
          <c:invertIfNegative val="0"/>
          <c:val>
            <c:numRef>
              <c:f>chart_data!$EH$23:$EH$38</c:f>
            </c:numRef>
          </c:val>
          <c:extLst>
            <c:ext xmlns:c15="http://schemas.microsoft.com/office/drawing/2012/chart" uri="{02D57815-91ED-43cb-92C2-25804820EDAC}">
              <c15:filteredCategoryTitle>
                <c15:cat>
                  <c:multiLvlStrRef>
                    <c:extLst>
                      <c:ext uri="{02D57815-91ED-43cb-92C2-25804820EDAC}">
                        <c15:formulaRef>
                          <c15:sqref>chart_data!$EE$23:$EE$38</c15:sqref>
                        </c15:formulaRef>
                      </c:ext>
                    </c:extLst>
                  </c:multiLvlStrRef>
                </c15:cat>
              </c15:filteredCategoryTitle>
            </c:ext>
            <c:ext xmlns:c16="http://schemas.microsoft.com/office/drawing/2014/chart" uri="{C3380CC4-5D6E-409C-BE32-E72D297353CC}">
              <c16:uniqueId val="{00000002-40E7-4C2A-8E9E-A8335C4FE719}"/>
            </c:ext>
          </c:extLst>
        </c:ser>
        <c:dLbls>
          <c:showLegendKey val="0"/>
          <c:showVal val="0"/>
          <c:showCatName val="0"/>
          <c:showSerName val="0"/>
          <c:showPercent val="0"/>
          <c:showBubbleSize val="0"/>
        </c:dLbls>
        <c:gapWidth val="40"/>
        <c:overlap val="100"/>
        <c:axId val="1072720960"/>
        <c:axId val="1"/>
      </c:barChart>
      <c:catAx>
        <c:axId val="1072720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811023622047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2720960"/>
        <c:crosses val="autoZero"/>
        <c:crossBetween val="between"/>
      </c:valAx>
      <c:spPr>
        <a:noFill/>
        <a:ln w="12700">
          <a:solidFill>
            <a:srgbClr val="808080"/>
          </a:solidFill>
          <a:prstDash val="solid"/>
        </a:ln>
      </c:spPr>
    </c:plotArea>
    <c:legend>
      <c:legendPos val="b"/>
      <c:layout>
        <c:manualLayout>
          <c:xMode val="edge"/>
          <c:yMode val="edge"/>
          <c:x val="0.34772263686543781"/>
          <c:y val="0.88321325276084339"/>
          <c:w val="0.20143932066687431"/>
          <c:h val="8.0292113887349401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chart_data!$FE$22</c:f>
              <c:strCache>
                <c:ptCount val="1"/>
                <c:pt idx="0">
                  <c:v>Direct Debit</c:v>
                </c:pt>
              </c:strCache>
            </c:strRef>
          </c:tx>
          <c:spPr>
            <a:solidFill>
              <a:srgbClr val="99CCFF"/>
            </a:solidFill>
            <a:ln w="12700">
              <a:solidFill>
                <a:srgbClr val="000000"/>
              </a:solidFill>
              <a:prstDash val="solid"/>
            </a:ln>
          </c:spPr>
          <c:invertIfNegative val="0"/>
          <c:val>
            <c:numRef>
              <c:f>chart_data!$FE$23:$FE$37</c:f>
            </c:numRef>
          </c:val>
          <c:extLst>
            <c:ext xmlns:c15="http://schemas.microsoft.com/office/drawing/2012/chart" uri="{02D57815-91ED-43cb-92C2-25804820EDAC}">
              <c15:filteredCategoryTitle>
                <c15:cat>
                  <c:multiLvlStrRef>
                    <c:extLst>
                      <c:ext uri="{02D57815-91ED-43cb-92C2-25804820EDAC}">
                        <c15:formulaRef>
                          <c15:sqref>chart_data!$FD$23:$FD$37</c15:sqref>
                        </c15:formulaRef>
                      </c:ext>
                    </c:extLst>
                  </c:multiLvlStrRef>
                </c15:cat>
              </c15:filteredCategoryTitle>
            </c:ext>
            <c:ext xmlns:c16="http://schemas.microsoft.com/office/drawing/2014/chart" uri="{C3380CC4-5D6E-409C-BE32-E72D297353CC}">
              <c16:uniqueId val="{00000000-CCB9-4199-91F0-20DE2B5EA3E4}"/>
            </c:ext>
          </c:extLst>
        </c:ser>
        <c:ser>
          <c:idx val="0"/>
          <c:order val="1"/>
          <c:tx>
            <c:strRef>
              <c:f>chart_data!$FF$22</c:f>
              <c:strCache>
                <c:ptCount val="1"/>
                <c:pt idx="0">
                  <c:v>Standard Credit</c:v>
                </c:pt>
              </c:strCache>
            </c:strRef>
          </c:tx>
          <c:spPr>
            <a:solidFill>
              <a:srgbClr val="FFFFFF"/>
            </a:solidFill>
            <a:ln w="12700">
              <a:solidFill>
                <a:srgbClr val="000000"/>
              </a:solidFill>
              <a:prstDash val="solid"/>
            </a:ln>
          </c:spPr>
          <c:invertIfNegative val="0"/>
          <c:val>
            <c:numRef>
              <c:f>chart_data!$FF$23:$FF$37</c:f>
            </c:numRef>
          </c:val>
          <c:extLst>
            <c:ext xmlns:c15="http://schemas.microsoft.com/office/drawing/2012/chart" uri="{02D57815-91ED-43cb-92C2-25804820EDAC}">
              <c15:filteredCategoryTitle>
                <c15:cat>
                  <c:multiLvlStrRef>
                    <c:extLst>
                      <c:ext uri="{02D57815-91ED-43cb-92C2-25804820EDAC}">
                        <c15:formulaRef>
                          <c15:sqref>chart_data!$FD$23:$FD$37</c15:sqref>
                        </c15:formulaRef>
                      </c:ext>
                    </c:extLst>
                  </c:multiLvlStrRef>
                </c15:cat>
              </c15:filteredCategoryTitle>
            </c:ext>
            <c:ext xmlns:c16="http://schemas.microsoft.com/office/drawing/2014/chart" uri="{C3380CC4-5D6E-409C-BE32-E72D297353CC}">
              <c16:uniqueId val="{00000001-CCB9-4199-91F0-20DE2B5EA3E4}"/>
            </c:ext>
          </c:extLst>
        </c:ser>
        <c:ser>
          <c:idx val="1"/>
          <c:order val="2"/>
          <c:tx>
            <c:strRef>
              <c:f>chart_data!$FG$22</c:f>
              <c:strCache>
                <c:ptCount val="1"/>
                <c:pt idx="0">
                  <c:v>Prepayment</c:v>
                </c:pt>
              </c:strCache>
            </c:strRef>
          </c:tx>
          <c:spPr>
            <a:solidFill>
              <a:srgbClr val="0000FF"/>
            </a:solidFill>
            <a:ln w="12700">
              <a:solidFill>
                <a:srgbClr val="000000"/>
              </a:solidFill>
              <a:prstDash val="solid"/>
            </a:ln>
          </c:spPr>
          <c:invertIfNegative val="0"/>
          <c:val>
            <c:numRef>
              <c:f>chart_data!$FG$23:$FG$37</c:f>
            </c:numRef>
          </c:val>
          <c:extLst>
            <c:ext xmlns:c15="http://schemas.microsoft.com/office/drawing/2012/chart" uri="{02D57815-91ED-43cb-92C2-25804820EDAC}">
              <c15:filteredCategoryTitle>
                <c15:cat>
                  <c:multiLvlStrRef>
                    <c:extLst>
                      <c:ext uri="{02D57815-91ED-43cb-92C2-25804820EDAC}">
                        <c15:formulaRef>
                          <c15:sqref>chart_data!$FD$23:$FD$37</c15:sqref>
                        </c15:formulaRef>
                      </c:ext>
                    </c:extLst>
                  </c:multiLvlStrRef>
                </c15:cat>
              </c15:filteredCategoryTitle>
            </c:ext>
            <c:ext xmlns:c16="http://schemas.microsoft.com/office/drawing/2014/chart" uri="{C3380CC4-5D6E-409C-BE32-E72D297353CC}">
              <c16:uniqueId val="{00000002-CCB9-4199-91F0-20DE2B5EA3E4}"/>
            </c:ext>
          </c:extLst>
        </c:ser>
        <c:dLbls>
          <c:showLegendKey val="0"/>
          <c:showVal val="0"/>
          <c:showCatName val="0"/>
          <c:showSerName val="0"/>
          <c:showPercent val="0"/>
          <c:showBubbleSize val="0"/>
        </c:dLbls>
        <c:gapWidth val="40"/>
        <c:overlap val="100"/>
        <c:axId val="895848776"/>
        <c:axId val="1"/>
      </c:barChart>
      <c:catAx>
        <c:axId val="895848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397246490233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5848776"/>
        <c:crosses val="autoZero"/>
        <c:crossBetween val="between"/>
      </c:valAx>
      <c:spPr>
        <a:noFill/>
        <a:ln w="12700">
          <a:solidFill>
            <a:srgbClr val="808080"/>
          </a:solidFill>
          <a:prstDash val="solid"/>
        </a:ln>
      </c:spPr>
    </c:plotArea>
    <c:legend>
      <c:legendPos val="b"/>
      <c:layout>
        <c:manualLayout>
          <c:xMode val="edge"/>
          <c:yMode val="edge"/>
          <c:x val="0.3100303951367781"/>
          <c:y val="1.9011406844106463E-2"/>
          <c:w val="0.24316109422492402"/>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chart_data!$EY$22</c:f>
              <c:strCache>
                <c:ptCount val="1"/>
                <c:pt idx="0">
                  <c:v>Direct Debit</c:v>
                </c:pt>
              </c:strCache>
            </c:strRef>
          </c:tx>
          <c:spPr>
            <a:solidFill>
              <a:srgbClr val="99CCFF"/>
            </a:solidFill>
            <a:ln w="12700">
              <a:solidFill>
                <a:srgbClr val="000000"/>
              </a:solidFill>
              <a:prstDash val="solid"/>
            </a:ln>
          </c:spPr>
          <c:invertIfNegative val="0"/>
          <c:val>
            <c:numRef>
              <c:f>chart_data!$DT$23:$DT$38</c:f>
            </c:numRef>
          </c:val>
          <c:extLst>
            <c:ext xmlns:c15="http://schemas.microsoft.com/office/drawing/2012/chart" uri="{02D57815-91ED-43cb-92C2-25804820EDAC}">
              <c15:filteredCategoryTitle>
                <c15:cat>
                  <c:multiLvlStrRef>
                    <c:extLst>
                      <c:ext uri="{02D57815-91ED-43cb-92C2-25804820EDAC}">
                        <c15:formulaRef>
                          <c15:sqref>chart_data!$DS$23:$DS$38</c15:sqref>
                        </c15:formulaRef>
                      </c:ext>
                    </c:extLst>
                  </c:multiLvlStrRef>
                </c15:cat>
              </c15:filteredCategoryTitle>
            </c:ext>
            <c:ext xmlns:c16="http://schemas.microsoft.com/office/drawing/2014/chart" uri="{C3380CC4-5D6E-409C-BE32-E72D297353CC}">
              <c16:uniqueId val="{00000000-8F17-4E5C-B349-815F96246ABD}"/>
            </c:ext>
          </c:extLst>
        </c:ser>
        <c:ser>
          <c:idx val="0"/>
          <c:order val="1"/>
          <c:tx>
            <c:strRef>
              <c:f>chart_data!$EZ$22</c:f>
              <c:strCache>
                <c:ptCount val="1"/>
                <c:pt idx="0">
                  <c:v>Credit</c:v>
                </c:pt>
              </c:strCache>
            </c:strRef>
          </c:tx>
          <c:spPr>
            <a:solidFill>
              <a:srgbClr val="FFFFFF"/>
            </a:solidFill>
            <a:ln w="12700">
              <a:solidFill>
                <a:srgbClr val="000000"/>
              </a:solidFill>
              <a:prstDash val="solid"/>
            </a:ln>
          </c:spPr>
          <c:invertIfNegative val="0"/>
          <c:val>
            <c:numRef>
              <c:f>chart_data!$DU$23:$DU$38</c:f>
            </c:numRef>
          </c:val>
          <c:extLst>
            <c:ext xmlns:c15="http://schemas.microsoft.com/office/drawing/2012/chart" uri="{02D57815-91ED-43cb-92C2-25804820EDAC}">
              <c15:filteredCategoryTitle>
                <c15:cat>
                  <c:multiLvlStrRef>
                    <c:extLst>
                      <c:ext uri="{02D57815-91ED-43cb-92C2-25804820EDAC}">
                        <c15:formulaRef>
                          <c15:sqref>chart_data!$DS$23:$DS$38</c15:sqref>
                        </c15:formulaRef>
                      </c:ext>
                    </c:extLst>
                  </c:multiLvlStrRef>
                </c15:cat>
              </c15:filteredCategoryTitle>
            </c:ext>
            <c:ext xmlns:c16="http://schemas.microsoft.com/office/drawing/2014/chart" uri="{C3380CC4-5D6E-409C-BE32-E72D297353CC}">
              <c16:uniqueId val="{00000001-8F17-4E5C-B349-815F96246ABD}"/>
            </c:ext>
          </c:extLst>
        </c:ser>
        <c:ser>
          <c:idx val="1"/>
          <c:order val="2"/>
          <c:tx>
            <c:strRef>
              <c:f>chart_data!$FA$22</c:f>
              <c:strCache>
                <c:ptCount val="1"/>
                <c:pt idx="0">
                  <c:v>Prepayment</c:v>
                </c:pt>
              </c:strCache>
            </c:strRef>
          </c:tx>
          <c:spPr>
            <a:solidFill>
              <a:srgbClr val="0000FF"/>
            </a:solidFill>
            <a:ln w="12700">
              <a:solidFill>
                <a:srgbClr val="000000"/>
              </a:solidFill>
              <a:prstDash val="solid"/>
            </a:ln>
          </c:spPr>
          <c:invertIfNegative val="0"/>
          <c:val>
            <c:numRef>
              <c:f>chart_data!$DV$23:$DV$38</c:f>
            </c:numRef>
          </c:val>
          <c:extLst>
            <c:ext xmlns:c15="http://schemas.microsoft.com/office/drawing/2012/chart" uri="{02D57815-91ED-43cb-92C2-25804820EDAC}">
              <c15:filteredCategoryTitle>
                <c15:cat>
                  <c:multiLvlStrRef>
                    <c:extLst>
                      <c:ext uri="{02D57815-91ED-43cb-92C2-25804820EDAC}">
                        <c15:formulaRef>
                          <c15:sqref>chart_data!$DS$23:$DS$38</c15:sqref>
                        </c15:formulaRef>
                      </c:ext>
                    </c:extLst>
                  </c:multiLvlStrRef>
                </c15:cat>
              </c15:filteredCategoryTitle>
            </c:ext>
            <c:ext xmlns:c16="http://schemas.microsoft.com/office/drawing/2014/chart" uri="{C3380CC4-5D6E-409C-BE32-E72D297353CC}">
              <c16:uniqueId val="{00000002-8F17-4E5C-B349-815F96246ABD}"/>
            </c:ext>
          </c:extLst>
        </c:ser>
        <c:dLbls>
          <c:showLegendKey val="0"/>
          <c:showVal val="0"/>
          <c:showCatName val="0"/>
          <c:showSerName val="0"/>
          <c:showPercent val="0"/>
          <c:showBubbleSize val="0"/>
        </c:dLbls>
        <c:gapWidth val="40"/>
        <c:overlap val="100"/>
        <c:axId val="895849104"/>
        <c:axId val="1"/>
      </c:barChart>
      <c:catAx>
        <c:axId val="895849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65446036113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5849104"/>
        <c:crosses val="autoZero"/>
        <c:crossBetween val="between"/>
      </c:valAx>
      <c:spPr>
        <a:noFill/>
        <a:ln w="12700">
          <a:solidFill>
            <a:srgbClr val="808080"/>
          </a:solidFill>
          <a:prstDash val="solid"/>
        </a:ln>
      </c:spPr>
    </c:plotArea>
    <c:legend>
      <c:legendPos val="b"/>
      <c:layout>
        <c:manualLayout>
          <c:xMode val="edge"/>
          <c:yMode val="edge"/>
          <c:x val="0.31626506024096385"/>
          <c:y val="0.89353612167300378"/>
          <c:w val="0.20180722891566266"/>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chart_data!$ES$22</c:f>
              <c:strCache>
                <c:ptCount val="1"/>
                <c:pt idx="0">
                  <c:v>Direct Debit</c:v>
                </c:pt>
              </c:strCache>
            </c:strRef>
          </c:tx>
          <c:spPr>
            <a:solidFill>
              <a:srgbClr val="99CCFF"/>
            </a:solidFill>
            <a:ln w="12700">
              <a:solidFill>
                <a:srgbClr val="000000"/>
              </a:solidFill>
              <a:prstDash val="solid"/>
            </a:ln>
          </c:spPr>
          <c:invertIfNegative val="0"/>
          <c:val>
            <c:numRef>
              <c:f>chart_data!$DN$23:$DN$38</c:f>
            </c:numRef>
          </c:val>
          <c:extLst>
            <c:ext xmlns:c15="http://schemas.microsoft.com/office/drawing/2012/chart" uri="{02D57815-91ED-43cb-92C2-25804820EDAC}">
              <c15:filteredCategoryTitle>
                <c15:cat>
                  <c:multiLvlStrRef>
                    <c:extLst>
                      <c:ext uri="{02D57815-91ED-43cb-92C2-25804820EDAC}">
                        <c15:formulaRef>
                          <c15:sqref>chart_data!$DM$23:$DM$38</c15:sqref>
                        </c15:formulaRef>
                      </c:ext>
                    </c:extLst>
                  </c:multiLvlStrRef>
                </c15:cat>
              </c15:filteredCategoryTitle>
            </c:ext>
            <c:ext xmlns:c16="http://schemas.microsoft.com/office/drawing/2014/chart" uri="{C3380CC4-5D6E-409C-BE32-E72D297353CC}">
              <c16:uniqueId val="{00000000-35A7-4C76-AFFD-B700D2ACC658}"/>
            </c:ext>
          </c:extLst>
        </c:ser>
        <c:ser>
          <c:idx val="0"/>
          <c:order val="1"/>
          <c:tx>
            <c:strRef>
              <c:f>chart_data!$ET$22</c:f>
              <c:strCache>
                <c:ptCount val="1"/>
                <c:pt idx="0">
                  <c:v>Credit</c:v>
                </c:pt>
              </c:strCache>
            </c:strRef>
          </c:tx>
          <c:spPr>
            <a:solidFill>
              <a:srgbClr val="FFFFFF"/>
            </a:solidFill>
            <a:ln w="12700">
              <a:solidFill>
                <a:srgbClr val="000000"/>
              </a:solidFill>
              <a:prstDash val="solid"/>
            </a:ln>
          </c:spPr>
          <c:invertIfNegative val="0"/>
          <c:val>
            <c:numRef>
              <c:f>chart_data!$DO$23:$DO$38</c:f>
            </c:numRef>
          </c:val>
          <c:extLst>
            <c:ext xmlns:c15="http://schemas.microsoft.com/office/drawing/2012/chart" uri="{02D57815-91ED-43cb-92C2-25804820EDAC}">
              <c15:filteredCategoryTitle>
                <c15:cat>
                  <c:multiLvlStrRef>
                    <c:extLst>
                      <c:ext uri="{02D57815-91ED-43cb-92C2-25804820EDAC}">
                        <c15:formulaRef>
                          <c15:sqref>chart_data!$DM$23:$DM$38</c15:sqref>
                        </c15:formulaRef>
                      </c:ext>
                    </c:extLst>
                  </c:multiLvlStrRef>
                </c15:cat>
              </c15:filteredCategoryTitle>
            </c:ext>
            <c:ext xmlns:c16="http://schemas.microsoft.com/office/drawing/2014/chart" uri="{C3380CC4-5D6E-409C-BE32-E72D297353CC}">
              <c16:uniqueId val="{00000001-35A7-4C76-AFFD-B700D2ACC658}"/>
            </c:ext>
          </c:extLst>
        </c:ser>
        <c:ser>
          <c:idx val="1"/>
          <c:order val="2"/>
          <c:tx>
            <c:strRef>
              <c:f>chart_data!$EU$22</c:f>
              <c:strCache>
                <c:ptCount val="1"/>
                <c:pt idx="0">
                  <c:v>Prepayment</c:v>
                </c:pt>
              </c:strCache>
            </c:strRef>
          </c:tx>
          <c:spPr>
            <a:solidFill>
              <a:srgbClr val="0000FF"/>
            </a:solidFill>
            <a:ln w="12700">
              <a:solidFill>
                <a:srgbClr val="000000"/>
              </a:solidFill>
              <a:prstDash val="solid"/>
            </a:ln>
          </c:spPr>
          <c:invertIfNegative val="0"/>
          <c:val>
            <c:numRef>
              <c:f>chart_data!$DP$23:$DP$38</c:f>
            </c:numRef>
          </c:val>
          <c:extLst>
            <c:ext xmlns:c15="http://schemas.microsoft.com/office/drawing/2012/chart" uri="{02D57815-91ED-43cb-92C2-25804820EDAC}">
              <c15:filteredCategoryTitle>
                <c15:cat>
                  <c:multiLvlStrRef>
                    <c:extLst>
                      <c:ext uri="{02D57815-91ED-43cb-92C2-25804820EDAC}">
                        <c15:formulaRef>
                          <c15:sqref>chart_data!$DM$23:$DM$38</c15:sqref>
                        </c15:formulaRef>
                      </c:ext>
                    </c:extLst>
                  </c:multiLvlStrRef>
                </c15:cat>
              </c15:filteredCategoryTitle>
            </c:ext>
            <c:ext xmlns:c16="http://schemas.microsoft.com/office/drawing/2014/chart" uri="{C3380CC4-5D6E-409C-BE32-E72D297353CC}">
              <c16:uniqueId val="{00000002-35A7-4C76-AFFD-B700D2ACC658}"/>
            </c:ext>
          </c:extLst>
        </c:ser>
        <c:dLbls>
          <c:showLegendKey val="0"/>
          <c:showVal val="0"/>
          <c:showCatName val="0"/>
          <c:showSerName val="0"/>
          <c:showPercent val="0"/>
          <c:showBubbleSize val="0"/>
        </c:dLbls>
        <c:gapWidth val="40"/>
        <c:overlap val="100"/>
        <c:axId val="606190560"/>
        <c:axId val="1"/>
      </c:barChart>
      <c:catAx>
        <c:axId val="6061905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53400862580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6190560"/>
        <c:crosses val="autoZero"/>
        <c:crossBetween val="between"/>
      </c:valAx>
      <c:spPr>
        <a:noFill/>
        <a:ln w="12700">
          <a:solidFill>
            <a:srgbClr val="808080"/>
          </a:solidFill>
          <a:prstDash val="solid"/>
        </a:ln>
      </c:spPr>
    </c:plotArea>
    <c:legend>
      <c:legendPos val="b"/>
      <c:layout>
        <c:manualLayout>
          <c:xMode val="edge"/>
          <c:yMode val="edge"/>
          <c:x val="0.34036144578313254"/>
          <c:y val="0.86692015209125473"/>
          <c:w val="0.18975903614457831"/>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chart_data!$EM$22</c:f>
              <c:strCache>
                <c:ptCount val="1"/>
                <c:pt idx="0">
                  <c:v>Direct Debit</c:v>
                </c:pt>
              </c:strCache>
            </c:strRef>
          </c:tx>
          <c:spPr>
            <a:solidFill>
              <a:srgbClr val="FC5A3A"/>
            </a:solidFill>
            <a:ln w="12700">
              <a:noFill/>
              <a:prstDash val="solid"/>
            </a:ln>
          </c:spPr>
          <c:invertIfNegative val="0"/>
          <c:val>
            <c:numRef>
              <c:f>chart_data!$EM$23:$EM$37</c:f>
            </c:numRef>
          </c:val>
          <c:extLst>
            <c:ext xmlns:c15="http://schemas.microsoft.com/office/drawing/2012/chart" uri="{02D57815-91ED-43cb-92C2-25804820EDAC}">
              <c15:filteredCategoryTitle>
                <c15:cat>
                  <c:multiLvlStrRef>
                    <c:extLst>
                      <c:ext uri="{02D57815-91ED-43cb-92C2-25804820EDAC}">
                        <c15:formulaRef>
                          <c15:sqref>chart_data!$EL$23:$EL$37</c15:sqref>
                        </c15:formulaRef>
                      </c:ext>
                    </c:extLst>
                  </c:multiLvlStrRef>
                </c15:cat>
              </c15:filteredCategoryTitle>
            </c:ext>
            <c:ext xmlns:c16="http://schemas.microsoft.com/office/drawing/2014/chart" uri="{C3380CC4-5D6E-409C-BE32-E72D297353CC}">
              <c16:uniqueId val="{00000000-E942-4CC7-8E6A-FB765A791C80}"/>
            </c:ext>
          </c:extLst>
        </c:ser>
        <c:ser>
          <c:idx val="0"/>
          <c:order val="1"/>
          <c:tx>
            <c:strRef>
              <c:f>chart_data!$EN$22</c:f>
              <c:strCache>
                <c:ptCount val="1"/>
                <c:pt idx="0">
                  <c:v>Credit</c:v>
                </c:pt>
              </c:strCache>
            </c:strRef>
          </c:tx>
          <c:spPr>
            <a:solidFill>
              <a:srgbClr val="8A001E"/>
            </a:solidFill>
            <a:ln w="12700">
              <a:noFill/>
              <a:prstDash val="solid"/>
            </a:ln>
          </c:spPr>
          <c:invertIfNegative val="0"/>
          <c:val>
            <c:numRef>
              <c:f>chart_data!$EN$23:$EN$37</c:f>
            </c:numRef>
          </c:val>
          <c:extLst>
            <c:ext xmlns:c15="http://schemas.microsoft.com/office/drawing/2012/chart" uri="{02D57815-91ED-43cb-92C2-25804820EDAC}">
              <c15:filteredCategoryTitle>
                <c15:cat>
                  <c:multiLvlStrRef>
                    <c:extLst>
                      <c:ext uri="{02D57815-91ED-43cb-92C2-25804820EDAC}">
                        <c15:formulaRef>
                          <c15:sqref>chart_data!$EL$23:$EL$37</c15:sqref>
                        </c15:formulaRef>
                      </c:ext>
                    </c:extLst>
                  </c:multiLvlStrRef>
                </c15:cat>
              </c15:filteredCategoryTitle>
            </c:ext>
            <c:ext xmlns:c16="http://schemas.microsoft.com/office/drawing/2014/chart" uri="{C3380CC4-5D6E-409C-BE32-E72D297353CC}">
              <c16:uniqueId val="{00000001-E942-4CC7-8E6A-FB765A791C80}"/>
            </c:ext>
          </c:extLst>
        </c:ser>
        <c:ser>
          <c:idx val="1"/>
          <c:order val="2"/>
          <c:tx>
            <c:strRef>
              <c:f>chart_data!$EO$22</c:f>
              <c:strCache>
                <c:ptCount val="1"/>
                <c:pt idx="0">
                  <c:v>Prepayment</c:v>
                </c:pt>
              </c:strCache>
            </c:strRef>
          </c:tx>
          <c:spPr>
            <a:solidFill>
              <a:srgbClr val="F79646"/>
            </a:solidFill>
            <a:ln w="12700">
              <a:noFill/>
              <a:prstDash val="solid"/>
            </a:ln>
          </c:spPr>
          <c:invertIfNegative val="0"/>
          <c:val>
            <c:numRef>
              <c:f>chart_data!$EO$23:$EO$37</c:f>
            </c:numRef>
          </c:val>
          <c:extLst>
            <c:ext xmlns:c15="http://schemas.microsoft.com/office/drawing/2012/chart" uri="{02D57815-91ED-43cb-92C2-25804820EDAC}">
              <c15:filteredCategoryTitle>
                <c15:cat>
                  <c:multiLvlStrRef>
                    <c:extLst>
                      <c:ext uri="{02D57815-91ED-43cb-92C2-25804820EDAC}">
                        <c15:formulaRef>
                          <c15:sqref>chart_data!$EL$23:$EL$37</c15:sqref>
                        </c15:formulaRef>
                      </c:ext>
                    </c:extLst>
                  </c:multiLvlStrRef>
                </c15:cat>
              </c15:filteredCategoryTitle>
            </c:ext>
            <c:ext xmlns:c16="http://schemas.microsoft.com/office/drawing/2014/chart" uri="{C3380CC4-5D6E-409C-BE32-E72D297353CC}">
              <c16:uniqueId val="{00000002-E942-4CC7-8E6A-FB765A791C80}"/>
            </c:ext>
          </c:extLst>
        </c:ser>
        <c:dLbls>
          <c:showLegendKey val="0"/>
          <c:showVal val="0"/>
          <c:showCatName val="0"/>
          <c:showSerName val="0"/>
          <c:showPercent val="0"/>
          <c:showBubbleSize val="0"/>
        </c:dLbls>
        <c:gapWidth val="40"/>
        <c:overlap val="100"/>
        <c:axId val="1147417664"/>
        <c:axId val="1"/>
      </c:barChart>
      <c:catAx>
        <c:axId val="1147417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005300707275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47417664"/>
        <c:crosses val="autoZero"/>
        <c:crossBetween val="between"/>
      </c:valAx>
      <c:spPr>
        <a:noFill/>
        <a:ln w="12700">
          <a:solidFill>
            <a:srgbClr val="808080"/>
          </a:solidFill>
          <a:prstDash val="solid"/>
        </a:ln>
      </c:spPr>
    </c:plotArea>
    <c:legend>
      <c:legendPos val="b"/>
      <c:layout>
        <c:manualLayout>
          <c:xMode val="edge"/>
          <c:yMode val="edge"/>
          <c:x val="5.865102639296188E-2"/>
          <c:y val="2.2813688212927757E-2"/>
          <c:w val="0.86510263929618769"/>
          <c:h val="0.96577946768060841"/>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chart_data!$EH$22</c:f>
              <c:strCache>
                <c:ptCount val="1"/>
                <c:pt idx="0">
                  <c:v>Direct Debit</c:v>
                </c:pt>
              </c:strCache>
            </c:strRef>
          </c:tx>
          <c:spPr>
            <a:solidFill>
              <a:srgbClr val="FC5A3A"/>
            </a:solidFill>
            <a:ln w="12700">
              <a:noFill/>
              <a:prstDash val="solid"/>
            </a:ln>
          </c:spPr>
          <c:invertIfNegative val="0"/>
          <c:val>
            <c:numRef>
              <c:f>chart_data!$EH$23:$EH$37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0-62A3-4F3A-AF41-9279713988B7}"/>
            </c:ext>
          </c:extLst>
        </c:ser>
        <c:ser>
          <c:idx val="0"/>
          <c:order val="1"/>
          <c:tx>
            <c:strRef>
              <c:f>chart_data!$EG$22</c:f>
              <c:strCache>
                <c:ptCount val="1"/>
                <c:pt idx="0">
                  <c:v>Credit</c:v>
                </c:pt>
              </c:strCache>
            </c:strRef>
          </c:tx>
          <c:spPr>
            <a:solidFill>
              <a:srgbClr val="8A001E"/>
            </a:solidFill>
            <a:ln w="12700">
              <a:noFill/>
              <a:prstDash val="solid"/>
            </a:ln>
          </c:spPr>
          <c:invertIfNegative val="0"/>
          <c:val>
            <c:numRef>
              <c:f>chart_data!$EG$23:$EG$37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1-62A3-4F3A-AF41-9279713988B7}"/>
            </c:ext>
          </c:extLst>
        </c:ser>
        <c:ser>
          <c:idx val="1"/>
          <c:order val="2"/>
          <c:tx>
            <c:strRef>
              <c:f>chart_data!$EI$22</c:f>
              <c:strCache>
                <c:ptCount val="1"/>
                <c:pt idx="0">
                  <c:v>Prepayment</c:v>
                </c:pt>
              </c:strCache>
            </c:strRef>
          </c:tx>
          <c:spPr>
            <a:solidFill>
              <a:srgbClr val="F79646"/>
            </a:solidFill>
            <a:ln w="12700">
              <a:noFill/>
              <a:prstDash val="solid"/>
            </a:ln>
          </c:spPr>
          <c:invertIfNegative val="0"/>
          <c:val>
            <c:numRef>
              <c:f>chart_data!$EI$23:$EI$37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2-62A3-4F3A-AF41-9279713988B7}"/>
            </c:ext>
          </c:extLst>
        </c:ser>
        <c:dLbls>
          <c:showLegendKey val="0"/>
          <c:showVal val="0"/>
          <c:showCatName val="0"/>
          <c:showSerName val="0"/>
          <c:showPercent val="0"/>
          <c:showBubbleSize val="0"/>
        </c:dLbls>
        <c:gapWidth val="40"/>
        <c:overlap val="100"/>
        <c:axId val="1254004472"/>
        <c:axId val="1"/>
      </c:barChart>
      <c:catAx>
        <c:axId val="1254004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637849902062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4472"/>
        <c:crosses val="autoZero"/>
        <c:crossBetween val="between"/>
      </c:valAx>
      <c:spPr>
        <a:noFill/>
        <a:ln w="12700">
          <a:solidFill>
            <a:srgbClr val="808080"/>
          </a:solidFill>
          <a:prstDash val="solid"/>
        </a:ln>
      </c:spPr>
    </c:plotArea>
    <c:legend>
      <c:legendPos val="r"/>
      <c:layout>
        <c:manualLayout>
          <c:xMode val="edge"/>
          <c:yMode val="edge"/>
          <c:x val="0.43323504908175464"/>
          <c:y val="0.95057034220532322"/>
          <c:w val="8.3086173796500892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chart_data!$EB$22</c:f>
              <c:strCache>
                <c:ptCount val="1"/>
                <c:pt idx="0">
                  <c:v>Direct Debit</c:v>
                </c:pt>
              </c:strCache>
            </c:strRef>
          </c:tx>
          <c:spPr>
            <a:solidFill>
              <a:srgbClr val="FC5A3A"/>
            </a:solidFill>
            <a:ln w="12700">
              <a:noFill/>
              <a:prstDash val="solid"/>
            </a:ln>
          </c:spPr>
          <c:invertIfNegative val="0"/>
          <c:val>
            <c:numRef>
              <c:f>chart_data!$EB$23:$EB$37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0-5F10-46F8-99FE-0E074F463C38}"/>
            </c:ext>
          </c:extLst>
        </c:ser>
        <c:ser>
          <c:idx val="0"/>
          <c:order val="1"/>
          <c:tx>
            <c:strRef>
              <c:f>chart_data!$EA$22</c:f>
              <c:strCache>
                <c:ptCount val="1"/>
                <c:pt idx="0">
                  <c:v>Credit</c:v>
                </c:pt>
              </c:strCache>
            </c:strRef>
          </c:tx>
          <c:spPr>
            <a:solidFill>
              <a:srgbClr val="8A001E"/>
            </a:solidFill>
            <a:ln w="12700">
              <a:noFill/>
              <a:prstDash val="solid"/>
            </a:ln>
          </c:spPr>
          <c:invertIfNegative val="0"/>
          <c:val>
            <c:numRef>
              <c:f>chart_data!$EA$23:$EA$37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1-5F10-46F8-99FE-0E074F463C38}"/>
            </c:ext>
          </c:extLst>
        </c:ser>
        <c:ser>
          <c:idx val="1"/>
          <c:order val="2"/>
          <c:tx>
            <c:strRef>
              <c:f>chart_data!$EC$22</c:f>
              <c:strCache>
                <c:ptCount val="1"/>
                <c:pt idx="0">
                  <c:v>Prepayment</c:v>
                </c:pt>
              </c:strCache>
            </c:strRef>
          </c:tx>
          <c:spPr>
            <a:solidFill>
              <a:srgbClr val="F79646"/>
            </a:solidFill>
            <a:ln w="12700">
              <a:noFill/>
              <a:prstDash val="solid"/>
            </a:ln>
          </c:spPr>
          <c:invertIfNegative val="0"/>
          <c:val>
            <c:numRef>
              <c:f>chart_data!$EC$23:$EC$37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2-5F10-46F8-99FE-0E074F463C38}"/>
            </c:ext>
          </c:extLst>
        </c:ser>
        <c:dLbls>
          <c:showLegendKey val="0"/>
          <c:showVal val="0"/>
          <c:showCatName val="0"/>
          <c:showSerName val="0"/>
          <c:showPercent val="0"/>
          <c:showBubbleSize val="0"/>
        </c:dLbls>
        <c:gapWidth val="40"/>
        <c:overlap val="100"/>
        <c:axId val="1254004144"/>
        <c:axId val="1"/>
      </c:barChart>
      <c:catAx>
        <c:axId val="1254004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4144"/>
        <c:crosses val="autoZero"/>
        <c:crossBetween val="between"/>
      </c:valAx>
      <c:spPr>
        <a:noFill/>
        <a:ln w="12700">
          <a:solidFill>
            <a:srgbClr val="808080"/>
          </a:solidFill>
          <a:prstDash val="solid"/>
        </a:ln>
      </c:spPr>
    </c:plotArea>
    <c:legend>
      <c:legendPos val="r"/>
      <c:layout>
        <c:manualLayout>
          <c:xMode val="edge"/>
          <c:yMode val="edge"/>
          <c:x val="0.43440295076039592"/>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chart_data!$DV$22</c:f>
              <c:strCache>
                <c:ptCount val="1"/>
                <c:pt idx="0">
                  <c:v>Direct Debit</c:v>
                </c:pt>
              </c:strCache>
            </c:strRef>
          </c:tx>
          <c:spPr>
            <a:solidFill>
              <a:srgbClr val="FC5A3A"/>
            </a:solidFill>
            <a:ln w="12700">
              <a:noFill/>
              <a:prstDash val="solid"/>
            </a:ln>
          </c:spPr>
          <c:invertIfNegative val="0"/>
          <c:val>
            <c:numRef>
              <c:f>chart_data!$DV$23:$DV$37</c:f>
            </c:numRef>
          </c:val>
          <c:extLst>
            <c:ext xmlns:c15="http://schemas.microsoft.com/office/drawing/2012/chart" uri="{02D57815-91ED-43cb-92C2-25804820EDAC}">
              <c15:filteredCategoryTitle>
                <c15:cat>
                  <c:multiLvlStrRef>
                    <c:extLst>
                      <c:ext uri="{02D57815-91ED-43cb-92C2-25804820EDAC}">
                        <c15:formulaRef>
                          <c15:sqref>chart_data!$DT$23:$DT$37</c15:sqref>
                        </c15:formulaRef>
                      </c:ext>
                    </c:extLst>
                  </c:multiLvlStrRef>
                </c15:cat>
              </c15:filteredCategoryTitle>
            </c:ext>
            <c:ext xmlns:c16="http://schemas.microsoft.com/office/drawing/2014/chart" uri="{C3380CC4-5D6E-409C-BE32-E72D297353CC}">
              <c16:uniqueId val="{00000000-A422-4002-AB64-ED9FE7AA9E61}"/>
            </c:ext>
          </c:extLst>
        </c:ser>
        <c:ser>
          <c:idx val="0"/>
          <c:order val="1"/>
          <c:tx>
            <c:strRef>
              <c:f>chart_data!$DU$22</c:f>
              <c:strCache>
                <c:ptCount val="1"/>
                <c:pt idx="0">
                  <c:v>Credit</c:v>
                </c:pt>
              </c:strCache>
            </c:strRef>
          </c:tx>
          <c:spPr>
            <a:solidFill>
              <a:srgbClr val="8A001E"/>
            </a:solidFill>
            <a:ln w="12700">
              <a:noFill/>
              <a:prstDash val="solid"/>
            </a:ln>
          </c:spPr>
          <c:invertIfNegative val="0"/>
          <c:val>
            <c:numRef>
              <c:f>chart_data!$DU$23:$DU$37</c:f>
            </c:numRef>
          </c:val>
          <c:extLst>
            <c:ext xmlns:c15="http://schemas.microsoft.com/office/drawing/2012/chart" uri="{02D57815-91ED-43cb-92C2-25804820EDAC}">
              <c15:filteredCategoryTitle>
                <c15:cat>
                  <c:multiLvlStrRef>
                    <c:extLst>
                      <c:ext uri="{02D57815-91ED-43cb-92C2-25804820EDAC}">
                        <c15:formulaRef>
                          <c15:sqref>chart_data!$DT$23:$DT$37</c15:sqref>
                        </c15:formulaRef>
                      </c:ext>
                    </c:extLst>
                  </c:multiLvlStrRef>
                </c15:cat>
              </c15:filteredCategoryTitle>
            </c:ext>
            <c:ext xmlns:c16="http://schemas.microsoft.com/office/drawing/2014/chart" uri="{C3380CC4-5D6E-409C-BE32-E72D297353CC}">
              <c16:uniqueId val="{00000001-A422-4002-AB64-ED9FE7AA9E61}"/>
            </c:ext>
          </c:extLst>
        </c:ser>
        <c:ser>
          <c:idx val="1"/>
          <c:order val="2"/>
          <c:tx>
            <c:strRef>
              <c:f>chart_data!$DW$22</c:f>
              <c:strCache>
                <c:ptCount val="1"/>
                <c:pt idx="0">
                  <c:v>Prepayment</c:v>
                </c:pt>
              </c:strCache>
            </c:strRef>
          </c:tx>
          <c:spPr>
            <a:solidFill>
              <a:srgbClr val="F79646"/>
            </a:solidFill>
            <a:ln w="12700">
              <a:noFill/>
              <a:prstDash val="solid"/>
            </a:ln>
          </c:spPr>
          <c:invertIfNegative val="0"/>
          <c:val>
            <c:numRef>
              <c:f>chart_data!$DW$23:$DW$37</c:f>
            </c:numRef>
          </c:val>
          <c:extLst>
            <c:ext xmlns:c15="http://schemas.microsoft.com/office/drawing/2012/chart" uri="{02D57815-91ED-43cb-92C2-25804820EDAC}">
              <c15:filteredCategoryTitle>
                <c15:cat>
                  <c:multiLvlStrRef>
                    <c:extLst>
                      <c:ext uri="{02D57815-91ED-43cb-92C2-25804820EDAC}">
                        <c15:formulaRef>
                          <c15:sqref>chart_data!$DT$23:$DT$37</c15:sqref>
                        </c15:formulaRef>
                      </c:ext>
                    </c:extLst>
                  </c:multiLvlStrRef>
                </c15:cat>
              </c15:filteredCategoryTitle>
            </c:ext>
            <c:ext xmlns:c16="http://schemas.microsoft.com/office/drawing/2014/chart" uri="{C3380CC4-5D6E-409C-BE32-E72D297353CC}">
              <c16:uniqueId val="{00000002-A422-4002-AB64-ED9FE7AA9E61}"/>
            </c:ext>
          </c:extLst>
        </c:ser>
        <c:dLbls>
          <c:showLegendKey val="0"/>
          <c:showVal val="0"/>
          <c:showCatName val="0"/>
          <c:showSerName val="0"/>
          <c:showPercent val="0"/>
          <c:showBubbleSize val="0"/>
        </c:dLbls>
        <c:gapWidth val="40"/>
        <c:overlap val="100"/>
        <c:axId val="1254001192"/>
        <c:axId val="1"/>
      </c:barChart>
      <c:catAx>
        <c:axId val="1254001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1192"/>
        <c:crosses val="autoZero"/>
        <c:crossBetween val="between"/>
      </c:valAx>
      <c:spPr>
        <a:noFill/>
        <a:ln w="12700">
          <a:solidFill>
            <a:srgbClr val="808080"/>
          </a:solidFill>
          <a:prstDash val="solid"/>
        </a:ln>
      </c:spPr>
    </c:plotArea>
    <c:legend>
      <c:legendPos val="r"/>
      <c:layout>
        <c:manualLayout>
          <c:xMode val="edge"/>
          <c:yMode val="edge"/>
          <c:x val="0.44023386285113947"/>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86E-2"/>
          <c:w val="0.84834123222748914"/>
          <c:h val="0.52887537993920952"/>
        </c:manualLayout>
      </c:layout>
      <c:barChart>
        <c:barDir val="col"/>
        <c:grouping val="stacked"/>
        <c:varyColors val="0"/>
        <c:ser>
          <c:idx val="4"/>
          <c:order val="0"/>
          <c:tx>
            <c:strRef>
              <c:f>chart_data!$JR$22</c:f>
              <c:strCache>
                <c:ptCount val="1"/>
                <c:pt idx="0">
                  <c:v>Direct Debit</c:v>
                </c:pt>
              </c:strCache>
            </c:strRef>
          </c:tx>
          <c:spPr>
            <a:solidFill>
              <a:srgbClr val="99CCFF"/>
            </a:solidFill>
            <a:ln w="12700">
              <a:solidFill>
                <a:srgbClr val="000000"/>
              </a:solidFill>
              <a:prstDash val="solid"/>
            </a:ln>
          </c:spPr>
          <c:invertIfNegative val="0"/>
          <c:val>
            <c:numRef>
              <c:f>chart_data!$JR$23:$JR$37</c:f>
            </c:numRef>
          </c:val>
          <c:extLst>
            <c:ext xmlns:c15="http://schemas.microsoft.com/office/drawing/2012/chart" uri="{02D57815-91ED-43cb-92C2-25804820EDAC}">
              <c15:filteredCategoryTitle>
                <c15:cat>
                  <c:multiLvlStrRef>
                    <c:extLst>
                      <c:ext uri="{02D57815-91ED-43cb-92C2-25804820EDAC}">
                        <c15:formulaRef>
                          <c15:sqref>chart_data!$JQ$23:$JQ$37</c15:sqref>
                        </c15:formulaRef>
                      </c:ext>
                    </c:extLst>
                  </c:multiLvlStrRef>
                </c15:cat>
              </c15:filteredCategoryTitle>
            </c:ext>
            <c:ext xmlns:c16="http://schemas.microsoft.com/office/drawing/2014/chart" uri="{C3380CC4-5D6E-409C-BE32-E72D297353CC}">
              <c16:uniqueId val="{00000000-ED62-4F91-A639-265E6280988B}"/>
            </c:ext>
          </c:extLst>
        </c:ser>
        <c:ser>
          <c:idx val="0"/>
          <c:order val="1"/>
          <c:tx>
            <c:strRef>
              <c:f>chart_data!$JS$22</c:f>
              <c:strCache>
                <c:ptCount val="1"/>
                <c:pt idx="0">
                  <c:v>Standard Credit</c:v>
                </c:pt>
              </c:strCache>
            </c:strRef>
          </c:tx>
          <c:spPr>
            <a:solidFill>
              <a:srgbClr val="FFFFFF"/>
            </a:solidFill>
            <a:ln w="12700">
              <a:solidFill>
                <a:srgbClr val="000000"/>
              </a:solidFill>
              <a:prstDash val="solid"/>
            </a:ln>
          </c:spPr>
          <c:invertIfNegative val="0"/>
          <c:val>
            <c:numRef>
              <c:f>chart_data!$JS$23:$JS$37</c:f>
            </c:numRef>
          </c:val>
          <c:extLst>
            <c:ext xmlns:c15="http://schemas.microsoft.com/office/drawing/2012/chart" uri="{02D57815-91ED-43cb-92C2-25804820EDAC}">
              <c15:filteredCategoryTitle>
                <c15:cat>
                  <c:multiLvlStrRef>
                    <c:extLst>
                      <c:ext uri="{02D57815-91ED-43cb-92C2-25804820EDAC}">
                        <c15:formulaRef>
                          <c15:sqref>chart_data!$JQ$23:$JQ$37</c15:sqref>
                        </c15:formulaRef>
                      </c:ext>
                    </c:extLst>
                  </c:multiLvlStrRef>
                </c15:cat>
              </c15:filteredCategoryTitle>
            </c:ext>
            <c:ext xmlns:c16="http://schemas.microsoft.com/office/drawing/2014/chart" uri="{C3380CC4-5D6E-409C-BE32-E72D297353CC}">
              <c16:uniqueId val="{00000001-ED62-4F91-A639-265E6280988B}"/>
            </c:ext>
          </c:extLst>
        </c:ser>
        <c:ser>
          <c:idx val="1"/>
          <c:order val="2"/>
          <c:tx>
            <c:strRef>
              <c:f>chart_data!$JT$22</c:f>
              <c:strCache>
                <c:ptCount val="1"/>
                <c:pt idx="0">
                  <c:v>Prepayment</c:v>
                </c:pt>
              </c:strCache>
            </c:strRef>
          </c:tx>
          <c:spPr>
            <a:solidFill>
              <a:srgbClr val="0000FF"/>
            </a:solidFill>
            <a:ln w="12700">
              <a:solidFill>
                <a:srgbClr val="000000"/>
              </a:solidFill>
              <a:prstDash val="solid"/>
            </a:ln>
          </c:spPr>
          <c:invertIfNegative val="0"/>
          <c:val>
            <c:numRef>
              <c:f>chart_data!$JT$23:$JT$37</c:f>
            </c:numRef>
          </c:val>
          <c:extLst>
            <c:ext xmlns:c15="http://schemas.microsoft.com/office/drawing/2012/chart" uri="{02D57815-91ED-43cb-92C2-25804820EDAC}">
              <c15:filteredCategoryTitle>
                <c15:cat>
                  <c:multiLvlStrRef>
                    <c:extLst>
                      <c:ext uri="{02D57815-91ED-43cb-92C2-25804820EDAC}">
                        <c15:formulaRef>
                          <c15:sqref>chart_data!$JQ$23:$JQ$37</c15:sqref>
                        </c15:formulaRef>
                      </c:ext>
                    </c:extLst>
                  </c:multiLvlStrRef>
                </c15:cat>
              </c15:filteredCategoryTitle>
            </c:ext>
            <c:ext xmlns:c16="http://schemas.microsoft.com/office/drawing/2014/chart" uri="{C3380CC4-5D6E-409C-BE32-E72D297353CC}">
              <c16:uniqueId val="{00000002-ED62-4F91-A639-265E6280988B}"/>
            </c:ext>
          </c:extLst>
        </c:ser>
        <c:dLbls>
          <c:showLegendKey val="0"/>
          <c:showVal val="0"/>
          <c:showCatName val="0"/>
          <c:showSerName val="0"/>
          <c:showPercent val="0"/>
          <c:showBubbleSize val="0"/>
        </c:dLbls>
        <c:gapWidth val="40"/>
        <c:overlap val="100"/>
        <c:axId val="1256216432"/>
        <c:axId val="1"/>
      </c:barChart>
      <c:catAx>
        <c:axId val="125621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06955799854E-2"/>
              <c:y val="0.179331570233073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6216432"/>
        <c:crosses val="autoZero"/>
        <c:crossBetween val="between"/>
      </c:valAx>
      <c:spPr>
        <a:noFill/>
        <a:ln w="12700">
          <a:solidFill>
            <a:srgbClr val="808080"/>
          </a:solidFill>
          <a:prstDash val="solid"/>
        </a:ln>
      </c:spPr>
    </c:plotArea>
    <c:legend>
      <c:legendPos val="b"/>
      <c:layout>
        <c:manualLayout>
          <c:xMode val="edge"/>
          <c:yMode val="edge"/>
          <c:x val="0.37889776982578738"/>
          <c:y val="0.9064353368150837"/>
          <c:w val="0.18944888491289369"/>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chart_data!$DP$22</c:f>
              <c:strCache>
                <c:ptCount val="1"/>
                <c:pt idx="0">
                  <c:v>Direct Debit</c:v>
                </c:pt>
              </c:strCache>
            </c:strRef>
          </c:tx>
          <c:spPr>
            <a:solidFill>
              <a:srgbClr val="FC5A3A"/>
            </a:solidFill>
            <a:ln w="12700">
              <a:noFill/>
              <a:prstDash val="solid"/>
            </a:ln>
          </c:spPr>
          <c:invertIfNegative val="0"/>
          <c:val>
            <c:numRef>
              <c:f>chart_data!$DP$23:$DP$37</c:f>
            </c:numRef>
          </c:val>
          <c:extLst>
            <c:ext xmlns:c15="http://schemas.microsoft.com/office/drawing/2012/chart" uri="{02D57815-91ED-43cb-92C2-25804820EDAC}">
              <c15:filteredCategoryTitle>
                <c15:cat>
                  <c:multiLvlStrRef>
                    <c:extLst>
                      <c:ext uri="{02D57815-91ED-43cb-92C2-25804820EDAC}">
                        <c15:formulaRef>
                          <c15:sqref>chart_data!$DN$23:$DN$37</c15:sqref>
                        </c15:formulaRef>
                      </c:ext>
                    </c:extLst>
                  </c:multiLvlStrRef>
                </c15:cat>
              </c15:filteredCategoryTitle>
            </c:ext>
            <c:ext xmlns:c16="http://schemas.microsoft.com/office/drawing/2014/chart" uri="{C3380CC4-5D6E-409C-BE32-E72D297353CC}">
              <c16:uniqueId val="{00000000-417D-4296-8C41-F90CA6AB6368}"/>
            </c:ext>
          </c:extLst>
        </c:ser>
        <c:ser>
          <c:idx val="0"/>
          <c:order val="1"/>
          <c:tx>
            <c:strRef>
              <c:f>chart_data!$DO$22</c:f>
              <c:strCache>
                <c:ptCount val="1"/>
                <c:pt idx="0">
                  <c:v>Credit</c:v>
                </c:pt>
              </c:strCache>
            </c:strRef>
          </c:tx>
          <c:spPr>
            <a:solidFill>
              <a:srgbClr val="8A001E"/>
            </a:solidFill>
            <a:ln w="12700">
              <a:noFill/>
              <a:prstDash val="solid"/>
            </a:ln>
          </c:spPr>
          <c:invertIfNegative val="0"/>
          <c:val>
            <c:numRef>
              <c:f>chart_data!$DO$23:$DO$37</c:f>
            </c:numRef>
          </c:val>
          <c:extLst>
            <c:ext xmlns:c15="http://schemas.microsoft.com/office/drawing/2012/chart" uri="{02D57815-91ED-43cb-92C2-25804820EDAC}">
              <c15:filteredCategoryTitle>
                <c15:cat>
                  <c:multiLvlStrRef>
                    <c:extLst>
                      <c:ext uri="{02D57815-91ED-43cb-92C2-25804820EDAC}">
                        <c15:formulaRef>
                          <c15:sqref>chart_data!$DN$23:$DN$37</c15:sqref>
                        </c15:formulaRef>
                      </c:ext>
                    </c:extLst>
                  </c:multiLvlStrRef>
                </c15:cat>
              </c15:filteredCategoryTitle>
            </c:ext>
            <c:ext xmlns:c16="http://schemas.microsoft.com/office/drawing/2014/chart" uri="{C3380CC4-5D6E-409C-BE32-E72D297353CC}">
              <c16:uniqueId val="{00000001-417D-4296-8C41-F90CA6AB6368}"/>
            </c:ext>
          </c:extLst>
        </c:ser>
        <c:ser>
          <c:idx val="1"/>
          <c:order val="2"/>
          <c:tx>
            <c:strRef>
              <c:f>chart_data!$DQ$22</c:f>
              <c:strCache>
                <c:ptCount val="1"/>
                <c:pt idx="0">
                  <c:v>Prepayment</c:v>
                </c:pt>
              </c:strCache>
            </c:strRef>
          </c:tx>
          <c:spPr>
            <a:solidFill>
              <a:srgbClr val="F79646"/>
            </a:solidFill>
            <a:ln w="12700">
              <a:noFill/>
              <a:prstDash val="solid"/>
            </a:ln>
          </c:spPr>
          <c:invertIfNegative val="0"/>
          <c:val>
            <c:numRef>
              <c:f>chart_data!$DQ$23:$DQ$37</c:f>
            </c:numRef>
          </c:val>
          <c:extLst>
            <c:ext xmlns:c15="http://schemas.microsoft.com/office/drawing/2012/chart" uri="{02D57815-91ED-43cb-92C2-25804820EDAC}">
              <c15:filteredCategoryTitle>
                <c15:cat>
                  <c:multiLvlStrRef>
                    <c:extLst>
                      <c:ext uri="{02D57815-91ED-43cb-92C2-25804820EDAC}">
                        <c15:formulaRef>
                          <c15:sqref>chart_data!$DN$23:$DN$37</c15:sqref>
                        </c15:formulaRef>
                      </c:ext>
                    </c:extLst>
                  </c:multiLvlStrRef>
                </c15:cat>
              </c15:filteredCategoryTitle>
            </c:ext>
            <c:ext xmlns:c16="http://schemas.microsoft.com/office/drawing/2014/chart" uri="{C3380CC4-5D6E-409C-BE32-E72D297353CC}">
              <c16:uniqueId val="{00000002-417D-4296-8C41-F90CA6AB6368}"/>
            </c:ext>
          </c:extLst>
        </c:ser>
        <c:dLbls>
          <c:showLegendKey val="0"/>
          <c:showVal val="0"/>
          <c:showCatName val="0"/>
          <c:showSerName val="0"/>
          <c:showPercent val="0"/>
          <c:showBubbleSize val="0"/>
        </c:dLbls>
        <c:gapWidth val="40"/>
        <c:overlap val="100"/>
        <c:axId val="1254009392"/>
        <c:axId val="1"/>
      </c:barChart>
      <c:catAx>
        <c:axId val="1254009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9392"/>
        <c:crosses val="autoZero"/>
        <c:crossBetween val="between"/>
      </c:valAx>
      <c:spPr>
        <a:noFill/>
        <a:ln w="12700">
          <a:solidFill>
            <a:srgbClr val="808080"/>
          </a:solidFill>
          <a:prstDash val="solid"/>
        </a:ln>
      </c:spPr>
    </c:plotArea>
    <c:legend>
      <c:legendPos val="r"/>
      <c:layout>
        <c:manualLayout>
          <c:xMode val="edge"/>
          <c:yMode val="edge"/>
          <c:x val="0.42857203866965238"/>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chart_data!$DJ$22</c:f>
              <c:strCache>
                <c:ptCount val="1"/>
                <c:pt idx="0">
                  <c:v>Direct Debit</c:v>
                </c:pt>
              </c:strCache>
            </c:strRef>
          </c:tx>
          <c:spPr>
            <a:solidFill>
              <a:srgbClr val="FC5A3A"/>
            </a:solidFill>
            <a:ln w="12700">
              <a:noFill/>
              <a:prstDash val="solid"/>
            </a:ln>
          </c:spPr>
          <c:invertIfNegative val="0"/>
          <c:val>
            <c:numRef>
              <c:f>chart_data!$DJ$23:$DJ$37</c:f>
            </c:numRef>
          </c:val>
          <c:extLst>
            <c:ext xmlns:c15="http://schemas.microsoft.com/office/drawing/2012/chart" uri="{02D57815-91ED-43cb-92C2-25804820EDAC}">
              <c15:filteredCategoryTitle>
                <c15:cat>
                  <c:multiLvlStrRef>
                    <c:extLst>
                      <c:ext uri="{02D57815-91ED-43cb-92C2-25804820EDAC}">
                        <c15:formulaRef>
                          <c15:sqref>chart_data!$DH$23:$DH$37</c15:sqref>
                        </c15:formulaRef>
                      </c:ext>
                    </c:extLst>
                  </c:multiLvlStrRef>
                </c15:cat>
              </c15:filteredCategoryTitle>
            </c:ext>
            <c:ext xmlns:c16="http://schemas.microsoft.com/office/drawing/2014/chart" uri="{C3380CC4-5D6E-409C-BE32-E72D297353CC}">
              <c16:uniqueId val="{00000000-E68B-4AFC-B76F-5238AA982E4F}"/>
            </c:ext>
          </c:extLst>
        </c:ser>
        <c:ser>
          <c:idx val="0"/>
          <c:order val="1"/>
          <c:tx>
            <c:strRef>
              <c:f>chart_data!$DI$22</c:f>
              <c:strCache>
                <c:ptCount val="1"/>
                <c:pt idx="0">
                  <c:v>Credit</c:v>
                </c:pt>
              </c:strCache>
            </c:strRef>
          </c:tx>
          <c:spPr>
            <a:solidFill>
              <a:srgbClr val="8A001E"/>
            </a:solidFill>
            <a:ln w="12700">
              <a:noFill/>
              <a:prstDash val="solid"/>
            </a:ln>
          </c:spPr>
          <c:invertIfNegative val="0"/>
          <c:val>
            <c:numRef>
              <c:f>chart_data!$DI$23:$DI$37</c:f>
            </c:numRef>
          </c:val>
          <c:extLst>
            <c:ext xmlns:c15="http://schemas.microsoft.com/office/drawing/2012/chart" uri="{02D57815-91ED-43cb-92C2-25804820EDAC}">
              <c15:filteredCategoryTitle>
                <c15:cat>
                  <c:multiLvlStrRef>
                    <c:extLst>
                      <c:ext uri="{02D57815-91ED-43cb-92C2-25804820EDAC}">
                        <c15:formulaRef>
                          <c15:sqref>chart_data!$DH$23:$DH$37</c15:sqref>
                        </c15:formulaRef>
                      </c:ext>
                    </c:extLst>
                  </c:multiLvlStrRef>
                </c15:cat>
              </c15:filteredCategoryTitle>
            </c:ext>
            <c:ext xmlns:c16="http://schemas.microsoft.com/office/drawing/2014/chart" uri="{C3380CC4-5D6E-409C-BE32-E72D297353CC}">
              <c16:uniqueId val="{00000001-E68B-4AFC-B76F-5238AA982E4F}"/>
            </c:ext>
          </c:extLst>
        </c:ser>
        <c:ser>
          <c:idx val="1"/>
          <c:order val="2"/>
          <c:tx>
            <c:strRef>
              <c:f>chart_data!$DK$22</c:f>
              <c:strCache>
                <c:ptCount val="1"/>
                <c:pt idx="0">
                  <c:v>Prepayment</c:v>
                </c:pt>
              </c:strCache>
            </c:strRef>
          </c:tx>
          <c:spPr>
            <a:solidFill>
              <a:srgbClr val="F79646"/>
            </a:solidFill>
            <a:ln w="12700">
              <a:noFill/>
              <a:prstDash val="solid"/>
            </a:ln>
          </c:spPr>
          <c:invertIfNegative val="0"/>
          <c:val>
            <c:numRef>
              <c:f>chart_data!$DK$23:$DK$37</c:f>
            </c:numRef>
          </c:val>
          <c:extLst>
            <c:ext xmlns:c15="http://schemas.microsoft.com/office/drawing/2012/chart" uri="{02D57815-91ED-43cb-92C2-25804820EDAC}">
              <c15:filteredCategoryTitle>
                <c15:cat>
                  <c:multiLvlStrRef>
                    <c:extLst>
                      <c:ext uri="{02D57815-91ED-43cb-92C2-25804820EDAC}">
                        <c15:formulaRef>
                          <c15:sqref>chart_data!$DH$23:$DH$37</c15:sqref>
                        </c15:formulaRef>
                      </c:ext>
                    </c:extLst>
                  </c:multiLvlStrRef>
                </c15:cat>
              </c15:filteredCategoryTitle>
            </c:ext>
            <c:ext xmlns:c16="http://schemas.microsoft.com/office/drawing/2014/chart" uri="{C3380CC4-5D6E-409C-BE32-E72D297353CC}">
              <c16:uniqueId val="{00000002-E68B-4AFC-B76F-5238AA982E4F}"/>
            </c:ext>
          </c:extLst>
        </c:ser>
        <c:dLbls>
          <c:showLegendKey val="0"/>
          <c:showVal val="0"/>
          <c:showCatName val="0"/>
          <c:showSerName val="0"/>
          <c:showPercent val="0"/>
          <c:showBubbleSize val="0"/>
        </c:dLbls>
        <c:gapWidth val="40"/>
        <c:overlap val="100"/>
        <c:axId val="1253997912"/>
        <c:axId val="1"/>
      </c:barChart>
      <c:catAx>
        <c:axId val="1253997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70860014093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3997912"/>
        <c:crosses val="autoZero"/>
        <c:crossBetween val="between"/>
      </c:valAx>
      <c:spPr>
        <a:noFill/>
        <a:ln w="12700">
          <a:solidFill>
            <a:srgbClr val="808080"/>
          </a:solidFill>
          <a:prstDash val="solid"/>
        </a:ln>
      </c:spPr>
    </c:plotArea>
    <c:legend>
      <c:legendPos val="r"/>
      <c:layout>
        <c:manualLayout>
          <c:xMode val="edge"/>
          <c:yMode val="edge"/>
          <c:x val="0.44023386285113947"/>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chart_data!$DD$22</c:f>
              <c:strCache>
                <c:ptCount val="1"/>
                <c:pt idx="0">
                  <c:v>Direct Debit</c:v>
                </c:pt>
              </c:strCache>
            </c:strRef>
          </c:tx>
          <c:spPr>
            <a:solidFill>
              <a:srgbClr val="FC5A3A"/>
            </a:solidFill>
            <a:ln w="12700">
              <a:noFill/>
              <a:prstDash val="solid"/>
            </a:ln>
          </c:spPr>
          <c:invertIfNegative val="0"/>
          <c:val>
            <c:numRef>
              <c:f>chart_data!$DD$23:$DD$37</c:f>
            </c:numRef>
          </c:val>
          <c:extLst>
            <c:ext xmlns:c15="http://schemas.microsoft.com/office/drawing/2012/chart" uri="{02D57815-91ED-43cb-92C2-25804820EDAC}">
              <c15:filteredCategoryTitle>
                <c15:cat>
                  <c:multiLvlStrRef>
                    <c:extLst>
                      <c:ext uri="{02D57815-91ED-43cb-92C2-25804820EDAC}">
                        <c15:formulaRef>
                          <c15:sqref>chart_data!$DB$23:$DB$37</c15:sqref>
                        </c15:formulaRef>
                      </c:ext>
                    </c:extLst>
                  </c:multiLvlStrRef>
                </c15:cat>
              </c15:filteredCategoryTitle>
            </c:ext>
            <c:ext xmlns:c16="http://schemas.microsoft.com/office/drawing/2014/chart" uri="{C3380CC4-5D6E-409C-BE32-E72D297353CC}">
              <c16:uniqueId val="{00000000-FC69-4C6D-A1D0-8FD847BDD4AE}"/>
            </c:ext>
          </c:extLst>
        </c:ser>
        <c:ser>
          <c:idx val="0"/>
          <c:order val="1"/>
          <c:tx>
            <c:strRef>
              <c:f>chart_data!$DC$22</c:f>
              <c:strCache>
                <c:ptCount val="1"/>
                <c:pt idx="0">
                  <c:v>Credit</c:v>
                </c:pt>
              </c:strCache>
            </c:strRef>
          </c:tx>
          <c:spPr>
            <a:solidFill>
              <a:srgbClr val="8A001E"/>
            </a:solidFill>
            <a:ln w="12700">
              <a:noFill/>
              <a:prstDash val="solid"/>
            </a:ln>
          </c:spPr>
          <c:invertIfNegative val="0"/>
          <c:val>
            <c:numRef>
              <c:f>chart_data!$DC$23:$DC$37</c:f>
            </c:numRef>
          </c:val>
          <c:extLst>
            <c:ext xmlns:c15="http://schemas.microsoft.com/office/drawing/2012/chart" uri="{02D57815-91ED-43cb-92C2-25804820EDAC}">
              <c15:filteredCategoryTitle>
                <c15:cat>
                  <c:multiLvlStrRef>
                    <c:extLst>
                      <c:ext uri="{02D57815-91ED-43cb-92C2-25804820EDAC}">
                        <c15:formulaRef>
                          <c15:sqref>chart_data!$DB$23:$DB$37</c15:sqref>
                        </c15:formulaRef>
                      </c:ext>
                    </c:extLst>
                  </c:multiLvlStrRef>
                </c15:cat>
              </c15:filteredCategoryTitle>
            </c:ext>
            <c:ext xmlns:c16="http://schemas.microsoft.com/office/drawing/2014/chart" uri="{C3380CC4-5D6E-409C-BE32-E72D297353CC}">
              <c16:uniqueId val="{00000001-FC69-4C6D-A1D0-8FD847BDD4AE}"/>
            </c:ext>
          </c:extLst>
        </c:ser>
        <c:ser>
          <c:idx val="1"/>
          <c:order val="2"/>
          <c:tx>
            <c:strRef>
              <c:f>chart_data!$DE$22</c:f>
              <c:strCache>
                <c:ptCount val="1"/>
                <c:pt idx="0">
                  <c:v>Prepayment</c:v>
                </c:pt>
              </c:strCache>
            </c:strRef>
          </c:tx>
          <c:spPr>
            <a:solidFill>
              <a:srgbClr val="F79646"/>
            </a:solidFill>
            <a:ln w="12700">
              <a:noFill/>
              <a:prstDash val="solid"/>
            </a:ln>
          </c:spPr>
          <c:invertIfNegative val="0"/>
          <c:val>
            <c:numRef>
              <c:f>chart_data!$DE$23:$DE$37</c:f>
            </c:numRef>
          </c:val>
          <c:extLst>
            <c:ext xmlns:c15="http://schemas.microsoft.com/office/drawing/2012/chart" uri="{02D57815-91ED-43cb-92C2-25804820EDAC}">
              <c15:filteredCategoryTitle>
                <c15:cat>
                  <c:multiLvlStrRef>
                    <c:extLst>
                      <c:ext uri="{02D57815-91ED-43cb-92C2-25804820EDAC}">
                        <c15:formulaRef>
                          <c15:sqref>chart_data!$DB$23:$DB$37</c15:sqref>
                        </c15:formulaRef>
                      </c:ext>
                    </c:extLst>
                  </c:multiLvlStrRef>
                </c15:cat>
              </c15:filteredCategoryTitle>
            </c:ext>
            <c:ext xmlns:c16="http://schemas.microsoft.com/office/drawing/2014/chart" uri="{C3380CC4-5D6E-409C-BE32-E72D297353CC}">
              <c16:uniqueId val="{00000002-FC69-4C6D-A1D0-8FD847BDD4AE}"/>
            </c:ext>
          </c:extLst>
        </c:ser>
        <c:dLbls>
          <c:showLegendKey val="0"/>
          <c:showVal val="0"/>
          <c:showCatName val="0"/>
          <c:showSerName val="0"/>
          <c:showPercent val="0"/>
          <c:showBubbleSize val="0"/>
        </c:dLbls>
        <c:gapWidth val="40"/>
        <c:overlap val="100"/>
        <c:axId val="1254112272"/>
        <c:axId val="1"/>
      </c:barChart>
      <c:catAx>
        <c:axId val="1254112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112272"/>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chart_data!$CX$22</c:f>
              <c:strCache>
                <c:ptCount val="1"/>
                <c:pt idx="0">
                  <c:v>Direct Debit</c:v>
                </c:pt>
              </c:strCache>
            </c:strRef>
          </c:tx>
          <c:spPr>
            <a:solidFill>
              <a:srgbClr val="FC5A3A"/>
            </a:solidFill>
            <a:ln w="12700">
              <a:noFill/>
              <a:prstDash val="solid"/>
            </a:ln>
          </c:spPr>
          <c:invertIfNegative val="0"/>
          <c:val>
            <c:numRef>
              <c:f>chart_data!$CX$23:$CX$37</c:f>
            </c:numRef>
          </c:val>
          <c:extLst>
            <c:ext xmlns:c15="http://schemas.microsoft.com/office/drawing/2012/chart" uri="{02D57815-91ED-43cb-92C2-25804820EDAC}">
              <c15:filteredCategoryTitle>
                <c15:cat>
                  <c:multiLvlStrRef>
                    <c:extLst>
                      <c:ext uri="{02D57815-91ED-43cb-92C2-25804820EDAC}">
                        <c15:formulaRef>
                          <c15:sqref>chart_data!$CV$23:$CV$37</c15:sqref>
                        </c15:formulaRef>
                      </c:ext>
                    </c:extLst>
                  </c:multiLvlStrRef>
                </c15:cat>
              </c15:filteredCategoryTitle>
            </c:ext>
            <c:ext xmlns:c16="http://schemas.microsoft.com/office/drawing/2014/chart" uri="{C3380CC4-5D6E-409C-BE32-E72D297353CC}">
              <c16:uniqueId val="{00000000-3A15-4EF2-9889-58ADDF590EC4}"/>
            </c:ext>
          </c:extLst>
        </c:ser>
        <c:ser>
          <c:idx val="0"/>
          <c:order val="1"/>
          <c:tx>
            <c:strRef>
              <c:f>chart_data!$CW$22</c:f>
              <c:strCache>
                <c:ptCount val="1"/>
                <c:pt idx="0">
                  <c:v>Credit</c:v>
                </c:pt>
              </c:strCache>
            </c:strRef>
          </c:tx>
          <c:spPr>
            <a:solidFill>
              <a:srgbClr val="8A001E"/>
            </a:solidFill>
            <a:ln w="12700">
              <a:noFill/>
              <a:prstDash val="solid"/>
            </a:ln>
          </c:spPr>
          <c:invertIfNegative val="0"/>
          <c:val>
            <c:numRef>
              <c:f>chart_data!$CW$23:$CW$37</c:f>
            </c:numRef>
          </c:val>
          <c:extLst>
            <c:ext xmlns:c15="http://schemas.microsoft.com/office/drawing/2012/chart" uri="{02D57815-91ED-43cb-92C2-25804820EDAC}">
              <c15:filteredCategoryTitle>
                <c15:cat>
                  <c:multiLvlStrRef>
                    <c:extLst>
                      <c:ext uri="{02D57815-91ED-43cb-92C2-25804820EDAC}">
                        <c15:formulaRef>
                          <c15:sqref>chart_data!$CV$23:$CV$37</c15:sqref>
                        </c15:formulaRef>
                      </c:ext>
                    </c:extLst>
                  </c:multiLvlStrRef>
                </c15:cat>
              </c15:filteredCategoryTitle>
            </c:ext>
            <c:ext xmlns:c16="http://schemas.microsoft.com/office/drawing/2014/chart" uri="{C3380CC4-5D6E-409C-BE32-E72D297353CC}">
              <c16:uniqueId val="{00000001-3A15-4EF2-9889-58ADDF590EC4}"/>
            </c:ext>
          </c:extLst>
        </c:ser>
        <c:ser>
          <c:idx val="1"/>
          <c:order val="2"/>
          <c:tx>
            <c:strRef>
              <c:f>chart_data!$CY$22</c:f>
              <c:strCache>
                <c:ptCount val="1"/>
                <c:pt idx="0">
                  <c:v>Prepayment</c:v>
                </c:pt>
              </c:strCache>
            </c:strRef>
          </c:tx>
          <c:spPr>
            <a:solidFill>
              <a:srgbClr val="F79646"/>
            </a:solidFill>
            <a:ln w="12700">
              <a:noFill/>
              <a:prstDash val="solid"/>
            </a:ln>
          </c:spPr>
          <c:invertIfNegative val="0"/>
          <c:val>
            <c:numRef>
              <c:f>chart_data!$CY$23:$CY$37</c:f>
            </c:numRef>
          </c:val>
          <c:extLst>
            <c:ext xmlns:c15="http://schemas.microsoft.com/office/drawing/2012/chart" uri="{02D57815-91ED-43cb-92C2-25804820EDAC}">
              <c15:filteredCategoryTitle>
                <c15:cat>
                  <c:multiLvlStrRef>
                    <c:extLst>
                      <c:ext uri="{02D57815-91ED-43cb-92C2-25804820EDAC}">
                        <c15:formulaRef>
                          <c15:sqref>chart_data!$CV$23:$CV$37</c15:sqref>
                        </c15:formulaRef>
                      </c:ext>
                    </c:extLst>
                  </c:multiLvlStrRef>
                </c15:cat>
              </c15:filteredCategoryTitle>
            </c:ext>
            <c:ext xmlns:c16="http://schemas.microsoft.com/office/drawing/2014/chart" uri="{C3380CC4-5D6E-409C-BE32-E72D297353CC}">
              <c16:uniqueId val="{00000002-3A15-4EF2-9889-58ADDF590EC4}"/>
            </c:ext>
          </c:extLst>
        </c:ser>
        <c:dLbls>
          <c:showLegendKey val="0"/>
          <c:showVal val="0"/>
          <c:showCatName val="0"/>
          <c:showSerName val="0"/>
          <c:showPercent val="0"/>
          <c:showBubbleSize val="0"/>
        </c:dLbls>
        <c:gapWidth val="40"/>
        <c:overlap val="100"/>
        <c:axId val="1079234496"/>
        <c:axId val="1"/>
      </c:barChart>
      <c:catAx>
        <c:axId val="1079234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9234496"/>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chart_data!$CR$22</c:f>
              <c:strCache>
                <c:ptCount val="1"/>
                <c:pt idx="0">
                  <c:v>Direct Debit</c:v>
                </c:pt>
              </c:strCache>
            </c:strRef>
          </c:tx>
          <c:spPr>
            <a:solidFill>
              <a:srgbClr val="FC5A3A"/>
            </a:solidFill>
            <a:ln w="12700">
              <a:noFill/>
              <a:prstDash val="solid"/>
            </a:ln>
          </c:spPr>
          <c:invertIfNegative val="0"/>
          <c:val>
            <c:numRef>
              <c:f>chart_data!$CR$23:$CR$37</c:f>
            </c:numRef>
          </c:val>
          <c:extLst>
            <c:ext xmlns:c15="http://schemas.microsoft.com/office/drawing/2012/chart" uri="{02D57815-91ED-43cb-92C2-25804820EDAC}">
              <c15:filteredCategoryTitle>
                <c15:cat>
                  <c:multiLvlStrRef>
                    <c:extLst>
                      <c:ext uri="{02D57815-91ED-43cb-92C2-25804820EDAC}">
                        <c15:formulaRef>
                          <c15:sqref>chart_data!$CP$23:$CP$37</c15:sqref>
                        </c15:formulaRef>
                      </c:ext>
                    </c:extLst>
                  </c:multiLvlStrRef>
                </c15:cat>
              </c15:filteredCategoryTitle>
            </c:ext>
            <c:ext xmlns:c16="http://schemas.microsoft.com/office/drawing/2014/chart" uri="{C3380CC4-5D6E-409C-BE32-E72D297353CC}">
              <c16:uniqueId val="{00000000-C644-4351-850A-3F0AE2ED0D6B}"/>
            </c:ext>
          </c:extLst>
        </c:ser>
        <c:ser>
          <c:idx val="0"/>
          <c:order val="1"/>
          <c:tx>
            <c:strRef>
              <c:f>chart_data!$CQ$22</c:f>
              <c:strCache>
                <c:ptCount val="1"/>
                <c:pt idx="0">
                  <c:v>Credit</c:v>
                </c:pt>
              </c:strCache>
            </c:strRef>
          </c:tx>
          <c:spPr>
            <a:solidFill>
              <a:srgbClr val="8A001E"/>
            </a:solidFill>
            <a:ln w="12700">
              <a:noFill/>
              <a:prstDash val="solid"/>
            </a:ln>
          </c:spPr>
          <c:invertIfNegative val="0"/>
          <c:val>
            <c:numRef>
              <c:f>chart_data!$CQ$23:$CQ$37</c:f>
            </c:numRef>
          </c:val>
          <c:extLst>
            <c:ext xmlns:c15="http://schemas.microsoft.com/office/drawing/2012/chart" uri="{02D57815-91ED-43cb-92C2-25804820EDAC}">
              <c15:filteredCategoryTitle>
                <c15:cat>
                  <c:multiLvlStrRef>
                    <c:extLst>
                      <c:ext uri="{02D57815-91ED-43cb-92C2-25804820EDAC}">
                        <c15:formulaRef>
                          <c15:sqref>chart_data!$CP$23:$CP$37</c15:sqref>
                        </c15:formulaRef>
                      </c:ext>
                    </c:extLst>
                  </c:multiLvlStrRef>
                </c15:cat>
              </c15:filteredCategoryTitle>
            </c:ext>
            <c:ext xmlns:c16="http://schemas.microsoft.com/office/drawing/2014/chart" uri="{C3380CC4-5D6E-409C-BE32-E72D297353CC}">
              <c16:uniqueId val="{00000001-C644-4351-850A-3F0AE2ED0D6B}"/>
            </c:ext>
          </c:extLst>
        </c:ser>
        <c:ser>
          <c:idx val="1"/>
          <c:order val="2"/>
          <c:tx>
            <c:strRef>
              <c:f>chart_data!$CS$22</c:f>
              <c:strCache>
                <c:ptCount val="1"/>
                <c:pt idx="0">
                  <c:v>Prepayment</c:v>
                </c:pt>
              </c:strCache>
            </c:strRef>
          </c:tx>
          <c:spPr>
            <a:solidFill>
              <a:srgbClr val="F79646"/>
            </a:solidFill>
            <a:ln w="12700">
              <a:noFill/>
              <a:prstDash val="solid"/>
            </a:ln>
          </c:spPr>
          <c:invertIfNegative val="0"/>
          <c:val>
            <c:numRef>
              <c:f>chart_data!$CS$23:$CS$37</c:f>
            </c:numRef>
          </c:val>
          <c:extLst>
            <c:ext xmlns:c15="http://schemas.microsoft.com/office/drawing/2012/chart" uri="{02D57815-91ED-43cb-92C2-25804820EDAC}">
              <c15:filteredCategoryTitle>
                <c15:cat>
                  <c:multiLvlStrRef>
                    <c:extLst>
                      <c:ext uri="{02D57815-91ED-43cb-92C2-25804820EDAC}">
                        <c15:formulaRef>
                          <c15:sqref>chart_data!$CP$23:$CP$37</c15:sqref>
                        </c15:formulaRef>
                      </c:ext>
                    </c:extLst>
                  </c:multiLvlStrRef>
                </c15:cat>
              </c15:filteredCategoryTitle>
            </c:ext>
            <c:ext xmlns:c16="http://schemas.microsoft.com/office/drawing/2014/chart" uri="{C3380CC4-5D6E-409C-BE32-E72D297353CC}">
              <c16:uniqueId val="{00000002-C644-4351-850A-3F0AE2ED0D6B}"/>
            </c:ext>
          </c:extLst>
        </c:ser>
        <c:dLbls>
          <c:showLegendKey val="0"/>
          <c:showVal val="0"/>
          <c:showCatName val="0"/>
          <c:showSerName val="0"/>
          <c:showPercent val="0"/>
          <c:showBubbleSize val="0"/>
        </c:dLbls>
        <c:gapWidth val="40"/>
        <c:overlap val="100"/>
        <c:axId val="1079233184"/>
        <c:axId val="1"/>
      </c:barChart>
      <c:catAx>
        <c:axId val="1079233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9233184"/>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chart_data!$CL$22</c:f>
              <c:strCache>
                <c:ptCount val="1"/>
                <c:pt idx="0">
                  <c:v>Direct Debit</c:v>
                </c:pt>
              </c:strCache>
            </c:strRef>
          </c:tx>
          <c:spPr>
            <a:solidFill>
              <a:srgbClr val="FC5A3A"/>
            </a:solidFill>
            <a:ln w="12700">
              <a:noFill/>
              <a:prstDash val="solid"/>
            </a:ln>
          </c:spPr>
          <c:invertIfNegative val="0"/>
          <c:val>
            <c:numRef>
              <c:f>chart_data!$CL$23:$CL$37</c:f>
            </c:numRef>
          </c:val>
          <c:extLst>
            <c:ext xmlns:c15="http://schemas.microsoft.com/office/drawing/2012/chart" uri="{02D57815-91ED-43cb-92C2-25804820EDAC}">
              <c15:filteredCategoryTitle>
                <c15:cat>
                  <c:multiLvlStrRef>
                    <c:extLst>
                      <c:ext uri="{02D57815-91ED-43cb-92C2-25804820EDAC}">
                        <c15:formulaRef>
                          <c15:sqref>chart_data!$CJ$23:$CJ$37</c15:sqref>
                        </c15:formulaRef>
                      </c:ext>
                    </c:extLst>
                  </c:multiLvlStrRef>
                </c15:cat>
              </c15:filteredCategoryTitle>
            </c:ext>
            <c:ext xmlns:c16="http://schemas.microsoft.com/office/drawing/2014/chart" uri="{C3380CC4-5D6E-409C-BE32-E72D297353CC}">
              <c16:uniqueId val="{00000000-D26A-4D39-BC76-94CD677B25DF}"/>
            </c:ext>
          </c:extLst>
        </c:ser>
        <c:ser>
          <c:idx val="0"/>
          <c:order val="1"/>
          <c:tx>
            <c:strRef>
              <c:f>chart_data!$CK$22</c:f>
              <c:strCache>
                <c:ptCount val="1"/>
                <c:pt idx="0">
                  <c:v>Credit</c:v>
                </c:pt>
              </c:strCache>
            </c:strRef>
          </c:tx>
          <c:spPr>
            <a:solidFill>
              <a:srgbClr val="8A001E"/>
            </a:solidFill>
            <a:ln w="12700">
              <a:noFill/>
              <a:prstDash val="solid"/>
            </a:ln>
          </c:spPr>
          <c:invertIfNegative val="0"/>
          <c:val>
            <c:numRef>
              <c:f>chart_data!$CK$23:$CK$37</c:f>
            </c:numRef>
          </c:val>
          <c:extLst>
            <c:ext xmlns:c15="http://schemas.microsoft.com/office/drawing/2012/chart" uri="{02D57815-91ED-43cb-92C2-25804820EDAC}">
              <c15:filteredCategoryTitle>
                <c15:cat>
                  <c:multiLvlStrRef>
                    <c:extLst>
                      <c:ext uri="{02D57815-91ED-43cb-92C2-25804820EDAC}">
                        <c15:formulaRef>
                          <c15:sqref>chart_data!$CJ$23:$CJ$37</c15:sqref>
                        </c15:formulaRef>
                      </c:ext>
                    </c:extLst>
                  </c:multiLvlStrRef>
                </c15:cat>
              </c15:filteredCategoryTitle>
            </c:ext>
            <c:ext xmlns:c16="http://schemas.microsoft.com/office/drawing/2014/chart" uri="{C3380CC4-5D6E-409C-BE32-E72D297353CC}">
              <c16:uniqueId val="{00000001-D26A-4D39-BC76-94CD677B25DF}"/>
            </c:ext>
          </c:extLst>
        </c:ser>
        <c:ser>
          <c:idx val="1"/>
          <c:order val="2"/>
          <c:tx>
            <c:strRef>
              <c:f>chart_data!$CM$22</c:f>
              <c:strCache>
                <c:ptCount val="1"/>
                <c:pt idx="0">
                  <c:v>Prepayment</c:v>
                </c:pt>
              </c:strCache>
            </c:strRef>
          </c:tx>
          <c:spPr>
            <a:solidFill>
              <a:srgbClr val="F79646"/>
            </a:solidFill>
            <a:ln w="12700">
              <a:noFill/>
              <a:prstDash val="solid"/>
            </a:ln>
          </c:spPr>
          <c:invertIfNegative val="0"/>
          <c:val>
            <c:numRef>
              <c:f>chart_data!$CM$23:$CM$37</c:f>
            </c:numRef>
          </c:val>
          <c:extLst>
            <c:ext xmlns:c15="http://schemas.microsoft.com/office/drawing/2012/chart" uri="{02D57815-91ED-43cb-92C2-25804820EDAC}">
              <c15:filteredCategoryTitle>
                <c15:cat>
                  <c:multiLvlStrRef>
                    <c:extLst>
                      <c:ext uri="{02D57815-91ED-43cb-92C2-25804820EDAC}">
                        <c15:formulaRef>
                          <c15:sqref>chart_data!$CJ$23:$CJ$37</c15:sqref>
                        </c15:formulaRef>
                      </c:ext>
                    </c:extLst>
                  </c:multiLvlStrRef>
                </c15:cat>
              </c15:filteredCategoryTitle>
            </c:ext>
            <c:ext xmlns:c16="http://schemas.microsoft.com/office/drawing/2014/chart" uri="{C3380CC4-5D6E-409C-BE32-E72D297353CC}">
              <c16:uniqueId val="{00000002-D26A-4D39-BC76-94CD677B25DF}"/>
            </c:ext>
          </c:extLst>
        </c:ser>
        <c:dLbls>
          <c:showLegendKey val="0"/>
          <c:showVal val="0"/>
          <c:showCatName val="0"/>
          <c:showSerName val="0"/>
          <c:showPercent val="0"/>
          <c:showBubbleSize val="0"/>
        </c:dLbls>
        <c:gapWidth val="40"/>
        <c:overlap val="100"/>
        <c:axId val="1147252344"/>
        <c:axId val="1"/>
      </c:barChart>
      <c:catAx>
        <c:axId val="1147252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47252344"/>
        <c:crosses val="autoZero"/>
        <c:crossBetween val="between"/>
      </c:valAx>
      <c:spPr>
        <a:noFill/>
        <a:ln w="12700">
          <a:solidFill>
            <a:srgbClr val="808080"/>
          </a:solidFill>
          <a:prstDash val="solid"/>
        </a:ln>
      </c:spPr>
    </c:plotArea>
    <c:legend>
      <c:legendPos val="r"/>
      <c:layout>
        <c:manualLayout>
          <c:xMode val="edge"/>
          <c:yMode val="edge"/>
          <c:x val="0.18658918690379422"/>
          <c:y val="0.9315589353612167"/>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chart_data!$CF$22</c:f>
              <c:strCache>
                <c:ptCount val="1"/>
                <c:pt idx="0">
                  <c:v>Direct Debit</c:v>
                </c:pt>
              </c:strCache>
            </c:strRef>
          </c:tx>
          <c:spPr>
            <a:solidFill>
              <a:srgbClr val="FC5A3A"/>
            </a:solidFill>
            <a:ln w="12700">
              <a:noFill/>
              <a:prstDash val="solid"/>
            </a:ln>
          </c:spPr>
          <c:invertIfNegative val="0"/>
          <c:val>
            <c:numRef>
              <c:f>chart_data!$CF$23:$CF$37</c:f>
            </c:numRef>
          </c:val>
          <c:extLst>
            <c:ext xmlns:c15="http://schemas.microsoft.com/office/drawing/2012/chart" uri="{02D57815-91ED-43cb-92C2-25804820EDAC}">
              <c15:filteredCategoryTitle>
                <c15:cat>
                  <c:multiLvlStrRef>
                    <c:extLst>
                      <c:ext uri="{02D57815-91ED-43cb-92C2-25804820EDAC}">
                        <c15:formulaRef>
                          <c15:sqref>chart_data!$CD$23:$CD$37</c15:sqref>
                        </c15:formulaRef>
                      </c:ext>
                    </c:extLst>
                  </c:multiLvlStrRef>
                </c15:cat>
              </c15:filteredCategoryTitle>
            </c:ext>
            <c:ext xmlns:c16="http://schemas.microsoft.com/office/drawing/2014/chart" uri="{C3380CC4-5D6E-409C-BE32-E72D297353CC}">
              <c16:uniqueId val="{00000000-9E4E-47E5-9AE1-6317C664FA2F}"/>
            </c:ext>
          </c:extLst>
        </c:ser>
        <c:ser>
          <c:idx val="0"/>
          <c:order val="1"/>
          <c:tx>
            <c:strRef>
              <c:f>chart_data!$CE$22</c:f>
              <c:strCache>
                <c:ptCount val="1"/>
                <c:pt idx="0">
                  <c:v>Credit</c:v>
                </c:pt>
              </c:strCache>
            </c:strRef>
          </c:tx>
          <c:spPr>
            <a:solidFill>
              <a:srgbClr val="8A001E"/>
            </a:solidFill>
            <a:ln w="12700">
              <a:noFill/>
              <a:prstDash val="solid"/>
            </a:ln>
          </c:spPr>
          <c:invertIfNegative val="0"/>
          <c:val>
            <c:numRef>
              <c:f>chart_data!$CE$23:$CE$37</c:f>
            </c:numRef>
          </c:val>
          <c:extLst>
            <c:ext xmlns:c15="http://schemas.microsoft.com/office/drawing/2012/chart" uri="{02D57815-91ED-43cb-92C2-25804820EDAC}">
              <c15:filteredCategoryTitle>
                <c15:cat>
                  <c:multiLvlStrRef>
                    <c:extLst>
                      <c:ext uri="{02D57815-91ED-43cb-92C2-25804820EDAC}">
                        <c15:formulaRef>
                          <c15:sqref>chart_data!$CD$23:$CD$37</c15:sqref>
                        </c15:formulaRef>
                      </c:ext>
                    </c:extLst>
                  </c:multiLvlStrRef>
                </c15:cat>
              </c15:filteredCategoryTitle>
            </c:ext>
            <c:ext xmlns:c16="http://schemas.microsoft.com/office/drawing/2014/chart" uri="{C3380CC4-5D6E-409C-BE32-E72D297353CC}">
              <c16:uniqueId val="{00000001-9E4E-47E5-9AE1-6317C664FA2F}"/>
            </c:ext>
          </c:extLst>
        </c:ser>
        <c:ser>
          <c:idx val="1"/>
          <c:order val="2"/>
          <c:tx>
            <c:strRef>
              <c:f>chart_data!$CG$22</c:f>
              <c:strCache>
                <c:ptCount val="1"/>
                <c:pt idx="0">
                  <c:v>Prepayment</c:v>
                </c:pt>
              </c:strCache>
            </c:strRef>
          </c:tx>
          <c:spPr>
            <a:solidFill>
              <a:srgbClr val="F79646"/>
            </a:solidFill>
            <a:ln w="12700">
              <a:noFill/>
              <a:prstDash val="solid"/>
            </a:ln>
          </c:spPr>
          <c:invertIfNegative val="0"/>
          <c:val>
            <c:numRef>
              <c:f>chart_data!$CG$23:$CG$37</c:f>
            </c:numRef>
          </c:val>
          <c:extLst>
            <c:ext xmlns:c15="http://schemas.microsoft.com/office/drawing/2012/chart" uri="{02D57815-91ED-43cb-92C2-25804820EDAC}">
              <c15:filteredCategoryTitle>
                <c15:cat>
                  <c:multiLvlStrRef>
                    <c:extLst>
                      <c:ext uri="{02D57815-91ED-43cb-92C2-25804820EDAC}">
                        <c15:formulaRef>
                          <c15:sqref>chart_data!$CD$23:$CD$37</c15:sqref>
                        </c15:formulaRef>
                      </c:ext>
                    </c:extLst>
                  </c:multiLvlStrRef>
                </c15:cat>
              </c15:filteredCategoryTitle>
            </c:ext>
            <c:ext xmlns:c16="http://schemas.microsoft.com/office/drawing/2014/chart" uri="{C3380CC4-5D6E-409C-BE32-E72D297353CC}">
              <c16:uniqueId val="{00000002-9E4E-47E5-9AE1-6317C664FA2F}"/>
            </c:ext>
          </c:extLst>
        </c:ser>
        <c:dLbls>
          <c:showLegendKey val="0"/>
          <c:showVal val="0"/>
          <c:showCatName val="0"/>
          <c:showSerName val="0"/>
          <c:showPercent val="0"/>
          <c:showBubbleSize val="0"/>
        </c:dLbls>
        <c:gapWidth val="40"/>
        <c:overlap val="100"/>
        <c:axId val="648310832"/>
        <c:axId val="1"/>
      </c:barChart>
      <c:catAx>
        <c:axId val="648310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310832"/>
        <c:crosses val="autoZero"/>
        <c:crossBetween val="between"/>
      </c:valAx>
      <c:spPr>
        <a:noFill/>
        <a:ln w="12700">
          <a:solidFill>
            <a:srgbClr val="808080"/>
          </a:solidFill>
          <a:prstDash val="solid"/>
        </a:ln>
      </c:spPr>
    </c:plotArea>
    <c:legend>
      <c:legendPos val="r"/>
      <c:layout>
        <c:manualLayout>
          <c:xMode val="edge"/>
          <c:yMode val="edge"/>
          <c:x val="0.40350992413058562"/>
          <c:y val="0.92775665399239549"/>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chart_data!$BZ$22</c:f>
              <c:strCache>
                <c:ptCount val="1"/>
                <c:pt idx="0">
                  <c:v>Direct debit</c:v>
                </c:pt>
              </c:strCache>
            </c:strRef>
          </c:tx>
          <c:spPr>
            <a:solidFill>
              <a:srgbClr val="FC5A3A"/>
            </a:solidFill>
            <a:ln w="12700">
              <a:noFill/>
              <a:prstDash val="solid"/>
            </a:ln>
          </c:spPr>
          <c:invertIfNegative val="0"/>
          <c:val>
            <c:numRef>
              <c:f>chart_data!$BZ$23:$BZ$37</c:f>
            </c:numRef>
          </c:val>
          <c:extLst>
            <c:ext xmlns:c15="http://schemas.microsoft.com/office/drawing/2012/chart" uri="{02D57815-91ED-43cb-92C2-25804820EDAC}">
              <c15:filteredCategoryTitle>
                <c15:cat>
                  <c:multiLvlStrRef>
                    <c:extLst>
                      <c:ext uri="{02D57815-91ED-43cb-92C2-25804820EDAC}">
                        <c15:formulaRef>
                          <c15:sqref>chart_data!$BX$23:$BX$37</c15:sqref>
                        </c15:formulaRef>
                      </c:ext>
                    </c:extLst>
                  </c:multiLvlStrRef>
                </c15:cat>
              </c15:filteredCategoryTitle>
            </c:ext>
            <c:ext xmlns:c16="http://schemas.microsoft.com/office/drawing/2014/chart" uri="{C3380CC4-5D6E-409C-BE32-E72D297353CC}">
              <c16:uniqueId val="{00000000-BC4C-42AD-AF74-97B5323BD782}"/>
            </c:ext>
          </c:extLst>
        </c:ser>
        <c:ser>
          <c:idx val="0"/>
          <c:order val="1"/>
          <c:tx>
            <c:strRef>
              <c:f>chart_data!$BY$22</c:f>
              <c:strCache>
                <c:ptCount val="1"/>
                <c:pt idx="0">
                  <c:v>Credit</c:v>
                </c:pt>
              </c:strCache>
            </c:strRef>
          </c:tx>
          <c:spPr>
            <a:solidFill>
              <a:srgbClr val="8A001E"/>
            </a:solidFill>
            <a:ln w="12700">
              <a:noFill/>
              <a:prstDash val="solid"/>
            </a:ln>
          </c:spPr>
          <c:invertIfNegative val="0"/>
          <c:val>
            <c:numRef>
              <c:f>chart_data!$BY$23:$BY$37</c:f>
            </c:numRef>
          </c:val>
          <c:extLst>
            <c:ext xmlns:c15="http://schemas.microsoft.com/office/drawing/2012/chart" uri="{02D57815-91ED-43cb-92C2-25804820EDAC}">
              <c15:filteredCategoryTitle>
                <c15:cat>
                  <c:multiLvlStrRef>
                    <c:extLst>
                      <c:ext uri="{02D57815-91ED-43cb-92C2-25804820EDAC}">
                        <c15:formulaRef>
                          <c15:sqref>chart_data!$BX$23:$BX$37</c15:sqref>
                        </c15:formulaRef>
                      </c:ext>
                    </c:extLst>
                  </c:multiLvlStrRef>
                </c15:cat>
              </c15:filteredCategoryTitle>
            </c:ext>
            <c:ext xmlns:c16="http://schemas.microsoft.com/office/drawing/2014/chart" uri="{C3380CC4-5D6E-409C-BE32-E72D297353CC}">
              <c16:uniqueId val="{00000001-BC4C-42AD-AF74-97B5323BD782}"/>
            </c:ext>
          </c:extLst>
        </c:ser>
        <c:ser>
          <c:idx val="1"/>
          <c:order val="2"/>
          <c:tx>
            <c:strRef>
              <c:f>chart_data!$CA$22</c:f>
              <c:strCache>
                <c:ptCount val="1"/>
                <c:pt idx="0">
                  <c:v>Prepayment</c:v>
                </c:pt>
              </c:strCache>
            </c:strRef>
          </c:tx>
          <c:spPr>
            <a:solidFill>
              <a:srgbClr val="F79646"/>
            </a:solidFill>
            <a:ln w="12700">
              <a:noFill/>
              <a:prstDash val="solid"/>
            </a:ln>
          </c:spPr>
          <c:invertIfNegative val="0"/>
          <c:val>
            <c:numRef>
              <c:f>chart_data!$CA$23:$CA$37</c:f>
            </c:numRef>
          </c:val>
          <c:extLst>
            <c:ext xmlns:c15="http://schemas.microsoft.com/office/drawing/2012/chart" uri="{02D57815-91ED-43cb-92C2-25804820EDAC}">
              <c15:filteredCategoryTitle>
                <c15:cat>
                  <c:multiLvlStrRef>
                    <c:extLst>
                      <c:ext uri="{02D57815-91ED-43cb-92C2-25804820EDAC}">
                        <c15:formulaRef>
                          <c15:sqref>chart_data!$BX$23:$BX$37</c15:sqref>
                        </c15:formulaRef>
                      </c:ext>
                    </c:extLst>
                  </c:multiLvlStrRef>
                </c15:cat>
              </c15:filteredCategoryTitle>
            </c:ext>
            <c:ext xmlns:c16="http://schemas.microsoft.com/office/drawing/2014/chart" uri="{C3380CC4-5D6E-409C-BE32-E72D297353CC}">
              <c16:uniqueId val="{00000002-BC4C-42AD-AF74-97B5323BD782}"/>
            </c:ext>
          </c:extLst>
        </c:ser>
        <c:dLbls>
          <c:showLegendKey val="0"/>
          <c:showVal val="0"/>
          <c:showCatName val="0"/>
          <c:showSerName val="0"/>
          <c:showPercent val="0"/>
          <c:showBubbleSize val="0"/>
        </c:dLbls>
        <c:gapWidth val="40"/>
        <c:overlap val="100"/>
        <c:axId val="648312800"/>
        <c:axId val="1"/>
      </c:barChart>
      <c:catAx>
        <c:axId val="648312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312800"/>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chart_data!$BU$22</c:f>
              <c:strCache>
                <c:ptCount val="1"/>
                <c:pt idx="0">
                  <c:v>Direct debit</c:v>
                </c:pt>
              </c:strCache>
            </c:strRef>
          </c:tx>
          <c:spPr>
            <a:solidFill>
              <a:srgbClr val="FC5A3A"/>
            </a:solidFill>
            <a:ln w="12700">
              <a:noFill/>
              <a:prstDash val="solid"/>
            </a:ln>
          </c:spPr>
          <c:invertIfNegative val="0"/>
          <c:val>
            <c:numRef>
              <c:f>chart_data!$BU$23:$BU$37</c:f>
            </c:numRef>
          </c:val>
          <c:extLst>
            <c:ext xmlns:c15="http://schemas.microsoft.com/office/drawing/2012/chart" uri="{02D57815-91ED-43cb-92C2-25804820EDAC}">
              <c15:filteredCategoryTitle>
                <c15:cat>
                  <c:multiLvlStrRef>
                    <c:extLst>
                      <c:ext uri="{02D57815-91ED-43cb-92C2-25804820EDAC}">
                        <c15:formulaRef>
                          <c15:sqref>chart_data!$BS$23:$BS$37</c15:sqref>
                        </c15:formulaRef>
                      </c:ext>
                    </c:extLst>
                  </c:multiLvlStrRef>
                </c15:cat>
              </c15:filteredCategoryTitle>
            </c:ext>
            <c:ext xmlns:c16="http://schemas.microsoft.com/office/drawing/2014/chart" uri="{C3380CC4-5D6E-409C-BE32-E72D297353CC}">
              <c16:uniqueId val="{00000000-B5C7-41E7-8A70-609FB28F13D9}"/>
            </c:ext>
          </c:extLst>
        </c:ser>
        <c:ser>
          <c:idx val="0"/>
          <c:order val="1"/>
          <c:tx>
            <c:strRef>
              <c:f>chart_data!$BT$22</c:f>
              <c:strCache>
                <c:ptCount val="1"/>
                <c:pt idx="0">
                  <c:v>Credit</c:v>
                </c:pt>
              </c:strCache>
            </c:strRef>
          </c:tx>
          <c:spPr>
            <a:solidFill>
              <a:srgbClr val="8A001E"/>
            </a:solidFill>
            <a:ln w="12700">
              <a:noFill/>
              <a:prstDash val="solid"/>
            </a:ln>
          </c:spPr>
          <c:invertIfNegative val="0"/>
          <c:val>
            <c:numRef>
              <c:f>chart_data!$BT$23:$BT$37</c:f>
            </c:numRef>
          </c:val>
          <c:extLst>
            <c:ext xmlns:c15="http://schemas.microsoft.com/office/drawing/2012/chart" uri="{02D57815-91ED-43cb-92C2-25804820EDAC}">
              <c15:filteredCategoryTitle>
                <c15:cat>
                  <c:multiLvlStrRef>
                    <c:extLst>
                      <c:ext uri="{02D57815-91ED-43cb-92C2-25804820EDAC}">
                        <c15:formulaRef>
                          <c15:sqref>chart_data!$BS$23:$BS$37</c15:sqref>
                        </c15:formulaRef>
                      </c:ext>
                    </c:extLst>
                  </c:multiLvlStrRef>
                </c15:cat>
              </c15:filteredCategoryTitle>
            </c:ext>
            <c:ext xmlns:c16="http://schemas.microsoft.com/office/drawing/2014/chart" uri="{C3380CC4-5D6E-409C-BE32-E72D297353CC}">
              <c16:uniqueId val="{00000001-B5C7-41E7-8A70-609FB28F13D9}"/>
            </c:ext>
          </c:extLst>
        </c:ser>
        <c:ser>
          <c:idx val="1"/>
          <c:order val="2"/>
          <c:tx>
            <c:strRef>
              <c:f>chart_data!$BV$22</c:f>
              <c:strCache>
                <c:ptCount val="1"/>
                <c:pt idx="0">
                  <c:v>Prepayment</c:v>
                </c:pt>
              </c:strCache>
            </c:strRef>
          </c:tx>
          <c:spPr>
            <a:solidFill>
              <a:srgbClr val="F79646"/>
            </a:solidFill>
            <a:ln w="12700">
              <a:noFill/>
              <a:prstDash val="solid"/>
            </a:ln>
          </c:spPr>
          <c:invertIfNegative val="0"/>
          <c:val>
            <c:numRef>
              <c:f>chart_data!$BV$23:$BV$37</c:f>
            </c:numRef>
          </c:val>
          <c:extLst>
            <c:ext xmlns:c15="http://schemas.microsoft.com/office/drawing/2012/chart" uri="{02D57815-91ED-43cb-92C2-25804820EDAC}">
              <c15:filteredCategoryTitle>
                <c15:cat>
                  <c:multiLvlStrRef>
                    <c:extLst>
                      <c:ext uri="{02D57815-91ED-43cb-92C2-25804820EDAC}">
                        <c15:formulaRef>
                          <c15:sqref>chart_data!$BS$23:$BS$37</c15:sqref>
                        </c15:formulaRef>
                      </c:ext>
                    </c:extLst>
                  </c:multiLvlStrRef>
                </c15:cat>
              </c15:filteredCategoryTitle>
            </c:ext>
            <c:ext xmlns:c16="http://schemas.microsoft.com/office/drawing/2014/chart" uri="{C3380CC4-5D6E-409C-BE32-E72D297353CC}">
              <c16:uniqueId val="{00000002-B5C7-41E7-8A70-609FB28F13D9}"/>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chart_data!$BP$22</c:f>
              <c:strCache>
                <c:ptCount val="1"/>
                <c:pt idx="0">
                  <c:v>Direct debit</c:v>
                </c:pt>
              </c:strCache>
            </c:strRef>
          </c:tx>
          <c:spPr>
            <a:solidFill>
              <a:srgbClr val="FC5A3A"/>
            </a:solidFill>
            <a:ln w="12700">
              <a:noFill/>
              <a:prstDash val="solid"/>
            </a:ln>
          </c:spPr>
          <c:invertIfNegative val="0"/>
          <c:val>
            <c:numRef>
              <c:f>chart_data!$BP$23:$BP$37</c:f>
            </c:numRef>
          </c:val>
          <c:extLst>
            <c:ext xmlns:c15="http://schemas.microsoft.com/office/drawing/2012/chart" uri="{02D57815-91ED-43cb-92C2-25804820EDAC}">
              <c15:filteredCategoryTitle>
                <c15:cat>
                  <c:multiLvlStrRef>
                    <c:extLst>
                      <c:ext uri="{02D57815-91ED-43cb-92C2-25804820EDAC}">
                        <c15:formulaRef>
                          <c15:sqref>chart_data!$BN$23:$BN$37</c15:sqref>
                        </c15:formulaRef>
                      </c:ext>
                    </c:extLst>
                  </c:multiLvlStrRef>
                </c15:cat>
              </c15:filteredCategoryTitle>
            </c:ext>
            <c:ext xmlns:c16="http://schemas.microsoft.com/office/drawing/2014/chart" uri="{C3380CC4-5D6E-409C-BE32-E72D297353CC}">
              <c16:uniqueId val="{00000000-171C-460F-A65B-BACCF1FF7D2F}"/>
            </c:ext>
          </c:extLst>
        </c:ser>
        <c:ser>
          <c:idx val="0"/>
          <c:order val="1"/>
          <c:tx>
            <c:strRef>
              <c:f>chart_data!$BO$22</c:f>
              <c:strCache>
                <c:ptCount val="1"/>
                <c:pt idx="0">
                  <c:v>Credit</c:v>
                </c:pt>
              </c:strCache>
            </c:strRef>
          </c:tx>
          <c:spPr>
            <a:solidFill>
              <a:srgbClr val="8A001E"/>
            </a:solidFill>
            <a:ln w="12700">
              <a:noFill/>
              <a:prstDash val="solid"/>
            </a:ln>
          </c:spPr>
          <c:invertIfNegative val="0"/>
          <c:val>
            <c:numRef>
              <c:f>chart_data!$BO$23:$BO$37</c:f>
            </c:numRef>
          </c:val>
          <c:extLst>
            <c:ext xmlns:c15="http://schemas.microsoft.com/office/drawing/2012/chart" uri="{02D57815-91ED-43cb-92C2-25804820EDAC}">
              <c15:filteredCategoryTitle>
                <c15:cat>
                  <c:multiLvlStrRef>
                    <c:extLst>
                      <c:ext uri="{02D57815-91ED-43cb-92C2-25804820EDAC}">
                        <c15:formulaRef>
                          <c15:sqref>chart_data!$BN$23:$BN$37</c15:sqref>
                        </c15:formulaRef>
                      </c:ext>
                    </c:extLst>
                  </c:multiLvlStrRef>
                </c15:cat>
              </c15:filteredCategoryTitle>
            </c:ext>
            <c:ext xmlns:c16="http://schemas.microsoft.com/office/drawing/2014/chart" uri="{C3380CC4-5D6E-409C-BE32-E72D297353CC}">
              <c16:uniqueId val="{00000001-171C-460F-A65B-BACCF1FF7D2F}"/>
            </c:ext>
          </c:extLst>
        </c:ser>
        <c:ser>
          <c:idx val="1"/>
          <c:order val="2"/>
          <c:tx>
            <c:strRef>
              <c:f>chart_data!$BQ$22</c:f>
              <c:strCache>
                <c:ptCount val="1"/>
                <c:pt idx="0">
                  <c:v>Prepayment</c:v>
                </c:pt>
              </c:strCache>
            </c:strRef>
          </c:tx>
          <c:spPr>
            <a:solidFill>
              <a:srgbClr val="F79646"/>
            </a:solidFill>
            <a:ln w="12700">
              <a:noFill/>
              <a:prstDash val="solid"/>
            </a:ln>
          </c:spPr>
          <c:invertIfNegative val="0"/>
          <c:val>
            <c:numRef>
              <c:f>chart_data!$BQ$23:$BQ$37</c:f>
            </c:numRef>
          </c:val>
          <c:extLst>
            <c:ext xmlns:c15="http://schemas.microsoft.com/office/drawing/2012/chart" uri="{02D57815-91ED-43cb-92C2-25804820EDAC}">
              <c15:filteredCategoryTitle>
                <c15:cat>
                  <c:multiLvlStrRef>
                    <c:extLst>
                      <c:ext uri="{02D57815-91ED-43cb-92C2-25804820EDAC}">
                        <c15:formulaRef>
                          <c15:sqref>chart_data!$BN$23:$BN$37</c15:sqref>
                        </c15:formulaRef>
                      </c:ext>
                    </c:extLst>
                  </c:multiLvlStrRef>
                </c15:cat>
              </c15:filteredCategoryTitle>
            </c:ext>
            <c:ext xmlns:c16="http://schemas.microsoft.com/office/drawing/2014/chart" uri="{C3380CC4-5D6E-409C-BE32-E72D297353CC}">
              <c16:uniqueId val="{00000002-171C-460F-A65B-BACCF1FF7D2F}"/>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8969"/>
          <c:h val="0.52887537993920952"/>
        </c:manualLayout>
      </c:layout>
      <c:barChart>
        <c:barDir val="col"/>
        <c:grouping val="stacked"/>
        <c:varyColors val="0"/>
        <c:ser>
          <c:idx val="4"/>
          <c:order val="0"/>
          <c:tx>
            <c:strRef>
              <c:f>chart_data!$JL$22</c:f>
              <c:strCache>
                <c:ptCount val="1"/>
                <c:pt idx="0">
                  <c:v>Direct Debit</c:v>
                </c:pt>
              </c:strCache>
            </c:strRef>
          </c:tx>
          <c:spPr>
            <a:solidFill>
              <a:srgbClr val="99CCFF"/>
            </a:solidFill>
            <a:ln w="12700">
              <a:solidFill>
                <a:srgbClr val="000000"/>
              </a:solidFill>
              <a:prstDash val="solid"/>
            </a:ln>
          </c:spPr>
          <c:invertIfNegative val="0"/>
          <c:val>
            <c:numRef>
              <c:f>chart_data!$JL$23:$JL$37</c:f>
            </c:numRef>
          </c:val>
          <c:extLst>
            <c:ext xmlns:c15="http://schemas.microsoft.com/office/drawing/2012/chart" uri="{02D57815-91ED-43cb-92C2-25804820EDAC}">
              <c15:filteredCategoryTitle>
                <c15:cat>
                  <c:multiLvlStrRef>
                    <c:extLst>
                      <c:ext uri="{02D57815-91ED-43cb-92C2-25804820EDAC}">
                        <c15:formulaRef>
                          <c15:sqref>chart_data!$JK$23:$JK$37</c15:sqref>
                        </c15:formulaRef>
                      </c:ext>
                    </c:extLst>
                  </c:multiLvlStrRef>
                </c15:cat>
              </c15:filteredCategoryTitle>
            </c:ext>
            <c:ext xmlns:c16="http://schemas.microsoft.com/office/drawing/2014/chart" uri="{C3380CC4-5D6E-409C-BE32-E72D297353CC}">
              <c16:uniqueId val="{00000000-325B-4009-9779-E58C3B919F6C}"/>
            </c:ext>
          </c:extLst>
        </c:ser>
        <c:ser>
          <c:idx val="0"/>
          <c:order val="1"/>
          <c:tx>
            <c:strRef>
              <c:f>chart_data!$JM$22</c:f>
              <c:strCache>
                <c:ptCount val="1"/>
                <c:pt idx="0">
                  <c:v>Standard Credit</c:v>
                </c:pt>
              </c:strCache>
            </c:strRef>
          </c:tx>
          <c:spPr>
            <a:solidFill>
              <a:srgbClr val="FFFFFF"/>
            </a:solidFill>
            <a:ln w="12700">
              <a:solidFill>
                <a:srgbClr val="000000"/>
              </a:solidFill>
              <a:prstDash val="solid"/>
            </a:ln>
          </c:spPr>
          <c:invertIfNegative val="0"/>
          <c:val>
            <c:numRef>
              <c:f>chart_data!$JM$23:$JM$37</c:f>
            </c:numRef>
          </c:val>
          <c:extLst>
            <c:ext xmlns:c15="http://schemas.microsoft.com/office/drawing/2012/chart" uri="{02D57815-91ED-43cb-92C2-25804820EDAC}">
              <c15:filteredCategoryTitle>
                <c15:cat>
                  <c:multiLvlStrRef>
                    <c:extLst>
                      <c:ext uri="{02D57815-91ED-43cb-92C2-25804820EDAC}">
                        <c15:formulaRef>
                          <c15:sqref>chart_data!$JK$23:$JK$37</c15:sqref>
                        </c15:formulaRef>
                      </c:ext>
                    </c:extLst>
                  </c:multiLvlStrRef>
                </c15:cat>
              </c15:filteredCategoryTitle>
            </c:ext>
            <c:ext xmlns:c16="http://schemas.microsoft.com/office/drawing/2014/chart" uri="{C3380CC4-5D6E-409C-BE32-E72D297353CC}">
              <c16:uniqueId val="{00000001-325B-4009-9779-E58C3B919F6C}"/>
            </c:ext>
          </c:extLst>
        </c:ser>
        <c:ser>
          <c:idx val="1"/>
          <c:order val="2"/>
          <c:tx>
            <c:strRef>
              <c:f>chart_data!$JN$22</c:f>
              <c:strCache>
                <c:ptCount val="1"/>
                <c:pt idx="0">
                  <c:v>Prepayment</c:v>
                </c:pt>
              </c:strCache>
            </c:strRef>
          </c:tx>
          <c:spPr>
            <a:solidFill>
              <a:srgbClr val="0000FF"/>
            </a:solidFill>
            <a:ln w="12700">
              <a:solidFill>
                <a:srgbClr val="000000"/>
              </a:solidFill>
              <a:prstDash val="solid"/>
            </a:ln>
          </c:spPr>
          <c:invertIfNegative val="0"/>
          <c:val>
            <c:numRef>
              <c:f>chart_data!$JN$23:$JN$37</c:f>
            </c:numRef>
          </c:val>
          <c:extLst>
            <c:ext xmlns:c15="http://schemas.microsoft.com/office/drawing/2012/chart" uri="{02D57815-91ED-43cb-92C2-25804820EDAC}">
              <c15:filteredCategoryTitle>
                <c15:cat>
                  <c:multiLvlStrRef>
                    <c:extLst>
                      <c:ext uri="{02D57815-91ED-43cb-92C2-25804820EDAC}">
                        <c15:formulaRef>
                          <c15:sqref>chart_data!$JK$23:$JK$37</c15:sqref>
                        </c15:formulaRef>
                      </c:ext>
                    </c:extLst>
                  </c:multiLvlStrRef>
                </c15:cat>
              </c15:filteredCategoryTitle>
            </c:ext>
            <c:ext xmlns:c16="http://schemas.microsoft.com/office/drawing/2014/chart" uri="{C3380CC4-5D6E-409C-BE32-E72D297353CC}">
              <c16:uniqueId val="{00000002-325B-4009-9779-E58C3B919F6C}"/>
            </c:ext>
          </c:extLst>
        </c:ser>
        <c:dLbls>
          <c:showLegendKey val="0"/>
          <c:showVal val="0"/>
          <c:showCatName val="0"/>
          <c:showSerName val="0"/>
          <c:showPercent val="0"/>
          <c:showBubbleSize val="0"/>
        </c:dLbls>
        <c:gapWidth val="40"/>
        <c:overlap val="100"/>
        <c:axId val="885972384"/>
        <c:axId val="1"/>
      </c:barChart>
      <c:catAx>
        <c:axId val="8859723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80645629691E-2"/>
              <c:y val="0.179331570233073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5972384"/>
        <c:crosses val="autoZero"/>
        <c:crossBetween val="between"/>
      </c:valAx>
      <c:spPr>
        <a:noFill/>
        <a:ln w="12700">
          <a:solidFill>
            <a:srgbClr val="808080"/>
          </a:solidFill>
          <a:prstDash val="solid"/>
        </a:ln>
      </c:spPr>
    </c:plotArea>
    <c:legend>
      <c:legendPos val="b"/>
      <c:layout>
        <c:manualLayout>
          <c:xMode val="edge"/>
          <c:yMode val="edge"/>
          <c:x val="0.38442211055276382"/>
          <c:y val="0.9064353368150837"/>
          <c:w val="0.19849246231155779"/>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chart_data!$BK$22</c:f>
              <c:strCache>
                <c:ptCount val="1"/>
                <c:pt idx="0">
                  <c:v>Direct Debit</c:v>
                </c:pt>
              </c:strCache>
            </c:strRef>
          </c:tx>
          <c:spPr>
            <a:solidFill>
              <a:srgbClr val="FC5A3A"/>
            </a:solidFill>
            <a:ln w="12700">
              <a:noFill/>
              <a:prstDash val="solid"/>
            </a:ln>
          </c:spPr>
          <c:invertIfNegative val="0"/>
          <c:val>
            <c:numRef>
              <c:f>chart_data!$BK$23:$BK$37</c:f>
            </c:numRef>
          </c:val>
          <c:extLst>
            <c:ext xmlns:c15="http://schemas.microsoft.com/office/drawing/2012/chart" uri="{02D57815-91ED-43cb-92C2-25804820EDAC}">
              <c15:filteredCategoryTitle>
                <c15:cat>
                  <c:multiLvlStrRef>
                    <c:extLst>
                      <c:ext uri="{02D57815-91ED-43cb-92C2-25804820EDAC}">
                        <c15:formulaRef>
                          <c15:sqref>chart_data!$BI$23:$BI$37</c15:sqref>
                        </c15:formulaRef>
                      </c:ext>
                    </c:extLst>
                  </c:multiLvlStrRef>
                </c15:cat>
              </c15:filteredCategoryTitle>
            </c:ext>
            <c:ext xmlns:c16="http://schemas.microsoft.com/office/drawing/2014/chart" uri="{C3380CC4-5D6E-409C-BE32-E72D297353CC}">
              <c16:uniqueId val="{00000000-6B89-4607-A053-CE479A438945}"/>
            </c:ext>
          </c:extLst>
        </c:ser>
        <c:ser>
          <c:idx val="0"/>
          <c:order val="1"/>
          <c:tx>
            <c:strRef>
              <c:f>chart_data!$BJ$22</c:f>
              <c:strCache>
                <c:ptCount val="1"/>
                <c:pt idx="0">
                  <c:v>Credit</c:v>
                </c:pt>
              </c:strCache>
            </c:strRef>
          </c:tx>
          <c:spPr>
            <a:solidFill>
              <a:srgbClr val="8A001E"/>
            </a:solidFill>
            <a:ln w="12700">
              <a:noFill/>
              <a:prstDash val="solid"/>
            </a:ln>
          </c:spPr>
          <c:invertIfNegative val="0"/>
          <c:val>
            <c:numRef>
              <c:f>chart_data!$BJ$23:$BJ$37</c:f>
            </c:numRef>
          </c:val>
          <c:extLst>
            <c:ext xmlns:c15="http://schemas.microsoft.com/office/drawing/2012/chart" uri="{02D57815-91ED-43cb-92C2-25804820EDAC}">
              <c15:filteredCategoryTitle>
                <c15:cat>
                  <c:multiLvlStrRef>
                    <c:extLst>
                      <c:ext uri="{02D57815-91ED-43cb-92C2-25804820EDAC}">
                        <c15:formulaRef>
                          <c15:sqref>chart_data!$BI$23:$BI$37</c15:sqref>
                        </c15:formulaRef>
                      </c:ext>
                    </c:extLst>
                  </c:multiLvlStrRef>
                </c15:cat>
              </c15:filteredCategoryTitle>
            </c:ext>
            <c:ext xmlns:c16="http://schemas.microsoft.com/office/drawing/2014/chart" uri="{C3380CC4-5D6E-409C-BE32-E72D297353CC}">
              <c16:uniqueId val="{00000001-6B89-4607-A053-CE479A438945}"/>
            </c:ext>
          </c:extLst>
        </c:ser>
        <c:ser>
          <c:idx val="1"/>
          <c:order val="2"/>
          <c:tx>
            <c:strRef>
              <c:f>chart_data!$BL$22</c:f>
              <c:strCache>
                <c:ptCount val="1"/>
                <c:pt idx="0">
                  <c:v>Prepayment</c:v>
                </c:pt>
              </c:strCache>
            </c:strRef>
          </c:tx>
          <c:spPr>
            <a:solidFill>
              <a:srgbClr val="F79646"/>
            </a:solidFill>
            <a:ln w="12700">
              <a:noFill/>
              <a:prstDash val="solid"/>
            </a:ln>
          </c:spPr>
          <c:invertIfNegative val="0"/>
          <c:val>
            <c:numRef>
              <c:f>chart_data!$BL$23:$BL$37</c:f>
            </c:numRef>
          </c:val>
          <c:extLst>
            <c:ext xmlns:c15="http://schemas.microsoft.com/office/drawing/2012/chart" uri="{02D57815-91ED-43cb-92C2-25804820EDAC}">
              <c15:filteredCategoryTitle>
                <c15:cat>
                  <c:multiLvlStrRef>
                    <c:extLst>
                      <c:ext uri="{02D57815-91ED-43cb-92C2-25804820EDAC}">
                        <c15:formulaRef>
                          <c15:sqref>chart_data!$BI$23:$BI$37</c15:sqref>
                        </c15:formulaRef>
                      </c:ext>
                    </c:extLst>
                  </c:multiLvlStrRef>
                </c15:cat>
              </c15:filteredCategoryTitle>
            </c:ext>
            <c:ext xmlns:c16="http://schemas.microsoft.com/office/drawing/2014/chart" uri="{C3380CC4-5D6E-409C-BE32-E72D297353CC}">
              <c16:uniqueId val="{00000002-6B89-4607-A053-CE479A438945}"/>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200" b="1" i="0" u="sng" baseline="0">
                <a:effectLst/>
              </a:rPr>
              <a:t>Regional variation of payment method for standard electricity, September 2019</a:t>
            </a:r>
            <a:endParaRPr lang="en-GB" sz="7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0.11311968785442304"/>
          <c:y val="4.4717449908195157E-2"/>
        </c:manualLayout>
      </c:layout>
      <c:overlay val="0"/>
    </c:title>
    <c:autoTitleDeleted val="0"/>
    <c:plotArea>
      <c:layout>
        <c:manualLayout>
          <c:layoutTarget val="inner"/>
          <c:xMode val="edge"/>
          <c:yMode val="edge"/>
          <c:x val="0.10589734099360967"/>
          <c:y val="0.17082932587157723"/>
          <c:w val="0.84834123222749414"/>
          <c:h val="0.47243484754220605"/>
        </c:manualLayout>
      </c:layout>
      <c:barChart>
        <c:barDir val="col"/>
        <c:grouping val="stacked"/>
        <c:varyColors val="0"/>
        <c:ser>
          <c:idx val="4"/>
          <c:order val="0"/>
          <c:tx>
            <c:strRef>
              <c:f>chart_data!$BE$22</c:f>
              <c:strCache>
                <c:ptCount val="1"/>
                <c:pt idx="0">
                  <c:v>Direct Debit</c:v>
                </c:pt>
              </c:strCache>
            </c:strRef>
          </c:tx>
          <c:spPr>
            <a:solidFill>
              <a:srgbClr val="FC5A3A"/>
            </a:solidFill>
            <a:ln w="12700">
              <a:noFill/>
              <a:prstDash val="solid"/>
            </a:ln>
          </c:spPr>
          <c:invertIfNegative val="0"/>
          <c:val>
            <c:numRef>
              <c:f>chart_data!$BE$23:$BE$37</c:f>
            </c:numRef>
          </c:val>
          <c:extLst>
            <c:ext xmlns:c15="http://schemas.microsoft.com/office/drawing/2012/chart" uri="{02D57815-91ED-43cb-92C2-25804820EDAC}">
              <c15:filteredCategoryTitle>
                <c15:cat>
                  <c:multiLvlStrRef>
                    <c:extLst>
                      <c:ext uri="{02D57815-91ED-43cb-92C2-25804820EDAC}">
                        <c15:formulaRef>
                          <c15:sqref>chart_data!$BC$23:$BC$37</c15:sqref>
                        </c15:formulaRef>
                      </c:ext>
                    </c:extLst>
                  </c:multiLvlStrRef>
                </c15:cat>
              </c15:filteredCategoryTitle>
            </c:ext>
            <c:ext xmlns:c16="http://schemas.microsoft.com/office/drawing/2014/chart" uri="{C3380CC4-5D6E-409C-BE32-E72D297353CC}">
              <c16:uniqueId val="{00000000-CF32-4204-81DA-5EB0E77583DA}"/>
            </c:ext>
          </c:extLst>
        </c:ser>
        <c:ser>
          <c:idx val="0"/>
          <c:order val="1"/>
          <c:tx>
            <c:strRef>
              <c:f>chart_data!$BD$22</c:f>
              <c:strCache>
                <c:ptCount val="1"/>
                <c:pt idx="0">
                  <c:v>Credit</c:v>
                </c:pt>
              </c:strCache>
            </c:strRef>
          </c:tx>
          <c:spPr>
            <a:solidFill>
              <a:srgbClr val="8A001E"/>
            </a:solidFill>
            <a:ln w="12700">
              <a:noFill/>
              <a:prstDash val="solid"/>
            </a:ln>
          </c:spPr>
          <c:invertIfNegative val="0"/>
          <c:val>
            <c:numRef>
              <c:f>chart_data!$BD$23:$BD$37</c:f>
            </c:numRef>
          </c:val>
          <c:extLst>
            <c:ext xmlns:c15="http://schemas.microsoft.com/office/drawing/2012/chart" uri="{02D57815-91ED-43cb-92C2-25804820EDAC}">
              <c15:filteredCategoryTitle>
                <c15:cat>
                  <c:multiLvlStrRef>
                    <c:extLst>
                      <c:ext uri="{02D57815-91ED-43cb-92C2-25804820EDAC}">
                        <c15:formulaRef>
                          <c15:sqref>chart_data!$BC$23:$BC$37</c15:sqref>
                        </c15:formulaRef>
                      </c:ext>
                    </c:extLst>
                  </c:multiLvlStrRef>
                </c15:cat>
              </c15:filteredCategoryTitle>
            </c:ext>
            <c:ext xmlns:c16="http://schemas.microsoft.com/office/drawing/2014/chart" uri="{C3380CC4-5D6E-409C-BE32-E72D297353CC}">
              <c16:uniqueId val="{00000001-CF32-4204-81DA-5EB0E77583DA}"/>
            </c:ext>
          </c:extLst>
        </c:ser>
        <c:ser>
          <c:idx val="1"/>
          <c:order val="2"/>
          <c:tx>
            <c:strRef>
              <c:f>chart_data!$BF$22</c:f>
              <c:strCache>
                <c:ptCount val="1"/>
                <c:pt idx="0">
                  <c:v>Prepayment</c:v>
                </c:pt>
              </c:strCache>
            </c:strRef>
          </c:tx>
          <c:spPr>
            <a:solidFill>
              <a:srgbClr val="F79646"/>
            </a:solidFill>
            <a:ln w="12700">
              <a:noFill/>
              <a:prstDash val="solid"/>
            </a:ln>
          </c:spPr>
          <c:invertIfNegative val="0"/>
          <c:val>
            <c:numRef>
              <c:f>chart_data!$BF$23:$BF$37</c:f>
            </c:numRef>
          </c:val>
          <c:extLst>
            <c:ext xmlns:c15="http://schemas.microsoft.com/office/drawing/2012/chart" uri="{02D57815-91ED-43cb-92C2-25804820EDAC}">
              <c15:filteredCategoryTitle>
                <c15:cat>
                  <c:multiLvlStrRef>
                    <c:extLst>
                      <c:ext uri="{02D57815-91ED-43cb-92C2-25804820EDAC}">
                        <c15:formulaRef>
                          <c15:sqref>chart_data!$BC$23:$BC$37</c15:sqref>
                        </c15:formulaRef>
                      </c:ext>
                    </c:extLst>
                  </c:multiLvlStrRef>
                </c15:cat>
              </c15:filteredCategoryTitle>
            </c:ext>
            <c:ext xmlns:c16="http://schemas.microsoft.com/office/drawing/2014/chart" uri="{C3380CC4-5D6E-409C-BE32-E72D297353CC}">
              <c16:uniqueId val="{00000002-CF32-4204-81DA-5EB0E77583DA}"/>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166857070782E-2"/>
              <c:y val="0.275646920116108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chart_data!$AY$22</c:f>
              <c:strCache>
                <c:ptCount val="1"/>
                <c:pt idx="0">
                  <c:v>Direct Debit</c:v>
                </c:pt>
              </c:strCache>
            </c:strRef>
          </c:tx>
          <c:spPr>
            <a:solidFill>
              <a:srgbClr val="FC5A3A"/>
            </a:solidFill>
            <a:ln w="12700">
              <a:noFill/>
              <a:prstDash val="solid"/>
            </a:ln>
          </c:spPr>
          <c:invertIfNegative val="0"/>
          <c:val>
            <c:numRef>
              <c:f>chart_data!$AY$23:$AY$37</c:f>
            </c:numRef>
          </c:val>
          <c:extLst>
            <c:ext xmlns:c15="http://schemas.microsoft.com/office/drawing/2012/chart" uri="{02D57815-91ED-43cb-92C2-25804820EDAC}">
              <c15:filteredCategoryTitle>
                <c15:cat>
                  <c:multiLvlStrRef>
                    <c:extLst>
                      <c:ext uri="{02D57815-91ED-43cb-92C2-25804820EDAC}">
                        <c15:formulaRef>
                          <c15:sqref>chart_data!$AW$23:$AW$37</c15:sqref>
                        </c15:formulaRef>
                      </c:ext>
                    </c:extLst>
                  </c:multiLvlStrRef>
                </c15:cat>
              </c15:filteredCategoryTitle>
            </c:ext>
            <c:ext xmlns:c16="http://schemas.microsoft.com/office/drawing/2014/chart" uri="{C3380CC4-5D6E-409C-BE32-E72D297353CC}">
              <c16:uniqueId val="{00000000-9CB0-4CD4-8EF8-FE2E69D97A49}"/>
            </c:ext>
          </c:extLst>
        </c:ser>
        <c:ser>
          <c:idx val="0"/>
          <c:order val="1"/>
          <c:tx>
            <c:strRef>
              <c:f>chart_data!$AX$22</c:f>
              <c:strCache>
                <c:ptCount val="1"/>
                <c:pt idx="0">
                  <c:v>Credit</c:v>
                </c:pt>
              </c:strCache>
            </c:strRef>
          </c:tx>
          <c:spPr>
            <a:solidFill>
              <a:srgbClr val="8A001E"/>
            </a:solidFill>
            <a:ln w="12700">
              <a:noFill/>
              <a:prstDash val="solid"/>
            </a:ln>
          </c:spPr>
          <c:invertIfNegative val="0"/>
          <c:val>
            <c:numRef>
              <c:f>chart_data!$AX$23:$AX$37</c:f>
            </c:numRef>
          </c:val>
          <c:extLst>
            <c:ext xmlns:c15="http://schemas.microsoft.com/office/drawing/2012/chart" uri="{02D57815-91ED-43cb-92C2-25804820EDAC}">
              <c15:filteredCategoryTitle>
                <c15:cat>
                  <c:multiLvlStrRef>
                    <c:extLst>
                      <c:ext uri="{02D57815-91ED-43cb-92C2-25804820EDAC}">
                        <c15:formulaRef>
                          <c15:sqref>chart_data!$AW$23:$AW$37</c15:sqref>
                        </c15:formulaRef>
                      </c:ext>
                    </c:extLst>
                  </c:multiLvlStrRef>
                </c15:cat>
              </c15:filteredCategoryTitle>
            </c:ext>
            <c:ext xmlns:c16="http://schemas.microsoft.com/office/drawing/2014/chart" uri="{C3380CC4-5D6E-409C-BE32-E72D297353CC}">
              <c16:uniqueId val="{00000001-9CB0-4CD4-8EF8-FE2E69D97A49}"/>
            </c:ext>
          </c:extLst>
        </c:ser>
        <c:ser>
          <c:idx val="1"/>
          <c:order val="2"/>
          <c:tx>
            <c:strRef>
              <c:f>chart_data!$AZ$22</c:f>
              <c:strCache>
                <c:ptCount val="1"/>
                <c:pt idx="0">
                  <c:v>Prepayment</c:v>
                </c:pt>
              </c:strCache>
            </c:strRef>
          </c:tx>
          <c:spPr>
            <a:solidFill>
              <a:srgbClr val="F79646"/>
            </a:solidFill>
            <a:ln w="12700">
              <a:noFill/>
              <a:prstDash val="solid"/>
            </a:ln>
          </c:spPr>
          <c:invertIfNegative val="0"/>
          <c:val>
            <c:numRef>
              <c:f>chart_data!$AZ$23:$AZ$37</c:f>
            </c:numRef>
          </c:val>
          <c:extLst>
            <c:ext xmlns:c15="http://schemas.microsoft.com/office/drawing/2012/chart" uri="{02D57815-91ED-43cb-92C2-25804820EDAC}">
              <c15:filteredCategoryTitle>
                <c15:cat>
                  <c:multiLvlStrRef>
                    <c:extLst>
                      <c:ext uri="{02D57815-91ED-43cb-92C2-25804820EDAC}">
                        <c15:formulaRef>
                          <c15:sqref>chart_data!$AW$23:$AW$37</c15:sqref>
                        </c15:formulaRef>
                      </c:ext>
                    </c:extLst>
                  </c:multiLvlStrRef>
                </c15:cat>
              </c15:filteredCategoryTitle>
            </c:ext>
            <c:ext xmlns:c16="http://schemas.microsoft.com/office/drawing/2014/chart" uri="{C3380CC4-5D6E-409C-BE32-E72D297353CC}">
              <c16:uniqueId val="{00000002-9CB0-4CD4-8EF8-FE2E69D97A49}"/>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March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chart_data!$AS$22</c:f>
              <c:strCache>
                <c:ptCount val="1"/>
                <c:pt idx="0">
                  <c:v>Direct Debit</c:v>
                </c:pt>
              </c:strCache>
            </c:strRef>
          </c:tx>
          <c:spPr>
            <a:solidFill>
              <a:srgbClr val="FC5A3A"/>
            </a:solidFill>
            <a:ln w="12700">
              <a:noFill/>
              <a:prstDash val="solid"/>
            </a:ln>
          </c:spPr>
          <c:invertIfNegative val="0"/>
          <c:val>
            <c:numRef>
              <c:f>chart_data!$AS$23:$AS$37</c:f>
            </c:numRef>
          </c:val>
          <c:extLst>
            <c:ext xmlns:c15="http://schemas.microsoft.com/office/drawing/2012/chart" uri="{02D57815-91ED-43cb-92C2-25804820EDAC}">
              <c15:filteredCategoryTitle>
                <c15:cat>
                  <c:multiLvlStrRef>
                    <c:extLst>
                      <c:ext uri="{02D57815-91ED-43cb-92C2-25804820EDAC}">
                        <c15:formulaRef>
                          <c15:sqref>chart_data!$AQ$23:$AQ$37</c15:sqref>
                        </c15:formulaRef>
                      </c:ext>
                    </c:extLst>
                  </c:multiLvlStrRef>
                </c15:cat>
              </c15:filteredCategoryTitle>
            </c:ext>
            <c:ext xmlns:c16="http://schemas.microsoft.com/office/drawing/2014/chart" uri="{C3380CC4-5D6E-409C-BE32-E72D297353CC}">
              <c16:uniqueId val="{00000000-B36C-4B54-8C5C-EB34729DD77A}"/>
            </c:ext>
          </c:extLst>
        </c:ser>
        <c:ser>
          <c:idx val="0"/>
          <c:order val="1"/>
          <c:tx>
            <c:strRef>
              <c:f>chart_data!$AR$22</c:f>
              <c:strCache>
                <c:ptCount val="1"/>
                <c:pt idx="0">
                  <c:v>Credit</c:v>
                </c:pt>
              </c:strCache>
            </c:strRef>
          </c:tx>
          <c:spPr>
            <a:solidFill>
              <a:srgbClr val="8A001E"/>
            </a:solidFill>
            <a:ln w="12700">
              <a:noFill/>
              <a:prstDash val="solid"/>
            </a:ln>
          </c:spPr>
          <c:invertIfNegative val="0"/>
          <c:val>
            <c:numRef>
              <c:f>chart_data!$AR$23:$AR$37</c:f>
            </c:numRef>
          </c:val>
          <c:extLst>
            <c:ext xmlns:c15="http://schemas.microsoft.com/office/drawing/2012/chart" uri="{02D57815-91ED-43cb-92C2-25804820EDAC}">
              <c15:filteredCategoryTitle>
                <c15:cat>
                  <c:multiLvlStrRef>
                    <c:extLst>
                      <c:ext uri="{02D57815-91ED-43cb-92C2-25804820EDAC}">
                        <c15:formulaRef>
                          <c15:sqref>chart_data!$AQ$23:$AQ$37</c15:sqref>
                        </c15:formulaRef>
                      </c:ext>
                    </c:extLst>
                  </c:multiLvlStrRef>
                </c15:cat>
              </c15:filteredCategoryTitle>
            </c:ext>
            <c:ext xmlns:c16="http://schemas.microsoft.com/office/drawing/2014/chart" uri="{C3380CC4-5D6E-409C-BE32-E72D297353CC}">
              <c16:uniqueId val="{00000001-B36C-4B54-8C5C-EB34729DD77A}"/>
            </c:ext>
          </c:extLst>
        </c:ser>
        <c:ser>
          <c:idx val="1"/>
          <c:order val="2"/>
          <c:tx>
            <c:strRef>
              <c:f>chart_data!$AT$22</c:f>
              <c:strCache>
                <c:ptCount val="1"/>
                <c:pt idx="0">
                  <c:v>Prepayment</c:v>
                </c:pt>
              </c:strCache>
            </c:strRef>
          </c:tx>
          <c:spPr>
            <a:solidFill>
              <a:srgbClr val="F79646"/>
            </a:solidFill>
            <a:ln w="12700">
              <a:noFill/>
              <a:prstDash val="solid"/>
            </a:ln>
          </c:spPr>
          <c:invertIfNegative val="0"/>
          <c:val>
            <c:numRef>
              <c:f>chart_data!$AT$23:$AT$37</c:f>
            </c:numRef>
          </c:val>
          <c:extLst>
            <c:ext xmlns:c15="http://schemas.microsoft.com/office/drawing/2012/chart" uri="{02D57815-91ED-43cb-92C2-25804820EDAC}">
              <c15:filteredCategoryTitle>
                <c15:cat>
                  <c:multiLvlStrRef>
                    <c:extLst>
                      <c:ext uri="{02D57815-91ED-43cb-92C2-25804820EDAC}">
                        <c15:formulaRef>
                          <c15:sqref>chart_data!$AQ$23:$AQ$37</c15:sqref>
                        </c15:formulaRef>
                      </c:ext>
                    </c:extLst>
                  </c:multiLvlStrRef>
                </c15:cat>
              </c15:filteredCategoryTitle>
            </c:ext>
            <c:ext xmlns:c16="http://schemas.microsoft.com/office/drawing/2014/chart" uri="{C3380CC4-5D6E-409C-BE32-E72D297353CC}">
              <c16:uniqueId val="{00000002-B36C-4B54-8C5C-EB34729DD77A}"/>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June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chart_data!$AK$22</c:f>
              <c:strCache>
                <c:ptCount val="1"/>
                <c:pt idx="0">
                  <c:v>Direct Debit</c:v>
                </c:pt>
              </c:strCache>
            </c:strRef>
          </c:tx>
          <c:spPr>
            <a:solidFill>
              <a:srgbClr val="FC5A3A"/>
            </a:solidFill>
            <a:ln w="12700">
              <a:noFill/>
              <a:prstDash val="solid"/>
            </a:ln>
          </c:spPr>
          <c:invertIfNegative val="0"/>
          <c:val>
            <c:numRef>
              <c:f>chart_data!$AK$23:$AK$37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0-706B-4CB9-8DB5-E410C0DB1C21}"/>
            </c:ext>
          </c:extLst>
        </c:ser>
        <c:ser>
          <c:idx val="0"/>
          <c:order val="1"/>
          <c:tx>
            <c:strRef>
              <c:f>chart_data!$AJ$22</c:f>
              <c:strCache>
                <c:ptCount val="1"/>
                <c:pt idx="0">
                  <c:v>Credit</c:v>
                </c:pt>
              </c:strCache>
            </c:strRef>
          </c:tx>
          <c:spPr>
            <a:solidFill>
              <a:srgbClr val="8A001E"/>
            </a:solidFill>
            <a:ln w="12700">
              <a:noFill/>
              <a:prstDash val="solid"/>
            </a:ln>
          </c:spPr>
          <c:invertIfNegative val="0"/>
          <c:val>
            <c:numRef>
              <c:f>chart_data!$AJ$23:$AJ$37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1-706B-4CB9-8DB5-E410C0DB1C21}"/>
            </c:ext>
          </c:extLst>
        </c:ser>
        <c:ser>
          <c:idx val="1"/>
          <c:order val="2"/>
          <c:tx>
            <c:strRef>
              <c:f>chart_data!$AL$22</c:f>
              <c:strCache>
                <c:ptCount val="1"/>
                <c:pt idx="0">
                  <c:v>Prepayment</c:v>
                </c:pt>
              </c:strCache>
            </c:strRef>
          </c:tx>
          <c:spPr>
            <a:solidFill>
              <a:srgbClr val="F79646"/>
            </a:solidFill>
            <a:ln w="12700">
              <a:noFill/>
              <a:prstDash val="solid"/>
            </a:ln>
          </c:spPr>
          <c:invertIfNegative val="0"/>
          <c:val>
            <c:numRef>
              <c:f>chart_data!$AL$23:$AL$37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2-706B-4CB9-8DB5-E410C0DB1C21}"/>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September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chart_data!$AC$22</c:f>
              <c:strCache>
                <c:ptCount val="1"/>
                <c:pt idx="0">
                  <c:v>Direct Debit</c:v>
                </c:pt>
              </c:strCache>
            </c:strRef>
          </c:tx>
          <c:spPr>
            <a:solidFill>
              <a:srgbClr val="FC5A3A"/>
            </a:solidFill>
            <a:ln w="12700">
              <a:noFill/>
              <a:prstDash val="solid"/>
            </a:ln>
          </c:spPr>
          <c:invertIfNegative val="0"/>
          <c:val>
            <c:numRef>
              <c:f>chart_data!$AC$23:$AC$37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0-4389-4498-A20F-5443E7C777CC}"/>
            </c:ext>
          </c:extLst>
        </c:ser>
        <c:ser>
          <c:idx val="0"/>
          <c:order val="1"/>
          <c:tx>
            <c:strRef>
              <c:f>chart_data!$AB$22</c:f>
              <c:strCache>
                <c:ptCount val="1"/>
                <c:pt idx="0">
                  <c:v>Credit</c:v>
                </c:pt>
              </c:strCache>
            </c:strRef>
          </c:tx>
          <c:spPr>
            <a:solidFill>
              <a:srgbClr val="8A001E"/>
            </a:solidFill>
            <a:ln w="12700">
              <a:noFill/>
              <a:prstDash val="solid"/>
            </a:ln>
          </c:spPr>
          <c:invertIfNegative val="0"/>
          <c:val>
            <c:numRef>
              <c:f>chart_data!$AB$23:$AB$37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1-4389-4498-A20F-5443E7C777CC}"/>
            </c:ext>
          </c:extLst>
        </c:ser>
        <c:ser>
          <c:idx val="1"/>
          <c:order val="2"/>
          <c:tx>
            <c:strRef>
              <c:f>chart_data!$AD$22</c:f>
              <c:strCache>
                <c:ptCount val="1"/>
                <c:pt idx="0">
                  <c:v>Prepayment</c:v>
                </c:pt>
              </c:strCache>
            </c:strRef>
          </c:tx>
          <c:spPr>
            <a:solidFill>
              <a:srgbClr val="F79646"/>
            </a:solidFill>
            <a:ln w="12700">
              <a:noFill/>
              <a:prstDash val="solid"/>
            </a:ln>
          </c:spPr>
          <c:invertIfNegative val="0"/>
          <c:val>
            <c:numRef>
              <c:f>chart_data!$AD$23:$AD$37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2-4389-4498-A20F-5443E7C777CC}"/>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December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chart_data!$T$22</c:f>
              <c:strCache>
                <c:ptCount val="1"/>
                <c:pt idx="0">
                  <c:v>Direct Debit</c:v>
                </c:pt>
              </c:strCache>
            </c:strRef>
          </c:tx>
          <c:spPr>
            <a:solidFill>
              <a:srgbClr val="FC5A3A"/>
            </a:solidFill>
            <a:ln w="12700">
              <a:noFill/>
              <a:prstDash val="solid"/>
            </a:ln>
          </c:spPr>
          <c:invertIfNegative val="0"/>
          <c:val>
            <c:numRef>
              <c:f>chart_data!$T$23:$T$37</c:f>
            </c:numRef>
          </c:val>
          <c:extLst>
            <c:ext xmlns:c15="http://schemas.microsoft.com/office/drawing/2012/chart" uri="{02D57815-91ED-43cb-92C2-25804820EDAC}">
              <c15:filteredCategoryTitle>
                <c15:cat>
                  <c:multiLvlStrRef>
                    <c:extLst>
                      <c:ext uri="{02D57815-91ED-43cb-92C2-25804820EDAC}">
                        <c15:formulaRef>
                          <c15:sqref>chart_data!$R$23:$R$37</c15:sqref>
                        </c15:formulaRef>
                      </c:ext>
                    </c:extLst>
                  </c:multiLvlStrRef>
                </c15:cat>
              </c15:filteredCategoryTitle>
            </c:ext>
            <c:ext xmlns:c16="http://schemas.microsoft.com/office/drawing/2014/chart" uri="{C3380CC4-5D6E-409C-BE32-E72D297353CC}">
              <c16:uniqueId val="{00000000-E23A-4DA3-A5CA-CBF211130AA0}"/>
            </c:ext>
          </c:extLst>
        </c:ser>
        <c:ser>
          <c:idx val="0"/>
          <c:order val="1"/>
          <c:tx>
            <c:strRef>
              <c:f>chart_data!$S$22</c:f>
              <c:strCache>
                <c:ptCount val="1"/>
                <c:pt idx="0">
                  <c:v>Credit</c:v>
                </c:pt>
              </c:strCache>
            </c:strRef>
          </c:tx>
          <c:spPr>
            <a:solidFill>
              <a:srgbClr val="8A001E"/>
            </a:solidFill>
            <a:ln w="12700">
              <a:noFill/>
              <a:prstDash val="solid"/>
            </a:ln>
          </c:spPr>
          <c:invertIfNegative val="0"/>
          <c:val>
            <c:numRef>
              <c:f>chart_data!$S$23:$S$37</c:f>
            </c:numRef>
          </c:val>
          <c:extLst>
            <c:ext xmlns:c15="http://schemas.microsoft.com/office/drawing/2012/chart" uri="{02D57815-91ED-43cb-92C2-25804820EDAC}">
              <c15:filteredCategoryTitle>
                <c15:cat>
                  <c:multiLvlStrRef>
                    <c:extLst>
                      <c:ext uri="{02D57815-91ED-43cb-92C2-25804820EDAC}">
                        <c15:formulaRef>
                          <c15:sqref>chart_data!$R$23:$R$37</c15:sqref>
                        </c15:formulaRef>
                      </c:ext>
                    </c:extLst>
                  </c:multiLvlStrRef>
                </c15:cat>
              </c15:filteredCategoryTitle>
            </c:ext>
            <c:ext xmlns:c16="http://schemas.microsoft.com/office/drawing/2014/chart" uri="{C3380CC4-5D6E-409C-BE32-E72D297353CC}">
              <c16:uniqueId val="{00000001-E23A-4DA3-A5CA-CBF211130AA0}"/>
            </c:ext>
          </c:extLst>
        </c:ser>
        <c:ser>
          <c:idx val="1"/>
          <c:order val="2"/>
          <c:tx>
            <c:strRef>
              <c:f>chart_data!$U$22</c:f>
              <c:strCache>
                <c:ptCount val="1"/>
                <c:pt idx="0">
                  <c:v>Prepayment</c:v>
                </c:pt>
              </c:strCache>
            </c:strRef>
          </c:tx>
          <c:spPr>
            <a:solidFill>
              <a:srgbClr val="F79646"/>
            </a:solidFill>
            <a:ln w="12700">
              <a:noFill/>
              <a:prstDash val="solid"/>
            </a:ln>
          </c:spPr>
          <c:invertIfNegative val="0"/>
          <c:val>
            <c:numRef>
              <c:f>chart_data!$U$23:$U$37</c:f>
            </c:numRef>
          </c:val>
          <c:extLst>
            <c:ext xmlns:c15="http://schemas.microsoft.com/office/drawing/2012/chart" uri="{02D57815-91ED-43cb-92C2-25804820EDAC}">
              <c15:filteredCategoryTitle>
                <c15:cat>
                  <c:multiLvlStrRef>
                    <c:extLst>
                      <c:ext uri="{02D57815-91ED-43cb-92C2-25804820EDAC}">
                        <c15:formulaRef>
                          <c15:sqref>chart_data!$R$23:$R$37</c15:sqref>
                        </c15:formulaRef>
                      </c:ext>
                    </c:extLst>
                  </c:multiLvlStrRef>
                </c15:cat>
              </c15:filteredCategoryTitle>
            </c:ext>
            <c:ext xmlns:c16="http://schemas.microsoft.com/office/drawing/2014/chart" uri="{C3380CC4-5D6E-409C-BE32-E72D297353CC}">
              <c16:uniqueId val="{00000002-E23A-4DA3-A5CA-CBF211130AA0}"/>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Dec 2021</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chart_data!$D$22</c:f>
              <c:strCache>
                <c:ptCount val="1"/>
                <c:pt idx="0">
                  <c:v>Direct Debit</c:v>
                </c:pt>
              </c:strCache>
            </c:strRef>
          </c:tx>
          <c:spPr>
            <a:solidFill>
              <a:srgbClr val="FC5A3A"/>
            </a:solidFill>
            <a:ln w="12700">
              <a:noFill/>
              <a:prstDash val="solid"/>
            </a:ln>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chart_data!$D$23:$D$37</c:f>
              <c:numCache>
                <c:formatCode>General</c:formatCode>
                <c:ptCount val="15"/>
                <c:pt idx="0" formatCode="0">
                  <c:v>76</c:v>
                </c:pt>
                <c:pt idx="1">
                  <c:v>74</c:v>
                </c:pt>
                <c:pt idx="2" formatCode="0">
                  <c:v>74</c:v>
                </c:pt>
                <c:pt idx="3">
                  <c:v>72</c:v>
                </c:pt>
                <c:pt idx="4">
                  <c:v>71</c:v>
                </c:pt>
                <c:pt idx="5" formatCode="0">
                  <c:v>70</c:v>
                </c:pt>
                <c:pt idx="6">
                  <c:v>69</c:v>
                </c:pt>
                <c:pt idx="7">
                  <c:v>69</c:v>
                </c:pt>
                <c:pt idx="8">
                  <c:v>68</c:v>
                </c:pt>
                <c:pt idx="9">
                  <c:v>67</c:v>
                </c:pt>
                <c:pt idx="10">
                  <c:v>67</c:v>
                </c:pt>
                <c:pt idx="11">
                  <c:v>65</c:v>
                </c:pt>
                <c:pt idx="12">
                  <c:v>64</c:v>
                </c:pt>
                <c:pt idx="13" formatCode="0">
                  <c:v>55</c:v>
                </c:pt>
                <c:pt idx="14" formatCode="0">
                  <c:v>52</c:v>
                </c:pt>
              </c:numCache>
            </c:numRef>
          </c:val>
          <c:extLst>
            <c:ext xmlns:c16="http://schemas.microsoft.com/office/drawing/2014/chart" uri="{C3380CC4-5D6E-409C-BE32-E72D297353CC}">
              <c16:uniqueId val="{00000000-A704-4DE9-86DD-41C5952376FD}"/>
            </c:ext>
          </c:extLst>
        </c:ser>
        <c:ser>
          <c:idx val="0"/>
          <c:order val="1"/>
          <c:tx>
            <c:strRef>
              <c:f>chart_data!$C$22</c:f>
              <c:strCache>
                <c:ptCount val="1"/>
                <c:pt idx="0">
                  <c:v>Credit</c:v>
                </c:pt>
              </c:strCache>
            </c:strRef>
          </c:tx>
          <c:spPr>
            <a:solidFill>
              <a:srgbClr val="8A001E"/>
            </a:solidFill>
            <a:ln w="12700">
              <a:noFill/>
              <a:prstDash val="solid"/>
            </a:ln>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chart_data!$C$23:$C$37</c:f>
              <c:numCache>
                <c:formatCode>General</c:formatCode>
                <c:ptCount val="15"/>
                <c:pt idx="0" formatCode="0">
                  <c:v>15</c:v>
                </c:pt>
                <c:pt idx="1">
                  <c:v>17</c:v>
                </c:pt>
                <c:pt idx="2" formatCode="0">
                  <c:v>16</c:v>
                </c:pt>
                <c:pt idx="3">
                  <c:v>16</c:v>
                </c:pt>
                <c:pt idx="4">
                  <c:v>17</c:v>
                </c:pt>
                <c:pt idx="5" formatCode="0">
                  <c:v>16</c:v>
                </c:pt>
                <c:pt idx="6">
                  <c:v>17</c:v>
                </c:pt>
                <c:pt idx="7">
                  <c:v>16</c:v>
                </c:pt>
                <c:pt idx="8">
                  <c:v>16</c:v>
                </c:pt>
                <c:pt idx="9">
                  <c:v>17</c:v>
                </c:pt>
                <c:pt idx="10">
                  <c:v>17</c:v>
                </c:pt>
                <c:pt idx="11">
                  <c:v>15</c:v>
                </c:pt>
                <c:pt idx="12">
                  <c:v>17</c:v>
                </c:pt>
                <c:pt idx="13" formatCode="0">
                  <c:v>26</c:v>
                </c:pt>
                <c:pt idx="14" formatCode="0">
                  <c:v>18</c:v>
                </c:pt>
              </c:numCache>
            </c:numRef>
          </c:val>
          <c:extLst>
            <c:ext xmlns:c16="http://schemas.microsoft.com/office/drawing/2014/chart" uri="{C3380CC4-5D6E-409C-BE32-E72D297353CC}">
              <c16:uniqueId val="{00000001-A704-4DE9-86DD-41C5952376FD}"/>
            </c:ext>
          </c:extLst>
        </c:ser>
        <c:ser>
          <c:idx val="1"/>
          <c:order val="2"/>
          <c:tx>
            <c:strRef>
              <c:f>chart_data!$E$22</c:f>
              <c:strCache>
                <c:ptCount val="1"/>
                <c:pt idx="0">
                  <c:v>Prepayment</c:v>
                </c:pt>
              </c:strCache>
            </c:strRef>
          </c:tx>
          <c:spPr>
            <a:solidFill>
              <a:srgbClr val="F79646"/>
            </a:solidFill>
            <a:ln w="12700">
              <a:noFill/>
              <a:prstDash val="solid"/>
            </a:ln>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chart_data!$E$23:$E$37</c:f>
              <c:numCache>
                <c:formatCode>General</c:formatCode>
                <c:ptCount val="15"/>
                <c:pt idx="0" formatCode="0">
                  <c:v>9</c:v>
                </c:pt>
                <c:pt idx="1">
                  <c:v>9</c:v>
                </c:pt>
                <c:pt idx="2" formatCode="0">
                  <c:v>10</c:v>
                </c:pt>
                <c:pt idx="3">
                  <c:v>12</c:v>
                </c:pt>
                <c:pt idx="4">
                  <c:v>12</c:v>
                </c:pt>
                <c:pt idx="5" formatCode="0">
                  <c:v>14</c:v>
                </c:pt>
                <c:pt idx="6">
                  <c:v>14</c:v>
                </c:pt>
                <c:pt idx="7">
                  <c:v>15</c:v>
                </c:pt>
                <c:pt idx="8">
                  <c:v>16</c:v>
                </c:pt>
                <c:pt idx="9">
                  <c:v>16</c:v>
                </c:pt>
                <c:pt idx="10">
                  <c:v>16</c:v>
                </c:pt>
                <c:pt idx="11">
                  <c:v>20</c:v>
                </c:pt>
                <c:pt idx="12">
                  <c:v>19</c:v>
                </c:pt>
                <c:pt idx="13" formatCode="0">
                  <c:v>19</c:v>
                </c:pt>
                <c:pt idx="14" formatCode="0">
                  <c:v>30</c:v>
                </c:pt>
              </c:numCache>
            </c:numRef>
          </c:val>
          <c:extLst>
            <c:ext xmlns:c16="http://schemas.microsoft.com/office/drawing/2014/chart" uri="{C3380CC4-5D6E-409C-BE32-E72D297353CC}">
              <c16:uniqueId val="{00000002-A704-4DE9-86DD-41C5952376FD}"/>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014"/>
          <c:h val="0.52887537993920952"/>
        </c:manualLayout>
      </c:layout>
      <c:barChart>
        <c:barDir val="col"/>
        <c:grouping val="stacked"/>
        <c:varyColors val="0"/>
        <c:ser>
          <c:idx val="4"/>
          <c:order val="0"/>
          <c:tx>
            <c:strRef>
              <c:f>chart_data!$JF$22</c:f>
              <c:strCache>
                <c:ptCount val="1"/>
                <c:pt idx="0">
                  <c:v>Direct Debit</c:v>
                </c:pt>
              </c:strCache>
            </c:strRef>
          </c:tx>
          <c:spPr>
            <a:solidFill>
              <a:srgbClr val="99CCFF"/>
            </a:solidFill>
            <a:ln w="12700">
              <a:solidFill>
                <a:srgbClr val="000000"/>
              </a:solidFill>
              <a:prstDash val="solid"/>
            </a:ln>
          </c:spPr>
          <c:invertIfNegative val="0"/>
          <c:val>
            <c:numRef>
              <c:f>chart_data!$JF$23:$JF$37</c:f>
            </c:numRef>
          </c:val>
          <c:extLst>
            <c:ext xmlns:c15="http://schemas.microsoft.com/office/drawing/2012/chart" uri="{02D57815-91ED-43cb-92C2-25804820EDAC}">
              <c15:filteredCategoryTitle>
                <c15:cat>
                  <c:multiLvlStrRef>
                    <c:extLst>
                      <c:ext uri="{02D57815-91ED-43cb-92C2-25804820EDAC}">
                        <c15:formulaRef>
                          <c15:sqref>chart_data!$JE$23:$JE$37</c15:sqref>
                        </c15:formulaRef>
                      </c:ext>
                    </c:extLst>
                  </c:multiLvlStrRef>
                </c15:cat>
              </c15:filteredCategoryTitle>
            </c:ext>
            <c:ext xmlns:c16="http://schemas.microsoft.com/office/drawing/2014/chart" uri="{C3380CC4-5D6E-409C-BE32-E72D297353CC}">
              <c16:uniqueId val="{00000000-FCE6-4B04-943F-DC9D48AFFF71}"/>
            </c:ext>
          </c:extLst>
        </c:ser>
        <c:ser>
          <c:idx val="0"/>
          <c:order val="1"/>
          <c:tx>
            <c:strRef>
              <c:f>chart_data!$JG$22</c:f>
              <c:strCache>
                <c:ptCount val="1"/>
                <c:pt idx="0">
                  <c:v>Standard Credit</c:v>
                </c:pt>
              </c:strCache>
            </c:strRef>
          </c:tx>
          <c:spPr>
            <a:solidFill>
              <a:srgbClr val="FFFFFF"/>
            </a:solidFill>
            <a:ln w="12700">
              <a:solidFill>
                <a:srgbClr val="000000"/>
              </a:solidFill>
              <a:prstDash val="solid"/>
            </a:ln>
          </c:spPr>
          <c:invertIfNegative val="0"/>
          <c:val>
            <c:numRef>
              <c:f>chart_data!$JG$23:$JG$37</c:f>
            </c:numRef>
          </c:val>
          <c:extLst>
            <c:ext xmlns:c15="http://schemas.microsoft.com/office/drawing/2012/chart" uri="{02D57815-91ED-43cb-92C2-25804820EDAC}">
              <c15:filteredCategoryTitle>
                <c15:cat>
                  <c:multiLvlStrRef>
                    <c:extLst>
                      <c:ext uri="{02D57815-91ED-43cb-92C2-25804820EDAC}">
                        <c15:formulaRef>
                          <c15:sqref>chart_data!$JE$23:$JE$37</c15:sqref>
                        </c15:formulaRef>
                      </c:ext>
                    </c:extLst>
                  </c:multiLvlStrRef>
                </c15:cat>
              </c15:filteredCategoryTitle>
            </c:ext>
            <c:ext xmlns:c16="http://schemas.microsoft.com/office/drawing/2014/chart" uri="{C3380CC4-5D6E-409C-BE32-E72D297353CC}">
              <c16:uniqueId val="{00000001-FCE6-4B04-943F-DC9D48AFFF71}"/>
            </c:ext>
          </c:extLst>
        </c:ser>
        <c:ser>
          <c:idx val="1"/>
          <c:order val="2"/>
          <c:tx>
            <c:strRef>
              <c:f>chart_data!$JH$22</c:f>
              <c:strCache>
                <c:ptCount val="1"/>
                <c:pt idx="0">
                  <c:v>Prepayment</c:v>
                </c:pt>
              </c:strCache>
            </c:strRef>
          </c:tx>
          <c:spPr>
            <a:solidFill>
              <a:srgbClr val="0000FF"/>
            </a:solidFill>
            <a:ln w="12700">
              <a:solidFill>
                <a:srgbClr val="000000"/>
              </a:solidFill>
              <a:prstDash val="solid"/>
            </a:ln>
          </c:spPr>
          <c:invertIfNegative val="0"/>
          <c:val>
            <c:numRef>
              <c:f>chart_data!$JH$23:$JH$37</c:f>
            </c:numRef>
          </c:val>
          <c:extLst>
            <c:ext xmlns:c15="http://schemas.microsoft.com/office/drawing/2012/chart" uri="{02D57815-91ED-43cb-92C2-25804820EDAC}">
              <c15:filteredCategoryTitle>
                <c15:cat>
                  <c:multiLvlStrRef>
                    <c:extLst>
                      <c:ext uri="{02D57815-91ED-43cb-92C2-25804820EDAC}">
                        <c15:formulaRef>
                          <c15:sqref>chart_data!$JE$23:$JE$37</c15:sqref>
                        </c15:formulaRef>
                      </c:ext>
                    </c:extLst>
                  </c:multiLvlStrRef>
                </c15:cat>
              </c15:filteredCategoryTitle>
            </c:ext>
            <c:ext xmlns:c16="http://schemas.microsoft.com/office/drawing/2014/chart" uri="{C3380CC4-5D6E-409C-BE32-E72D297353CC}">
              <c16:uniqueId val="{00000002-FCE6-4B04-943F-DC9D48AFFF71}"/>
            </c:ext>
          </c:extLst>
        </c:ser>
        <c:dLbls>
          <c:showLegendKey val="0"/>
          <c:showVal val="0"/>
          <c:showCatName val="0"/>
          <c:showSerName val="0"/>
          <c:showPercent val="0"/>
          <c:showBubbleSize val="0"/>
        </c:dLbls>
        <c:gapWidth val="40"/>
        <c:overlap val="100"/>
        <c:axId val="885975336"/>
        <c:axId val="1"/>
      </c:barChart>
      <c:catAx>
        <c:axId val="885975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96008991698E-2"/>
              <c:y val="0.179331383577052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5975336"/>
        <c:crosses val="autoZero"/>
        <c:crossBetween val="between"/>
      </c:valAx>
      <c:spPr>
        <a:noFill/>
        <a:ln w="12700">
          <a:solidFill>
            <a:srgbClr val="808080"/>
          </a:solidFill>
          <a:prstDash val="solid"/>
        </a:ln>
      </c:spPr>
    </c:plotArea>
    <c:legend>
      <c:legendPos val="b"/>
      <c:layout>
        <c:manualLayout>
          <c:xMode val="edge"/>
          <c:yMode val="edge"/>
          <c:x val="0.36363678841393682"/>
          <c:y val="0.90379137406525323"/>
          <c:w val="0.18899543608355926"/>
          <c:h val="6.414003299817926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069"/>
          <c:h val="0.52887537993920952"/>
        </c:manualLayout>
      </c:layout>
      <c:barChart>
        <c:barDir val="col"/>
        <c:grouping val="stacked"/>
        <c:varyColors val="0"/>
        <c:ser>
          <c:idx val="4"/>
          <c:order val="0"/>
          <c:tx>
            <c:strRef>
              <c:f>chart_data!$IZ$22</c:f>
              <c:strCache>
                <c:ptCount val="1"/>
                <c:pt idx="0">
                  <c:v>Direct Debit</c:v>
                </c:pt>
              </c:strCache>
            </c:strRef>
          </c:tx>
          <c:spPr>
            <a:solidFill>
              <a:srgbClr val="99CCFF"/>
            </a:solidFill>
            <a:ln w="12700">
              <a:solidFill>
                <a:srgbClr val="000000"/>
              </a:solidFill>
              <a:prstDash val="solid"/>
            </a:ln>
          </c:spPr>
          <c:invertIfNegative val="0"/>
          <c:val>
            <c:numRef>
              <c:f>chart_data!$IZ$23:$IZ$37</c:f>
            </c:numRef>
          </c:val>
          <c:extLst>
            <c:ext xmlns:c15="http://schemas.microsoft.com/office/drawing/2012/chart" uri="{02D57815-91ED-43cb-92C2-25804820EDAC}">
              <c15:filteredCategoryTitle>
                <c15:cat>
                  <c:multiLvlStrRef>
                    <c:extLst>
                      <c:ext uri="{02D57815-91ED-43cb-92C2-25804820EDAC}">
                        <c15:formulaRef>
                          <c15:sqref>chart_data!$IY$23:$IY$37</c15:sqref>
                        </c15:formulaRef>
                      </c:ext>
                    </c:extLst>
                  </c:multiLvlStrRef>
                </c15:cat>
              </c15:filteredCategoryTitle>
            </c:ext>
            <c:ext xmlns:c16="http://schemas.microsoft.com/office/drawing/2014/chart" uri="{C3380CC4-5D6E-409C-BE32-E72D297353CC}">
              <c16:uniqueId val="{00000000-201D-4C55-8AE7-D336E163E643}"/>
            </c:ext>
          </c:extLst>
        </c:ser>
        <c:ser>
          <c:idx val="0"/>
          <c:order val="1"/>
          <c:tx>
            <c:strRef>
              <c:f>chart_data!$JA$22</c:f>
              <c:strCache>
                <c:ptCount val="1"/>
                <c:pt idx="0">
                  <c:v>Standard Credit</c:v>
                </c:pt>
              </c:strCache>
            </c:strRef>
          </c:tx>
          <c:spPr>
            <a:solidFill>
              <a:srgbClr val="FFFFFF"/>
            </a:solidFill>
            <a:ln w="12700">
              <a:solidFill>
                <a:srgbClr val="000000"/>
              </a:solidFill>
              <a:prstDash val="solid"/>
            </a:ln>
          </c:spPr>
          <c:invertIfNegative val="0"/>
          <c:val>
            <c:numRef>
              <c:f>chart_data!$JA$23:$JA$37</c:f>
            </c:numRef>
          </c:val>
          <c:extLst>
            <c:ext xmlns:c15="http://schemas.microsoft.com/office/drawing/2012/chart" uri="{02D57815-91ED-43cb-92C2-25804820EDAC}">
              <c15:filteredCategoryTitle>
                <c15:cat>
                  <c:multiLvlStrRef>
                    <c:extLst>
                      <c:ext uri="{02D57815-91ED-43cb-92C2-25804820EDAC}">
                        <c15:formulaRef>
                          <c15:sqref>chart_data!$IY$23:$IY$37</c15:sqref>
                        </c15:formulaRef>
                      </c:ext>
                    </c:extLst>
                  </c:multiLvlStrRef>
                </c15:cat>
              </c15:filteredCategoryTitle>
            </c:ext>
            <c:ext xmlns:c16="http://schemas.microsoft.com/office/drawing/2014/chart" uri="{C3380CC4-5D6E-409C-BE32-E72D297353CC}">
              <c16:uniqueId val="{00000001-201D-4C55-8AE7-D336E163E643}"/>
            </c:ext>
          </c:extLst>
        </c:ser>
        <c:ser>
          <c:idx val="1"/>
          <c:order val="2"/>
          <c:tx>
            <c:strRef>
              <c:f>chart_data!$JB$22</c:f>
              <c:strCache>
                <c:ptCount val="1"/>
                <c:pt idx="0">
                  <c:v>Prepayment</c:v>
                </c:pt>
              </c:strCache>
            </c:strRef>
          </c:tx>
          <c:spPr>
            <a:solidFill>
              <a:srgbClr val="0000FF"/>
            </a:solidFill>
            <a:ln w="12700">
              <a:solidFill>
                <a:srgbClr val="000000"/>
              </a:solidFill>
              <a:prstDash val="solid"/>
            </a:ln>
          </c:spPr>
          <c:invertIfNegative val="0"/>
          <c:val>
            <c:numRef>
              <c:f>chart_data!$JB$23:$JB$37</c:f>
            </c:numRef>
          </c:val>
          <c:extLst>
            <c:ext xmlns:c15="http://schemas.microsoft.com/office/drawing/2012/chart" uri="{02D57815-91ED-43cb-92C2-25804820EDAC}">
              <c15:filteredCategoryTitle>
                <c15:cat>
                  <c:multiLvlStrRef>
                    <c:extLst>
                      <c:ext uri="{02D57815-91ED-43cb-92C2-25804820EDAC}">
                        <c15:formulaRef>
                          <c15:sqref>chart_data!$IY$23:$IY$37</c15:sqref>
                        </c15:formulaRef>
                      </c:ext>
                    </c:extLst>
                  </c:multiLvlStrRef>
                </c15:cat>
              </c15:filteredCategoryTitle>
            </c:ext>
            <c:ext xmlns:c16="http://schemas.microsoft.com/office/drawing/2014/chart" uri="{C3380CC4-5D6E-409C-BE32-E72D297353CC}">
              <c16:uniqueId val="{00000002-201D-4C55-8AE7-D336E163E643}"/>
            </c:ext>
          </c:extLst>
        </c:ser>
        <c:dLbls>
          <c:showLegendKey val="0"/>
          <c:showVal val="0"/>
          <c:showCatName val="0"/>
          <c:showSerName val="0"/>
          <c:showPercent val="0"/>
          <c:showBubbleSize val="0"/>
        </c:dLbls>
        <c:gapWidth val="40"/>
        <c:overlap val="100"/>
        <c:axId val="654687536"/>
        <c:axId val="1"/>
      </c:barChart>
      <c:catAx>
        <c:axId val="654687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992685124886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687536"/>
        <c:crosses val="autoZero"/>
        <c:crossBetween val="between"/>
      </c:valAx>
      <c:spPr>
        <a:noFill/>
        <a:ln w="12700">
          <a:solidFill>
            <a:srgbClr val="808080"/>
          </a:solidFill>
          <a:prstDash val="solid"/>
        </a:ln>
      </c:spPr>
    </c:plotArea>
    <c:legend>
      <c:legendPos val="b"/>
      <c:layout>
        <c:manualLayout>
          <c:xMode val="edge"/>
          <c:yMode val="edge"/>
          <c:x val="0.36090313895857556"/>
          <c:y val="0.90058736690014762"/>
          <c:w val="0.19799547206755186"/>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114"/>
          <c:h val="0.52887537993920952"/>
        </c:manualLayout>
      </c:layout>
      <c:barChart>
        <c:barDir val="col"/>
        <c:grouping val="stacked"/>
        <c:varyColors val="0"/>
        <c:ser>
          <c:idx val="4"/>
          <c:order val="0"/>
          <c:tx>
            <c:strRef>
              <c:f>chart_data!$IT$22</c:f>
              <c:strCache>
                <c:ptCount val="1"/>
                <c:pt idx="0">
                  <c:v>Direct Debit</c:v>
                </c:pt>
              </c:strCache>
            </c:strRef>
          </c:tx>
          <c:spPr>
            <a:solidFill>
              <a:srgbClr val="99CCFF"/>
            </a:solidFill>
            <a:ln w="12700">
              <a:solidFill>
                <a:srgbClr val="000000"/>
              </a:solidFill>
              <a:prstDash val="solid"/>
            </a:ln>
          </c:spPr>
          <c:invertIfNegative val="0"/>
          <c:val>
            <c:numRef>
              <c:f>chart_data!$IT$23:$IT$37</c:f>
            </c:numRef>
          </c:val>
          <c:extLst>
            <c:ext xmlns:c15="http://schemas.microsoft.com/office/drawing/2012/chart" uri="{02D57815-91ED-43cb-92C2-25804820EDAC}">
              <c15:filteredCategoryTitle>
                <c15:cat>
                  <c:multiLvlStrRef>
                    <c:extLst>
                      <c:ext uri="{02D57815-91ED-43cb-92C2-25804820EDAC}">
                        <c15:formulaRef>
                          <c15:sqref>chart_data!$IS$23:$IS$37</c15:sqref>
                        </c15:formulaRef>
                      </c:ext>
                    </c:extLst>
                  </c:multiLvlStrRef>
                </c15:cat>
              </c15:filteredCategoryTitle>
            </c:ext>
            <c:ext xmlns:c16="http://schemas.microsoft.com/office/drawing/2014/chart" uri="{C3380CC4-5D6E-409C-BE32-E72D297353CC}">
              <c16:uniqueId val="{00000000-8BA5-4813-8767-5DAF4DC81D10}"/>
            </c:ext>
          </c:extLst>
        </c:ser>
        <c:ser>
          <c:idx val="0"/>
          <c:order val="1"/>
          <c:tx>
            <c:strRef>
              <c:f>chart_data!$IU$22</c:f>
              <c:strCache>
                <c:ptCount val="1"/>
                <c:pt idx="0">
                  <c:v>Standard Credit</c:v>
                </c:pt>
              </c:strCache>
            </c:strRef>
          </c:tx>
          <c:spPr>
            <a:solidFill>
              <a:srgbClr val="FFFFFF"/>
            </a:solidFill>
            <a:ln w="12700">
              <a:solidFill>
                <a:srgbClr val="000000"/>
              </a:solidFill>
              <a:prstDash val="solid"/>
            </a:ln>
          </c:spPr>
          <c:invertIfNegative val="0"/>
          <c:val>
            <c:numRef>
              <c:f>chart_data!$IU$23:$IU$37</c:f>
            </c:numRef>
          </c:val>
          <c:extLst>
            <c:ext xmlns:c15="http://schemas.microsoft.com/office/drawing/2012/chart" uri="{02D57815-91ED-43cb-92C2-25804820EDAC}">
              <c15:filteredCategoryTitle>
                <c15:cat>
                  <c:multiLvlStrRef>
                    <c:extLst>
                      <c:ext uri="{02D57815-91ED-43cb-92C2-25804820EDAC}">
                        <c15:formulaRef>
                          <c15:sqref>chart_data!$IS$23:$IS$37</c15:sqref>
                        </c15:formulaRef>
                      </c:ext>
                    </c:extLst>
                  </c:multiLvlStrRef>
                </c15:cat>
              </c15:filteredCategoryTitle>
            </c:ext>
            <c:ext xmlns:c16="http://schemas.microsoft.com/office/drawing/2014/chart" uri="{C3380CC4-5D6E-409C-BE32-E72D297353CC}">
              <c16:uniqueId val="{00000001-8BA5-4813-8767-5DAF4DC81D10}"/>
            </c:ext>
          </c:extLst>
        </c:ser>
        <c:ser>
          <c:idx val="1"/>
          <c:order val="2"/>
          <c:tx>
            <c:strRef>
              <c:f>chart_data!$IV$22</c:f>
              <c:strCache>
                <c:ptCount val="1"/>
                <c:pt idx="0">
                  <c:v>Prepayment</c:v>
                </c:pt>
              </c:strCache>
            </c:strRef>
          </c:tx>
          <c:spPr>
            <a:solidFill>
              <a:srgbClr val="0000FF"/>
            </a:solidFill>
            <a:ln w="12700">
              <a:solidFill>
                <a:srgbClr val="000000"/>
              </a:solidFill>
              <a:prstDash val="solid"/>
            </a:ln>
          </c:spPr>
          <c:invertIfNegative val="0"/>
          <c:val>
            <c:numRef>
              <c:f>chart_data!$IV$23:$IV$37</c:f>
            </c:numRef>
          </c:val>
          <c:extLst>
            <c:ext xmlns:c15="http://schemas.microsoft.com/office/drawing/2012/chart" uri="{02D57815-91ED-43cb-92C2-25804820EDAC}">
              <c15:filteredCategoryTitle>
                <c15:cat>
                  <c:multiLvlStrRef>
                    <c:extLst>
                      <c:ext uri="{02D57815-91ED-43cb-92C2-25804820EDAC}">
                        <c15:formulaRef>
                          <c15:sqref>chart_data!$IS$23:$IS$37</c15:sqref>
                        </c15:formulaRef>
                      </c:ext>
                    </c:extLst>
                  </c:multiLvlStrRef>
                </c15:cat>
              </c15:filteredCategoryTitle>
            </c:ext>
            <c:ext xmlns:c16="http://schemas.microsoft.com/office/drawing/2014/chart" uri="{C3380CC4-5D6E-409C-BE32-E72D297353CC}">
              <c16:uniqueId val="{00000002-8BA5-4813-8767-5DAF4DC81D10}"/>
            </c:ext>
          </c:extLst>
        </c:ser>
        <c:dLbls>
          <c:showLegendKey val="0"/>
          <c:showVal val="0"/>
          <c:showCatName val="0"/>
          <c:showSerName val="0"/>
          <c:showPercent val="0"/>
          <c:showBubbleSize val="0"/>
        </c:dLbls>
        <c:gapWidth val="40"/>
        <c:overlap val="100"/>
        <c:axId val="654690160"/>
        <c:axId val="1"/>
      </c:barChart>
      <c:catAx>
        <c:axId val="654690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992685124886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690160"/>
        <c:crosses val="autoZero"/>
        <c:crossBetween val="between"/>
      </c:valAx>
      <c:spPr>
        <a:noFill/>
        <a:ln w="12700">
          <a:solidFill>
            <a:srgbClr val="808080"/>
          </a:solidFill>
          <a:prstDash val="solid"/>
        </a:ln>
      </c:spPr>
    </c:plotArea>
    <c:legend>
      <c:legendPos val="b"/>
      <c:layout>
        <c:manualLayout>
          <c:xMode val="edge"/>
          <c:yMode val="edge"/>
          <c:x val="0.36591568255522244"/>
          <c:y val="0.90351135185761566"/>
          <c:w val="0.1879703848742581"/>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169"/>
          <c:h val="0.52887537993920952"/>
        </c:manualLayout>
      </c:layout>
      <c:barChart>
        <c:barDir val="col"/>
        <c:grouping val="stacked"/>
        <c:varyColors val="0"/>
        <c:ser>
          <c:idx val="4"/>
          <c:order val="0"/>
          <c:tx>
            <c:strRef>
              <c:f>chart_data!$IN$22</c:f>
              <c:strCache>
                <c:ptCount val="1"/>
                <c:pt idx="0">
                  <c:v>Direct Debit</c:v>
                </c:pt>
              </c:strCache>
            </c:strRef>
          </c:tx>
          <c:spPr>
            <a:solidFill>
              <a:srgbClr val="99CCFF"/>
            </a:solidFill>
            <a:ln w="12700">
              <a:solidFill>
                <a:srgbClr val="000000"/>
              </a:solidFill>
              <a:prstDash val="solid"/>
            </a:ln>
          </c:spPr>
          <c:invertIfNegative val="0"/>
          <c:val>
            <c:numRef>
              <c:f>chart_data!$IN$23:$IN$37</c:f>
            </c:numRef>
          </c:val>
          <c:extLst>
            <c:ext xmlns:c15="http://schemas.microsoft.com/office/drawing/2012/chart" uri="{02D57815-91ED-43cb-92C2-25804820EDAC}">
              <c15:filteredCategoryTitle>
                <c15:cat>
                  <c:multiLvlStrRef>
                    <c:extLst>
                      <c:ext uri="{02D57815-91ED-43cb-92C2-25804820EDAC}">
                        <c15:formulaRef>
                          <c15:sqref>chart_data!$IM$23:$IM$37</c15:sqref>
                        </c15:formulaRef>
                      </c:ext>
                    </c:extLst>
                  </c:multiLvlStrRef>
                </c15:cat>
              </c15:filteredCategoryTitle>
            </c:ext>
            <c:ext xmlns:c16="http://schemas.microsoft.com/office/drawing/2014/chart" uri="{C3380CC4-5D6E-409C-BE32-E72D297353CC}">
              <c16:uniqueId val="{00000000-6ED9-439D-A2AA-F19155E7B2E0}"/>
            </c:ext>
          </c:extLst>
        </c:ser>
        <c:ser>
          <c:idx val="0"/>
          <c:order val="1"/>
          <c:tx>
            <c:strRef>
              <c:f>chart_data!$IO$22</c:f>
              <c:strCache>
                <c:ptCount val="1"/>
                <c:pt idx="0">
                  <c:v>Standard Credit</c:v>
                </c:pt>
              </c:strCache>
            </c:strRef>
          </c:tx>
          <c:spPr>
            <a:solidFill>
              <a:srgbClr val="FFFFFF"/>
            </a:solidFill>
            <a:ln w="12700">
              <a:solidFill>
                <a:srgbClr val="000000"/>
              </a:solidFill>
              <a:prstDash val="solid"/>
            </a:ln>
          </c:spPr>
          <c:invertIfNegative val="0"/>
          <c:val>
            <c:numRef>
              <c:f>chart_data!$IO$23:$IO$37</c:f>
            </c:numRef>
          </c:val>
          <c:extLst>
            <c:ext xmlns:c15="http://schemas.microsoft.com/office/drawing/2012/chart" uri="{02D57815-91ED-43cb-92C2-25804820EDAC}">
              <c15:filteredCategoryTitle>
                <c15:cat>
                  <c:multiLvlStrRef>
                    <c:extLst>
                      <c:ext uri="{02D57815-91ED-43cb-92C2-25804820EDAC}">
                        <c15:formulaRef>
                          <c15:sqref>chart_data!$IM$23:$IM$37</c15:sqref>
                        </c15:formulaRef>
                      </c:ext>
                    </c:extLst>
                  </c:multiLvlStrRef>
                </c15:cat>
              </c15:filteredCategoryTitle>
            </c:ext>
            <c:ext xmlns:c16="http://schemas.microsoft.com/office/drawing/2014/chart" uri="{C3380CC4-5D6E-409C-BE32-E72D297353CC}">
              <c16:uniqueId val="{00000001-6ED9-439D-A2AA-F19155E7B2E0}"/>
            </c:ext>
          </c:extLst>
        </c:ser>
        <c:ser>
          <c:idx val="1"/>
          <c:order val="2"/>
          <c:tx>
            <c:strRef>
              <c:f>chart_data!$IP$22</c:f>
              <c:strCache>
                <c:ptCount val="1"/>
                <c:pt idx="0">
                  <c:v>Prepayment</c:v>
                </c:pt>
              </c:strCache>
            </c:strRef>
          </c:tx>
          <c:spPr>
            <a:solidFill>
              <a:srgbClr val="0000FF"/>
            </a:solidFill>
            <a:ln w="12700">
              <a:solidFill>
                <a:srgbClr val="000000"/>
              </a:solidFill>
              <a:prstDash val="solid"/>
            </a:ln>
          </c:spPr>
          <c:invertIfNegative val="0"/>
          <c:val>
            <c:numRef>
              <c:f>chart_data!$IP$23:$IP$37</c:f>
            </c:numRef>
          </c:val>
          <c:extLst>
            <c:ext xmlns:c15="http://schemas.microsoft.com/office/drawing/2012/chart" uri="{02D57815-91ED-43cb-92C2-25804820EDAC}">
              <c15:filteredCategoryTitle>
                <c15:cat>
                  <c:multiLvlStrRef>
                    <c:extLst>
                      <c:ext uri="{02D57815-91ED-43cb-92C2-25804820EDAC}">
                        <c15:formulaRef>
                          <c15:sqref>chart_data!$IM$23:$IM$37</c15:sqref>
                        </c15:formulaRef>
                      </c:ext>
                    </c:extLst>
                  </c:multiLvlStrRef>
                </c15:cat>
              </c15:filteredCategoryTitle>
            </c:ext>
            <c:ext xmlns:c16="http://schemas.microsoft.com/office/drawing/2014/chart" uri="{C3380CC4-5D6E-409C-BE32-E72D297353CC}">
              <c16:uniqueId val="{00000002-6ED9-439D-A2AA-F19155E7B2E0}"/>
            </c:ext>
          </c:extLst>
        </c:ser>
        <c:dLbls>
          <c:showLegendKey val="0"/>
          <c:showVal val="0"/>
          <c:showCatName val="0"/>
          <c:showSerName val="0"/>
          <c:showPercent val="0"/>
          <c:showBubbleSize val="0"/>
        </c:dLbls>
        <c:gapWidth val="40"/>
        <c:overlap val="100"/>
        <c:axId val="1133518056"/>
        <c:axId val="1"/>
      </c:barChart>
      <c:catAx>
        <c:axId val="1133518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7832549802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33518056"/>
        <c:crosses val="autoZero"/>
        <c:crossBetween val="between"/>
      </c:valAx>
      <c:spPr>
        <a:noFill/>
        <a:ln w="12700">
          <a:solidFill>
            <a:srgbClr val="808080"/>
          </a:solidFill>
          <a:prstDash val="solid"/>
        </a:ln>
      </c:spPr>
    </c:plotArea>
    <c:legend>
      <c:legendPos val="b"/>
      <c:layout>
        <c:manualLayout>
          <c:xMode val="edge"/>
          <c:yMode val="edge"/>
          <c:x val="0.3931203931203931"/>
          <c:y val="1.4619924787340059E-2"/>
          <c:w val="0.1941031941031941"/>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214"/>
          <c:h val="0.52887537993920952"/>
        </c:manualLayout>
      </c:layout>
      <c:barChart>
        <c:barDir val="col"/>
        <c:grouping val="stacked"/>
        <c:varyColors val="0"/>
        <c:ser>
          <c:idx val="4"/>
          <c:order val="0"/>
          <c:tx>
            <c:strRef>
              <c:f>chart_data!$IH$22</c:f>
              <c:strCache>
                <c:ptCount val="1"/>
                <c:pt idx="0">
                  <c:v>Direct Debit</c:v>
                </c:pt>
              </c:strCache>
            </c:strRef>
          </c:tx>
          <c:spPr>
            <a:solidFill>
              <a:srgbClr val="99CCFF"/>
            </a:solidFill>
            <a:ln w="12700">
              <a:solidFill>
                <a:srgbClr val="000000"/>
              </a:solidFill>
              <a:prstDash val="solid"/>
            </a:ln>
          </c:spPr>
          <c:invertIfNegative val="0"/>
          <c:val>
            <c:numRef>
              <c:f>chart_data!$IH$23:$IH$37</c:f>
            </c:numRef>
          </c:val>
          <c:extLst>
            <c:ext xmlns:c15="http://schemas.microsoft.com/office/drawing/2012/chart" uri="{02D57815-91ED-43cb-92C2-25804820EDAC}">
              <c15:filteredCategoryTitle>
                <c15:cat>
                  <c:multiLvlStrRef>
                    <c:extLst>
                      <c:ext uri="{02D57815-91ED-43cb-92C2-25804820EDAC}">
                        <c15:formulaRef>
                          <c15:sqref>chart_data!$IG$23:$IG$37</c15:sqref>
                        </c15:formulaRef>
                      </c:ext>
                    </c:extLst>
                  </c:multiLvlStrRef>
                </c15:cat>
              </c15:filteredCategoryTitle>
            </c:ext>
            <c:ext xmlns:c16="http://schemas.microsoft.com/office/drawing/2014/chart" uri="{C3380CC4-5D6E-409C-BE32-E72D297353CC}">
              <c16:uniqueId val="{00000000-599B-418E-818E-B829F89D1FD4}"/>
            </c:ext>
          </c:extLst>
        </c:ser>
        <c:ser>
          <c:idx val="0"/>
          <c:order val="1"/>
          <c:tx>
            <c:strRef>
              <c:f>chart_data!$II$22</c:f>
              <c:strCache>
                <c:ptCount val="1"/>
                <c:pt idx="0">
                  <c:v>Standard Credit</c:v>
                </c:pt>
              </c:strCache>
            </c:strRef>
          </c:tx>
          <c:spPr>
            <a:solidFill>
              <a:srgbClr val="FFFFFF"/>
            </a:solidFill>
            <a:ln w="12700">
              <a:solidFill>
                <a:srgbClr val="000000"/>
              </a:solidFill>
              <a:prstDash val="solid"/>
            </a:ln>
          </c:spPr>
          <c:invertIfNegative val="0"/>
          <c:val>
            <c:numRef>
              <c:f>chart_data!$II$23:$II$37</c:f>
            </c:numRef>
          </c:val>
          <c:extLst>
            <c:ext xmlns:c15="http://schemas.microsoft.com/office/drawing/2012/chart" uri="{02D57815-91ED-43cb-92C2-25804820EDAC}">
              <c15:filteredCategoryTitle>
                <c15:cat>
                  <c:multiLvlStrRef>
                    <c:extLst>
                      <c:ext uri="{02D57815-91ED-43cb-92C2-25804820EDAC}">
                        <c15:formulaRef>
                          <c15:sqref>chart_data!$IG$23:$IG$37</c15:sqref>
                        </c15:formulaRef>
                      </c:ext>
                    </c:extLst>
                  </c:multiLvlStrRef>
                </c15:cat>
              </c15:filteredCategoryTitle>
            </c:ext>
            <c:ext xmlns:c16="http://schemas.microsoft.com/office/drawing/2014/chart" uri="{C3380CC4-5D6E-409C-BE32-E72D297353CC}">
              <c16:uniqueId val="{00000001-599B-418E-818E-B829F89D1FD4}"/>
            </c:ext>
          </c:extLst>
        </c:ser>
        <c:ser>
          <c:idx val="1"/>
          <c:order val="2"/>
          <c:tx>
            <c:strRef>
              <c:f>chart_data!$IJ$22</c:f>
              <c:strCache>
                <c:ptCount val="1"/>
                <c:pt idx="0">
                  <c:v>Prepayment</c:v>
                </c:pt>
              </c:strCache>
            </c:strRef>
          </c:tx>
          <c:spPr>
            <a:solidFill>
              <a:srgbClr val="0000FF"/>
            </a:solidFill>
            <a:ln w="12700">
              <a:solidFill>
                <a:srgbClr val="000000"/>
              </a:solidFill>
              <a:prstDash val="solid"/>
            </a:ln>
          </c:spPr>
          <c:invertIfNegative val="0"/>
          <c:val>
            <c:numRef>
              <c:f>chart_data!$IJ$23:$IJ$37</c:f>
            </c:numRef>
          </c:val>
          <c:extLst>
            <c:ext xmlns:c15="http://schemas.microsoft.com/office/drawing/2012/chart" uri="{02D57815-91ED-43cb-92C2-25804820EDAC}">
              <c15:filteredCategoryTitle>
                <c15:cat>
                  <c:multiLvlStrRef>
                    <c:extLst>
                      <c:ext uri="{02D57815-91ED-43cb-92C2-25804820EDAC}">
                        <c15:formulaRef>
                          <c15:sqref>chart_data!$IG$23:$IG$37</c15:sqref>
                        </c15:formulaRef>
                      </c:ext>
                    </c:extLst>
                  </c:multiLvlStrRef>
                </c15:cat>
              </c15:filteredCategoryTitle>
            </c:ext>
            <c:ext xmlns:c16="http://schemas.microsoft.com/office/drawing/2014/chart" uri="{C3380CC4-5D6E-409C-BE32-E72D297353CC}">
              <c16:uniqueId val="{00000002-599B-418E-818E-B829F89D1FD4}"/>
            </c:ext>
          </c:extLst>
        </c:ser>
        <c:dLbls>
          <c:showLegendKey val="0"/>
          <c:showVal val="0"/>
          <c:showCatName val="0"/>
          <c:showSerName val="0"/>
          <c:showPercent val="0"/>
          <c:showBubbleSize val="0"/>
        </c:dLbls>
        <c:gapWidth val="40"/>
        <c:overlap val="100"/>
        <c:axId val="594495504"/>
        <c:axId val="1"/>
      </c:barChart>
      <c:catAx>
        <c:axId val="594495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77813802687E-2"/>
              <c:y val="0.1793310401213880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4495504"/>
        <c:crosses val="autoZero"/>
        <c:crossBetween val="between"/>
      </c:valAx>
      <c:spPr>
        <a:noFill/>
        <a:ln w="12700">
          <a:solidFill>
            <a:srgbClr val="808080"/>
          </a:solidFill>
          <a:prstDash val="solid"/>
        </a:ln>
      </c:spPr>
    </c:plotArea>
    <c:legend>
      <c:legendPos val="b"/>
      <c:layout>
        <c:manualLayout>
          <c:xMode val="edge"/>
          <c:yMode val="edge"/>
          <c:x val="0.36519695254325729"/>
          <c:y val="0.91117605991457162"/>
          <c:w val="0.19362791443568675"/>
          <c:h val="6.30373374783665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7" Type="http://schemas.openxmlformats.org/officeDocument/2006/relationships/chart" Target="../charts/chart8.xml"/><Relationship Id="rId2" Type="http://schemas.openxmlformats.org/officeDocument/2006/relationships/chart" Target="../charts/chart3.xml"/><Relationship Id="rId16" Type="http://schemas.openxmlformats.org/officeDocument/2006/relationships/chart" Target="../charts/chart17.xml"/><Relationship Id="rId29" Type="http://schemas.openxmlformats.org/officeDocument/2006/relationships/chart" Target="../charts/chart30.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45" Type="http://schemas.openxmlformats.org/officeDocument/2006/relationships/chart" Target="../charts/chart46.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4" Type="http://schemas.openxmlformats.org/officeDocument/2006/relationships/chart" Target="../charts/chart45.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 Id="rId43" Type="http://schemas.openxmlformats.org/officeDocument/2006/relationships/chart" Target="../charts/chart44.xml"/><Relationship Id="rId8" Type="http://schemas.openxmlformats.org/officeDocument/2006/relationships/chart" Target="../charts/chart9.xml"/><Relationship Id="rId3" Type="http://schemas.openxmlformats.org/officeDocument/2006/relationships/chart" Target="../charts/chart4.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46" Type="http://schemas.openxmlformats.org/officeDocument/2006/relationships/chart" Target="../charts/chart47.xml"/><Relationship Id="rId20" Type="http://schemas.openxmlformats.org/officeDocument/2006/relationships/chart" Target="../charts/chart21.xml"/><Relationship Id="rId41"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6" name="Picture 5">
          <a:extLst>
            <a:ext uri="{FF2B5EF4-FFF2-40B4-BE49-F238E27FC236}">
              <a16:creationId xmlns:a16="http://schemas.microsoft.com/office/drawing/2014/main" id="{4D0ACA6E-4B1D-4359-8D4D-10886E40C766}"/>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7" name="Picture 2">
          <a:extLst>
            <a:ext uri="{FF2B5EF4-FFF2-40B4-BE49-F238E27FC236}">
              <a16:creationId xmlns:a16="http://schemas.microsoft.com/office/drawing/2014/main" id="{407DAE7B-ADC8-4035-9042-B20736C29C46}"/>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3</xdr:row>
      <xdr:rowOff>38100</xdr:rowOff>
    </xdr:from>
    <xdr:to>
      <xdr:col>18</xdr:col>
      <xdr:colOff>190500</xdr:colOff>
      <xdr:row>34</xdr:row>
      <xdr:rowOff>25400</xdr:rowOff>
    </xdr:to>
    <xdr:graphicFrame macro="">
      <xdr:nvGraphicFramePr>
        <xdr:cNvPr id="5" name="Chart 1" descr="Chart showing regional variation of payment method for standard electricity in the United Kingdom as at September 2021">
          <a:extLst>
            <a:ext uri="{FF2B5EF4-FFF2-40B4-BE49-F238E27FC236}">
              <a16:creationId xmlns:a16="http://schemas.microsoft.com/office/drawing/2014/main" id="{EE3F6CEF-2CFE-4DBF-A282-71BE21255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0.81699</cdr:x>
      <cdr:y>0.08175</cdr:y>
    </cdr:from>
    <cdr:to>
      <cdr:x>0.84543</cdr:x>
      <cdr:y>0.16985</cdr:y>
    </cdr:to>
    <cdr:sp macro="" textlink="">
      <cdr:nvSpPr>
        <cdr:cNvPr id="2" name="Freeform 55">
          <a:extLst xmlns:a="http://schemas.openxmlformats.org/drawingml/2006/main">
            <a:ext uri="{FF2B5EF4-FFF2-40B4-BE49-F238E27FC236}">
              <a16:creationId xmlns:a16="http://schemas.microsoft.com/office/drawing/2014/main" id="{51E275BE-B5D0-47FF-B1F3-8276240744C9}"/>
            </a:ext>
          </a:extLst>
        </cdr:cNvPr>
        <cdr:cNvSpPr/>
      </cdr:nvSpPr>
      <cdr:spPr bwMode="auto">
        <a:xfrm xmlns:a="http://schemas.openxmlformats.org/drawingml/2006/main">
          <a:off x="7143726" y="409581"/>
          <a:ext cx="248678" cy="441394"/>
        </a:xfrm>
        <a:custGeom xmlns:a="http://schemas.openxmlformats.org/drawingml/2006/main">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xmlns:a="http://schemas.openxmlformats.org/drawingml/2006/main">
          <a:schemeClr val="accent6"/>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283</xdr:col>
      <xdr:colOff>0</xdr:colOff>
      <xdr:row>2</xdr:row>
      <xdr:rowOff>85725</xdr:rowOff>
    </xdr:from>
    <xdr:to>
      <xdr:col>288</xdr:col>
      <xdr:colOff>161925</xdr:colOff>
      <xdr:row>19</xdr:row>
      <xdr:rowOff>104775</xdr:rowOff>
    </xdr:to>
    <xdr:graphicFrame macro="">
      <xdr:nvGraphicFramePr>
        <xdr:cNvPr id="12798437" name="Chart 1">
          <a:extLst>
            <a:ext uri="{FF2B5EF4-FFF2-40B4-BE49-F238E27FC236}">
              <a16:creationId xmlns:a16="http://schemas.microsoft.com/office/drawing/2014/main" id="{27D80DD1-C033-42AB-A39F-85E6350B8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276</xdr:col>
      <xdr:colOff>0</xdr:colOff>
      <xdr:row>3</xdr:row>
      <xdr:rowOff>0</xdr:rowOff>
    </xdr:from>
    <xdr:to>
      <xdr:col>281</xdr:col>
      <xdr:colOff>161925</xdr:colOff>
      <xdr:row>20</xdr:row>
      <xdr:rowOff>19050</xdr:rowOff>
    </xdr:to>
    <xdr:graphicFrame macro="">
      <xdr:nvGraphicFramePr>
        <xdr:cNvPr id="12798438" name="Chart 1">
          <a:extLst>
            <a:ext uri="{FF2B5EF4-FFF2-40B4-BE49-F238E27FC236}">
              <a16:creationId xmlns:a16="http://schemas.microsoft.com/office/drawing/2014/main" id="{71BE3D8F-0973-423C-A9BB-449A704A3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270</xdr:col>
      <xdr:colOff>0</xdr:colOff>
      <xdr:row>3</xdr:row>
      <xdr:rowOff>0</xdr:rowOff>
    </xdr:from>
    <xdr:to>
      <xdr:col>274</xdr:col>
      <xdr:colOff>742950</xdr:colOff>
      <xdr:row>20</xdr:row>
      <xdr:rowOff>19050</xdr:rowOff>
    </xdr:to>
    <xdr:graphicFrame macro="">
      <xdr:nvGraphicFramePr>
        <xdr:cNvPr id="12798439" name="Chart 1">
          <a:extLst>
            <a:ext uri="{FF2B5EF4-FFF2-40B4-BE49-F238E27FC236}">
              <a16:creationId xmlns:a16="http://schemas.microsoft.com/office/drawing/2014/main" id="{A3E474D8-CDDE-46F7-89B8-FD068AFF9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263</xdr:col>
      <xdr:colOff>495300</xdr:colOff>
      <xdr:row>2</xdr:row>
      <xdr:rowOff>76200</xdr:rowOff>
    </xdr:from>
    <xdr:to>
      <xdr:col>268</xdr:col>
      <xdr:colOff>666750</xdr:colOff>
      <xdr:row>19</xdr:row>
      <xdr:rowOff>95250</xdr:rowOff>
    </xdr:to>
    <xdr:graphicFrame macro="">
      <xdr:nvGraphicFramePr>
        <xdr:cNvPr id="12798440" name="Chart 1">
          <a:extLst>
            <a:ext uri="{FF2B5EF4-FFF2-40B4-BE49-F238E27FC236}">
              <a16:creationId xmlns:a16="http://schemas.microsoft.com/office/drawing/2014/main" id="{5C694339-0F30-41C8-9EE4-B8C7854DC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258</xdr:col>
      <xdr:colOff>0</xdr:colOff>
      <xdr:row>3</xdr:row>
      <xdr:rowOff>47625</xdr:rowOff>
    </xdr:from>
    <xdr:to>
      <xdr:col>262</xdr:col>
      <xdr:colOff>752475</xdr:colOff>
      <xdr:row>20</xdr:row>
      <xdr:rowOff>66675</xdr:rowOff>
    </xdr:to>
    <xdr:graphicFrame macro="">
      <xdr:nvGraphicFramePr>
        <xdr:cNvPr id="12798441" name="Chart 1">
          <a:extLst>
            <a:ext uri="{FF2B5EF4-FFF2-40B4-BE49-F238E27FC236}">
              <a16:creationId xmlns:a16="http://schemas.microsoft.com/office/drawing/2014/main" id="{E81D1C9B-581F-4AA4-83A7-285883324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252</xdr:col>
      <xdr:colOff>0</xdr:colOff>
      <xdr:row>3</xdr:row>
      <xdr:rowOff>47625</xdr:rowOff>
    </xdr:from>
    <xdr:to>
      <xdr:col>256</xdr:col>
      <xdr:colOff>752475</xdr:colOff>
      <xdr:row>20</xdr:row>
      <xdr:rowOff>66675</xdr:rowOff>
    </xdr:to>
    <xdr:graphicFrame macro="">
      <xdr:nvGraphicFramePr>
        <xdr:cNvPr id="12798442" name="Chart 1">
          <a:extLst>
            <a:ext uri="{FF2B5EF4-FFF2-40B4-BE49-F238E27FC236}">
              <a16:creationId xmlns:a16="http://schemas.microsoft.com/office/drawing/2014/main" id="{C967F9E1-CFD4-422B-8B2E-189D535ED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246</xdr:col>
      <xdr:colOff>0</xdr:colOff>
      <xdr:row>3</xdr:row>
      <xdr:rowOff>47625</xdr:rowOff>
    </xdr:from>
    <xdr:to>
      <xdr:col>250</xdr:col>
      <xdr:colOff>752475</xdr:colOff>
      <xdr:row>20</xdr:row>
      <xdr:rowOff>66675</xdr:rowOff>
    </xdr:to>
    <xdr:graphicFrame macro="">
      <xdr:nvGraphicFramePr>
        <xdr:cNvPr id="12798443" name="Chart 1">
          <a:extLst>
            <a:ext uri="{FF2B5EF4-FFF2-40B4-BE49-F238E27FC236}">
              <a16:creationId xmlns:a16="http://schemas.microsoft.com/office/drawing/2014/main" id="{9F44C53C-25E0-4702-9C89-AB7491998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239</xdr:col>
      <xdr:colOff>476250</xdr:colOff>
      <xdr:row>2</xdr:row>
      <xdr:rowOff>123825</xdr:rowOff>
    </xdr:from>
    <xdr:to>
      <xdr:col>244</xdr:col>
      <xdr:colOff>476250</xdr:colOff>
      <xdr:row>20</xdr:row>
      <xdr:rowOff>9525</xdr:rowOff>
    </xdr:to>
    <xdr:graphicFrame macro="">
      <xdr:nvGraphicFramePr>
        <xdr:cNvPr id="12798444" name="Chart 1">
          <a:extLst>
            <a:ext uri="{FF2B5EF4-FFF2-40B4-BE49-F238E27FC236}">
              <a16:creationId xmlns:a16="http://schemas.microsoft.com/office/drawing/2014/main" id="{50F80F1D-C1B1-4622-9CF1-828D0CF0F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234</xdr:col>
      <xdr:colOff>0</xdr:colOff>
      <xdr:row>3</xdr:row>
      <xdr:rowOff>47625</xdr:rowOff>
    </xdr:from>
    <xdr:to>
      <xdr:col>239</xdr:col>
      <xdr:colOff>104775</xdr:colOff>
      <xdr:row>16</xdr:row>
      <xdr:rowOff>123825</xdr:rowOff>
    </xdr:to>
    <xdr:graphicFrame macro="">
      <xdr:nvGraphicFramePr>
        <xdr:cNvPr id="12798445" name="Chart 1">
          <a:extLst>
            <a:ext uri="{FF2B5EF4-FFF2-40B4-BE49-F238E27FC236}">
              <a16:creationId xmlns:a16="http://schemas.microsoft.com/office/drawing/2014/main" id="{AF70985A-E335-4804-AF58-1F524D09D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228</xdr:col>
      <xdr:colOff>0</xdr:colOff>
      <xdr:row>3</xdr:row>
      <xdr:rowOff>47625</xdr:rowOff>
    </xdr:from>
    <xdr:to>
      <xdr:col>233</xdr:col>
      <xdr:colOff>104775</xdr:colOff>
      <xdr:row>16</xdr:row>
      <xdr:rowOff>123825</xdr:rowOff>
    </xdr:to>
    <xdr:graphicFrame macro="">
      <xdr:nvGraphicFramePr>
        <xdr:cNvPr id="12798446" name="Chart 1">
          <a:extLst>
            <a:ext uri="{FF2B5EF4-FFF2-40B4-BE49-F238E27FC236}">
              <a16:creationId xmlns:a16="http://schemas.microsoft.com/office/drawing/2014/main" id="{C108B078-8058-4E08-B01C-F7E6719E4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222</xdr:col>
      <xdr:colOff>38100</xdr:colOff>
      <xdr:row>3</xdr:row>
      <xdr:rowOff>47625</xdr:rowOff>
    </xdr:from>
    <xdr:to>
      <xdr:col>227</xdr:col>
      <xdr:colOff>161925</xdr:colOff>
      <xdr:row>16</xdr:row>
      <xdr:rowOff>133350</xdr:rowOff>
    </xdr:to>
    <xdr:graphicFrame macro="">
      <xdr:nvGraphicFramePr>
        <xdr:cNvPr id="12798447" name="Chart 1">
          <a:extLst>
            <a:ext uri="{FF2B5EF4-FFF2-40B4-BE49-F238E27FC236}">
              <a16:creationId xmlns:a16="http://schemas.microsoft.com/office/drawing/2014/main" id="{ACB791BE-4687-4112-9AE3-153BCED9D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216</xdr:col>
      <xdr:colOff>38100</xdr:colOff>
      <xdr:row>3</xdr:row>
      <xdr:rowOff>47625</xdr:rowOff>
    </xdr:from>
    <xdr:to>
      <xdr:col>221</xdr:col>
      <xdr:colOff>161925</xdr:colOff>
      <xdr:row>16</xdr:row>
      <xdr:rowOff>133350</xdr:rowOff>
    </xdr:to>
    <xdr:graphicFrame macro="">
      <xdr:nvGraphicFramePr>
        <xdr:cNvPr id="12798448" name="Chart 1">
          <a:extLst>
            <a:ext uri="{FF2B5EF4-FFF2-40B4-BE49-F238E27FC236}">
              <a16:creationId xmlns:a16="http://schemas.microsoft.com/office/drawing/2014/main" id="{438D8BF8-570F-4A1C-A3ED-31B7C1922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210</xdr:col>
      <xdr:colOff>38100</xdr:colOff>
      <xdr:row>3</xdr:row>
      <xdr:rowOff>47625</xdr:rowOff>
    </xdr:from>
    <xdr:to>
      <xdr:col>215</xdr:col>
      <xdr:colOff>161925</xdr:colOff>
      <xdr:row>16</xdr:row>
      <xdr:rowOff>133350</xdr:rowOff>
    </xdr:to>
    <xdr:graphicFrame macro="">
      <xdr:nvGraphicFramePr>
        <xdr:cNvPr id="12798449" name="Chart 1">
          <a:extLst>
            <a:ext uri="{FF2B5EF4-FFF2-40B4-BE49-F238E27FC236}">
              <a16:creationId xmlns:a16="http://schemas.microsoft.com/office/drawing/2014/main" id="{382B27E8-4317-4A2F-A4E3-C15C1064A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204</xdr:col>
      <xdr:colOff>38100</xdr:colOff>
      <xdr:row>3</xdr:row>
      <xdr:rowOff>66675</xdr:rowOff>
    </xdr:from>
    <xdr:to>
      <xdr:col>209</xdr:col>
      <xdr:colOff>133350</xdr:colOff>
      <xdr:row>17</xdr:row>
      <xdr:rowOff>85725</xdr:rowOff>
    </xdr:to>
    <xdr:graphicFrame macro="">
      <xdr:nvGraphicFramePr>
        <xdr:cNvPr id="12798450" name="Chart 1">
          <a:extLst>
            <a:ext uri="{FF2B5EF4-FFF2-40B4-BE49-F238E27FC236}">
              <a16:creationId xmlns:a16="http://schemas.microsoft.com/office/drawing/2014/main" id="{981DB84B-B053-429E-955C-87F4A076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198</xdr:col>
      <xdr:colOff>57150</xdr:colOff>
      <xdr:row>3</xdr:row>
      <xdr:rowOff>66675</xdr:rowOff>
    </xdr:from>
    <xdr:to>
      <xdr:col>203</xdr:col>
      <xdr:colOff>133350</xdr:colOff>
      <xdr:row>17</xdr:row>
      <xdr:rowOff>85725</xdr:rowOff>
    </xdr:to>
    <xdr:graphicFrame macro="">
      <xdr:nvGraphicFramePr>
        <xdr:cNvPr id="12798451" name="Chart 1">
          <a:extLst>
            <a:ext uri="{FF2B5EF4-FFF2-40B4-BE49-F238E27FC236}">
              <a16:creationId xmlns:a16="http://schemas.microsoft.com/office/drawing/2014/main" id="{6DF67638-A216-46BA-B87F-C917A9636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192</xdr:col>
      <xdr:colOff>57150</xdr:colOff>
      <xdr:row>3</xdr:row>
      <xdr:rowOff>66675</xdr:rowOff>
    </xdr:from>
    <xdr:to>
      <xdr:col>197</xdr:col>
      <xdr:colOff>133350</xdr:colOff>
      <xdr:row>17</xdr:row>
      <xdr:rowOff>85725</xdr:rowOff>
    </xdr:to>
    <xdr:graphicFrame macro="">
      <xdr:nvGraphicFramePr>
        <xdr:cNvPr id="12798452" name="Chart 1">
          <a:extLst>
            <a:ext uri="{FF2B5EF4-FFF2-40B4-BE49-F238E27FC236}">
              <a16:creationId xmlns:a16="http://schemas.microsoft.com/office/drawing/2014/main" id="{D653C47A-0983-4F0D-9C0A-0F369366E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186</xdr:col>
      <xdr:colOff>57150</xdr:colOff>
      <xdr:row>3</xdr:row>
      <xdr:rowOff>66675</xdr:rowOff>
    </xdr:from>
    <xdr:to>
      <xdr:col>191</xdr:col>
      <xdr:colOff>133350</xdr:colOff>
      <xdr:row>17</xdr:row>
      <xdr:rowOff>85725</xdr:rowOff>
    </xdr:to>
    <xdr:graphicFrame macro="">
      <xdr:nvGraphicFramePr>
        <xdr:cNvPr id="12798453" name="Chart 1">
          <a:extLst>
            <a:ext uri="{FF2B5EF4-FFF2-40B4-BE49-F238E27FC236}">
              <a16:creationId xmlns:a16="http://schemas.microsoft.com/office/drawing/2014/main" id="{FBC65D0B-BD8D-4E2E-93CE-B77E63230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180</xdr:col>
      <xdr:colOff>57150</xdr:colOff>
      <xdr:row>3</xdr:row>
      <xdr:rowOff>66675</xdr:rowOff>
    </xdr:from>
    <xdr:to>
      <xdr:col>185</xdr:col>
      <xdr:colOff>247650</xdr:colOff>
      <xdr:row>17</xdr:row>
      <xdr:rowOff>9525</xdr:rowOff>
    </xdr:to>
    <xdr:graphicFrame macro="">
      <xdr:nvGraphicFramePr>
        <xdr:cNvPr id="12798454" name="Chart 1">
          <a:extLst>
            <a:ext uri="{FF2B5EF4-FFF2-40B4-BE49-F238E27FC236}">
              <a16:creationId xmlns:a16="http://schemas.microsoft.com/office/drawing/2014/main" id="{07D6D56D-3818-4B8D-932F-3C444F07B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175</xdr:col>
      <xdr:colOff>57150</xdr:colOff>
      <xdr:row>3</xdr:row>
      <xdr:rowOff>66675</xdr:rowOff>
    </xdr:from>
    <xdr:to>
      <xdr:col>180</xdr:col>
      <xdr:colOff>247650</xdr:colOff>
      <xdr:row>17</xdr:row>
      <xdr:rowOff>9525</xdr:rowOff>
    </xdr:to>
    <xdr:graphicFrame macro="">
      <xdr:nvGraphicFramePr>
        <xdr:cNvPr id="12798455" name="Chart 1">
          <a:extLst>
            <a:ext uri="{FF2B5EF4-FFF2-40B4-BE49-F238E27FC236}">
              <a16:creationId xmlns:a16="http://schemas.microsoft.com/office/drawing/2014/main" id="{6BB85F13-270E-47B4-ABB3-3E5127E37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170</xdr:col>
      <xdr:colOff>38100</xdr:colOff>
      <xdr:row>3</xdr:row>
      <xdr:rowOff>66675</xdr:rowOff>
    </xdr:from>
    <xdr:to>
      <xdr:col>175</xdr:col>
      <xdr:colOff>247650</xdr:colOff>
      <xdr:row>17</xdr:row>
      <xdr:rowOff>9525</xdr:rowOff>
    </xdr:to>
    <xdr:graphicFrame macro="">
      <xdr:nvGraphicFramePr>
        <xdr:cNvPr id="12798456" name="Chart 1">
          <a:extLst>
            <a:ext uri="{FF2B5EF4-FFF2-40B4-BE49-F238E27FC236}">
              <a16:creationId xmlns:a16="http://schemas.microsoft.com/office/drawing/2014/main" id="{D53D75BF-AA3C-4032-8691-6E41923C2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165</xdr:col>
      <xdr:colOff>38100</xdr:colOff>
      <xdr:row>3</xdr:row>
      <xdr:rowOff>66675</xdr:rowOff>
    </xdr:from>
    <xdr:to>
      <xdr:col>170</xdr:col>
      <xdr:colOff>200025</xdr:colOff>
      <xdr:row>17</xdr:row>
      <xdr:rowOff>9525</xdr:rowOff>
    </xdr:to>
    <xdr:graphicFrame macro="">
      <xdr:nvGraphicFramePr>
        <xdr:cNvPr id="12798457" name="Chart 1">
          <a:extLst>
            <a:ext uri="{FF2B5EF4-FFF2-40B4-BE49-F238E27FC236}">
              <a16:creationId xmlns:a16="http://schemas.microsoft.com/office/drawing/2014/main" id="{86A2C0CB-DEAD-4D73-A27B-10E35F2AC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159</xdr:col>
      <xdr:colOff>57150</xdr:colOff>
      <xdr:row>3</xdr:row>
      <xdr:rowOff>66675</xdr:rowOff>
    </xdr:from>
    <xdr:to>
      <xdr:col>163</xdr:col>
      <xdr:colOff>247650</xdr:colOff>
      <xdr:row>16</xdr:row>
      <xdr:rowOff>95250</xdr:rowOff>
    </xdr:to>
    <xdr:graphicFrame macro="">
      <xdr:nvGraphicFramePr>
        <xdr:cNvPr id="12798458" name="Chart 1">
          <a:extLst>
            <a:ext uri="{FF2B5EF4-FFF2-40B4-BE49-F238E27FC236}">
              <a16:creationId xmlns:a16="http://schemas.microsoft.com/office/drawing/2014/main" id="{339EDD51-F1F7-439B-9F30-D5F1E4840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153</xdr:col>
      <xdr:colOff>57150</xdr:colOff>
      <xdr:row>3</xdr:row>
      <xdr:rowOff>66675</xdr:rowOff>
    </xdr:from>
    <xdr:to>
      <xdr:col>157</xdr:col>
      <xdr:colOff>276225</xdr:colOff>
      <xdr:row>16</xdr:row>
      <xdr:rowOff>95250</xdr:rowOff>
    </xdr:to>
    <xdr:graphicFrame macro="">
      <xdr:nvGraphicFramePr>
        <xdr:cNvPr id="12798459" name="Chart 1">
          <a:extLst>
            <a:ext uri="{FF2B5EF4-FFF2-40B4-BE49-F238E27FC236}">
              <a16:creationId xmlns:a16="http://schemas.microsoft.com/office/drawing/2014/main" id="{07AB665B-986B-4720-95F9-1184A357C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147</xdr:col>
      <xdr:colOff>57150</xdr:colOff>
      <xdr:row>3</xdr:row>
      <xdr:rowOff>66675</xdr:rowOff>
    </xdr:from>
    <xdr:to>
      <xdr:col>151</xdr:col>
      <xdr:colOff>276225</xdr:colOff>
      <xdr:row>16</xdr:row>
      <xdr:rowOff>95250</xdr:rowOff>
    </xdr:to>
    <xdr:graphicFrame macro="">
      <xdr:nvGraphicFramePr>
        <xdr:cNvPr id="12798460" name="Chart 1">
          <a:extLst>
            <a:ext uri="{FF2B5EF4-FFF2-40B4-BE49-F238E27FC236}">
              <a16:creationId xmlns:a16="http://schemas.microsoft.com/office/drawing/2014/main" id="{0799CAB6-5072-4416-A4FD-EF6FC0D02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141</xdr:col>
      <xdr:colOff>57150</xdr:colOff>
      <xdr:row>3</xdr:row>
      <xdr:rowOff>66675</xdr:rowOff>
    </xdr:from>
    <xdr:to>
      <xdr:col>145</xdr:col>
      <xdr:colOff>276225</xdr:colOff>
      <xdr:row>16</xdr:row>
      <xdr:rowOff>95250</xdr:rowOff>
    </xdr:to>
    <xdr:graphicFrame macro="">
      <xdr:nvGraphicFramePr>
        <xdr:cNvPr id="12798461" name="Chart 1">
          <a:extLst>
            <a:ext uri="{FF2B5EF4-FFF2-40B4-BE49-F238E27FC236}">
              <a16:creationId xmlns:a16="http://schemas.microsoft.com/office/drawing/2014/main" id="{D4C6ECCC-950F-464D-AADB-3638D646E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135</xdr:col>
      <xdr:colOff>57150</xdr:colOff>
      <xdr:row>3</xdr:row>
      <xdr:rowOff>66675</xdr:rowOff>
    </xdr:from>
    <xdr:to>
      <xdr:col>139</xdr:col>
      <xdr:colOff>276225</xdr:colOff>
      <xdr:row>16</xdr:row>
      <xdr:rowOff>95250</xdr:rowOff>
    </xdr:to>
    <xdr:graphicFrame macro="">
      <xdr:nvGraphicFramePr>
        <xdr:cNvPr id="12798462" name="Chart 1">
          <a:extLst>
            <a:ext uri="{FF2B5EF4-FFF2-40B4-BE49-F238E27FC236}">
              <a16:creationId xmlns:a16="http://schemas.microsoft.com/office/drawing/2014/main" id="{AE837B27-5F00-4B80-823E-BA7C26E05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129</xdr:col>
      <xdr:colOff>57150</xdr:colOff>
      <xdr:row>3</xdr:row>
      <xdr:rowOff>66675</xdr:rowOff>
    </xdr:from>
    <xdr:to>
      <xdr:col>133</xdr:col>
      <xdr:colOff>276225</xdr:colOff>
      <xdr:row>16</xdr:row>
      <xdr:rowOff>95250</xdr:rowOff>
    </xdr:to>
    <xdr:graphicFrame macro="">
      <xdr:nvGraphicFramePr>
        <xdr:cNvPr id="12798463" name="Chart 1">
          <a:extLst>
            <a:ext uri="{FF2B5EF4-FFF2-40B4-BE49-F238E27FC236}">
              <a16:creationId xmlns:a16="http://schemas.microsoft.com/office/drawing/2014/main" id="{5AF16401-98E2-4BAE-B4C3-961ECA5C8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123</xdr:col>
      <xdr:colOff>57150</xdr:colOff>
      <xdr:row>3</xdr:row>
      <xdr:rowOff>66675</xdr:rowOff>
    </xdr:from>
    <xdr:to>
      <xdr:col>127</xdr:col>
      <xdr:colOff>276225</xdr:colOff>
      <xdr:row>16</xdr:row>
      <xdr:rowOff>95250</xdr:rowOff>
    </xdr:to>
    <xdr:graphicFrame macro="">
      <xdr:nvGraphicFramePr>
        <xdr:cNvPr id="12798464" name="Chart 1">
          <a:extLst>
            <a:ext uri="{FF2B5EF4-FFF2-40B4-BE49-F238E27FC236}">
              <a16:creationId xmlns:a16="http://schemas.microsoft.com/office/drawing/2014/main" id="{6EAA56E4-12C7-4066-AEA9-EA0D1C4E4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117</xdr:col>
      <xdr:colOff>57150</xdr:colOff>
      <xdr:row>3</xdr:row>
      <xdr:rowOff>66675</xdr:rowOff>
    </xdr:from>
    <xdr:to>
      <xdr:col>121</xdr:col>
      <xdr:colOff>276225</xdr:colOff>
      <xdr:row>16</xdr:row>
      <xdr:rowOff>95250</xdr:rowOff>
    </xdr:to>
    <xdr:graphicFrame macro="">
      <xdr:nvGraphicFramePr>
        <xdr:cNvPr id="12798465" name="Chart 1">
          <a:extLst>
            <a:ext uri="{FF2B5EF4-FFF2-40B4-BE49-F238E27FC236}">
              <a16:creationId xmlns:a16="http://schemas.microsoft.com/office/drawing/2014/main" id="{862DE99C-9492-4DB2-8889-D85FE139F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111</xdr:col>
      <xdr:colOff>57150</xdr:colOff>
      <xdr:row>3</xdr:row>
      <xdr:rowOff>66675</xdr:rowOff>
    </xdr:from>
    <xdr:to>
      <xdr:col>115</xdr:col>
      <xdr:colOff>276225</xdr:colOff>
      <xdr:row>16</xdr:row>
      <xdr:rowOff>95250</xdr:rowOff>
    </xdr:to>
    <xdr:graphicFrame macro="">
      <xdr:nvGraphicFramePr>
        <xdr:cNvPr id="12798466" name="Chart 1">
          <a:extLst>
            <a:ext uri="{FF2B5EF4-FFF2-40B4-BE49-F238E27FC236}">
              <a16:creationId xmlns:a16="http://schemas.microsoft.com/office/drawing/2014/main" id="{CD89D8A1-C868-4D09-AC1F-C89B566FB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105</xdr:col>
      <xdr:colOff>57150</xdr:colOff>
      <xdr:row>3</xdr:row>
      <xdr:rowOff>66675</xdr:rowOff>
    </xdr:from>
    <xdr:to>
      <xdr:col>109</xdr:col>
      <xdr:colOff>276225</xdr:colOff>
      <xdr:row>16</xdr:row>
      <xdr:rowOff>95250</xdr:rowOff>
    </xdr:to>
    <xdr:graphicFrame macro="">
      <xdr:nvGraphicFramePr>
        <xdr:cNvPr id="12798467" name="Chart 1">
          <a:extLst>
            <a:ext uri="{FF2B5EF4-FFF2-40B4-BE49-F238E27FC236}">
              <a16:creationId xmlns:a16="http://schemas.microsoft.com/office/drawing/2014/main" id="{93FD5DAE-A9A7-45DD-B022-BB98DEA3A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99</xdr:col>
      <xdr:colOff>57150</xdr:colOff>
      <xdr:row>3</xdr:row>
      <xdr:rowOff>66675</xdr:rowOff>
    </xdr:from>
    <xdr:to>
      <xdr:col>103</xdr:col>
      <xdr:colOff>276225</xdr:colOff>
      <xdr:row>16</xdr:row>
      <xdr:rowOff>95250</xdr:rowOff>
    </xdr:to>
    <xdr:graphicFrame macro="">
      <xdr:nvGraphicFramePr>
        <xdr:cNvPr id="12798468" name="Chart 1">
          <a:extLst>
            <a:ext uri="{FF2B5EF4-FFF2-40B4-BE49-F238E27FC236}">
              <a16:creationId xmlns:a16="http://schemas.microsoft.com/office/drawing/2014/main" id="{EAEEC94C-CA48-4932-8A09-F6451AE4E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93</xdr:col>
      <xdr:colOff>57150</xdr:colOff>
      <xdr:row>3</xdr:row>
      <xdr:rowOff>66675</xdr:rowOff>
    </xdr:from>
    <xdr:to>
      <xdr:col>97</xdr:col>
      <xdr:colOff>276225</xdr:colOff>
      <xdr:row>16</xdr:row>
      <xdr:rowOff>95250</xdr:rowOff>
    </xdr:to>
    <xdr:graphicFrame macro="">
      <xdr:nvGraphicFramePr>
        <xdr:cNvPr id="12798469" name="Chart 1">
          <a:extLst>
            <a:ext uri="{FF2B5EF4-FFF2-40B4-BE49-F238E27FC236}">
              <a16:creationId xmlns:a16="http://schemas.microsoft.com/office/drawing/2014/main" id="{066A4E2D-ADD6-49A9-86CB-7075911FB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87</xdr:col>
      <xdr:colOff>57150</xdr:colOff>
      <xdr:row>3</xdr:row>
      <xdr:rowOff>66675</xdr:rowOff>
    </xdr:from>
    <xdr:to>
      <xdr:col>91</xdr:col>
      <xdr:colOff>276225</xdr:colOff>
      <xdr:row>16</xdr:row>
      <xdr:rowOff>95250</xdr:rowOff>
    </xdr:to>
    <xdr:graphicFrame macro="">
      <xdr:nvGraphicFramePr>
        <xdr:cNvPr id="12798470" name="Chart 1">
          <a:extLst>
            <a:ext uri="{FF2B5EF4-FFF2-40B4-BE49-F238E27FC236}">
              <a16:creationId xmlns:a16="http://schemas.microsoft.com/office/drawing/2014/main" id="{4F20AC43-A8E9-467A-B85D-E6F423EF9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81</xdr:col>
      <xdr:colOff>0</xdr:colOff>
      <xdr:row>3</xdr:row>
      <xdr:rowOff>0</xdr:rowOff>
    </xdr:from>
    <xdr:to>
      <xdr:col>85</xdr:col>
      <xdr:colOff>209550</xdr:colOff>
      <xdr:row>16</xdr:row>
      <xdr:rowOff>28575</xdr:rowOff>
    </xdr:to>
    <xdr:graphicFrame macro="">
      <xdr:nvGraphicFramePr>
        <xdr:cNvPr id="12798471" name="Chart 1">
          <a:extLst>
            <a:ext uri="{FF2B5EF4-FFF2-40B4-BE49-F238E27FC236}">
              <a16:creationId xmlns:a16="http://schemas.microsoft.com/office/drawing/2014/main" id="{7DC99BAF-E234-4F1D-B18D-ED19781C2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75</xdr:col>
      <xdr:colOff>0</xdr:colOff>
      <xdr:row>3</xdr:row>
      <xdr:rowOff>0</xdr:rowOff>
    </xdr:from>
    <xdr:to>
      <xdr:col>79</xdr:col>
      <xdr:colOff>209550</xdr:colOff>
      <xdr:row>16</xdr:row>
      <xdr:rowOff>28575</xdr:rowOff>
    </xdr:to>
    <xdr:graphicFrame macro="">
      <xdr:nvGraphicFramePr>
        <xdr:cNvPr id="12798472" name="Chart 1">
          <a:extLst>
            <a:ext uri="{FF2B5EF4-FFF2-40B4-BE49-F238E27FC236}">
              <a16:creationId xmlns:a16="http://schemas.microsoft.com/office/drawing/2014/main" id="{80EDD24F-67A4-4526-89FB-183346A9E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70</xdr:col>
      <xdr:colOff>0</xdr:colOff>
      <xdr:row>3</xdr:row>
      <xdr:rowOff>0</xdr:rowOff>
    </xdr:from>
    <xdr:to>
      <xdr:col>74</xdr:col>
      <xdr:colOff>209550</xdr:colOff>
      <xdr:row>16</xdr:row>
      <xdr:rowOff>28575</xdr:rowOff>
    </xdr:to>
    <xdr:graphicFrame macro="">
      <xdr:nvGraphicFramePr>
        <xdr:cNvPr id="12798473" name="Chart 1">
          <a:extLst>
            <a:ext uri="{FF2B5EF4-FFF2-40B4-BE49-F238E27FC236}">
              <a16:creationId xmlns:a16="http://schemas.microsoft.com/office/drawing/2014/main" id="{B2E2BBBA-454B-46BB-B17E-B2D9B34B3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65</xdr:col>
      <xdr:colOff>0</xdr:colOff>
      <xdr:row>3</xdr:row>
      <xdr:rowOff>0</xdr:rowOff>
    </xdr:from>
    <xdr:to>
      <xdr:col>69</xdr:col>
      <xdr:colOff>209551</xdr:colOff>
      <xdr:row>15</xdr:row>
      <xdr:rowOff>87086</xdr:rowOff>
    </xdr:to>
    <xdr:graphicFrame macro="">
      <xdr:nvGraphicFramePr>
        <xdr:cNvPr id="40" name="Chart 1">
          <a:extLst>
            <a:ext uri="{FF2B5EF4-FFF2-40B4-BE49-F238E27FC236}">
              <a16:creationId xmlns:a16="http://schemas.microsoft.com/office/drawing/2014/main" id="{31E95064-EA07-45A3-B786-BCC748371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60</xdr:col>
      <xdr:colOff>0</xdr:colOff>
      <xdr:row>3</xdr:row>
      <xdr:rowOff>0</xdr:rowOff>
    </xdr:from>
    <xdr:to>
      <xdr:col>64</xdr:col>
      <xdr:colOff>209551</xdr:colOff>
      <xdr:row>15</xdr:row>
      <xdr:rowOff>87086</xdr:rowOff>
    </xdr:to>
    <xdr:graphicFrame macro="">
      <xdr:nvGraphicFramePr>
        <xdr:cNvPr id="41" name="Chart 1">
          <a:extLst>
            <a:ext uri="{FF2B5EF4-FFF2-40B4-BE49-F238E27FC236}">
              <a16:creationId xmlns:a16="http://schemas.microsoft.com/office/drawing/2014/main" id="{A695AEF2-416C-410A-9554-16713A77B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53</xdr:col>
      <xdr:colOff>734786</xdr:colOff>
      <xdr:row>3</xdr:row>
      <xdr:rowOff>95252</xdr:rowOff>
    </xdr:from>
    <xdr:to>
      <xdr:col>58</xdr:col>
      <xdr:colOff>371929</xdr:colOff>
      <xdr:row>18</xdr:row>
      <xdr:rowOff>167822</xdr:rowOff>
    </xdr:to>
    <xdr:graphicFrame macro="">
      <xdr:nvGraphicFramePr>
        <xdr:cNvPr id="42" name="Chart 1">
          <a:extLst>
            <a:ext uri="{FF2B5EF4-FFF2-40B4-BE49-F238E27FC236}">
              <a16:creationId xmlns:a16="http://schemas.microsoft.com/office/drawing/2014/main" id="{95742D3E-282F-478C-B137-D48A98095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48</xdr:col>
      <xdr:colOff>0</xdr:colOff>
      <xdr:row>3</xdr:row>
      <xdr:rowOff>0</xdr:rowOff>
    </xdr:from>
    <xdr:to>
      <xdr:col>52</xdr:col>
      <xdr:colOff>353786</xdr:colOff>
      <xdr:row>18</xdr:row>
      <xdr:rowOff>131536</xdr:rowOff>
    </xdr:to>
    <xdr:graphicFrame macro="">
      <xdr:nvGraphicFramePr>
        <xdr:cNvPr id="43" name="Chart 1">
          <a:extLst>
            <a:ext uri="{FF2B5EF4-FFF2-40B4-BE49-F238E27FC236}">
              <a16:creationId xmlns:a16="http://schemas.microsoft.com/office/drawing/2014/main" id="{DF47EE70-07CB-4404-8B1B-79E3396D3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40</xdr:col>
      <xdr:colOff>307975</xdr:colOff>
      <xdr:row>2</xdr:row>
      <xdr:rowOff>34925</xdr:rowOff>
    </xdr:from>
    <xdr:to>
      <xdr:col>47</xdr:col>
      <xdr:colOff>571500</xdr:colOff>
      <xdr:row>20</xdr:row>
      <xdr:rowOff>76199</xdr:rowOff>
    </xdr:to>
    <xdr:graphicFrame macro="">
      <xdr:nvGraphicFramePr>
        <xdr:cNvPr id="44" name="Chart 1">
          <a:extLst>
            <a:ext uri="{FF2B5EF4-FFF2-40B4-BE49-F238E27FC236}">
              <a16:creationId xmlns:a16="http://schemas.microsoft.com/office/drawing/2014/main" id="{E1C252CA-B088-4B0C-8087-2A92F8CA3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46</xdr:col>
      <xdr:colOff>673100</xdr:colOff>
      <xdr:row>5</xdr:row>
      <xdr:rowOff>6350</xdr:rowOff>
    </xdr:from>
    <xdr:to>
      <xdr:col>47</xdr:col>
      <xdr:colOff>44200</xdr:colOff>
      <xdr:row>6</xdr:row>
      <xdr:rowOff>106775</xdr:rowOff>
    </xdr:to>
    <xdr:sp macro="" textlink="">
      <xdr:nvSpPr>
        <xdr:cNvPr id="45" name="Freeform 4">
          <a:extLst>
            <a:ext uri="{FF2B5EF4-FFF2-40B4-BE49-F238E27FC236}">
              <a16:creationId xmlns:a16="http://schemas.microsoft.com/office/drawing/2014/main" id="{5F5CE3A7-6C3D-4DF8-B527-295F78BB415D}"/>
            </a:ext>
          </a:extLst>
        </xdr:cNvPr>
        <xdr:cNvSpPr/>
      </xdr:nvSpPr>
      <xdr:spPr bwMode="auto">
        <a:xfrm>
          <a:off x="5245100" y="981075"/>
          <a:ext cx="133100" cy="29410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32</xdr:col>
      <xdr:colOff>323850</xdr:colOff>
      <xdr:row>2</xdr:row>
      <xdr:rowOff>9525</xdr:rowOff>
    </xdr:from>
    <xdr:to>
      <xdr:col>39</xdr:col>
      <xdr:colOff>590550</xdr:colOff>
      <xdr:row>20</xdr:row>
      <xdr:rowOff>85724</xdr:rowOff>
    </xdr:to>
    <xdr:graphicFrame macro="">
      <xdr:nvGraphicFramePr>
        <xdr:cNvPr id="46" name="Chart 1">
          <a:extLst>
            <a:ext uri="{FF2B5EF4-FFF2-40B4-BE49-F238E27FC236}">
              <a16:creationId xmlns:a16="http://schemas.microsoft.com/office/drawing/2014/main" id="{256DB379-97F1-4CB2-9756-B1CE81C80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38</xdr:col>
      <xdr:colOff>673100</xdr:colOff>
      <xdr:row>4</xdr:row>
      <xdr:rowOff>6350</xdr:rowOff>
    </xdr:from>
    <xdr:to>
      <xdr:col>39</xdr:col>
      <xdr:colOff>44200</xdr:colOff>
      <xdr:row>5</xdr:row>
      <xdr:rowOff>106775</xdr:rowOff>
    </xdr:to>
    <xdr:sp macro="" textlink="">
      <xdr:nvSpPr>
        <xdr:cNvPr id="47" name="Freeform 4">
          <a:extLst>
            <a:ext uri="{FF2B5EF4-FFF2-40B4-BE49-F238E27FC236}">
              <a16:creationId xmlns:a16="http://schemas.microsoft.com/office/drawing/2014/main" id="{627BA390-DD63-4851-AE73-2E17C193AF7C}"/>
            </a:ext>
          </a:extLst>
        </xdr:cNvPr>
        <xdr:cNvSpPr/>
      </xdr:nvSpPr>
      <xdr:spPr bwMode="auto">
        <a:xfrm>
          <a:off x="9525000" y="895350"/>
          <a:ext cx="47375" cy="25600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24</xdr:col>
      <xdr:colOff>323850</xdr:colOff>
      <xdr:row>2</xdr:row>
      <xdr:rowOff>38100</xdr:rowOff>
    </xdr:from>
    <xdr:to>
      <xdr:col>31</xdr:col>
      <xdr:colOff>590550</xdr:colOff>
      <xdr:row>20</xdr:row>
      <xdr:rowOff>114299</xdr:rowOff>
    </xdr:to>
    <xdr:graphicFrame macro="">
      <xdr:nvGraphicFramePr>
        <xdr:cNvPr id="48" name="Chart 1">
          <a:extLst>
            <a:ext uri="{FF2B5EF4-FFF2-40B4-BE49-F238E27FC236}">
              <a16:creationId xmlns:a16="http://schemas.microsoft.com/office/drawing/2014/main" id="{938E3A21-6231-4C29-8B56-DB0BF2DCB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30</xdr:col>
      <xdr:colOff>673100</xdr:colOff>
      <xdr:row>4</xdr:row>
      <xdr:rowOff>6350</xdr:rowOff>
    </xdr:from>
    <xdr:to>
      <xdr:col>31</xdr:col>
      <xdr:colOff>44200</xdr:colOff>
      <xdr:row>5</xdr:row>
      <xdr:rowOff>106775</xdr:rowOff>
    </xdr:to>
    <xdr:sp macro="" textlink="">
      <xdr:nvSpPr>
        <xdr:cNvPr id="49" name="Freeform 4">
          <a:extLst>
            <a:ext uri="{FF2B5EF4-FFF2-40B4-BE49-F238E27FC236}">
              <a16:creationId xmlns:a16="http://schemas.microsoft.com/office/drawing/2014/main" id="{C657EA16-A8FF-46F2-AF5D-B10E15B9D507}"/>
            </a:ext>
          </a:extLst>
        </xdr:cNvPr>
        <xdr:cNvSpPr/>
      </xdr:nvSpPr>
      <xdr:spPr bwMode="auto">
        <a:xfrm>
          <a:off x="9550400" y="730250"/>
          <a:ext cx="44200" cy="265525"/>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16</xdr:col>
      <xdr:colOff>349250</xdr:colOff>
      <xdr:row>2</xdr:row>
      <xdr:rowOff>44450</xdr:rowOff>
    </xdr:from>
    <xdr:to>
      <xdr:col>24</xdr:col>
      <xdr:colOff>6350</xdr:colOff>
      <xdr:row>20</xdr:row>
      <xdr:rowOff>120649</xdr:rowOff>
    </xdr:to>
    <xdr:graphicFrame macro="">
      <xdr:nvGraphicFramePr>
        <xdr:cNvPr id="52" name="Chart 1">
          <a:extLst>
            <a:ext uri="{FF2B5EF4-FFF2-40B4-BE49-F238E27FC236}">
              <a16:creationId xmlns:a16="http://schemas.microsoft.com/office/drawing/2014/main" id="{AFF78A39-8A5E-4F5B-BDAE-A2E6361E8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349249</xdr:colOff>
      <xdr:row>2</xdr:row>
      <xdr:rowOff>44450</xdr:rowOff>
    </xdr:from>
    <xdr:to>
      <xdr:col>7</xdr:col>
      <xdr:colOff>238124</xdr:colOff>
      <xdr:row>20</xdr:row>
      <xdr:rowOff>104775</xdr:rowOff>
    </xdr:to>
    <xdr:graphicFrame macro="">
      <xdr:nvGraphicFramePr>
        <xdr:cNvPr id="50" name="Chart 1">
          <a:extLst>
            <a:ext uri="{FF2B5EF4-FFF2-40B4-BE49-F238E27FC236}">
              <a16:creationId xmlns:a16="http://schemas.microsoft.com/office/drawing/2014/main" id="{EF44162C-D8C1-42AE-934F-5BD4FA11F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rgy Stats" refreshedDate="44762.689373958332" createdVersion="8" refreshedVersion="8" minRefreshableVersion="3" recordCount="345" xr:uid="{BAE176BB-B3E0-4BA4-8199-51DC1229B248}">
  <cacheSource type="worksheet">
    <worksheetSource name="Regional_variation_of_customers_on_fixed_tariffs_for_standard_electricity"/>
  </cacheSource>
  <cacheFields count="7">
    <cacheField name="Year" numFmtId="0">
      <sharedItems containsSemiMixedTypes="0" containsString="0" containsNumber="1" containsInteger="1" minValue="2016" maxValue="2022"/>
    </cacheField>
    <cacheField name="Quarter" numFmtId="167">
      <sharedItems containsSemiMixedTypes="0" containsNonDate="0" containsDate="1" containsString="0" minDate="2016-09-01T00:00:00" maxDate="2021-12-02T00:00:00" count="23">
        <d v="2016-09-01T00:00:00"/>
        <d v="2016-12-01T00:00:00"/>
        <d v="2017-03-01T00:00:00"/>
        <d v="2017-06-01T00:00:00"/>
        <d v="2017-09-01T00:00:00"/>
        <d v="2017-12-01T00:00:00"/>
        <d v="2018-03-01T00:00:00"/>
        <d v="2018-06-01T00:00:00"/>
        <d v="2018-09-01T00:00:00"/>
        <d v="2018-12-01T00:00:00"/>
        <d v="2019-03-01T00:00:00"/>
        <d v="2019-06-01T00:00:00"/>
        <d v="2019-09-01T00:00:00"/>
        <d v="2019-12-01T00:00:00"/>
        <d v="2020-03-01T00:00:00"/>
        <d v="2020-06-01T00:00:00"/>
        <d v="2020-09-01T00:00:00"/>
        <d v="2020-12-01T00:00:00"/>
        <d v="2021-02-01T00:00:00"/>
        <d v="2021-03-01T00:00:00"/>
        <d v="2021-06-01T00:00:00"/>
        <d v="2021-09-01T00:00:00"/>
        <d v="2021-12-01T00:00:00"/>
      </sharedItems>
    </cacheField>
    <cacheField name="Region [Note 1]" numFmtId="0">
      <sharedItems/>
    </cacheField>
    <cacheField name="Credit (%)" numFmtId="0">
      <sharedItems containsSemiMixedTypes="0" containsString="0" containsNumber="1" minValue="7.6027964308711251" maxValue="32"/>
    </cacheField>
    <cacheField name="Direct Debit (%)" numFmtId="0">
      <sharedItems containsSemiMixedTypes="0" containsString="0" containsNumber="1" minValue="36.008647452382661" maxValue="64"/>
    </cacheField>
    <cacheField name="Prepayment (%)" numFmtId="0">
      <sharedItems containsSemiMixedTypes="0" containsString="0" containsNumber="1" minValue="1" maxValue="12.842204497810636"/>
    </cacheField>
    <cacheField name="All payment types (%)" numFmtId="2">
      <sharedItems containsSemiMixedTypes="0" containsString="0" containsNumber="1" minValue="22.835073945037131" maxValue="4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n v="2016"/>
    <x v="0"/>
    <s v="East Midlands"/>
    <n v="15.912319567657782"/>
    <n v="48.444424824731513"/>
    <n v="7.1037754799460506"/>
    <n v="34.733671878103706"/>
  </r>
  <r>
    <n v="2016"/>
    <x v="0"/>
    <s v="Eastern"/>
    <n v="14.104811202390785"/>
    <n v="45.5499445848953"/>
    <n v="7.3133405540037444"/>
    <n v="32.965361580641257"/>
  </r>
  <r>
    <n v="2016"/>
    <x v="0"/>
    <s v="London"/>
    <n v="12.604901681294564"/>
    <n v="38.479226005523905"/>
    <n v="6.9255795506147582"/>
    <n v="22.835073945037131"/>
  </r>
  <r>
    <n v="2016"/>
    <x v="0"/>
    <s v="Merseyside &amp; North Wales"/>
    <n v="15.77328967999285"/>
    <n v="49.676781131853708"/>
    <n v="9.2488309793722667"/>
    <n v="33.463411230099226"/>
  </r>
  <r>
    <n v="2016"/>
    <x v="0"/>
    <s v="North East"/>
    <n v="17.955637874018198"/>
    <n v="49.604207427617524"/>
    <n v="12.842204497810636"/>
    <n v="36.763534286404941"/>
  </r>
  <r>
    <n v="2016"/>
    <x v="0"/>
    <s v="North West"/>
    <n v="16.185946858413544"/>
    <n v="50.442297022094927"/>
    <n v="9.5642872586169609"/>
    <n v="35.174997206521979"/>
  </r>
  <r>
    <n v="2016"/>
    <x v="0"/>
    <s v="South East"/>
    <n v="16.096564657358069"/>
    <n v="44.885042168848628"/>
    <n v="8.4074546245053465"/>
    <n v="34.271359113181823"/>
  </r>
  <r>
    <n v="2016"/>
    <x v="0"/>
    <s v="South Wales"/>
    <n v="9.8415635480513473"/>
    <n v="36.008647452382661"/>
    <n v="4.3045265828236134"/>
    <n v="23.994128963778692"/>
  </r>
  <r>
    <n v="2016"/>
    <x v="0"/>
    <s v="South West"/>
    <n v="16.158267632433628"/>
    <n v="45.44346466361894"/>
    <n v="8.6996252665282956"/>
    <n v="33.512286145072132"/>
  </r>
  <r>
    <n v="2016"/>
    <x v="0"/>
    <s v="Southern"/>
    <n v="10.163909518168024"/>
    <n v="40.263108011835563"/>
    <n v="5.7777205911714722"/>
    <n v="29.739300306399198"/>
  </r>
  <r>
    <n v="2016"/>
    <x v="0"/>
    <s v="West Midlands"/>
    <n v="15.861211844937189"/>
    <n v="48.000900202545573"/>
    <n v="7.9001921422534842"/>
    <n v="33.479586969874561"/>
  </r>
  <r>
    <n v="2016"/>
    <x v="0"/>
    <s v="Yorkshire"/>
    <n v="17.642279649521747"/>
    <n v="51.289638144806148"/>
    <n v="9.8517657258374882"/>
    <n v="36.290157143596311"/>
  </r>
  <r>
    <n v="2016"/>
    <x v="0"/>
    <s v="North Scotland"/>
    <n v="8.1563619105147342"/>
    <n v="37.561521852830346"/>
    <n v="6.5625340154566238"/>
    <n v="25.199447455945677"/>
  </r>
  <r>
    <n v="2016"/>
    <x v="0"/>
    <s v="South Scotland"/>
    <n v="13.521305252662968"/>
    <n v="46.724346980368544"/>
    <n v="7.1966642131917125"/>
    <n v="31.53940363792994"/>
  </r>
  <r>
    <n v="2016"/>
    <x v="0"/>
    <s v="Great Britain"/>
    <n v="14.504671893665282"/>
    <n v="45.682353164453836"/>
    <n v="7.9790224397832121"/>
    <n v="32.11481739709884"/>
  </r>
  <r>
    <n v="2016"/>
    <x v="1"/>
    <s v="East Midlands"/>
    <n v="16.580938356859956"/>
    <n v="50.325077824434587"/>
    <n v="7.1462631685027604"/>
    <n v="36.359138658386286"/>
  </r>
  <r>
    <n v="2016"/>
    <x v="1"/>
    <s v="Eastern"/>
    <n v="14.46788206397648"/>
    <n v="47.215008748206145"/>
    <n v="7.1454127496668125"/>
    <n v="34.308003751230402"/>
  </r>
  <r>
    <n v="2016"/>
    <x v="1"/>
    <s v="London"/>
    <n v="13.013416404362596"/>
    <n v="40.673307776996644"/>
    <n v="6.7928580624773236"/>
    <n v="24.156707985054688"/>
  </r>
  <r>
    <n v="2016"/>
    <x v="1"/>
    <s v="Merseyside &amp; North Wales"/>
    <n v="16.349814580820947"/>
    <n v="51.226084963697737"/>
    <n v="9.0572657260356113"/>
    <n v="34.680557391689412"/>
  </r>
  <r>
    <n v="2016"/>
    <x v="1"/>
    <s v="North East"/>
    <n v="18.829826699878108"/>
    <n v="51.829338195555216"/>
    <n v="12.176751192568416"/>
    <n v="38.594274081714907"/>
  </r>
  <r>
    <n v="2016"/>
    <x v="1"/>
    <s v="North West"/>
    <n v="16.54555249470101"/>
    <n v="52.329490266063964"/>
    <n v="9.2631636592645332"/>
    <n v="36.609999598332656"/>
  </r>
  <r>
    <n v="2016"/>
    <x v="1"/>
    <s v="South East"/>
    <n v="16.769828868726457"/>
    <n v="47.369420141906197"/>
    <n v="8.2514304693751228"/>
    <n v="36.295604939585516"/>
  </r>
  <r>
    <n v="2016"/>
    <x v="1"/>
    <s v="South Wales"/>
    <n v="10.35166020893619"/>
    <n v="37.839787573541251"/>
    <n v="4.2416680254939632"/>
    <n v="25.461853829455734"/>
  </r>
  <r>
    <n v="2016"/>
    <x v="1"/>
    <s v="South West"/>
    <n v="16.845054119122356"/>
    <n v="47.685683368901984"/>
    <n v="8.4680433221461744"/>
    <n v="35.288474076499384"/>
  </r>
  <r>
    <n v="2016"/>
    <x v="1"/>
    <s v="Southern"/>
    <n v="10.744409378287452"/>
    <n v="42.103658984158457"/>
    <n v="5.7296948255398874"/>
    <n v="31.28296574730653"/>
  </r>
  <r>
    <n v="2016"/>
    <x v="1"/>
    <s v="West Midlands"/>
    <n v="16.424159010145274"/>
    <n v="50.371298616912654"/>
    <n v="7.9218127081681979"/>
    <n v="35.328867760690869"/>
  </r>
  <r>
    <n v="2016"/>
    <x v="1"/>
    <s v="Yorkshire"/>
    <n v="18.178549573424956"/>
    <n v="53.342178922517149"/>
    <n v="9.5193649867705581"/>
    <n v="37.893636442507791"/>
  </r>
  <r>
    <n v="2016"/>
    <x v="1"/>
    <s v="North Scotland"/>
    <n v="8.5103209902536179"/>
    <n v="39.369018691433453"/>
    <n v="6.0807900056334301"/>
    <n v="26.444974324979469"/>
  </r>
  <r>
    <n v="2016"/>
    <x v="1"/>
    <s v="South Scotland"/>
    <n v="13.913314757778641"/>
    <n v="48.161952023004389"/>
    <n v="6.2232632458147217"/>
    <n v="32.603412483712212"/>
  </r>
  <r>
    <n v="2016"/>
    <x v="1"/>
    <s v="Great Britain"/>
    <n v="15.027184994413295"/>
    <n v="47.642241415030121"/>
    <n v="7.7167997927550624"/>
    <n v="33.64598447410728"/>
  </r>
  <r>
    <n v="2017"/>
    <x v="2"/>
    <s v="East Midlands"/>
    <n v="15.460781583337615"/>
    <n v="50.286292388485066"/>
    <n v="5.7383641999026613"/>
    <n v="36.494494241102764"/>
  </r>
  <r>
    <n v="2017"/>
    <x v="2"/>
    <s v="Eastern"/>
    <n v="13.463847156479385"/>
    <n v="47.50234848195219"/>
    <n v="5.6918849236387326"/>
    <n v="34.720784806294198"/>
  </r>
  <r>
    <n v="2017"/>
    <x v="2"/>
    <s v="London"/>
    <n v="11.850442914626811"/>
    <n v="38.645319396504092"/>
    <n v="5.3174931005788926"/>
    <n v="22.961765062344096"/>
  </r>
  <r>
    <n v="2017"/>
    <x v="2"/>
    <s v="Merseyside &amp; North Wales"/>
    <n v="15.244256375036002"/>
    <n v="50.888871135256053"/>
    <n v="7.6708868957031369"/>
    <n v="34.604239329559547"/>
  </r>
  <r>
    <n v="2017"/>
    <x v="2"/>
    <s v="North East"/>
    <n v="18.446590896162554"/>
    <n v="52.570597692963425"/>
    <n v="10.31798531347512"/>
    <n v="39.301970320488842"/>
  </r>
  <r>
    <n v="2017"/>
    <x v="2"/>
    <s v="North West"/>
    <n v="15.416167831037427"/>
    <n v="51.23492866191247"/>
    <n v="7.5659404717897063"/>
    <n v="35.965791194980881"/>
  </r>
  <r>
    <n v="2017"/>
    <x v="2"/>
    <s v="South East"/>
    <n v="15.214757760434255"/>
    <n v="46.492251447394686"/>
    <n v="6.2745886117530665"/>
    <n v="35.671980230092529"/>
  </r>
  <r>
    <n v="2017"/>
    <x v="2"/>
    <s v="South Wales"/>
    <n v="9.4409441463136154"/>
    <n v="37.787383764765018"/>
    <n v="3.4583299586944198"/>
    <n v="25.528470444644096"/>
  </r>
  <r>
    <n v="2017"/>
    <x v="2"/>
    <s v="South West"/>
    <n v="15.488321190161633"/>
    <n v="47.319173644552215"/>
    <n v="6.6516098614469747"/>
    <n v="35.110014112541243"/>
  </r>
  <r>
    <n v="2017"/>
    <x v="2"/>
    <s v="Southern"/>
    <n v="9.3668892190380735"/>
    <n v="42.282433895213387"/>
    <n v="4.5663147159678337"/>
    <n v="31.490264319184753"/>
  </r>
  <r>
    <n v="2017"/>
    <x v="2"/>
    <s v="West Midlands"/>
    <n v="15.920390615129648"/>
    <n v="51.279631769554015"/>
    <n v="6.2575244620767103"/>
    <n v="36.190168617535676"/>
  </r>
  <r>
    <n v="2017"/>
    <x v="2"/>
    <s v="Yorkshire"/>
    <n v="17.729491052753893"/>
    <n v="53.911012516682902"/>
    <n v="7.6445104164868747"/>
    <n v="38.615104332220604"/>
  </r>
  <r>
    <n v="2017"/>
    <x v="2"/>
    <s v="North Scotland"/>
    <n v="7.6027964308711251"/>
    <n v="39.350516850541453"/>
    <n v="5.2084155902758198"/>
    <n v="26.451167106746158"/>
  </r>
  <r>
    <n v="2017"/>
    <x v="2"/>
    <s v="South Scotland"/>
    <n v="12.875120376877227"/>
    <n v="48.166439963118833"/>
    <n v="5.3580553050796516"/>
    <n v="32.82608755628145"/>
  </r>
  <r>
    <n v="2017"/>
    <x v="2"/>
    <s v="Great Britain"/>
    <n v="14.002265373383866"/>
    <n v="47.538435929246631"/>
    <n v="6.2568143955700233"/>
    <n v="33.704102536310153"/>
  </r>
  <r>
    <n v="2017"/>
    <x v="3"/>
    <s v="East Midlands"/>
    <n v="17.7"/>
    <n v="52.8"/>
    <n v="5.3"/>
    <n v="38.700000000000003"/>
  </r>
  <r>
    <n v="2017"/>
    <x v="3"/>
    <s v="Eastern"/>
    <n v="14.8"/>
    <n v="50.1"/>
    <n v="5.4"/>
    <n v="36.799999999999997"/>
  </r>
  <r>
    <n v="2017"/>
    <x v="3"/>
    <s v="London"/>
    <n v="12.7"/>
    <n v="40.200000000000003"/>
    <n v="5.3"/>
    <n v="24"/>
  </r>
  <r>
    <n v="2017"/>
    <x v="3"/>
    <s v="Merseyside &amp; North Wales"/>
    <n v="17.2"/>
    <n v="53"/>
    <n v="6.7"/>
    <n v="36.1"/>
  </r>
  <r>
    <n v="2017"/>
    <x v="3"/>
    <s v="North East"/>
    <n v="21"/>
    <n v="55"/>
    <n v="9.1999999999999993"/>
    <n v="41.3"/>
  </r>
  <r>
    <n v="2017"/>
    <x v="3"/>
    <s v="North West"/>
    <n v="19.399999999999999"/>
    <n v="54.2"/>
    <n v="6.8"/>
    <n v="38.6"/>
  </r>
  <r>
    <n v="2017"/>
    <x v="3"/>
    <s v="South East"/>
    <n v="16.600000000000001"/>
    <n v="48.6"/>
    <n v="6.4"/>
    <n v="37.4"/>
  </r>
  <r>
    <n v="2017"/>
    <x v="3"/>
    <s v="South Wales"/>
    <n v="11.1"/>
    <n v="40.799999999999997"/>
    <n v="3.2"/>
    <n v="27.8"/>
  </r>
  <r>
    <n v="2017"/>
    <x v="3"/>
    <s v="South West"/>
    <n v="17.2"/>
    <n v="49.9"/>
    <n v="6.7"/>
    <n v="37.1"/>
  </r>
  <r>
    <n v="2017"/>
    <x v="3"/>
    <s v="Southern"/>
    <n v="10.4"/>
    <n v="44.8"/>
    <n v="4.3"/>
    <n v="33.4"/>
  </r>
  <r>
    <n v="2017"/>
    <x v="3"/>
    <s v="West Midlands"/>
    <n v="17.600000000000001"/>
    <n v="53.4"/>
    <n v="5.8"/>
    <n v="37.799999999999997"/>
  </r>
  <r>
    <n v="2017"/>
    <x v="3"/>
    <s v="Yorkshire"/>
    <n v="20.2"/>
    <n v="56.9"/>
    <n v="6.8"/>
    <n v="41.1"/>
  </r>
  <r>
    <n v="2017"/>
    <x v="3"/>
    <s v="North Scotland"/>
    <n v="8.6999999999999993"/>
    <n v="41.1"/>
    <n v="4.4000000000000004"/>
    <n v="27.5"/>
  </r>
  <r>
    <n v="2017"/>
    <x v="3"/>
    <s v="South Scotland"/>
    <n v="14.7"/>
    <n v="51"/>
    <n v="4.4000000000000004"/>
    <n v="34.9"/>
  </r>
  <r>
    <n v="2017"/>
    <x v="3"/>
    <s v="Great Britain"/>
    <n v="15.8"/>
    <n v="50"/>
    <n v="5.7"/>
    <n v="35.6"/>
  </r>
  <r>
    <n v="2017"/>
    <x v="4"/>
    <s v="East Midlands"/>
    <n v="18.305599999999998"/>
    <n v="54.714422999999996"/>
    <n v="3.6571252539999999"/>
    <n v="39.991"/>
  </r>
  <r>
    <n v="2017"/>
    <x v="4"/>
    <s v="Eastern"/>
    <n v="15.542"/>
    <n v="51.874139999999997"/>
    <n v="4.1383889270000003"/>
    <n v="36.951999999999998"/>
  </r>
  <r>
    <n v="2017"/>
    <x v="4"/>
    <s v="London"/>
    <n v="12.898300000000001"/>
    <n v="41.923445000000001"/>
    <n v="4.3562495480000001"/>
    <n v="24.678000000000001"/>
  </r>
  <r>
    <n v="2017"/>
    <x v="4"/>
    <s v="Merseyside &amp; North Wales"/>
    <n v="18.588200000000001"/>
    <n v="55.699027999999998"/>
    <n v="4.5088077880000004"/>
    <n v="37.478999999999999"/>
  </r>
  <r>
    <n v="2017"/>
    <x v="4"/>
    <s v="North East"/>
    <n v="22.184899999999999"/>
    <n v="57.272384000000002"/>
    <n v="7.2332106720000002"/>
    <n v="42.85"/>
  </r>
  <r>
    <n v="2017"/>
    <x v="4"/>
    <s v="North West"/>
    <n v="20.795000000000002"/>
    <n v="57.036495000000002"/>
    <n v="4.69161099"/>
    <n v="40.389000000000003"/>
  </r>
  <r>
    <n v="2017"/>
    <x v="4"/>
    <s v="South East"/>
    <n v="16.9833"/>
    <n v="49.560645999999998"/>
    <n v="5.2843880280000004"/>
    <n v="37.171999999999997"/>
  </r>
  <r>
    <n v="2017"/>
    <x v="4"/>
    <s v="South Wales"/>
    <n v="11.795299999999999"/>
    <n v="43.156292000000001"/>
    <n v="2.2987996960000001"/>
    <n v="29.324999999999999"/>
  </r>
  <r>
    <n v="2017"/>
    <x v="4"/>
    <s v="South West"/>
    <n v="17.923100000000002"/>
    <n v="51.840007"/>
    <n v="5.6603193540000003"/>
    <n v="37.76"/>
  </r>
  <r>
    <n v="2017"/>
    <x v="4"/>
    <s v="Southern"/>
    <n v="10.9377"/>
    <n v="46.002015"/>
    <n v="2.925230006"/>
    <n v="33.866"/>
  </r>
  <r>
    <n v="2017"/>
    <x v="4"/>
    <s v="West Midlands"/>
    <n v="19.137899999999998"/>
    <n v="55.632247"/>
    <n v="3.9107975860000002"/>
    <n v="39.204999999999998"/>
  </r>
  <r>
    <n v="2017"/>
    <x v="4"/>
    <s v="Yorkshire"/>
    <n v="21.680199999999999"/>
    <n v="59.593874999999997"/>
    <n v="4.5157789490000004"/>
    <n v="42.869"/>
  </r>
  <r>
    <n v="2017"/>
    <x v="4"/>
    <s v="North Scotland"/>
    <n v="8.3188399999999998"/>
    <n v="39.753166"/>
    <n v="2.456309509"/>
    <n v="25.414999999999999"/>
  </r>
  <r>
    <n v="2017"/>
    <x v="4"/>
    <s v="South Scotland"/>
    <n v="15.344200000000001"/>
    <n v="53.438701000000002"/>
    <n v="2.9145818559999999"/>
    <n v="35.121000000000002"/>
  </r>
  <r>
    <n v="2017"/>
    <x v="4"/>
    <s v="Great Britain"/>
    <n v="16.127600000000001"/>
    <n v="51.084606000000001"/>
    <n v="4.3519599229999999"/>
    <n v="35.607999999999997"/>
  </r>
  <r>
    <n v="2017"/>
    <x v="5"/>
    <s v="East Midlands"/>
    <n v="19.95580013143816"/>
    <n v="54.703072604901173"/>
    <n v="3.6307476753403871"/>
    <n v="39.333246079121025"/>
  </r>
  <r>
    <n v="2017"/>
    <x v="5"/>
    <s v="Eastern"/>
    <n v="16.786627806122002"/>
    <n v="52.034471757264015"/>
    <n v="3.8423136272276794"/>
    <n v="37.954585702660097"/>
  </r>
  <r>
    <n v="2017"/>
    <x v="5"/>
    <s v="London"/>
    <n v="12.837192997591288"/>
    <n v="40.897947285472824"/>
    <n v="4.0659540248568753"/>
    <n v="23.960563744735516"/>
  </r>
  <r>
    <n v="2017"/>
    <x v="5"/>
    <s v="Merseyside &amp; North Wales"/>
    <n v="18.883590302433866"/>
    <n v="53.138042282581765"/>
    <n v="3.6164745283139261"/>
    <n v="34.560995793300251"/>
  </r>
  <r>
    <n v="2017"/>
    <x v="5"/>
    <s v="North East"/>
    <n v="22.7922073277492"/>
    <n v="57.166332431963205"/>
    <n v="3.6135252745427193"/>
    <n v="39.500281292313147"/>
  </r>
  <r>
    <n v="2017"/>
    <x v="5"/>
    <s v="North West"/>
    <n v="21.160593788355783"/>
    <n v="54.555532144649455"/>
    <n v="3.5037064428968514"/>
    <n v="37.136368124523081"/>
  </r>
  <r>
    <n v="2017"/>
    <x v="5"/>
    <s v="South East"/>
    <n v="17.139499474368598"/>
    <n v="49.107018658660479"/>
    <n v="2.2853096354798428"/>
    <n v="36.757402370736024"/>
  </r>
  <r>
    <n v="2017"/>
    <x v="5"/>
    <s v="South Wales"/>
    <n v="13.549842416543633"/>
    <n v="44.625453274150708"/>
    <n v="2.2727387916675976"/>
    <n v="29.593180686054104"/>
  </r>
  <r>
    <n v="2017"/>
    <x v="5"/>
    <s v="South West"/>
    <n v="17.782086170681403"/>
    <n v="50.815732166729099"/>
    <n v="4.0822736520756919"/>
    <n v="37.125238412405032"/>
  </r>
  <r>
    <n v="2017"/>
    <x v="5"/>
    <s v="Southern"/>
    <n v="12.165745029850159"/>
    <n v="47.175649834108185"/>
    <n v="3.229303767414307"/>
    <n v="35.017100499105084"/>
  </r>
  <r>
    <n v="2017"/>
    <x v="5"/>
    <s v="West Midlands"/>
    <n v="19.805901450034618"/>
    <n v="54.579582617240263"/>
    <n v="3.6620449261124719"/>
    <n v="37.685289618689502"/>
  </r>
  <r>
    <n v="2017"/>
    <x v="5"/>
    <s v="Yorkshire"/>
    <n v="22.363365782755277"/>
    <n v="56.471360184475984"/>
    <n v="3.5050750766035184"/>
    <n v="38.858505783484794"/>
  </r>
  <r>
    <n v="2017"/>
    <x v="5"/>
    <s v="North Scotland"/>
    <n v="10.450806278848844"/>
    <n v="43.567091879331336"/>
    <n v="3.0946575868346886"/>
    <n v="29.243095639298346"/>
  </r>
  <r>
    <n v="2017"/>
    <x v="5"/>
    <s v="South Scotland"/>
    <n v="16.188928592663125"/>
    <n v="52.293779429934105"/>
    <n v="2.6182120788142567"/>
    <n v="34.559410284997433"/>
  </r>
  <r>
    <n v="2017"/>
    <x v="5"/>
    <s v="Great Britain"/>
    <n v="17.432633316157219"/>
    <n v="51.363224864889723"/>
    <n v="3.4231190850708604"/>
    <n v="35.620616072236025"/>
  </r>
  <r>
    <n v="2018"/>
    <x v="6"/>
    <s v="East Midlands"/>
    <n v="19.223517437677394"/>
    <n v="54.929743907274556"/>
    <n v="2.8035488569984852"/>
    <n v="40.087493610732729"/>
  </r>
  <r>
    <n v="2018"/>
    <x v="6"/>
    <s v="Eastern"/>
    <n v="16.099109278587864"/>
    <n v="52.961354948306784"/>
    <n v="3.0784243820988335"/>
    <n v="39.19331292039395"/>
  </r>
  <r>
    <n v="2018"/>
    <x v="6"/>
    <s v="London"/>
    <n v="12.631562278493858"/>
    <n v="42.061191830406628"/>
    <n v="3.3679665123846063"/>
    <n v="25.043607101286359"/>
  </r>
  <r>
    <n v="2018"/>
    <x v="6"/>
    <s v="Merseyside &amp; North Wales"/>
    <n v="18.064549200747859"/>
    <n v="54.282742584717369"/>
    <n v="2.8705992225901187"/>
    <n v="36.248377799762267"/>
  </r>
  <r>
    <n v="2018"/>
    <x v="6"/>
    <s v="North East"/>
    <n v="22.480637815619371"/>
    <n v="58.797280097534255"/>
    <n v="3.2221158082024361"/>
    <n v="42.002770798794437"/>
  </r>
  <r>
    <n v="2018"/>
    <x v="6"/>
    <s v="North West"/>
    <n v="20.279537227129516"/>
    <n v="56.622857696154853"/>
    <n v="2.7790687997281123"/>
    <n v="39.662827644429846"/>
  </r>
  <r>
    <n v="2018"/>
    <x v="6"/>
    <s v="South East"/>
    <n v="16.750958486711042"/>
    <n v="50.236093512971912"/>
    <n v="2.2600728276625155"/>
    <n v="38.393055987753321"/>
  </r>
  <r>
    <n v="2018"/>
    <x v="6"/>
    <s v="South Wales"/>
    <n v="12.534955289890593"/>
    <n v="43.273666226005211"/>
    <n v="1.6824990375025595"/>
    <n v="29.071058380625729"/>
  </r>
  <r>
    <n v="2018"/>
    <x v="6"/>
    <s v="South West"/>
    <n v="17.440687948194668"/>
    <n v="50.914689340039068"/>
    <n v="3.601066046991523"/>
    <n v="37.822522265278792"/>
  </r>
  <r>
    <n v="2018"/>
    <x v="6"/>
    <s v="Southern"/>
    <n v="11.286569985403117"/>
    <n v="48.369938648314495"/>
    <n v="2.5222405569886219"/>
    <n v="36.709276138853348"/>
  </r>
  <r>
    <n v="2018"/>
    <x v="6"/>
    <s v="West Midlands"/>
    <n v="19.09836300248103"/>
    <n v="56.049550422609315"/>
    <n v="2.9130295829981541"/>
    <n v="39.920904098086332"/>
  </r>
  <r>
    <n v="2018"/>
    <x v="6"/>
    <s v="Yorkshire"/>
    <n v="21.92937220668728"/>
    <n v="57.272937112900202"/>
    <n v="2.941592398829417"/>
    <n v="40.622603728157323"/>
  </r>
  <r>
    <n v="2018"/>
    <x v="6"/>
    <s v="North Scotland"/>
    <n v="9.5646897498986299"/>
    <n v="40.939493980368681"/>
    <n v="2.3493121896004396"/>
    <n v="27.554806948718202"/>
  </r>
  <r>
    <n v="2018"/>
    <x v="6"/>
    <s v="South Scotland"/>
    <n v="15.703330107522062"/>
    <n v="52.332082858741067"/>
    <n v="2.1916576990998018"/>
    <n v="35.11279888841873"/>
  </r>
  <r>
    <n v="2018"/>
    <x v="6"/>
    <s v="Great Britain"/>
    <n v="16.782534996415492"/>
    <n v="52.237318235843688"/>
    <n v="2.8022786432012254"/>
    <n v="37.037228758358268"/>
  </r>
  <r>
    <n v="2018"/>
    <x v="7"/>
    <s v="East Midlands"/>
    <n v="21.14995548707094"/>
    <n v="55.339484530338403"/>
    <n v="2.4752677295324528"/>
    <n v="40.236273233915711"/>
  </r>
  <r>
    <n v="2018"/>
    <x v="7"/>
    <s v="Eastern"/>
    <n v="18.238963190182091"/>
    <n v="52.8526646531691"/>
    <n v="2.9383277057427888"/>
    <n v="39.648804949568223"/>
  </r>
  <r>
    <n v="2018"/>
    <x v="7"/>
    <s v="London"/>
    <n v="15.028502860554008"/>
    <n v="41.581487649892637"/>
    <n v="3.2237802541379819"/>
    <n v="25.242942031525562"/>
  </r>
  <r>
    <n v="2018"/>
    <x v="7"/>
    <s v="Merseyside &amp; North Wales"/>
    <n v="20.242202455785815"/>
    <n v="54.878085138921982"/>
    <n v="2.6037486525907214"/>
    <n v="36.851876140235426"/>
  </r>
  <r>
    <n v="2018"/>
    <x v="7"/>
    <s v="North East"/>
    <n v="23.594437495060607"/>
    <n v="58.285420885227765"/>
    <n v="2.6365890237131939"/>
    <n v="41.195754726094975"/>
  </r>
  <r>
    <n v="2018"/>
    <x v="7"/>
    <s v="North West"/>
    <n v="20.802747008141868"/>
    <n v="56.004434902749608"/>
    <n v="2.4840542195977857"/>
    <n v="38.826127224595211"/>
  </r>
  <r>
    <n v="2018"/>
    <x v="7"/>
    <s v="South East"/>
    <n v="19.164015856871835"/>
    <n v="50.948746203358567"/>
    <n v="2.331760817252571"/>
    <n v="39.374985833947711"/>
  </r>
  <r>
    <n v="2018"/>
    <x v="7"/>
    <s v="South Wales"/>
    <n v="13.742621553447162"/>
    <n v="43.241198068032546"/>
    <n v="1.6609294083903554"/>
    <n v="29.198850480011767"/>
  </r>
  <r>
    <n v="2018"/>
    <x v="7"/>
    <s v="South West"/>
    <n v="19.644950313730252"/>
    <n v="52.261834845110677"/>
    <n v="3.6081763973480783"/>
    <n v="39.262105651662296"/>
  </r>
  <r>
    <n v="2018"/>
    <x v="7"/>
    <s v="Southern"/>
    <n v="13.785312847583164"/>
    <n v="48.87697659298528"/>
    <n v="2.4997586711178568"/>
    <n v="37.206824000436988"/>
  </r>
  <r>
    <n v="2018"/>
    <x v="7"/>
    <s v="West Midlands"/>
    <n v="21.476412239082059"/>
    <n v="55.718784728141756"/>
    <n v="2.6114487391585595"/>
    <n v="39.143031689678061"/>
  </r>
  <r>
    <n v="2018"/>
    <x v="7"/>
    <s v="Yorkshire"/>
    <n v="23.324088461145941"/>
    <n v="56.834864744254688"/>
    <n v="2.5955351041886465"/>
    <n v="39.896160854253424"/>
  </r>
  <r>
    <n v="2018"/>
    <x v="7"/>
    <s v="North Scotland"/>
    <n v="11.331383058349507"/>
    <n v="42.154478403921026"/>
    <n v="2.1984694059152621"/>
    <n v="28.640186606034518"/>
  </r>
  <r>
    <n v="2018"/>
    <x v="7"/>
    <s v="South Scotland"/>
    <n v="17.793774295642709"/>
    <n v="52.836944415571139"/>
    <n v="1.8165011827310427"/>
    <n v="34.952063611261345"/>
  </r>
  <r>
    <n v="2018"/>
    <x v="7"/>
    <s v="Great Britain"/>
    <n v="18.736381750550599"/>
    <n v="52.39488052935031"/>
    <n v="2.5709415040709014"/>
    <n v="37.133537092960594"/>
  </r>
  <r>
    <n v="2018"/>
    <x v="8"/>
    <s v="East Midlands"/>
    <n v="22"/>
    <n v="54"/>
    <n v="1"/>
    <n v="40"/>
  </r>
  <r>
    <n v="2018"/>
    <x v="8"/>
    <s v="Eastern"/>
    <n v="19"/>
    <n v="51"/>
    <n v="2"/>
    <n v="38"/>
  </r>
  <r>
    <n v="2018"/>
    <x v="8"/>
    <s v="London"/>
    <n v="16"/>
    <n v="42"/>
    <n v="3"/>
    <n v="26"/>
  </r>
  <r>
    <n v="2018"/>
    <x v="8"/>
    <s v="Merseyside &amp; North Wales"/>
    <n v="22"/>
    <n v="54"/>
    <n v="1"/>
    <n v="36"/>
  </r>
  <r>
    <n v="2018"/>
    <x v="8"/>
    <s v="North East"/>
    <n v="24"/>
    <n v="58"/>
    <n v="2"/>
    <n v="41"/>
  </r>
  <r>
    <n v="2018"/>
    <x v="8"/>
    <s v="North West"/>
    <n v="21"/>
    <n v="54"/>
    <n v="1"/>
    <n v="38"/>
  </r>
  <r>
    <n v="2018"/>
    <x v="8"/>
    <s v="South East"/>
    <n v="20"/>
    <n v="50"/>
    <n v="1"/>
    <n v="39"/>
  </r>
  <r>
    <n v="2018"/>
    <x v="8"/>
    <s v="South Wales"/>
    <n v="15"/>
    <n v="43"/>
    <n v="1"/>
    <n v="29"/>
  </r>
  <r>
    <n v="2018"/>
    <x v="8"/>
    <s v="South West"/>
    <n v="21"/>
    <n v="51"/>
    <n v="2"/>
    <n v="39"/>
  </r>
  <r>
    <n v="2018"/>
    <x v="8"/>
    <s v="Southern"/>
    <n v="15"/>
    <n v="49"/>
    <n v="1"/>
    <n v="38"/>
  </r>
  <r>
    <n v="2018"/>
    <x v="8"/>
    <s v="West Midlands"/>
    <n v="22"/>
    <n v="55"/>
    <n v="1"/>
    <n v="39"/>
  </r>
  <r>
    <n v="2018"/>
    <x v="8"/>
    <s v="Yorkshire"/>
    <n v="24"/>
    <n v="56"/>
    <n v="1"/>
    <n v="40"/>
  </r>
  <r>
    <n v="2018"/>
    <x v="8"/>
    <s v="North Scotland"/>
    <n v="13"/>
    <n v="44"/>
    <n v="1"/>
    <n v="30"/>
  </r>
  <r>
    <n v="2018"/>
    <x v="8"/>
    <s v="South Scotland"/>
    <n v="20"/>
    <n v="54"/>
    <n v="1"/>
    <n v="36"/>
  </r>
  <r>
    <n v="2018"/>
    <x v="8"/>
    <s v="Great Britain"/>
    <n v="20"/>
    <n v="52"/>
    <n v="1"/>
    <n v="37"/>
  </r>
  <r>
    <n v="2018"/>
    <x v="9"/>
    <s v="East Midlands"/>
    <n v="23"/>
    <n v="55"/>
    <n v="1"/>
    <n v="41"/>
  </r>
  <r>
    <n v="2018"/>
    <x v="9"/>
    <s v="Eastern"/>
    <n v="20"/>
    <n v="54"/>
    <n v="2"/>
    <n v="40"/>
  </r>
  <r>
    <n v="2018"/>
    <x v="9"/>
    <s v="London"/>
    <n v="18"/>
    <n v="44"/>
    <n v="3"/>
    <n v="27"/>
  </r>
  <r>
    <n v="2018"/>
    <x v="9"/>
    <s v="Merseyside &amp; North Wales"/>
    <n v="24"/>
    <n v="56"/>
    <n v="1"/>
    <n v="38"/>
  </r>
  <r>
    <n v="2018"/>
    <x v="9"/>
    <s v="North East"/>
    <n v="26"/>
    <n v="61"/>
    <n v="2"/>
    <n v="43"/>
  </r>
  <r>
    <n v="2018"/>
    <x v="9"/>
    <s v="North West"/>
    <n v="23"/>
    <n v="57"/>
    <n v="1"/>
    <n v="40"/>
  </r>
  <r>
    <n v="2018"/>
    <x v="9"/>
    <s v="South East"/>
    <n v="22"/>
    <n v="53"/>
    <n v="1"/>
    <n v="41"/>
  </r>
  <r>
    <n v="2018"/>
    <x v="9"/>
    <s v="South Wales"/>
    <n v="16"/>
    <n v="46"/>
    <n v="1"/>
    <n v="31"/>
  </r>
  <r>
    <n v="2018"/>
    <x v="9"/>
    <s v="South West"/>
    <n v="23"/>
    <n v="54"/>
    <n v="2"/>
    <n v="41"/>
  </r>
  <r>
    <n v="2018"/>
    <x v="9"/>
    <s v="Southern"/>
    <n v="17"/>
    <n v="51"/>
    <n v="1"/>
    <n v="39"/>
  </r>
  <r>
    <n v="2018"/>
    <x v="9"/>
    <s v="West Midlands"/>
    <n v="24"/>
    <n v="58"/>
    <n v="1"/>
    <n v="41"/>
  </r>
  <r>
    <n v="2018"/>
    <x v="9"/>
    <s v="Yorkshire"/>
    <n v="26"/>
    <n v="59"/>
    <n v="1"/>
    <n v="41"/>
  </r>
  <r>
    <n v="2018"/>
    <x v="9"/>
    <s v="North Scotland"/>
    <n v="14"/>
    <n v="46"/>
    <n v="1"/>
    <n v="31"/>
  </r>
  <r>
    <n v="2018"/>
    <x v="9"/>
    <s v="South Scotland"/>
    <n v="22"/>
    <n v="56"/>
    <n v="1"/>
    <n v="38"/>
  </r>
  <r>
    <n v="2018"/>
    <x v="9"/>
    <s v="Great Britain"/>
    <n v="22"/>
    <n v="54"/>
    <n v="1"/>
    <n v="39"/>
  </r>
  <r>
    <n v="2019"/>
    <x v="10"/>
    <s v="East Midlands"/>
    <n v="18"/>
    <n v="56"/>
    <n v="1"/>
    <n v="42"/>
  </r>
  <r>
    <n v="2019"/>
    <x v="10"/>
    <s v="Eastern"/>
    <n v="15"/>
    <n v="54"/>
    <n v="1"/>
    <n v="41"/>
  </r>
  <r>
    <n v="2019"/>
    <x v="10"/>
    <s v="London"/>
    <n v="12"/>
    <n v="44"/>
    <n v="3"/>
    <n v="27"/>
  </r>
  <r>
    <n v="2019"/>
    <x v="10"/>
    <s v="Merseyside &amp; North Wales"/>
    <n v="18"/>
    <n v="58"/>
    <n v="1"/>
    <n v="40"/>
  </r>
  <r>
    <n v="2019"/>
    <x v="10"/>
    <s v="North East"/>
    <n v="21"/>
    <n v="60"/>
    <n v="2"/>
    <n v="44"/>
  </r>
  <r>
    <n v="2019"/>
    <x v="10"/>
    <s v="North West"/>
    <n v="17"/>
    <n v="57"/>
    <n v="1"/>
    <n v="41"/>
  </r>
  <r>
    <n v="2019"/>
    <x v="10"/>
    <s v="South East"/>
    <n v="17"/>
    <n v="54"/>
    <n v="3"/>
    <n v="42"/>
  </r>
  <r>
    <n v="2019"/>
    <x v="10"/>
    <s v="South Wales"/>
    <n v="13"/>
    <n v="48"/>
    <n v="1"/>
    <n v="33"/>
  </r>
  <r>
    <n v="2019"/>
    <x v="10"/>
    <s v="South West"/>
    <n v="18"/>
    <n v="56"/>
    <n v="3"/>
    <n v="43"/>
  </r>
  <r>
    <n v="2019"/>
    <x v="10"/>
    <s v="Southern"/>
    <n v="12"/>
    <n v="52"/>
    <n v="1"/>
    <n v="40"/>
  </r>
  <r>
    <n v="2019"/>
    <x v="10"/>
    <s v="West Midlands"/>
    <n v="20"/>
    <n v="59"/>
    <n v="1"/>
    <n v="42"/>
  </r>
  <r>
    <n v="2019"/>
    <x v="10"/>
    <s v="Yorkshire"/>
    <n v="21"/>
    <n v="58"/>
    <n v="1"/>
    <n v="42"/>
  </r>
  <r>
    <n v="2019"/>
    <x v="10"/>
    <s v="North Scotland"/>
    <n v="11"/>
    <n v="48"/>
    <n v="1"/>
    <n v="33"/>
  </r>
  <r>
    <n v="2019"/>
    <x v="10"/>
    <s v="South Scotland"/>
    <n v="16"/>
    <n v="56"/>
    <n v="1"/>
    <n v="38"/>
  </r>
  <r>
    <n v="2019"/>
    <x v="10"/>
    <s v="Great Britain"/>
    <n v="16"/>
    <n v="55"/>
    <n v="1"/>
    <n v="40"/>
  </r>
  <r>
    <n v="2019"/>
    <x v="11"/>
    <s v="East Midlands"/>
    <n v="17"/>
    <n v="57"/>
    <n v="1"/>
    <n v="42"/>
  </r>
  <r>
    <n v="2019"/>
    <x v="11"/>
    <s v="Eastern"/>
    <n v="15"/>
    <n v="55"/>
    <n v="1"/>
    <n v="42"/>
  </r>
  <r>
    <n v="2019"/>
    <x v="11"/>
    <s v="London"/>
    <n v="12"/>
    <n v="45"/>
    <n v="2"/>
    <n v="27"/>
  </r>
  <r>
    <n v="2019"/>
    <x v="11"/>
    <s v="Merseyside &amp; North Wales"/>
    <n v="17"/>
    <n v="59"/>
    <n v="1"/>
    <n v="40"/>
  </r>
  <r>
    <n v="2019"/>
    <x v="11"/>
    <s v="North East"/>
    <n v="20"/>
    <n v="62"/>
    <n v="1"/>
    <n v="45"/>
  </r>
  <r>
    <n v="2019"/>
    <x v="11"/>
    <s v="North West"/>
    <n v="17"/>
    <n v="59"/>
    <n v="1"/>
    <n v="41"/>
  </r>
  <r>
    <n v="2019"/>
    <x v="11"/>
    <s v="South East"/>
    <n v="16"/>
    <n v="55"/>
    <n v="3"/>
    <n v="43"/>
  </r>
  <r>
    <n v="2019"/>
    <x v="11"/>
    <s v="South Wales"/>
    <n v="13"/>
    <n v="50"/>
    <n v="1"/>
    <n v="35"/>
  </r>
  <r>
    <n v="2019"/>
    <x v="11"/>
    <s v="South West"/>
    <n v="17"/>
    <n v="57"/>
    <n v="3"/>
    <n v="43"/>
  </r>
  <r>
    <n v="2019"/>
    <x v="11"/>
    <s v="Southern"/>
    <n v="12"/>
    <n v="53"/>
    <n v="1"/>
    <n v="41"/>
  </r>
  <r>
    <n v="2019"/>
    <x v="11"/>
    <s v="West Midlands"/>
    <n v="19"/>
    <n v="59"/>
    <n v="1"/>
    <n v="43"/>
  </r>
  <r>
    <n v="2019"/>
    <x v="11"/>
    <s v="Yorkshire"/>
    <n v="19"/>
    <n v="59"/>
    <n v="1"/>
    <n v="42"/>
  </r>
  <r>
    <n v="2019"/>
    <x v="11"/>
    <s v="North Scotland"/>
    <n v="11"/>
    <n v="49"/>
    <n v="1"/>
    <n v="33"/>
  </r>
  <r>
    <n v="2019"/>
    <x v="11"/>
    <s v="South Scotland"/>
    <n v="15"/>
    <n v="57"/>
    <n v="1"/>
    <n v="39"/>
  </r>
  <r>
    <n v="2019"/>
    <x v="11"/>
    <s v="Great Britain"/>
    <n v="16"/>
    <n v="56"/>
    <n v="1"/>
    <n v="40"/>
  </r>
  <r>
    <n v="2019"/>
    <x v="12"/>
    <s v="East Midlands"/>
    <n v="16"/>
    <n v="58"/>
    <n v="1"/>
    <n v="42"/>
  </r>
  <r>
    <n v="2019"/>
    <x v="12"/>
    <s v="Eastern"/>
    <n v="14"/>
    <n v="55"/>
    <n v="1"/>
    <n v="41"/>
  </r>
  <r>
    <n v="2019"/>
    <x v="12"/>
    <s v="London"/>
    <n v="11"/>
    <n v="46"/>
    <n v="3"/>
    <n v="28"/>
  </r>
  <r>
    <n v="2019"/>
    <x v="12"/>
    <s v="Merseyside &amp; North Wales"/>
    <n v="16"/>
    <n v="58"/>
    <n v="1"/>
    <n v="40"/>
  </r>
  <r>
    <n v="2019"/>
    <x v="12"/>
    <s v="North East"/>
    <n v="19"/>
    <n v="61"/>
    <n v="2"/>
    <n v="44"/>
  </r>
  <r>
    <n v="2019"/>
    <x v="12"/>
    <s v="North West"/>
    <n v="16"/>
    <n v="58"/>
    <n v="1"/>
    <n v="41"/>
  </r>
  <r>
    <n v="2019"/>
    <x v="12"/>
    <s v="South East"/>
    <n v="15"/>
    <n v="54"/>
    <n v="3"/>
    <n v="42"/>
  </r>
  <r>
    <n v="2019"/>
    <x v="12"/>
    <s v="South Wales"/>
    <n v="12"/>
    <n v="51"/>
    <n v="1"/>
    <n v="35"/>
  </r>
  <r>
    <n v="2019"/>
    <x v="12"/>
    <s v="South West"/>
    <n v="16"/>
    <n v="57"/>
    <n v="3"/>
    <n v="43"/>
  </r>
  <r>
    <n v="2019"/>
    <x v="12"/>
    <s v="Southern"/>
    <n v="12"/>
    <n v="53"/>
    <n v="1"/>
    <n v="41"/>
  </r>
  <r>
    <n v="2019"/>
    <x v="12"/>
    <s v="West Midlands"/>
    <n v="18"/>
    <n v="59"/>
    <n v="1"/>
    <n v="42"/>
  </r>
  <r>
    <n v="2019"/>
    <x v="12"/>
    <s v="Yorkshire"/>
    <n v="18"/>
    <n v="59"/>
    <n v="1"/>
    <n v="42"/>
  </r>
  <r>
    <n v="2019"/>
    <x v="12"/>
    <s v="North Scotland"/>
    <n v="12"/>
    <n v="52"/>
    <n v="1"/>
    <n v="36"/>
  </r>
  <r>
    <n v="2019"/>
    <x v="12"/>
    <s v="South Scotland"/>
    <n v="13"/>
    <n v="58"/>
    <n v="1"/>
    <n v="39"/>
  </r>
  <r>
    <n v="2019"/>
    <x v="12"/>
    <s v="Great Britain"/>
    <n v="15"/>
    <n v="56"/>
    <n v="1"/>
    <n v="40"/>
  </r>
  <r>
    <n v="2019"/>
    <x v="13"/>
    <s v="East Midlands"/>
    <n v="17"/>
    <n v="59"/>
    <n v="1"/>
    <n v="44"/>
  </r>
  <r>
    <n v="2019"/>
    <x v="13"/>
    <s v="Eastern"/>
    <n v="15"/>
    <n v="56"/>
    <n v="1"/>
    <n v="42"/>
  </r>
  <r>
    <n v="2019"/>
    <x v="13"/>
    <s v="London"/>
    <n v="12"/>
    <n v="47"/>
    <n v="3"/>
    <n v="29"/>
  </r>
  <r>
    <n v="2019"/>
    <x v="13"/>
    <s v="Merseyside &amp; North Wales"/>
    <n v="16"/>
    <n v="59"/>
    <n v="1"/>
    <n v="41"/>
  </r>
  <r>
    <n v="2019"/>
    <x v="13"/>
    <s v="North East"/>
    <n v="20"/>
    <n v="62"/>
    <n v="1"/>
    <n v="45"/>
  </r>
  <r>
    <n v="2019"/>
    <x v="13"/>
    <s v="North West"/>
    <n v="17"/>
    <n v="59"/>
    <n v="1"/>
    <n v="42"/>
  </r>
  <r>
    <n v="2019"/>
    <x v="13"/>
    <s v="South East"/>
    <n v="16"/>
    <n v="55"/>
    <n v="3"/>
    <n v="42"/>
  </r>
  <r>
    <n v="2019"/>
    <x v="13"/>
    <s v="South Wales"/>
    <n v="14"/>
    <n v="53"/>
    <n v="1"/>
    <n v="37"/>
  </r>
  <r>
    <n v="2019"/>
    <x v="13"/>
    <s v="South West"/>
    <n v="17"/>
    <n v="58"/>
    <n v="3"/>
    <n v="45"/>
  </r>
  <r>
    <n v="2019"/>
    <x v="13"/>
    <s v="Southern"/>
    <n v="13"/>
    <n v="55"/>
    <n v="1"/>
    <n v="42"/>
  </r>
  <r>
    <n v="2019"/>
    <x v="13"/>
    <s v="West Midlands"/>
    <n v="19"/>
    <n v="60"/>
    <n v="1"/>
    <n v="43"/>
  </r>
  <r>
    <n v="2019"/>
    <x v="13"/>
    <s v="Yorkshire"/>
    <n v="19"/>
    <n v="61"/>
    <n v="1"/>
    <n v="44"/>
  </r>
  <r>
    <n v="2019"/>
    <x v="13"/>
    <s v="North Scotland"/>
    <n v="13"/>
    <n v="54"/>
    <n v="1"/>
    <n v="38"/>
  </r>
  <r>
    <n v="2019"/>
    <x v="13"/>
    <s v="South Scotland"/>
    <n v="14"/>
    <n v="59"/>
    <n v="1"/>
    <n v="40"/>
  </r>
  <r>
    <n v="2019"/>
    <x v="13"/>
    <s v="Great Britain"/>
    <n v="16"/>
    <n v="57"/>
    <n v="1"/>
    <n v="41"/>
  </r>
  <r>
    <n v="2020"/>
    <x v="14"/>
    <s v="East Midlands"/>
    <n v="27"/>
    <n v="59"/>
    <n v="1"/>
    <n v="47"/>
  </r>
  <r>
    <n v="2020"/>
    <x v="14"/>
    <s v="Eastern"/>
    <n v="24"/>
    <n v="57"/>
    <n v="2"/>
    <n v="45"/>
  </r>
  <r>
    <n v="2020"/>
    <x v="14"/>
    <s v="London"/>
    <n v="19"/>
    <n v="48"/>
    <n v="4"/>
    <n v="33"/>
  </r>
  <r>
    <n v="2020"/>
    <x v="14"/>
    <s v="Merseyside &amp; North Wales"/>
    <n v="27"/>
    <n v="58"/>
    <n v="1"/>
    <n v="43"/>
  </r>
  <r>
    <n v="2020"/>
    <x v="14"/>
    <s v="North East"/>
    <n v="32"/>
    <n v="63"/>
    <n v="2"/>
    <n v="48"/>
  </r>
  <r>
    <n v="2020"/>
    <x v="14"/>
    <s v="North West"/>
    <n v="28"/>
    <n v="59"/>
    <n v="1"/>
    <n v="44"/>
  </r>
  <r>
    <n v="2020"/>
    <x v="14"/>
    <s v="South East"/>
    <n v="24"/>
    <n v="55"/>
    <n v="4"/>
    <n v="45"/>
  </r>
  <r>
    <n v="2020"/>
    <x v="14"/>
    <s v="South Wales"/>
    <n v="21"/>
    <n v="52"/>
    <n v="1"/>
    <n v="38"/>
  </r>
  <r>
    <n v="2020"/>
    <x v="14"/>
    <s v="South West"/>
    <n v="27"/>
    <n v="57"/>
    <n v="4"/>
    <n v="46"/>
  </r>
  <r>
    <n v="2020"/>
    <x v="14"/>
    <s v="Southern"/>
    <n v="20"/>
    <n v="53"/>
    <n v="1"/>
    <n v="43"/>
  </r>
  <r>
    <n v="2020"/>
    <x v="14"/>
    <s v="West Midlands"/>
    <n v="31"/>
    <n v="60"/>
    <n v="1"/>
    <n v="46"/>
  </r>
  <r>
    <n v="2020"/>
    <x v="14"/>
    <s v="Yorkshire"/>
    <n v="31"/>
    <n v="60"/>
    <n v="1"/>
    <n v="46"/>
  </r>
  <r>
    <n v="2020"/>
    <x v="14"/>
    <s v="North Scotland"/>
    <n v="20"/>
    <n v="52"/>
    <n v="1"/>
    <n v="38"/>
  </r>
  <r>
    <n v="2020"/>
    <x v="14"/>
    <s v="South Scotland"/>
    <n v="23"/>
    <n v="57"/>
    <n v="1"/>
    <n v="41"/>
  </r>
  <r>
    <n v="2020"/>
    <x v="14"/>
    <s v="Great Britain"/>
    <n v="25"/>
    <n v="57"/>
    <n v="2"/>
    <n v="43"/>
  </r>
  <r>
    <n v="2020"/>
    <x v="15"/>
    <s v="East Midlands"/>
    <n v="26"/>
    <n v="60"/>
    <n v="1"/>
    <n v="47"/>
  </r>
  <r>
    <n v="2020"/>
    <x v="15"/>
    <s v="Eastern"/>
    <n v="23"/>
    <n v="57"/>
    <n v="2"/>
    <n v="46"/>
  </r>
  <r>
    <n v="2020"/>
    <x v="15"/>
    <s v="London"/>
    <n v="18"/>
    <n v="49"/>
    <n v="4"/>
    <n v="33"/>
  </r>
  <r>
    <n v="2020"/>
    <x v="15"/>
    <s v="Merseyside &amp; North Wales"/>
    <n v="26"/>
    <n v="59"/>
    <n v="1"/>
    <n v="43"/>
  </r>
  <r>
    <n v="2020"/>
    <x v="15"/>
    <s v="North East"/>
    <n v="30"/>
    <n v="63"/>
    <n v="2"/>
    <n v="48"/>
  </r>
  <r>
    <n v="2020"/>
    <x v="15"/>
    <s v="North West"/>
    <n v="27"/>
    <n v="60"/>
    <n v="1"/>
    <n v="45"/>
  </r>
  <r>
    <n v="2020"/>
    <x v="15"/>
    <s v="South East"/>
    <n v="23"/>
    <n v="55"/>
    <n v="4"/>
    <n v="45"/>
  </r>
  <r>
    <n v="2020"/>
    <x v="15"/>
    <s v="South Wales"/>
    <n v="20"/>
    <n v="52"/>
    <n v="1"/>
    <n v="38"/>
  </r>
  <r>
    <n v="2020"/>
    <x v="15"/>
    <s v="South West"/>
    <n v="25"/>
    <n v="57"/>
    <n v="4"/>
    <n v="46"/>
  </r>
  <r>
    <n v="2020"/>
    <x v="15"/>
    <s v="Southern"/>
    <n v="19"/>
    <n v="53"/>
    <n v="1"/>
    <n v="43"/>
  </r>
  <r>
    <n v="2020"/>
    <x v="15"/>
    <s v="West Midlands"/>
    <n v="29"/>
    <n v="60"/>
    <n v="1"/>
    <n v="46"/>
  </r>
  <r>
    <n v="2020"/>
    <x v="15"/>
    <s v="Yorkshire"/>
    <n v="29"/>
    <n v="59"/>
    <n v="2"/>
    <n v="46"/>
  </r>
  <r>
    <n v="2020"/>
    <x v="15"/>
    <s v="North Scotland"/>
    <n v="19"/>
    <n v="52"/>
    <n v="1"/>
    <n v="38"/>
  </r>
  <r>
    <n v="2020"/>
    <x v="15"/>
    <s v="South Scotland"/>
    <n v="21"/>
    <n v="57"/>
    <n v="1"/>
    <n v="41"/>
  </r>
  <r>
    <n v="2020"/>
    <x v="15"/>
    <s v="Great Britain"/>
    <n v="24"/>
    <n v="57"/>
    <n v="2"/>
    <n v="44"/>
  </r>
  <r>
    <n v="2020"/>
    <x v="16"/>
    <s v="East Midlands"/>
    <n v="23"/>
    <n v="60"/>
    <n v="1"/>
    <n v="47"/>
  </r>
  <r>
    <n v="2020"/>
    <x v="16"/>
    <s v="Eastern"/>
    <n v="20"/>
    <n v="57"/>
    <n v="1"/>
    <n v="45"/>
  </r>
  <r>
    <n v="2020"/>
    <x v="16"/>
    <s v="London"/>
    <n v="16"/>
    <n v="49"/>
    <n v="3"/>
    <n v="32"/>
  </r>
  <r>
    <n v="2020"/>
    <x v="16"/>
    <s v="Merseyside &amp; North Wales"/>
    <n v="22"/>
    <n v="58"/>
    <n v="1"/>
    <n v="43"/>
  </r>
  <r>
    <n v="2020"/>
    <x v="16"/>
    <s v="North East"/>
    <n v="26"/>
    <n v="64"/>
    <n v="1"/>
    <n v="48"/>
  </r>
  <r>
    <n v="2020"/>
    <x v="16"/>
    <s v="North West"/>
    <n v="23"/>
    <n v="60"/>
    <n v="1"/>
    <n v="44"/>
  </r>
  <r>
    <n v="2020"/>
    <x v="16"/>
    <s v="South East"/>
    <n v="20"/>
    <n v="55"/>
    <n v="3"/>
    <n v="45"/>
  </r>
  <r>
    <n v="2020"/>
    <x v="16"/>
    <s v="South Wales"/>
    <n v="17"/>
    <n v="51"/>
    <n v="1"/>
    <n v="37"/>
  </r>
  <r>
    <n v="2020"/>
    <x v="16"/>
    <s v="South West"/>
    <n v="22"/>
    <n v="57"/>
    <n v="3"/>
    <n v="46"/>
  </r>
  <r>
    <n v="2020"/>
    <x v="16"/>
    <s v="Southern"/>
    <n v="16"/>
    <n v="53"/>
    <n v="1"/>
    <n v="42"/>
  </r>
  <r>
    <n v="2020"/>
    <x v="16"/>
    <s v="West Midlands"/>
    <n v="25"/>
    <n v="60"/>
    <n v="1"/>
    <n v="46"/>
  </r>
  <r>
    <n v="2020"/>
    <x v="16"/>
    <s v="Yorkshire"/>
    <n v="25"/>
    <n v="61"/>
    <n v="1"/>
    <n v="45"/>
  </r>
  <r>
    <n v="2020"/>
    <x v="16"/>
    <s v="North Scotland"/>
    <n v="17"/>
    <n v="51"/>
    <n v="1"/>
    <n v="38"/>
  </r>
  <r>
    <n v="2020"/>
    <x v="16"/>
    <s v="South Scotland"/>
    <n v="18"/>
    <n v="57"/>
    <n v="1"/>
    <n v="40"/>
  </r>
  <r>
    <n v="2020"/>
    <x v="16"/>
    <s v="Great Britain"/>
    <n v="21"/>
    <n v="57"/>
    <n v="1"/>
    <n v="43"/>
  </r>
  <r>
    <n v="2020"/>
    <x v="17"/>
    <s v="East Midlands"/>
    <n v="25"/>
    <n v="60"/>
    <n v="2"/>
    <n v="47"/>
  </r>
  <r>
    <n v="2020"/>
    <x v="17"/>
    <s v="Eastern"/>
    <n v="19"/>
    <n v="57"/>
    <n v="2"/>
    <n v="45"/>
  </r>
  <r>
    <n v="2020"/>
    <x v="17"/>
    <s v="London"/>
    <n v="15"/>
    <n v="49"/>
    <n v="3"/>
    <n v="32"/>
  </r>
  <r>
    <n v="2020"/>
    <x v="17"/>
    <s v="Merseyside &amp; North Wales"/>
    <n v="21"/>
    <n v="58"/>
    <n v="1"/>
    <n v="42"/>
  </r>
  <r>
    <n v="2020"/>
    <x v="17"/>
    <s v="North East"/>
    <n v="26"/>
    <n v="63"/>
    <n v="1"/>
    <n v="47"/>
  </r>
  <r>
    <n v="2020"/>
    <x v="17"/>
    <s v="North West"/>
    <n v="22"/>
    <n v="59"/>
    <n v="1"/>
    <n v="44"/>
  </r>
  <r>
    <n v="2020"/>
    <x v="17"/>
    <s v="South East"/>
    <n v="20"/>
    <n v="55"/>
    <n v="3"/>
    <n v="44"/>
  </r>
  <r>
    <n v="2020"/>
    <x v="17"/>
    <s v="South Wales"/>
    <n v="17"/>
    <n v="50"/>
    <n v="1"/>
    <n v="36"/>
  </r>
  <r>
    <n v="2020"/>
    <x v="17"/>
    <s v="South West"/>
    <n v="22"/>
    <n v="57"/>
    <n v="3"/>
    <n v="45"/>
  </r>
  <r>
    <n v="2020"/>
    <x v="17"/>
    <s v="Southern"/>
    <n v="16"/>
    <n v="52"/>
    <n v="1"/>
    <n v="42"/>
  </r>
  <r>
    <n v="2020"/>
    <x v="17"/>
    <s v="West Midlands"/>
    <n v="24"/>
    <n v="59"/>
    <n v="1"/>
    <n v="45"/>
  </r>
  <r>
    <n v="2020"/>
    <x v="17"/>
    <s v="Yorkshire"/>
    <n v="27"/>
    <n v="60"/>
    <n v="1"/>
    <n v="45"/>
  </r>
  <r>
    <n v="2020"/>
    <x v="17"/>
    <s v="North Scotland"/>
    <n v="16"/>
    <n v="51"/>
    <n v="1"/>
    <n v="37"/>
  </r>
  <r>
    <n v="2020"/>
    <x v="17"/>
    <s v="South Scotland"/>
    <n v="17"/>
    <n v="57"/>
    <n v="1"/>
    <n v="40"/>
  </r>
  <r>
    <n v="2020"/>
    <x v="17"/>
    <s v="Great Britain"/>
    <n v="20"/>
    <n v="57"/>
    <n v="2"/>
    <n v="43"/>
  </r>
  <r>
    <n v="2021"/>
    <x v="18"/>
    <s v="East Midlands"/>
    <n v="25"/>
    <n v="60"/>
    <n v="2"/>
    <n v="47"/>
  </r>
  <r>
    <n v="2021"/>
    <x v="19"/>
    <s v="Eastern"/>
    <n v="20"/>
    <n v="58"/>
    <n v="2"/>
    <n v="45"/>
  </r>
  <r>
    <n v="2021"/>
    <x v="19"/>
    <s v="London"/>
    <n v="16"/>
    <n v="50"/>
    <n v="4"/>
    <n v="33"/>
  </r>
  <r>
    <n v="2021"/>
    <x v="19"/>
    <s v="Merseyside &amp; North Wales"/>
    <n v="21"/>
    <n v="59"/>
    <n v="1"/>
    <n v="43"/>
  </r>
  <r>
    <n v="2021"/>
    <x v="19"/>
    <s v="North East"/>
    <n v="25"/>
    <n v="61"/>
    <n v="2"/>
    <n v="46"/>
  </r>
  <r>
    <n v="2021"/>
    <x v="19"/>
    <s v="North West"/>
    <n v="22"/>
    <n v="59"/>
    <n v="1"/>
    <n v="43"/>
  </r>
  <r>
    <n v="2021"/>
    <x v="19"/>
    <s v="South East"/>
    <n v="20"/>
    <n v="56"/>
    <n v="3"/>
    <n v="45"/>
  </r>
  <r>
    <n v="2021"/>
    <x v="19"/>
    <s v="South Wales"/>
    <n v="17"/>
    <n v="50"/>
    <n v="1"/>
    <n v="36"/>
  </r>
  <r>
    <n v="2021"/>
    <x v="19"/>
    <s v="South West"/>
    <n v="22"/>
    <n v="58"/>
    <n v="3"/>
    <n v="46"/>
  </r>
  <r>
    <n v="2021"/>
    <x v="19"/>
    <s v="Southern"/>
    <n v="16"/>
    <n v="53"/>
    <n v="1"/>
    <n v="42"/>
  </r>
  <r>
    <n v="2021"/>
    <x v="19"/>
    <s v="West Midlands"/>
    <n v="24"/>
    <n v="58"/>
    <n v="1"/>
    <n v="44"/>
  </r>
  <r>
    <n v="2021"/>
    <x v="19"/>
    <s v="Yorkshire"/>
    <n v="26"/>
    <n v="59"/>
    <n v="1"/>
    <n v="45"/>
  </r>
  <r>
    <n v="2021"/>
    <x v="19"/>
    <s v="North Scotland"/>
    <n v="16"/>
    <n v="51"/>
    <n v="1"/>
    <n v="37"/>
  </r>
  <r>
    <n v="2021"/>
    <x v="19"/>
    <s v="South Scotland"/>
    <n v="17"/>
    <n v="57"/>
    <n v="1"/>
    <n v="40"/>
  </r>
  <r>
    <n v="2021"/>
    <x v="19"/>
    <s v="Great Britain"/>
    <n v="20"/>
    <n v="57"/>
    <n v="2"/>
    <n v="43"/>
  </r>
  <r>
    <n v="2021"/>
    <x v="20"/>
    <s v="East Midlands"/>
    <n v="21"/>
    <n v="57"/>
    <n v="2"/>
    <n v="44"/>
  </r>
  <r>
    <n v="2021"/>
    <x v="20"/>
    <s v="Eastern"/>
    <n v="18"/>
    <n v="55"/>
    <n v="2"/>
    <n v="43"/>
  </r>
  <r>
    <n v="2021"/>
    <x v="20"/>
    <s v="London"/>
    <n v="14"/>
    <n v="47"/>
    <n v="3"/>
    <n v="31"/>
  </r>
  <r>
    <n v="2021"/>
    <x v="20"/>
    <s v="Merseyside &amp; North Wales"/>
    <n v="18"/>
    <n v="56"/>
    <n v="2"/>
    <n v="40"/>
  </r>
  <r>
    <n v="2021"/>
    <x v="20"/>
    <s v="North East"/>
    <n v="22"/>
    <n v="57"/>
    <n v="2"/>
    <n v="43"/>
  </r>
  <r>
    <n v="2021"/>
    <x v="20"/>
    <s v="North West"/>
    <n v="20"/>
    <n v="57"/>
    <n v="2"/>
    <n v="42"/>
  </r>
  <r>
    <n v="2021"/>
    <x v="20"/>
    <s v="South East"/>
    <n v="18"/>
    <n v="53"/>
    <n v="4"/>
    <n v="42"/>
  </r>
  <r>
    <n v="2021"/>
    <x v="20"/>
    <s v="South Wales"/>
    <n v="15"/>
    <n v="46"/>
    <n v="2"/>
    <n v="33"/>
  </r>
  <r>
    <n v="2021"/>
    <x v="20"/>
    <s v="South West"/>
    <n v="19"/>
    <n v="54"/>
    <n v="3"/>
    <n v="43"/>
  </r>
  <r>
    <n v="2021"/>
    <x v="20"/>
    <s v="Southern"/>
    <n v="14"/>
    <n v="50"/>
    <n v="2"/>
    <n v="40"/>
  </r>
  <r>
    <n v="2021"/>
    <x v="20"/>
    <s v="West Midlands"/>
    <n v="21"/>
    <n v="54"/>
    <n v="2"/>
    <n v="41"/>
  </r>
  <r>
    <n v="2021"/>
    <x v="20"/>
    <s v="Yorkshire"/>
    <n v="22"/>
    <n v="55"/>
    <n v="2"/>
    <n v="41"/>
  </r>
  <r>
    <n v="2021"/>
    <x v="20"/>
    <s v="North Scotland"/>
    <n v="14"/>
    <n v="48"/>
    <n v="2"/>
    <n v="35"/>
  </r>
  <r>
    <n v="2021"/>
    <x v="20"/>
    <s v="South Scotland"/>
    <n v="15"/>
    <n v="54"/>
    <n v="1"/>
    <n v="38"/>
  </r>
  <r>
    <n v="2021"/>
    <x v="20"/>
    <s v="Great Britain"/>
    <n v="18"/>
    <n v="54"/>
    <n v="2"/>
    <n v="40"/>
  </r>
  <r>
    <n v="2021"/>
    <x v="21"/>
    <s v="East Midlands"/>
    <n v="25"/>
    <n v="55"/>
    <n v="2"/>
    <n v="44"/>
  </r>
  <r>
    <n v="2021"/>
    <x v="21"/>
    <s v="Eastern"/>
    <n v="20"/>
    <n v="54"/>
    <n v="2"/>
    <n v="43"/>
  </r>
  <r>
    <n v="2021"/>
    <x v="21"/>
    <s v="London"/>
    <n v="16"/>
    <n v="43"/>
    <n v="4"/>
    <n v="28"/>
  </r>
  <r>
    <n v="2021"/>
    <x v="21"/>
    <s v="Merseyside &amp; North Wales"/>
    <n v="20"/>
    <n v="54"/>
    <n v="2"/>
    <n v="39"/>
  </r>
  <r>
    <n v="2021"/>
    <x v="21"/>
    <s v="North East"/>
    <n v="24"/>
    <n v="57"/>
    <n v="2"/>
    <n v="43"/>
  </r>
  <r>
    <n v="2021"/>
    <x v="21"/>
    <s v="North West"/>
    <n v="22"/>
    <n v="53"/>
    <n v="2"/>
    <n v="40"/>
  </r>
  <r>
    <n v="2021"/>
    <x v="21"/>
    <s v="South East"/>
    <n v="20"/>
    <n v="52"/>
    <n v="4"/>
    <n v="42"/>
  </r>
  <r>
    <n v="2021"/>
    <x v="21"/>
    <s v="South Wales"/>
    <n v="16"/>
    <n v="46"/>
    <n v="2"/>
    <n v="33"/>
  </r>
  <r>
    <n v="2021"/>
    <x v="21"/>
    <s v="South West"/>
    <n v="22"/>
    <n v="53"/>
    <n v="4"/>
    <n v="43"/>
  </r>
  <r>
    <n v="2021"/>
    <x v="21"/>
    <s v="Southern"/>
    <n v="17"/>
    <n v="47"/>
    <n v="2"/>
    <n v="38"/>
  </r>
  <r>
    <n v="2021"/>
    <x v="21"/>
    <s v="West Midlands"/>
    <n v="23"/>
    <n v="53"/>
    <n v="2"/>
    <n v="41"/>
  </r>
  <r>
    <n v="2021"/>
    <x v="21"/>
    <s v="Yorkshire"/>
    <n v="24"/>
    <n v="53"/>
    <n v="2"/>
    <n v="40"/>
  </r>
  <r>
    <n v="2021"/>
    <x v="21"/>
    <s v="North Scotland"/>
    <n v="15"/>
    <n v="45"/>
    <n v="2"/>
    <n v="33"/>
  </r>
  <r>
    <n v="2021"/>
    <x v="21"/>
    <s v="South Scotland"/>
    <n v="19"/>
    <n v="53"/>
    <n v="1"/>
    <n v="38"/>
  </r>
  <r>
    <n v="2021"/>
    <x v="21"/>
    <s v="Great Britain"/>
    <n v="20"/>
    <n v="52"/>
    <n v="2"/>
    <n v="39"/>
  </r>
  <r>
    <n v="2021"/>
    <x v="22"/>
    <s v="East Midlands"/>
    <n v="14"/>
    <n v="48"/>
    <n v="1"/>
    <n v="37"/>
  </r>
  <r>
    <n v="2021"/>
    <x v="22"/>
    <s v="Eastern"/>
    <n v="12"/>
    <n v="52"/>
    <n v="2"/>
    <n v="40"/>
  </r>
  <r>
    <n v="2021"/>
    <x v="22"/>
    <s v="London"/>
    <n v="10"/>
    <n v="40"/>
    <n v="3"/>
    <n v="25"/>
  </r>
  <r>
    <n v="2021"/>
    <x v="22"/>
    <s v="Merseyside &amp; North Wales"/>
    <n v="11"/>
    <n v="45"/>
    <n v="1"/>
    <n v="31"/>
  </r>
  <r>
    <n v="2021"/>
    <x v="22"/>
    <s v="North East"/>
    <n v="14"/>
    <n v="50"/>
    <n v="1"/>
    <n v="36"/>
  </r>
  <r>
    <n v="2021"/>
    <x v="22"/>
    <s v="North West"/>
    <n v="13"/>
    <n v="47"/>
    <n v="1"/>
    <n v="34"/>
  </r>
  <r>
    <n v="2021"/>
    <x v="22"/>
    <s v="South East"/>
    <n v="13"/>
    <n v="47"/>
    <n v="2"/>
    <n v="37"/>
  </r>
  <r>
    <n v="2021"/>
    <x v="22"/>
    <s v="South Wales"/>
    <n v="10"/>
    <n v="53"/>
    <n v="1"/>
    <n v="38"/>
  </r>
  <r>
    <n v="2021"/>
    <x v="22"/>
    <s v="South West"/>
    <n v="14"/>
    <n v="48"/>
    <n v="3"/>
    <n v="37"/>
  </r>
  <r>
    <n v="2021"/>
    <x v="22"/>
    <s v="Southern"/>
    <n v="10"/>
    <n v="53"/>
    <n v="1"/>
    <n v="42"/>
  </r>
  <r>
    <n v="2021"/>
    <x v="22"/>
    <s v="West Midlands"/>
    <n v="13"/>
    <n v="51"/>
    <n v="1"/>
    <n v="38"/>
  </r>
  <r>
    <n v="2021"/>
    <x v="22"/>
    <s v="Yorkshire"/>
    <n v="14"/>
    <n v="46"/>
    <n v="1"/>
    <n v="33"/>
  </r>
  <r>
    <n v="2021"/>
    <x v="22"/>
    <s v="North Scotland"/>
    <n v="10"/>
    <n v="57"/>
    <n v="1"/>
    <n v="41"/>
  </r>
  <r>
    <n v="2021"/>
    <x v="22"/>
    <s v="South Scotland"/>
    <n v="11"/>
    <n v="45"/>
    <n v="1"/>
    <n v="31"/>
  </r>
  <r>
    <n v="2021"/>
    <x v="22"/>
    <s v="Great Britain"/>
    <n v="12"/>
    <n v="49"/>
    <n v="1"/>
    <n v="36"/>
  </r>
  <r>
    <n v="2022"/>
    <x v="19"/>
    <s v="East Midlands"/>
    <n v="13"/>
    <n v="42"/>
    <n v="1"/>
    <n v="33"/>
  </r>
  <r>
    <n v="2022"/>
    <x v="19"/>
    <s v="Eastern"/>
    <n v="11"/>
    <n v="44"/>
    <n v="1"/>
    <n v="34"/>
  </r>
  <r>
    <n v="2022"/>
    <x v="19"/>
    <s v="London"/>
    <n v="9"/>
    <n v="39"/>
    <n v="3"/>
    <n v="24"/>
  </r>
  <r>
    <n v="2022"/>
    <x v="19"/>
    <s v="Merseyside &amp; North Wales"/>
    <n v="12"/>
    <n v="42"/>
    <n v="1"/>
    <n v="30"/>
  </r>
  <r>
    <n v="2022"/>
    <x v="19"/>
    <s v="North East"/>
    <n v="14"/>
    <n v="45"/>
    <n v="1"/>
    <n v="33"/>
  </r>
  <r>
    <n v="2022"/>
    <x v="19"/>
    <s v="North West"/>
    <n v="12"/>
    <n v="41"/>
    <n v="1"/>
    <n v="30"/>
  </r>
  <r>
    <n v="2022"/>
    <x v="19"/>
    <s v="South East"/>
    <n v="12"/>
    <n v="44"/>
    <n v="2"/>
    <n v="35"/>
  </r>
  <r>
    <n v="2022"/>
    <x v="19"/>
    <s v="South Wales"/>
    <n v="10"/>
    <n v="56"/>
    <n v="1"/>
    <n v="41"/>
  </r>
  <r>
    <n v="2022"/>
    <x v="19"/>
    <s v="South West"/>
    <n v="12"/>
    <n v="45"/>
    <n v="3"/>
    <n v="35"/>
  </r>
  <r>
    <n v="2022"/>
    <x v="19"/>
    <s v="Southern"/>
    <n v="10"/>
    <n v="54"/>
    <n v="1"/>
    <n v="43"/>
  </r>
  <r>
    <n v="2022"/>
    <x v="19"/>
    <s v="West Midlands"/>
    <n v="13"/>
    <n v="43"/>
    <n v="1"/>
    <n v="32"/>
  </r>
  <r>
    <n v="2022"/>
    <x v="19"/>
    <s v="Yorkshire"/>
    <n v="13"/>
    <n v="40"/>
    <n v="1"/>
    <n v="30"/>
  </r>
  <r>
    <n v="2022"/>
    <x v="19"/>
    <s v="North Scotland"/>
    <n v="9"/>
    <n v="61"/>
    <n v="1"/>
    <n v="46"/>
  </r>
  <r>
    <n v="2022"/>
    <x v="19"/>
    <s v="South Scotland"/>
    <n v="12"/>
    <n v="45"/>
    <n v="1"/>
    <n v="32"/>
  </r>
  <r>
    <n v="2022"/>
    <x v="19"/>
    <s v="Great Britain"/>
    <n v="12"/>
    <n v="45"/>
    <n v="1"/>
    <n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316B14-7650-42A1-84CC-442755E163A2}"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7" firstHeaderRow="1" firstDataRow="1" firstDataCol="1"/>
  <pivotFields count="7">
    <pivotField showAll="0"/>
    <pivotField axis="axisRow" numFmtId="167"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pivotField showAll="0"/>
    <pivotField numFmtId="2"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06DC01B-FAB3-4F93-830F-371784AD8A0A}" name="Regional_variation_of_payment_method_for_standard_electricity_quarterly" displayName="Regional_variation_of_payment_method_for_standard_electricity_quarterly" ref="A9:F1263" totalsRowShown="0" headerRowDxfId="34" dataDxfId="33">
  <autoFilter ref="A9:F1263" xr:uid="{4AB6F908-144C-4DE4-A582-7216BED61218}">
    <filterColumn colId="0" hiddenButton="1"/>
    <filterColumn colId="1" hiddenButton="1"/>
    <filterColumn colId="2" hiddenButton="1"/>
    <filterColumn colId="3" hiddenButton="1"/>
    <filterColumn colId="4" hiddenButton="1"/>
    <filterColumn colId="5" hiddenButton="1"/>
  </autoFilter>
  <tableColumns count="6">
    <tableColumn id="6" xr3:uid="{5AFEBB23-5177-46CE-99E0-C479388E1E2A}" name="Year " dataDxfId="32"/>
    <tableColumn id="1" xr3:uid="{2AA7F13C-0934-4C40-83C4-1267345F95D6}" name="Quarter" dataDxfId="31"/>
    <tableColumn id="2" xr3:uid="{3D5F6F86-7FC2-402B-AEE5-37A86233E429}" name="Region_x000a_[Note 1]" dataDxfId="30"/>
    <tableColumn id="3" xr3:uid="{72CCCA65-1BFC-46F8-ABDF-94F2451B135C}" name="Credit (%)" dataDxfId="29"/>
    <tableColumn id="4" xr3:uid="{47ACB182-5CD1-4062-934A-BA7F9A8FDFF7}" name="Direct Debit (%)" dataDxfId="28"/>
    <tableColumn id="5" xr3:uid="{6121D52D-674A-4B3E-99AC-783E8AF5D7C2}" name="Prepayment (%)" dataDxfId="2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EB7B7-4E45-43B5-ADA0-243798A265F2}" name="Regional_variation_of_payment_method_for_standard_electricity_quarterly_1" displayName="Regional_variation_of_payment_method_for_standard_electricity_quarterly_1" ref="A9:E237" totalsRowShown="0" headerRowDxfId="26" dataDxfId="25">
  <autoFilter ref="A9:E237" xr:uid="{CF3EB7B7-4E45-43B5-ADA0-243798A265F2}">
    <filterColumn colId="0" hiddenButton="1"/>
    <filterColumn colId="1" hiddenButton="1"/>
    <filterColumn colId="2" hiddenButton="1"/>
    <filterColumn colId="3" hiddenButton="1"/>
    <filterColumn colId="4" hiddenButton="1"/>
  </autoFilter>
  <tableColumns count="5">
    <tableColumn id="1" xr3:uid="{56FF9BF0-1723-4B63-B5A5-36F05806AA15}" name="Year" dataDxfId="24"/>
    <tableColumn id="2" xr3:uid="{E736EB1F-E6B8-48F8-9ECB-BB81FF95B912}" name="Region [Note 1]"/>
    <tableColumn id="3" xr3:uid="{C945A928-8455-4BC8-98B0-6858409DD56A}" name="Credit (%)" dataDxfId="23"/>
    <tableColumn id="4" xr3:uid="{50D79262-F661-49B8-9163-51E8A126D0D4}" name="Direct Debit (%)" dataDxfId="22"/>
    <tableColumn id="5" xr3:uid="{ECE8782C-169E-40EB-8E80-7DE6218F9E51}" name="Prepayment (%)" dataDxfId="2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0BE7F07-5632-485D-A8C8-EEF5EDE10701}" name="Percentage_of_domestic_electricity_customers_on_Fixed_and_Online_Tariffs_Great_Britain_quarterly" displayName="Percentage_of_domestic_electricity_customers_on_Fixed_and_Online_Tariffs_Great_Britain_quarterly" ref="A10:J48" totalsRowShown="0" headerRowDxfId="20" dataDxfId="19">
  <autoFilter ref="A10:J48" xr:uid="{90BE7F07-5632-485D-A8C8-EEF5EDE1070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0" xr3:uid="{6F17C224-E967-4627-8FA4-72AD8EF5EC29}" name="Year" dataDxfId="18"/>
    <tableColumn id="1" xr3:uid="{6FBA5439-5227-4288-AA80-B1D3593E8A36}" name="Quarter" dataDxfId="17"/>
    <tableColumn id="2" xr3:uid="{BA3D3EC8-3566-464C-A195-3E601BBF0F7D}" name="Credit:_x000a_Fixed (%)" dataDxfId="16"/>
    <tableColumn id="3" xr3:uid="{1265E667-DF53-4EB4-BF6F-DF7911B6FC8A}" name="Credit:_x000a_Online (%)" dataDxfId="15"/>
    <tableColumn id="4" xr3:uid="{F12DBAD6-D0B4-487E-8162-923DA3E5F416}" name="Direct Debit:_x000a_Fixed (%)" dataDxfId="14"/>
    <tableColumn id="5" xr3:uid="{DB604D56-3120-4A35-830C-F45B8D71BAEC}" name="Direct Debit:_x000a_Online (%)" dataDxfId="13"/>
    <tableColumn id="6" xr3:uid="{BFC0E81D-BAA7-4618-8F18-35C5E80775B1}" name="Prepayment:_x000a_Fixed (%)" dataDxfId="12"/>
    <tableColumn id="7" xr3:uid="{8BE134DD-6594-4E20-84AC-5B881F425595}" name="Prepayment:_x000a_Online (%)" dataDxfId="11"/>
    <tableColumn id="8" xr3:uid="{724384F3-6C1E-4570-BB18-51B18761FCC4}" name="All pay. Types:_x000a_Fixed (%)" dataDxfId="10"/>
    <tableColumn id="9" xr3:uid="{E58CE32F-C69C-4850-949F-729B7D8DF933}" name="All pay. Types:_x000a_Online (%)"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AD92AC-7B71-40DA-AEDE-3CE43CEAC35F}" name="Regional_variation_of_customers_on_fixed_tariffs_for_standard_electricity" displayName="Regional_variation_of_customers_on_fixed_tariffs_for_standard_electricity" ref="A15:G420" totalsRowShown="0" headerRowDxfId="8" dataDxfId="7" dataCellStyle="Normal 2 2">
  <autoFilter ref="A15:G420" xr:uid="{11AD92AC-7B71-40DA-AEDE-3CE43CEAC35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7" xr3:uid="{B5414141-F521-4C08-B715-583404AC0716}" name="Year" dataDxfId="2" dataCellStyle="Normal 2 2"/>
    <tableColumn id="1" xr3:uid="{3DD2CE56-A5A4-4948-AD68-C21A41803B50}" name="Quarter" dataDxfId="0" dataCellStyle="Normal 2 2"/>
    <tableColumn id="2" xr3:uid="{5C205271-ECDD-4F09-B3E0-AA876E9ABADF}" name="Region [Note 1]" dataDxfId="1" dataCellStyle="Normal 2 2"/>
    <tableColumn id="3" xr3:uid="{68FCD06D-B2C5-43F8-889B-8536BAC55A09}" name="Credit (%)" dataDxfId="6" dataCellStyle="Normal 2 2"/>
    <tableColumn id="4" xr3:uid="{F3ECCF61-303A-4AF1-BA7B-E455C39A0F32}" name="Direct Debit (%)" dataDxfId="5" dataCellStyle="Normal 2 2"/>
    <tableColumn id="5" xr3:uid="{78779381-2B79-487C-8388-A6ED25529D20}" name="Prepayment (%)" dataDxfId="4" dataCellStyle="Normal 2 2"/>
    <tableColumn id="6" xr3:uid="{D46C234D-5AF0-431B-A61F-F21741363465}" name="All payment types (%)" dataDxfId="3" dataCellStyle="Normal 2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quarter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www.ofgem.gov.uk/energy-terms-explained"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https://www.ofgem.gov.uk/energy-terms-explained"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6.bin"/><Relationship Id="rId1" Type="http://schemas.openxmlformats.org/officeDocument/2006/relationships/hyperlink" Target="https://www.ofgem.gov.uk/energy-terms-explained"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3"/>
  </sheetPr>
  <dimension ref="A1:Y23"/>
  <sheetViews>
    <sheetView showGridLines="0" zoomScaleNormal="100" workbookViewId="0"/>
  </sheetViews>
  <sheetFormatPr defaultColWidth="7.140625" defaultRowHeight="15" customHeight="1" x14ac:dyDescent="0.2"/>
  <cols>
    <col min="1" max="26" width="8.7109375" customWidth="1"/>
  </cols>
  <sheetData>
    <row r="1" spans="1:25" ht="36" customHeight="1" x14ac:dyDescent="0.2">
      <c r="A1" s="110" t="s">
        <v>137</v>
      </c>
      <c r="B1" s="54"/>
      <c r="C1" s="54"/>
      <c r="D1" s="54"/>
      <c r="E1" s="54"/>
      <c r="F1" s="54"/>
      <c r="G1" s="54"/>
      <c r="H1" s="54"/>
      <c r="I1" s="54"/>
      <c r="J1" s="54"/>
      <c r="K1" s="54"/>
      <c r="L1" s="54"/>
      <c r="M1" s="111"/>
      <c r="N1" s="111"/>
      <c r="O1" s="111"/>
      <c r="P1" s="38"/>
      <c r="Q1" s="38"/>
      <c r="R1" s="38"/>
      <c r="S1" s="38"/>
      <c r="T1" s="38"/>
      <c r="U1" s="38"/>
      <c r="V1" s="38"/>
      <c r="W1" s="38"/>
      <c r="X1" s="38"/>
      <c r="Y1" s="38"/>
    </row>
    <row r="2" spans="1:25" ht="24" customHeight="1" x14ac:dyDescent="0.2">
      <c r="A2" s="112" t="s">
        <v>63</v>
      </c>
      <c r="B2" s="54"/>
      <c r="C2" s="54"/>
      <c r="D2" s="54"/>
      <c r="E2" s="54"/>
      <c r="F2" s="54"/>
      <c r="G2" s="54"/>
      <c r="H2" s="54"/>
      <c r="I2" s="54"/>
      <c r="J2" s="54"/>
      <c r="K2" s="54"/>
      <c r="L2" s="54"/>
      <c r="M2" s="38"/>
      <c r="N2" s="38"/>
      <c r="O2" s="38"/>
      <c r="P2" s="38"/>
      <c r="Q2" s="38"/>
      <c r="R2" s="38"/>
      <c r="S2" s="38"/>
      <c r="T2" s="38"/>
      <c r="U2" s="38"/>
      <c r="V2" s="38"/>
      <c r="W2" s="38"/>
      <c r="X2" s="38"/>
      <c r="Y2" s="38"/>
    </row>
    <row r="3" spans="1:25" s="38" customFormat="1" ht="18" customHeight="1" x14ac:dyDescent="0.2">
      <c r="A3" s="113" t="s">
        <v>161</v>
      </c>
      <c r="B3" s="114"/>
      <c r="C3" s="114"/>
      <c r="D3" s="115"/>
      <c r="E3" s="116"/>
      <c r="F3" s="116"/>
      <c r="G3" s="116"/>
      <c r="H3" s="116"/>
      <c r="I3" s="116"/>
      <c r="J3" s="116"/>
      <c r="K3" s="116"/>
      <c r="L3" s="116"/>
      <c r="M3" s="117"/>
    </row>
    <row r="4" spans="1:25" s="38" customFormat="1" ht="18" customHeight="1" x14ac:dyDescent="0.2">
      <c r="A4" s="113" t="s">
        <v>166</v>
      </c>
      <c r="B4" s="114"/>
      <c r="C4" s="114"/>
      <c r="D4" s="116"/>
      <c r="E4" s="116"/>
      <c r="F4" s="116"/>
      <c r="G4" s="116"/>
      <c r="H4" s="116"/>
      <c r="I4" s="116"/>
      <c r="J4" s="116"/>
      <c r="K4" s="116"/>
      <c r="L4" s="116"/>
      <c r="M4" s="117"/>
    </row>
    <row r="5" spans="1:25" s="38" customFormat="1" ht="18" customHeight="1" x14ac:dyDescent="0.2">
      <c r="A5" s="113" t="s">
        <v>162</v>
      </c>
      <c r="B5" s="114"/>
      <c r="C5" s="114"/>
      <c r="D5" s="115"/>
      <c r="E5" s="116"/>
      <c r="F5" s="116"/>
      <c r="G5" s="116"/>
      <c r="H5" s="116"/>
      <c r="I5" s="116"/>
      <c r="J5" s="116"/>
      <c r="K5" s="116"/>
      <c r="L5" s="116"/>
      <c r="M5" s="117"/>
    </row>
    <row r="6" spans="1:25" ht="36" customHeight="1" x14ac:dyDescent="0.25">
      <c r="A6" s="8" t="s">
        <v>97</v>
      </c>
      <c r="B6" s="116"/>
      <c r="C6" s="116"/>
      <c r="D6" s="116"/>
      <c r="E6" s="116"/>
      <c r="F6" s="116"/>
      <c r="G6" s="116"/>
      <c r="H6" s="116"/>
      <c r="I6" s="116"/>
      <c r="J6" s="116"/>
      <c r="K6" s="116"/>
      <c r="L6" s="116"/>
      <c r="M6" s="117"/>
    </row>
    <row r="7" spans="1:25" ht="16.149999999999999" customHeight="1" x14ac:dyDescent="0.2">
      <c r="A7" s="92" t="s">
        <v>65</v>
      </c>
      <c r="B7" s="34"/>
      <c r="C7" s="34"/>
      <c r="D7" s="34"/>
      <c r="E7" s="34"/>
      <c r="F7" s="34"/>
      <c r="G7" s="34"/>
      <c r="H7" s="34"/>
      <c r="I7" s="34"/>
      <c r="J7" s="34"/>
      <c r="K7" s="34"/>
      <c r="L7" s="34"/>
      <c r="M7" s="31"/>
      <c r="N7" s="31"/>
      <c r="O7" s="31"/>
      <c r="P7" s="31"/>
      <c r="Q7" s="31"/>
      <c r="R7" s="31"/>
      <c r="S7" s="31"/>
      <c r="T7" s="31"/>
      <c r="U7" s="31"/>
      <c r="V7" s="31"/>
      <c r="W7" s="31"/>
      <c r="X7" s="31"/>
      <c r="Y7" s="31"/>
    </row>
    <row r="8" spans="1:25" ht="16.149999999999999" customHeight="1" x14ac:dyDescent="0.2">
      <c r="A8" s="92" t="s">
        <v>163</v>
      </c>
      <c r="B8" s="34"/>
      <c r="C8" s="34"/>
      <c r="D8" s="34"/>
      <c r="E8" s="34"/>
      <c r="F8" s="34"/>
      <c r="G8" s="34"/>
      <c r="H8" s="34"/>
      <c r="I8" s="34"/>
      <c r="J8" s="34"/>
      <c r="K8" s="34"/>
      <c r="L8" s="34"/>
      <c r="M8" s="31"/>
      <c r="N8" s="31"/>
      <c r="O8" s="31"/>
      <c r="P8" s="31"/>
      <c r="Q8" s="31"/>
      <c r="R8" s="31"/>
      <c r="S8" s="31"/>
      <c r="T8" s="31"/>
      <c r="U8" s="31"/>
      <c r="V8" s="31"/>
      <c r="W8" s="31"/>
      <c r="X8" s="31"/>
      <c r="Y8" s="31"/>
    </row>
    <row r="9" spans="1:25" ht="16.149999999999999" customHeight="1" x14ac:dyDescent="0.2">
      <c r="A9" s="50" t="s">
        <v>164</v>
      </c>
      <c r="B9" s="34"/>
      <c r="C9" s="34"/>
      <c r="D9" s="34"/>
      <c r="E9" s="34"/>
      <c r="F9" s="34"/>
      <c r="G9" s="34"/>
      <c r="H9" s="34"/>
      <c r="I9" s="34"/>
      <c r="J9" s="34"/>
      <c r="K9" s="34"/>
      <c r="L9" s="34"/>
      <c r="M9" s="31"/>
      <c r="N9" s="31"/>
      <c r="O9" s="31"/>
      <c r="P9" s="31"/>
      <c r="Q9" s="31"/>
      <c r="R9" s="31"/>
      <c r="S9" s="31"/>
      <c r="T9" s="31"/>
      <c r="U9" s="31"/>
      <c r="V9" s="31"/>
      <c r="W9" s="31"/>
      <c r="X9" s="31"/>
      <c r="Y9" s="31"/>
    </row>
    <row r="10" spans="1:25" ht="16.149999999999999" customHeight="1" x14ac:dyDescent="0.2">
      <c r="A10" s="50" t="s">
        <v>165</v>
      </c>
      <c r="B10" s="34"/>
      <c r="C10" s="34"/>
      <c r="D10" s="34"/>
      <c r="E10" s="34"/>
      <c r="F10" s="34"/>
      <c r="G10" s="34"/>
      <c r="H10" s="34"/>
      <c r="I10" s="34"/>
      <c r="J10" s="34"/>
      <c r="K10" s="34"/>
      <c r="L10" s="34"/>
      <c r="M10" s="31"/>
      <c r="N10" s="31"/>
      <c r="O10" s="31"/>
      <c r="P10" s="31"/>
      <c r="Q10" s="31"/>
      <c r="R10" s="31"/>
      <c r="S10" s="31"/>
      <c r="T10" s="31"/>
      <c r="U10" s="31"/>
      <c r="V10" s="31"/>
      <c r="W10" s="31"/>
      <c r="X10" s="31"/>
      <c r="Y10" s="31"/>
    </row>
    <row r="11" spans="1:25" ht="36" customHeight="1" x14ac:dyDescent="0.25">
      <c r="A11" s="8" t="s">
        <v>61</v>
      </c>
      <c r="B11" s="116"/>
      <c r="C11" s="116"/>
      <c r="D11" s="116"/>
      <c r="E11" s="116"/>
      <c r="F11" s="116"/>
      <c r="G11" s="116"/>
      <c r="H11" s="116"/>
      <c r="I11" s="116"/>
      <c r="J11" s="116"/>
      <c r="K11" s="116"/>
      <c r="L11" s="116"/>
      <c r="M11" s="117"/>
    </row>
    <row r="12" spans="1:25" ht="16.149999999999999" customHeight="1" x14ac:dyDescent="0.2">
      <c r="A12" s="118" t="s">
        <v>138</v>
      </c>
      <c r="C12" s="116"/>
      <c r="D12" s="116"/>
      <c r="E12" s="116"/>
      <c r="F12" s="116"/>
      <c r="G12" s="116"/>
      <c r="H12" s="116"/>
      <c r="I12" s="116"/>
      <c r="J12" s="117"/>
    </row>
    <row r="13" spans="1:25" ht="16.149999999999999" customHeight="1" x14ac:dyDescent="0.2">
      <c r="A13" s="118" t="s">
        <v>139</v>
      </c>
      <c r="C13" s="116"/>
      <c r="D13" s="116"/>
      <c r="E13" s="116"/>
      <c r="F13" s="116"/>
      <c r="G13" s="116"/>
      <c r="H13" s="116"/>
      <c r="I13" s="116"/>
      <c r="J13" s="117"/>
    </row>
    <row r="14" spans="1:25" ht="16.149999999999999" customHeight="1" x14ac:dyDescent="0.2">
      <c r="A14" s="118" t="s">
        <v>140</v>
      </c>
      <c r="C14" s="116"/>
      <c r="D14" s="116"/>
      <c r="E14" s="116"/>
      <c r="F14" s="116"/>
      <c r="G14" s="116"/>
      <c r="H14" s="116"/>
      <c r="I14" s="116"/>
      <c r="J14" s="117"/>
    </row>
    <row r="15" spans="1:25" ht="16.149999999999999" customHeight="1" x14ac:dyDescent="0.2">
      <c r="A15" s="118" t="s">
        <v>141</v>
      </c>
      <c r="C15" s="116"/>
      <c r="D15" s="116"/>
      <c r="E15" s="116"/>
      <c r="F15" s="116"/>
      <c r="G15" s="116"/>
      <c r="H15" s="116"/>
      <c r="I15" s="116"/>
      <c r="J15" s="117"/>
    </row>
    <row r="16" spans="1:25" ht="16.149999999999999" customHeight="1" x14ac:dyDescent="0.2">
      <c r="A16" s="119" t="s">
        <v>142</v>
      </c>
      <c r="C16" s="35"/>
      <c r="D16" s="35"/>
    </row>
    <row r="17" spans="1:13" ht="36" customHeight="1" x14ac:dyDescent="0.25">
      <c r="A17" s="8" t="s">
        <v>62</v>
      </c>
      <c r="B17" s="116"/>
      <c r="C17" s="116"/>
      <c r="D17" s="120"/>
      <c r="E17" s="116"/>
      <c r="F17" s="116"/>
      <c r="G17" s="116"/>
      <c r="H17" s="116"/>
      <c r="I17" s="116"/>
      <c r="J17" s="116"/>
      <c r="K17" s="116"/>
      <c r="L17" s="116"/>
      <c r="M17" s="117"/>
    </row>
    <row r="18" spans="1:13" ht="16.149999999999999" customHeight="1" x14ac:dyDescent="0.2">
      <c r="A18" s="92" t="s">
        <v>143</v>
      </c>
    </row>
    <row r="19" spans="1:13" ht="16.149999999999999" customHeight="1" x14ac:dyDescent="0.2">
      <c r="A19" s="92" t="s">
        <v>144</v>
      </c>
    </row>
    <row r="20" spans="1:13" ht="16.149999999999999" customHeight="1" x14ac:dyDescent="0.2">
      <c r="A20" s="124" t="s">
        <v>89</v>
      </c>
    </row>
    <row r="21" spans="1:13" ht="36" customHeight="1" x14ac:dyDescent="0.2">
      <c r="A21" s="125" t="s">
        <v>145</v>
      </c>
    </row>
    <row r="22" spans="1:13" ht="16.149999999999999" customHeight="1" x14ac:dyDescent="0.2">
      <c r="A22" s="92" t="s">
        <v>146</v>
      </c>
    </row>
    <row r="23" spans="1:13" ht="16.149999999999999" customHeight="1" x14ac:dyDescent="0.2">
      <c r="A23" s="118" t="s">
        <v>86</v>
      </c>
    </row>
  </sheetData>
  <hyperlinks>
    <hyperlink ref="A12" r:id="rId1" xr:uid="{A8A13A06-32C9-4BC8-BBC1-0CD84734B0DB}"/>
    <hyperlink ref="A13" r:id="rId2" xr:uid="{5DF88F22-81ED-44C1-A36D-E6BF82EDF0F6}"/>
    <hyperlink ref="A14" r:id="rId3" xr:uid="{BEA1DE6E-67EF-4DC2-8637-F5F12839A89C}"/>
    <hyperlink ref="A15" r:id="rId4" xr:uid="{72B032B2-F997-4C7E-A4CE-5051D754FE03}"/>
    <hyperlink ref="A16" r:id="rId5" xr:uid="{FA34E880-D235-4AED-882F-84A3DD4E9240}"/>
    <hyperlink ref="A20" r:id="rId6" xr:uid="{0E2D39D9-2F33-4BB1-8534-0AB0B8A45384}"/>
    <hyperlink ref="A23" r:id="rId7" xr:uid="{7C4CC6F5-6549-46C2-AB40-D50707AE51BD}"/>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theme="1" tint="0.499984740745262"/>
  </sheetPr>
  <dimension ref="A2:KB54"/>
  <sheetViews>
    <sheetView zoomScaleNormal="100" workbookViewId="0">
      <selection activeCell="F39" sqref="A39:F59"/>
    </sheetView>
  </sheetViews>
  <sheetFormatPr defaultColWidth="0" defaultRowHeight="12.75" x14ac:dyDescent="0.2"/>
  <cols>
    <col min="1" max="9" width="8.7109375" customWidth="1"/>
    <col min="10" max="24" width="8.7109375" hidden="1" customWidth="1"/>
    <col min="25" max="28" width="10.140625" hidden="1" customWidth="1"/>
    <col min="29" max="114" width="8.7109375" hidden="1" customWidth="1"/>
    <col min="115" max="115" width="8.140625" hidden="1" customWidth="1"/>
    <col min="116" max="120" width="8.7109375" hidden="1" customWidth="1"/>
    <col min="121" max="121" width="8.5703125" hidden="1" customWidth="1"/>
    <col min="122" max="124" width="8.7109375" hidden="1" customWidth="1"/>
    <col min="125" max="125" width="7.5703125" hidden="1" customWidth="1"/>
    <col min="126" max="130" width="8.7109375" hidden="1" customWidth="1"/>
    <col min="131" max="131" width="7.5703125" hidden="1" customWidth="1"/>
    <col min="132" max="135" width="8.7109375" hidden="1" customWidth="1"/>
    <col min="136" max="136" width="7.5703125" hidden="1" customWidth="1"/>
    <col min="137" max="140" width="8.7109375" hidden="1" customWidth="1"/>
    <col min="141" max="141" width="7.5703125" hidden="1" customWidth="1"/>
    <col min="142" max="146" width="8.7109375" hidden="1" customWidth="1"/>
    <col min="147" max="147" width="7.5703125" hidden="1" customWidth="1"/>
    <col min="148" max="152" width="8.7109375" hidden="1" customWidth="1"/>
    <col min="153" max="153" width="7.5703125" hidden="1" customWidth="1"/>
    <col min="154" max="204" width="8.7109375" hidden="1" customWidth="1"/>
    <col min="205" max="205" width="9.7109375" hidden="1" customWidth="1"/>
    <col min="206" max="210" width="8.7109375" hidden="1" customWidth="1"/>
    <col min="211" max="211" width="9.7109375" hidden="1" customWidth="1"/>
    <col min="212" max="216" width="8.7109375" hidden="1" customWidth="1"/>
    <col min="217" max="217" width="9.7109375" hidden="1" customWidth="1"/>
    <col min="218" max="222" width="8.7109375" hidden="1" customWidth="1"/>
    <col min="223" max="223" width="9.7109375" hidden="1" customWidth="1"/>
    <col min="224" max="288" width="0" hidden="1" customWidth="1"/>
    <col min="289" max="16384" width="8.7109375" hidden="1"/>
  </cols>
  <sheetData>
    <row r="2" spans="2:284" ht="15.75" x14ac:dyDescent="0.25">
      <c r="B2" t="s">
        <v>160</v>
      </c>
      <c r="J2" t="s">
        <v>115</v>
      </c>
      <c r="R2" t="s">
        <v>112</v>
      </c>
      <c r="Z2" s="53" t="s">
        <v>111</v>
      </c>
      <c r="AH2" s="53" t="s">
        <v>110</v>
      </c>
      <c r="AQ2" s="8" t="s">
        <v>91</v>
      </c>
      <c r="AW2" s="8" t="s">
        <v>90</v>
      </c>
      <c r="BC2" s="8" t="s">
        <v>88</v>
      </c>
      <c r="BI2" s="8" t="s">
        <v>87</v>
      </c>
      <c r="BN2" s="8" t="s">
        <v>85</v>
      </c>
      <c r="BO2" s="8"/>
      <c r="BP2" s="8"/>
      <c r="BQ2" s="8"/>
      <c r="BR2" s="8"/>
      <c r="BS2" s="8" t="s">
        <v>84</v>
      </c>
      <c r="BX2" s="8" t="s">
        <v>83</v>
      </c>
      <c r="CD2" s="8" t="s">
        <v>82</v>
      </c>
      <c r="CJ2" s="8" t="s">
        <v>81</v>
      </c>
      <c r="CP2" s="8" t="s">
        <v>80</v>
      </c>
      <c r="CV2" s="8" t="s">
        <v>79</v>
      </c>
      <c r="DB2" s="8" t="s">
        <v>77</v>
      </c>
      <c r="DH2" s="8" t="s">
        <v>76</v>
      </c>
      <c r="DN2" s="8" t="s">
        <v>75</v>
      </c>
      <c r="DT2" s="8" t="s">
        <v>74</v>
      </c>
      <c r="DZ2" s="8" t="s">
        <v>72</v>
      </c>
      <c r="EF2" s="8" t="s">
        <v>71</v>
      </c>
      <c r="EL2" s="8" t="s">
        <v>70</v>
      </c>
      <c r="ER2" s="8" t="s">
        <v>69</v>
      </c>
      <c r="EX2" s="8" t="s">
        <v>68</v>
      </c>
      <c r="FD2" s="8" t="s">
        <v>67</v>
      </c>
      <c r="FJ2" s="8" t="s">
        <v>66</v>
      </c>
      <c r="FO2" s="8" t="s">
        <v>54</v>
      </c>
      <c r="FT2" s="8" t="s">
        <v>53</v>
      </c>
      <c r="FY2" s="8" t="s">
        <v>52</v>
      </c>
      <c r="GE2" s="8" t="s">
        <v>51</v>
      </c>
      <c r="GK2" s="8" t="s">
        <v>50</v>
      </c>
      <c r="GQ2" s="8" t="s">
        <v>49</v>
      </c>
      <c r="GW2" s="8" t="s">
        <v>48</v>
      </c>
      <c r="HC2" s="8" t="s">
        <v>47</v>
      </c>
      <c r="HI2" s="8" t="s">
        <v>46</v>
      </c>
      <c r="HO2" s="8" t="s">
        <v>45</v>
      </c>
      <c r="HU2" s="8" t="s">
        <v>42</v>
      </c>
      <c r="IA2" s="8" t="s">
        <v>40</v>
      </c>
      <c r="IG2" s="8" t="s">
        <v>39</v>
      </c>
      <c r="IM2" s="8" t="s">
        <v>38</v>
      </c>
      <c r="IS2" s="8" t="s">
        <v>37</v>
      </c>
      <c r="IY2" s="8" t="s">
        <v>36</v>
      </c>
      <c r="JE2" s="8" t="s">
        <v>35</v>
      </c>
      <c r="JK2" s="8" t="s">
        <v>34</v>
      </c>
      <c r="JQ2" s="8" t="s">
        <v>33</v>
      </c>
      <c r="JX2" s="8" t="s">
        <v>32</v>
      </c>
    </row>
    <row r="3" spans="2:284" ht="15.75" x14ac:dyDescent="0.25">
      <c r="CK3" s="13" t="s">
        <v>41</v>
      </c>
      <c r="CQ3" s="13" t="s">
        <v>41</v>
      </c>
      <c r="CW3" s="13" t="s">
        <v>41</v>
      </c>
      <c r="DC3" s="13" t="s">
        <v>41</v>
      </c>
      <c r="DI3" s="13" t="s">
        <v>41</v>
      </c>
      <c r="DO3" s="13" t="s">
        <v>41</v>
      </c>
      <c r="DU3" s="13" t="s">
        <v>41</v>
      </c>
      <c r="EA3" s="13" t="s">
        <v>41</v>
      </c>
      <c r="EG3" s="13" t="s">
        <v>41</v>
      </c>
      <c r="EM3" s="13" t="s">
        <v>41</v>
      </c>
      <c r="ES3" s="13" t="s">
        <v>41</v>
      </c>
      <c r="EY3" s="13" t="s">
        <v>41</v>
      </c>
      <c r="FE3" s="13" t="s">
        <v>41</v>
      </c>
      <c r="FK3" s="13" t="s">
        <v>41</v>
      </c>
      <c r="FP3" s="13" t="s">
        <v>41</v>
      </c>
      <c r="FU3" s="13" t="s">
        <v>41</v>
      </c>
      <c r="FZ3" s="13" t="s">
        <v>41</v>
      </c>
      <c r="GF3" s="13" t="s">
        <v>41</v>
      </c>
      <c r="GL3" s="13" t="s">
        <v>41</v>
      </c>
      <c r="GR3" s="13" t="s">
        <v>41</v>
      </c>
      <c r="GX3" s="13" t="s">
        <v>41</v>
      </c>
      <c r="HD3" s="13" t="s">
        <v>41</v>
      </c>
      <c r="HJ3" s="13" t="s">
        <v>41</v>
      </c>
      <c r="HP3" s="13" t="s">
        <v>41</v>
      </c>
      <c r="HV3" s="13" t="s">
        <v>41</v>
      </c>
      <c r="IB3" s="13" t="s">
        <v>41</v>
      </c>
    </row>
    <row r="22" spans="2:288" ht="15" x14ac:dyDescent="0.2">
      <c r="C22" t="s">
        <v>0</v>
      </c>
      <c r="D22" t="s">
        <v>27</v>
      </c>
      <c r="E22" t="s">
        <v>2</v>
      </c>
      <c r="K22" t="s">
        <v>0</v>
      </c>
      <c r="L22" t="s">
        <v>27</v>
      </c>
      <c r="M22" t="s">
        <v>2</v>
      </c>
      <c r="S22" t="s">
        <v>0</v>
      </c>
      <c r="T22" t="s">
        <v>27</v>
      </c>
      <c r="U22" t="s">
        <v>2</v>
      </c>
      <c r="AB22" t="s">
        <v>0</v>
      </c>
      <c r="AC22" t="s">
        <v>27</v>
      </c>
      <c r="AD22" t="s">
        <v>2</v>
      </c>
      <c r="AJ22" t="s">
        <v>0</v>
      </c>
      <c r="AK22" t="s">
        <v>27</v>
      </c>
      <c r="AL22" t="s">
        <v>2</v>
      </c>
      <c r="AR22" t="s">
        <v>0</v>
      </c>
      <c r="AS22" t="s">
        <v>27</v>
      </c>
      <c r="AT22" t="s">
        <v>2</v>
      </c>
      <c r="AX22" t="s">
        <v>0</v>
      </c>
      <c r="AY22" t="s">
        <v>27</v>
      </c>
      <c r="AZ22" t="s">
        <v>2</v>
      </c>
      <c r="BD22" t="s">
        <v>0</v>
      </c>
      <c r="BE22" t="s">
        <v>27</v>
      </c>
      <c r="BF22" t="s">
        <v>2</v>
      </c>
      <c r="BJ22" t="s">
        <v>0</v>
      </c>
      <c r="BK22" t="s">
        <v>27</v>
      </c>
      <c r="BL22" t="s">
        <v>2</v>
      </c>
      <c r="BO22" t="s">
        <v>0</v>
      </c>
      <c r="BP22" t="s">
        <v>1</v>
      </c>
      <c r="BQ22" t="s">
        <v>2</v>
      </c>
      <c r="BT22" t="s">
        <v>0</v>
      </c>
      <c r="BU22" t="s">
        <v>1</v>
      </c>
      <c r="BV22" t="s">
        <v>2</v>
      </c>
      <c r="BY22" t="s">
        <v>0</v>
      </c>
      <c r="BZ22" t="s">
        <v>1</v>
      </c>
      <c r="CA22" t="s">
        <v>2</v>
      </c>
      <c r="CE22" t="s">
        <v>0</v>
      </c>
      <c r="CF22" t="s">
        <v>27</v>
      </c>
      <c r="CG22" t="s">
        <v>2</v>
      </c>
      <c r="CK22" s="25" t="s">
        <v>0</v>
      </c>
      <c r="CL22" s="5" t="s">
        <v>27</v>
      </c>
      <c r="CM22" s="5" t="s">
        <v>2</v>
      </c>
      <c r="CQ22" s="25" t="s">
        <v>0</v>
      </c>
      <c r="CR22" s="5" t="s">
        <v>27</v>
      </c>
      <c r="CS22" s="5" t="s">
        <v>2</v>
      </c>
      <c r="CW22" s="25" t="s">
        <v>0</v>
      </c>
      <c r="CX22" s="5" t="s">
        <v>27</v>
      </c>
      <c r="CY22" s="5" t="s">
        <v>2</v>
      </c>
      <c r="DC22" s="25" t="s">
        <v>0</v>
      </c>
      <c r="DD22" s="5" t="s">
        <v>27</v>
      </c>
      <c r="DE22" s="5" t="s">
        <v>2</v>
      </c>
      <c r="DI22" s="25" t="s">
        <v>0</v>
      </c>
      <c r="DJ22" s="5" t="s">
        <v>27</v>
      </c>
      <c r="DK22" s="5" t="s">
        <v>2</v>
      </c>
      <c r="DO22" s="25" t="s">
        <v>0</v>
      </c>
      <c r="DP22" s="5" t="s">
        <v>27</v>
      </c>
      <c r="DQ22" s="5" t="s">
        <v>2</v>
      </c>
      <c r="DU22" s="25" t="s">
        <v>0</v>
      </c>
      <c r="DV22" s="5" t="s">
        <v>27</v>
      </c>
      <c r="DW22" s="5" t="s">
        <v>2</v>
      </c>
      <c r="EA22" s="25" t="s">
        <v>0</v>
      </c>
      <c r="EB22" s="5" t="s">
        <v>27</v>
      </c>
      <c r="EC22" s="5" t="s">
        <v>2</v>
      </c>
      <c r="EG22" s="25" t="s">
        <v>0</v>
      </c>
      <c r="EH22" s="5" t="s">
        <v>27</v>
      </c>
      <c r="EI22" s="5" t="s">
        <v>2</v>
      </c>
      <c r="EM22" s="5" t="s">
        <v>27</v>
      </c>
      <c r="EN22" s="25" t="s">
        <v>0</v>
      </c>
      <c r="EO22" s="5" t="s">
        <v>2</v>
      </c>
      <c r="ES22" s="5" t="s">
        <v>27</v>
      </c>
      <c r="ET22" s="25" t="s">
        <v>0</v>
      </c>
      <c r="EU22" s="5" t="s">
        <v>2</v>
      </c>
      <c r="EY22" s="5" t="s">
        <v>27</v>
      </c>
      <c r="EZ22" s="25" t="s">
        <v>0</v>
      </c>
      <c r="FA22" s="5" t="s">
        <v>2</v>
      </c>
      <c r="FE22" s="5" t="s">
        <v>27</v>
      </c>
      <c r="FF22" t="s">
        <v>28</v>
      </c>
      <c r="FG22" s="5" t="s">
        <v>2</v>
      </c>
      <c r="FK22" s="5" t="s">
        <v>27</v>
      </c>
      <c r="FL22" t="s">
        <v>28</v>
      </c>
      <c r="FM22" s="5" t="s">
        <v>2</v>
      </c>
      <c r="FP22" s="5" t="s">
        <v>27</v>
      </c>
      <c r="FQ22" t="s">
        <v>28</v>
      </c>
      <c r="FR22" s="5" t="s">
        <v>2</v>
      </c>
      <c r="FU22" s="5" t="s">
        <v>27</v>
      </c>
      <c r="FV22" t="s">
        <v>28</v>
      </c>
      <c r="FW22" s="5" t="s">
        <v>2</v>
      </c>
      <c r="FZ22" s="5" t="s">
        <v>27</v>
      </c>
      <c r="GA22" t="s">
        <v>28</v>
      </c>
      <c r="GB22" s="5" t="s">
        <v>2</v>
      </c>
      <c r="GF22" s="5" t="s">
        <v>27</v>
      </c>
      <c r="GG22" t="s">
        <v>28</v>
      </c>
      <c r="GH22" s="5" t="s">
        <v>2</v>
      </c>
      <c r="GL22" s="5" t="s">
        <v>27</v>
      </c>
      <c r="GM22" t="s">
        <v>28</v>
      </c>
      <c r="GN22" s="5" t="s">
        <v>2</v>
      </c>
      <c r="GR22" s="5" t="s">
        <v>27</v>
      </c>
      <c r="GS22" t="s">
        <v>28</v>
      </c>
      <c r="GT22" s="5" t="s">
        <v>2</v>
      </c>
      <c r="GX22" s="5" t="s">
        <v>27</v>
      </c>
      <c r="GY22" t="s">
        <v>28</v>
      </c>
      <c r="GZ22" s="5" t="s">
        <v>2</v>
      </c>
      <c r="HD22" s="5" t="s">
        <v>27</v>
      </c>
      <c r="HE22" t="s">
        <v>28</v>
      </c>
      <c r="HF22" s="5" t="s">
        <v>2</v>
      </c>
      <c r="HJ22" s="5" t="s">
        <v>27</v>
      </c>
      <c r="HK22" t="s">
        <v>28</v>
      </c>
      <c r="HL22" s="5" t="s">
        <v>2</v>
      </c>
      <c r="HP22" s="5" t="s">
        <v>27</v>
      </c>
      <c r="HQ22" t="s">
        <v>28</v>
      </c>
      <c r="HR22" s="5" t="s">
        <v>2</v>
      </c>
      <c r="HV22" s="5" t="s">
        <v>27</v>
      </c>
      <c r="HW22" t="s">
        <v>28</v>
      </c>
      <c r="HX22" s="5" t="s">
        <v>2</v>
      </c>
      <c r="IB22" s="5" t="s">
        <v>27</v>
      </c>
      <c r="IC22" t="s">
        <v>28</v>
      </c>
      <c r="ID22" s="5" t="s">
        <v>2</v>
      </c>
      <c r="IH22" s="5" t="s">
        <v>27</v>
      </c>
      <c r="II22" t="s">
        <v>28</v>
      </c>
      <c r="IJ22" s="5" t="s">
        <v>2</v>
      </c>
      <c r="IN22" s="5" t="s">
        <v>27</v>
      </c>
      <c r="IO22" t="s">
        <v>28</v>
      </c>
      <c r="IP22" s="5" t="s">
        <v>2</v>
      </c>
      <c r="IT22" s="5" t="s">
        <v>27</v>
      </c>
      <c r="IU22" t="s">
        <v>28</v>
      </c>
      <c r="IV22" s="5" t="s">
        <v>2</v>
      </c>
      <c r="IZ22" s="5" t="s">
        <v>27</v>
      </c>
      <c r="JA22" t="s">
        <v>28</v>
      </c>
      <c r="JB22" s="5" t="s">
        <v>2</v>
      </c>
      <c r="JF22" s="5" t="s">
        <v>27</v>
      </c>
      <c r="JG22" t="s">
        <v>28</v>
      </c>
      <c r="JH22" s="5" t="s">
        <v>2</v>
      </c>
      <c r="JL22" s="5" t="s">
        <v>27</v>
      </c>
      <c r="JM22" t="s">
        <v>28</v>
      </c>
      <c r="JN22" s="5" t="s">
        <v>2</v>
      </c>
      <c r="JR22" s="5" t="s">
        <v>27</v>
      </c>
      <c r="JS22" t="s">
        <v>28</v>
      </c>
      <c r="JT22" s="5" t="s">
        <v>2</v>
      </c>
      <c r="JY22" s="5" t="s">
        <v>27</v>
      </c>
      <c r="JZ22" t="s">
        <v>28</v>
      </c>
      <c r="KA22" s="5" t="s">
        <v>2</v>
      </c>
    </row>
    <row r="23" spans="2:288" x14ac:dyDescent="0.2">
      <c r="B23" t="s">
        <v>6</v>
      </c>
      <c r="C23" s="3">
        <v>15</v>
      </c>
      <c r="D23" s="3">
        <v>76</v>
      </c>
      <c r="E23" s="3">
        <v>9</v>
      </c>
      <c r="F23">
        <f t="shared" ref="F23:F37" si="0">SUM(C23:E23)</f>
        <v>100</v>
      </c>
      <c r="J23" t="s">
        <v>6</v>
      </c>
      <c r="K23">
        <v>15</v>
      </c>
      <c r="L23">
        <v>75</v>
      </c>
      <c r="M23">
        <v>10</v>
      </c>
      <c r="N23">
        <f>SUM(K23:M23)</f>
        <v>100</v>
      </c>
      <c r="R23" t="s">
        <v>6</v>
      </c>
      <c r="S23">
        <v>15</v>
      </c>
      <c r="T23">
        <v>75</v>
      </c>
      <c r="U23">
        <v>10</v>
      </c>
      <c r="V23">
        <f>SUM(S23:U23)</f>
        <v>100</v>
      </c>
      <c r="AA23" t="s">
        <v>6</v>
      </c>
      <c r="AB23" s="3">
        <v>17</v>
      </c>
      <c r="AC23" s="3">
        <v>73</v>
      </c>
      <c r="AD23" s="3">
        <v>10</v>
      </c>
      <c r="AE23">
        <f>SUM(AB23:AD23)</f>
        <v>100</v>
      </c>
      <c r="AI23" t="s">
        <v>6</v>
      </c>
      <c r="AJ23" s="3">
        <v>17</v>
      </c>
      <c r="AK23" s="3">
        <v>73</v>
      </c>
      <c r="AL23" s="3">
        <v>10</v>
      </c>
      <c r="AM23">
        <f>SUM(AJ23:AL23)</f>
        <v>100</v>
      </c>
      <c r="AQ23" t="s">
        <v>6</v>
      </c>
      <c r="AR23" s="3">
        <v>17</v>
      </c>
      <c r="AS23" s="3">
        <v>73</v>
      </c>
      <c r="AT23" s="3">
        <v>10</v>
      </c>
      <c r="AU23">
        <f>SUM(AR23:AT23)</f>
        <v>100</v>
      </c>
      <c r="AW23" t="s">
        <v>6</v>
      </c>
      <c r="AX23" s="3">
        <v>17</v>
      </c>
      <c r="AY23" s="3">
        <v>73</v>
      </c>
      <c r="AZ23" s="3">
        <v>10</v>
      </c>
      <c r="BA23">
        <f>SUM(AX23:AZ23)</f>
        <v>100</v>
      </c>
      <c r="BC23" t="s">
        <v>6</v>
      </c>
      <c r="BD23">
        <v>17</v>
      </c>
      <c r="BE23">
        <v>71</v>
      </c>
      <c r="BF23">
        <f>100-(BE23+BD23)</f>
        <v>12</v>
      </c>
      <c r="BI23" t="s">
        <v>6</v>
      </c>
      <c r="BJ23">
        <v>17</v>
      </c>
      <c r="BK23">
        <v>71</v>
      </c>
      <c r="BL23">
        <v>11</v>
      </c>
      <c r="BN23" t="s">
        <v>6</v>
      </c>
      <c r="BO23">
        <v>18</v>
      </c>
      <c r="BP23">
        <v>71</v>
      </c>
      <c r="BQ23">
        <v>11</v>
      </c>
      <c r="BS23" t="s">
        <v>6</v>
      </c>
      <c r="BT23">
        <v>19</v>
      </c>
      <c r="BU23">
        <v>70</v>
      </c>
      <c r="BV23">
        <v>11</v>
      </c>
      <c r="BX23" t="s">
        <v>6</v>
      </c>
      <c r="BY23">
        <v>18</v>
      </c>
      <c r="BZ23">
        <v>70</v>
      </c>
      <c r="CA23">
        <v>12</v>
      </c>
      <c r="CD23" t="s">
        <v>6</v>
      </c>
      <c r="CE23" s="3">
        <v>18.013719027135181</v>
      </c>
      <c r="CF23" s="3">
        <v>70.452948178914596</v>
      </c>
      <c r="CG23" s="3">
        <v>11.533332793950219</v>
      </c>
      <c r="CJ23" s="1" t="s">
        <v>6</v>
      </c>
      <c r="CK23" s="6">
        <v>18.311750798557107</v>
      </c>
      <c r="CL23" s="6">
        <v>71.066018086376332</v>
      </c>
      <c r="CM23" s="6">
        <v>10.622231115066567</v>
      </c>
      <c r="CN23" s="14">
        <f t="shared" ref="CN23:CN37" si="1">CL23+CK23+CM23</f>
        <v>100</v>
      </c>
      <c r="CP23" s="1" t="s">
        <v>6</v>
      </c>
      <c r="CQ23" s="6">
        <v>20.251419666502237</v>
      </c>
      <c r="CR23" s="6">
        <v>67.159174208106592</v>
      </c>
      <c r="CS23" s="6">
        <v>12.589406125391184</v>
      </c>
      <c r="CT23" s="14">
        <f t="shared" ref="CT23:CT37" si="2">CR23+CQ23+CS23</f>
        <v>100</v>
      </c>
      <c r="CV23" s="1" t="s">
        <v>6</v>
      </c>
      <c r="CW23" s="6">
        <v>21</v>
      </c>
      <c r="CX23" s="6">
        <v>69</v>
      </c>
      <c r="CY23" s="6">
        <v>10</v>
      </c>
      <c r="CZ23" s="14">
        <f t="shared" ref="CZ23:CZ37" si="3">CX23+CW23+CY23</f>
        <v>100</v>
      </c>
      <c r="DB23" s="1" t="s">
        <v>6</v>
      </c>
      <c r="DC23" s="6">
        <v>21.091959863004092</v>
      </c>
      <c r="DD23" s="6">
        <v>68.868114006777276</v>
      </c>
      <c r="DE23" s="6">
        <v>10.039926130218628</v>
      </c>
      <c r="DF23" s="14">
        <f t="shared" ref="DF23:DF37" si="4">DD23+DC23+DE23</f>
        <v>100</v>
      </c>
      <c r="DH23" s="1" t="s">
        <v>6</v>
      </c>
      <c r="DI23" s="6">
        <v>21.180034272022809</v>
      </c>
      <c r="DJ23" s="6">
        <v>68.689957614909844</v>
      </c>
      <c r="DK23" s="6">
        <v>10.130008113067346</v>
      </c>
      <c r="DL23" s="14">
        <f t="shared" ref="DL23:DL37" si="5">DJ23+DI23+DK23</f>
        <v>100</v>
      </c>
      <c r="DM23" s="14"/>
      <c r="DN23" s="1" t="s">
        <v>6</v>
      </c>
      <c r="DO23" s="6">
        <v>22.532764496949209</v>
      </c>
      <c r="DP23" s="6">
        <v>67.145051869785974</v>
      </c>
      <c r="DQ23" s="6">
        <v>10.322183633264819</v>
      </c>
      <c r="DR23" s="14">
        <f t="shared" ref="DR23:DR37" si="6">DP23+DO23+DQ23</f>
        <v>100</v>
      </c>
      <c r="DS23" s="14"/>
      <c r="DT23" s="1" t="s">
        <v>6</v>
      </c>
      <c r="DU23" s="6">
        <v>22.84914190866386</v>
      </c>
      <c r="DV23" s="6">
        <v>66.577106711460715</v>
      </c>
      <c r="DW23" s="6">
        <v>10.573751379875423</v>
      </c>
      <c r="DX23" s="14">
        <f t="shared" ref="DX23:DX37" si="7">DV23+DU23+DW23</f>
        <v>99.999999999999986</v>
      </c>
      <c r="DY23" s="14"/>
      <c r="DZ23" s="1" t="s">
        <v>6</v>
      </c>
      <c r="EA23" s="6">
        <v>22.822743231576176</v>
      </c>
      <c r="EB23" s="6">
        <v>66.347918884088273</v>
      </c>
      <c r="EC23" s="6">
        <v>10.829337884335549</v>
      </c>
      <c r="ED23" s="14">
        <f t="shared" ref="ED23:ED37" si="8">EB23+EA23+EC23</f>
        <v>99.999999999999986</v>
      </c>
      <c r="EE23" s="14"/>
      <c r="EF23" s="1" t="s">
        <v>6</v>
      </c>
      <c r="EG23" s="6">
        <v>23.086293340865758</v>
      </c>
      <c r="EH23" s="6">
        <v>65.799369283317048</v>
      </c>
      <c r="EI23" s="6">
        <v>11.1143373758172</v>
      </c>
      <c r="EJ23" s="14">
        <f t="shared" ref="EJ23:EJ37" si="9">EH23+EG23+EI23</f>
        <v>100</v>
      </c>
      <c r="EK23" s="14"/>
      <c r="EL23" s="1" t="s">
        <v>6</v>
      </c>
      <c r="EM23" s="6">
        <v>65.262694425561477</v>
      </c>
      <c r="EN23" s="6">
        <v>23.426127037288811</v>
      </c>
      <c r="EO23" s="6">
        <v>11.311178537149722</v>
      </c>
      <c r="EP23" s="14">
        <f t="shared" ref="EP23:EP37" si="10">EN23+EM23+EO23</f>
        <v>100</v>
      </c>
      <c r="EQ23" s="14"/>
      <c r="ER23" s="1" t="s">
        <v>6</v>
      </c>
      <c r="ES23" s="6">
        <v>64.817600437929499</v>
      </c>
      <c r="ET23" s="6">
        <v>23.612936708825938</v>
      </c>
      <c r="EU23" s="6">
        <v>11.569462853244561</v>
      </c>
      <c r="EV23" s="14">
        <f t="shared" ref="EV23:EV37" si="11">ES23+ET23+EU23</f>
        <v>100</v>
      </c>
      <c r="EW23" s="14"/>
      <c r="EX23" s="1" t="s">
        <v>6</v>
      </c>
      <c r="EY23" s="6">
        <v>64.631919033286948</v>
      </c>
      <c r="EZ23" s="6">
        <v>23.662197156845028</v>
      </c>
      <c r="FA23" s="6">
        <v>11.705883809868025</v>
      </c>
      <c r="FB23" s="14">
        <f t="shared" ref="FB23:FB37" si="12">EY23+EZ23+FA23</f>
        <v>100</v>
      </c>
      <c r="FC23" s="14"/>
      <c r="FD23" s="1" t="s">
        <v>6</v>
      </c>
      <c r="FE23" s="6">
        <v>64.209645905460533</v>
      </c>
      <c r="FF23" s="6">
        <v>24.022989293753355</v>
      </c>
      <c r="FG23" s="6">
        <v>11.767364800786115</v>
      </c>
      <c r="FH23" s="14">
        <f t="shared" ref="FH23:FH37" si="13">FE23+FF23+FG23</f>
        <v>100</v>
      </c>
      <c r="FI23" s="14"/>
      <c r="FJ23" s="1" t="s">
        <v>6</v>
      </c>
      <c r="FK23" s="6">
        <v>64.078272214415222</v>
      </c>
      <c r="FL23" s="6">
        <v>24.233417274321173</v>
      </c>
      <c r="FM23" s="6">
        <v>11.688310511263605</v>
      </c>
      <c r="FN23" s="14">
        <f t="shared" ref="FN23:FN37" si="14">FK23+FL23+FM23</f>
        <v>100</v>
      </c>
      <c r="FO23" s="1" t="s">
        <v>6</v>
      </c>
      <c r="FP23" s="6">
        <v>63.88408022866021</v>
      </c>
      <c r="FQ23" s="6">
        <v>24.391605314149587</v>
      </c>
      <c r="FR23" s="6">
        <v>11.7243144571902</v>
      </c>
      <c r="FS23" s="14">
        <f t="shared" ref="FS23:FS37" si="15">FP23+FQ23+FR23</f>
        <v>100</v>
      </c>
      <c r="FT23" s="1" t="s">
        <v>6</v>
      </c>
      <c r="FU23" s="6">
        <v>64.077504791713352</v>
      </c>
      <c r="FV23" s="6">
        <v>24.169473549831586</v>
      </c>
      <c r="FW23" s="6">
        <v>11.753021658455063</v>
      </c>
      <c r="FX23" s="14">
        <f t="shared" ref="FX23:FX37" si="16">FU23+FV23+FW23</f>
        <v>100.00000000000001</v>
      </c>
      <c r="FY23" s="1" t="s">
        <v>6</v>
      </c>
      <c r="FZ23" s="6">
        <v>64.301746908803565</v>
      </c>
      <c r="GA23" s="6">
        <v>24.094649232785795</v>
      </c>
      <c r="GB23" s="6">
        <v>11.603603858410631</v>
      </c>
      <c r="GC23" s="14">
        <f t="shared" ref="GC23:GC37" si="17">FZ23+GA23+GB23</f>
        <v>100</v>
      </c>
      <c r="GE23" s="1" t="s">
        <v>6</v>
      </c>
      <c r="GF23" s="6">
        <v>64.001611257788113</v>
      </c>
      <c r="GG23" s="6">
        <v>24.465723555450474</v>
      </c>
      <c r="GH23" s="6">
        <v>11.532665186761415</v>
      </c>
      <c r="GI23" s="14">
        <f t="shared" ref="GI23:GI37" si="18">GF23+GG23+GH23</f>
        <v>100</v>
      </c>
      <c r="GK23" s="1" t="s">
        <v>6</v>
      </c>
      <c r="GL23" s="6">
        <v>63.385889541845962</v>
      </c>
      <c r="GM23" s="6">
        <v>25.21320271111011</v>
      </c>
      <c r="GN23" s="6">
        <v>11.400907747043929</v>
      </c>
      <c r="GO23" s="14">
        <f t="shared" ref="GO23:GO37" si="19">GL23+GM23+GN23</f>
        <v>100</v>
      </c>
      <c r="GQ23" s="1" t="s">
        <v>6</v>
      </c>
      <c r="GR23" s="6">
        <v>63.573918251697727</v>
      </c>
      <c r="GS23" s="6">
        <v>25.209888259815237</v>
      </c>
      <c r="GT23" s="6">
        <v>11.216193488487036</v>
      </c>
      <c r="GU23" s="14">
        <f t="shared" ref="GU23:GU37" si="20">GR23+GS23+GT23</f>
        <v>100</v>
      </c>
      <c r="GW23" s="1" t="s">
        <v>6</v>
      </c>
      <c r="GX23" s="6">
        <v>63.305847613957098</v>
      </c>
      <c r="GY23" s="6">
        <v>25.431525794206923</v>
      </c>
      <c r="GZ23" s="6">
        <v>11.26262659183598</v>
      </c>
      <c r="HA23" s="14">
        <f t="shared" ref="HA23:HA37" si="21">GX23+GY23+GZ23</f>
        <v>100</v>
      </c>
      <c r="HC23" s="17" t="s">
        <v>6</v>
      </c>
      <c r="HD23" s="3">
        <v>62.27748825295577</v>
      </c>
      <c r="HE23" s="3">
        <v>26.479242122352282</v>
      </c>
      <c r="HF23" s="21">
        <v>11.243269624691946</v>
      </c>
      <c r="HG23" s="14">
        <f t="shared" ref="HG23:HG37" si="22">HD23+HE23+HF23</f>
        <v>100</v>
      </c>
      <c r="HI23" s="1" t="s">
        <v>3</v>
      </c>
      <c r="HJ23" s="6">
        <v>62.285953260874507</v>
      </c>
      <c r="HK23" s="6">
        <v>28.187639659226615</v>
      </c>
      <c r="HL23" s="6">
        <v>9.5264070798988776</v>
      </c>
      <c r="HM23" s="14">
        <f t="shared" ref="HM23:HM37" si="23">HJ23+HK23+HL23</f>
        <v>100</v>
      </c>
      <c r="HO23" s="1" t="s">
        <v>6</v>
      </c>
      <c r="HP23" s="6">
        <v>62.048871297287477</v>
      </c>
      <c r="HQ23" s="6">
        <v>26.875742595421524</v>
      </c>
      <c r="HR23" s="6">
        <v>11.07538610729099</v>
      </c>
      <c r="HS23" s="14">
        <f t="shared" ref="HS23:HS37" si="24">HP23+HQ23+HR23</f>
        <v>100</v>
      </c>
      <c r="HU23" s="1" t="s">
        <v>6</v>
      </c>
      <c r="HV23" s="6">
        <v>61.815642162964025</v>
      </c>
      <c r="HW23" s="6">
        <v>27.187212739924899</v>
      </c>
      <c r="HX23" s="6">
        <v>10.997145097111074</v>
      </c>
      <c r="HY23" s="3">
        <f t="shared" ref="HY23:HY37" si="25">HV23+HW23+HX23</f>
        <v>100</v>
      </c>
      <c r="IA23" s="1" t="s">
        <v>3</v>
      </c>
      <c r="IB23" s="6">
        <v>61.794851419606211</v>
      </c>
      <c r="IC23" s="6">
        <v>29.115964881057533</v>
      </c>
      <c r="ID23" s="6">
        <v>9.0891836993362496</v>
      </c>
      <c r="IE23" s="3">
        <f t="shared" ref="IE23:IE37" si="26">IB23+IC23+ID23</f>
        <v>99.999999999999986</v>
      </c>
      <c r="IG23" s="1" t="s">
        <v>3</v>
      </c>
      <c r="IH23" s="6">
        <v>61.610588911829687</v>
      </c>
      <c r="II23" s="6">
        <v>29.295906054134147</v>
      </c>
      <c r="IJ23" s="6">
        <v>9.0935050340361645</v>
      </c>
      <c r="IK23" s="3">
        <f t="shared" ref="IK23:IK37" si="27">II23+IH23+IJ23</f>
        <v>100</v>
      </c>
      <c r="IM23" s="1" t="s">
        <v>3</v>
      </c>
      <c r="IN23" s="6">
        <v>61.426301334030867</v>
      </c>
      <c r="IO23" s="6">
        <v>29.561404656029293</v>
      </c>
      <c r="IP23" s="6">
        <v>9.0122940099398381</v>
      </c>
      <c r="IQ23" s="3">
        <f t="shared" ref="IQ23:IQ37" si="28">IO23+IN23+IP23</f>
        <v>100</v>
      </c>
      <c r="IS23" s="1" t="s">
        <v>6</v>
      </c>
      <c r="IT23" s="6">
        <v>59.922018716333767</v>
      </c>
      <c r="IU23" s="6">
        <v>29.446763449032034</v>
      </c>
      <c r="IV23" s="6">
        <v>10.631217834634196</v>
      </c>
      <c r="IW23" s="3">
        <f>IT23+IU23+IV23</f>
        <v>100</v>
      </c>
      <c r="IY23" s="1" t="s">
        <v>6</v>
      </c>
      <c r="IZ23" s="6">
        <v>60.19307458273888</v>
      </c>
      <c r="JA23" s="6">
        <v>29.09607748766695</v>
      </c>
      <c r="JB23" s="6">
        <v>10.71084792959417</v>
      </c>
      <c r="JC23" s="3">
        <f>IZ23+JA23+JB23</f>
        <v>100</v>
      </c>
      <c r="JE23" s="1" t="s">
        <v>6</v>
      </c>
      <c r="JF23" s="6">
        <v>59.842164222057662</v>
      </c>
      <c r="JG23" s="6">
        <v>29.465628001353885</v>
      </c>
      <c r="JH23" s="6">
        <v>10.692207776588452</v>
      </c>
      <c r="JI23" s="3">
        <f>JF23+JG23+JH23</f>
        <v>100</v>
      </c>
      <c r="JK23" s="1" t="s">
        <v>6</v>
      </c>
      <c r="JL23" s="6">
        <v>59.702876126017465</v>
      </c>
      <c r="JM23" s="6">
        <v>29.759599148120834</v>
      </c>
      <c r="JN23" s="6">
        <v>10.537524725861701</v>
      </c>
      <c r="JO23" s="3">
        <f>JL23+JM23+JN23</f>
        <v>100</v>
      </c>
      <c r="JQ23" s="1" t="s">
        <v>6</v>
      </c>
      <c r="JR23" s="6">
        <v>59.277816997410923</v>
      </c>
      <c r="JS23" s="6">
        <v>30.292163055852157</v>
      </c>
      <c r="JT23" s="6">
        <v>10.430019946736914</v>
      </c>
      <c r="JU23" s="3">
        <f>JR23+JS23+JT23</f>
        <v>100</v>
      </c>
      <c r="JX23" s="1" t="s">
        <v>6</v>
      </c>
      <c r="JY23" s="6">
        <v>57.880744558837769</v>
      </c>
      <c r="JZ23" s="6">
        <v>31.914956448554054</v>
      </c>
      <c r="KA23" s="6">
        <v>10.204298992608175</v>
      </c>
      <c r="KB23" s="3">
        <f>SUM(JY23:KA23)</f>
        <v>100</v>
      </c>
    </row>
    <row r="24" spans="2:288" x14ac:dyDescent="0.2">
      <c r="B24" t="s">
        <v>4</v>
      </c>
      <c r="C24">
        <v>17</v>
      </c>
      <c r="D24">
        <v>74</v>
      </c>
      <c r="E24">
        <v>9</v>
      </c>
      <c r="F24">
        <f t="shared" si="0"/>
        <v>100</v>
      </c>
      <c r="J24" t="s">
        <v>3</v>
      </c>
      <c r="K24">
        <v>16</v>
      </c>
      <c r="L24">
        <v>74</v>
      </c>
      <c r="M24">
        <v>10</v>
      </c>
      <c r="N24">
        <f t="shared" ref="N24:N37" si="29">SUM(K24:M24)</f>
        <v>100</v>
      </c>
      <c r="R24" t="s">
        <v>3</v>
      </c>
      <c r="S24">
        <v>16</v>
      </c>
      <c r="T24">
        <v>74</v>
      </c>
      <c r="U24">
        <v>10</v>
      </c>
      <c r="V24">
        <f t="shared" ref="V24:V37" si="30">SUM(S24:U24)</f>
        <v>100</v>
      </c>
      <c r="AA24" t="s">
        <v>3</v>
      </c>
      <c r="AB24" s="3">
        <v>17</v>
      </c>
      <c r="AC24" s="3">
        <v>73</v>
      </c>
      <c r="AD24" s="3">
        <v>10</v>
      </c>
      <c r="AE24">
        <f t="shared" ref="AE24:AE37" si="31">SUM(AB24:AD24)</f>
        <v>100</v>
      </c>
      <c r="AI24" t="s">
        <v>3</v>
      </c>
      <c r="AJ24" s="3">
        <v>17.5</v>
      </c>
      <c r="AK24" s="3">
        <v>72.3</v>
      </c>
      <c r="AL24" s="3">
        <v>10.199999999999999</v>
      </c>
      <c r="AM24">
        <f t="shared" ref="AM24:AM37" si="32">SUM(AJ24:AL24)</f>
        <v>100</v>
      </c>
      <c r="AQ24" t="s">
        <v>3</v>
      </c>
      <c r="AR24" s="3">
        <v>18</v>
      </c>
      <c r="AS24" s="3">
        <v>72</v>
      </c>
      <c r="AT24" s="3">
        <v>10</v>
      </c>
      <c r="AU24">
        <f t="shared" ref="AU24:AU37" si="33">SUM(AR24:AT24)</f>
        <v>100</v>
      </c>
      <c r="AW24" t="s">
        <v>3</v>
      </c>
      <c r="AX24" s="3">
        <v>18</v>
      </c>
      <c r="AY24" s="3">
        <v>72</v>
      </c>
      <c r="AZ24" s="3">
        <v>10</v>
      </c>
      <c r="BA24">
        <f t="shared" ref="BA24:BA37" si="34">SUM(AX24:AZ24)</f>
        <v>100</v>
      </c>
      <c r="BC24" t="s">
        <v>3</v>
      </c>
      <c r="BD24">
        <v>18</v>
      </c>
      <c r="BE24">
        <v>71</v>
      </c>
      <c r="BF24">
        <v>11</v>
      </c>
      <c r="BI24" t="s">
        <v>3</v>
      </c>
      <c r="BJ24">
        <v>18</v>
      </c>
      <c r="BK24">
        <v>71</v>
      </c>
      <c r="BL24">
        <v>11</v>
      </c>
      <c r="BN24" t="s">
        <v>3</v>
      </c>
      <c r="BO24">
        <v>18</v>
      </c>
      <c r="BP24">
        <v>70</v>
      </c>
      <c r="BQ24">
        <v>11</v>
      </c>
      <c r="BS24" t="s">
        <v>3</v>
      </c>
      <c r="BT24">
        <v>20</v>
      </c>
      <c r="BU24">
        <v>68</v>
      </c>
      <c r="BV24">
        <v>12</v>
      </c>
      <c r="BX24" t="s">
        <v>3</v>
      </c>
      <c r="BY24">
        <v>19</v>
      </c>
      <c r="BZ24">
        <v>69</v>
      </c>
      <c r="CA24">
        <v>12</v>
      </c>
      <c r="CD24" t="s">
        <v>3</v>
      </c>
      <c r="CE24" s="3">
        <v>18.485454530391674</v>
      </c>
      <c r="CF24" s="3">
        <v>69.793932913421514</v>
      </c>
      <c r="CG24" s="3">
        <v>11.720612556186815</v>
      </c>
      <c r="CJ24" s="1" t="s">
        <v>3</v>
      </c>
      <c r="CK24" s="6">
        <v>19.637514892131339</v>
      </c>
      <c r="CL24" s="6">
        <v>69.383272841939231</v>
      </c>
      <c r="CM24" s="6">
        <v>10.979212265929446</v>
      </c>
      <c r="CN24" s="14">
        <f t="shared" si="1"/>
        <v>100.00000000000001</v>
      </c>
      <c r="CP24" s="1" t="s">
        <v>3</v>
      </c>
      <c r="CQ24" s="6">
        <v>21.129190952089601</v>
      </c>
      <c r="CR24" s="6">
        <v>65.115444460301902</v>
      </c>
      <c r="CS24" s="6">
        <v>13.755364587608495</v>
      </c>
      <c r="CT24" s="14">
        <f t="shared" si="2"/>
        <v>100</v>
      </c>
      <c r="CV24" s="1" t="s">
        <v>3</v>
      </c>
      <c r="CW24" s="6">
        <v>23</v>
      </c>
      <c r="CX24" s="6">
        <v>68</v>
      </c>
      <c r="CY24" s="6">
        <v>9</v>
      </c>
      <c r="CZ24" s="14">
        <f t="shared" si="3"/>
        <v>100</v>
      </c>
      <c r="DB24" s="1" t="s">
        <v>3</v>
      </c>
      <c r="DC24" s="6">
        <v>22.768223118521021</v>
      </c>
      <c r="DD24" s="6">
        <v>68.085465844885178</v>
      </c>
      <c r="DE24" s="6">
        <v>9.146311036593799</v>
      </c>
      <c r="DF24" s="14">
        <f t="shared" si="4"/>
        <v>100</v>
      </c>
      <c r="DH24" s="1" t="s">
        <v>3</v>
      </c>
      <c r="DI24" s="6">
        <v>22.82811808191158</v>
      </c>
      <c r="DJ24" s="6">
        <v>68.021156177459531</v>
      </c>
      <c r="DK24" s="6">
        <v>9.1507257406288858</v>
      </c>
      <c r="DL24" s="14">
        <f t="shared" si="5"/>
        <v>100</v>
      </c>
      <c r="DM24" s="14"/>
      <c r="DN24" s="1" t="s">
        <v>3</v>
      </c>
      <c r="DO24" s="6">
        <v>24.331806721247542</v>
      </c>
      <c r="DP24" s="6">
        <v>66.392712031855112</v>
      </c>
      <c r="DQ24" s="6">
        <v>9.2754812468973551</v>
      </c>
      <c r="DR24" s="14">
        <f t="shared" si="6"/>
        <v>100.00000000000001</v>
      </c>
      <c r="DS24" s="14"/>
      <c r="DT24" s="1" t="s">
        <v>3</v>
      </c>
      <c r="DU24" s="6">
        <v>24.79195885599669</v>
      </c>
      <c r="DV24" s="6">
        <v>65.67765333662949</v>
      </c>
      <c r="DW24" s="6">
        <v>9.5303878073738115</v>
      </c>
      <c r="DX24" s="14">
        <f t="shared" si="7"/>
        <v>100</v>
      </c>
      <c r="DY24" s="14"/>
      <c r="DZ24" s="1" t="s">
        <v>3</v>
      </c>
      <c r="EA24" s="6">
        <v>24.833882965516953</v>
      </c>
      <c r="EB24" s="6">
        <v>65.428860388749627</v>
      </c>
      <c r="EC24" s="6">
        <v>9.7372566457334191</v>
      </c>
      <c r="ED24" s="14">
        <f t="shared" si="8"/>
        <v>100</v>
      </c>
      <c r="EE24" s="14"/>
      <c r="EF24" s="1" t="s">
        <v>3</v>
      </c>
      <c r="EG24" s="6">
        <v>25.110173569066589</v>
      </c>
      <c r="EH24" s="6">
        <v>64.950635138701372</v>
      </c>
      <c r="EI24" s="6">
        <v>9.9391912922320422</v>
      </c>
      <c r="EJ24" s="14">
        <f t="shared" si="9"/>
        <v>100</v>
      </c>
      <c r="EK24" s="14"/>
      <c r="EL24" s="1" t="s">
        <v>3</v>
      </c>
      <c r="EM24" s="6">
        <v>64.298276638937196</v>
      </c>
      <c r="EN24" s="6">
        <v>25.440737877329138</v>
      </c>
      <c r="EO24" s="6">
        <v>10.260985483733656</v>
      </c>
      <c r="EP24" s="14">
        <f t="shared" si="10"/>
        <v>100</v>
      </c>
      <c r="EQ24" s="14"/>
      <c r="ER24" s="1" t="s">
        <v>3</v>
      </c>
      <c r="ES24" s="6">
        <v>63.987781793032852</v>
      </c>
      <c r="ET24" s="6">
        <v>25.562728431001918</v>
      </c>
      <c r="EU24" s="6">
        <v>10.449489775965233</v>
      </c>
      <c r="EV24" s="14">
        <f t="shared" si="11"/>
        <v>100</v>
      </c>
      <c r="EW24" s="14"/>
      <c r="EX24" s="1" t="s">
        <v>3</v>
      </c>
      <c r="EY24" s="6">
        <v>63.8943147657967</v>
      </c>
      <c r="EZ24" s="6">
        <v>25.605435693174456</v>
      </c>
      <c r="FA24" s="6">
        <v>10.500249541028845</v>
      </c>
      <c r="FB24" s="14">
        <f t="shared" si="12"/>
        <v>100.00000000000001</v>
      </c>
      <c r="FC24" s="14"/>
      <c r="FD24" s="1" t="s">
        <v>3</v>
      </c>
      <c r="FE24" s="6">
        <v>62.988408755687729</v>
      </c>
      <c r="FF24" s="6">
        <v>26.361701058636239</v>
      </c>
      <c r="FG24" s="6">
        <v>10.649890185676028</v>
      </c>
      <c r="FH24" s="14">
        <f t="shared" si="13"/>
        <v>100</v>
      </c>
      <c r="FI24" s="14"/>
      <c r="FJ24" s="1" t="s">
        <v>3</v>
      </c>
      <c r="FK24" s="6">
        <v>63.111435493517419</v>
      </c>
      <c r="FL24" s="6">
        <v>26.399389079801448</v>
      </c>
      <c r="FM24" s="6">
        <v>10.489175426681129</v>
      </c>
      <c r="FN24" s="14">
        <f t="shared" si="14"/>
        <v>100</v>
      </c>
      <c r="FO24" s="1" t="s">
        <v>3</v>
      </c>
      <c r="FP24" s="6">
        <v>63.02934169665204</v>
      </c>
      <c r="FQ24" s="6">
        <v>26.49497223312126</v>
      </c>
      <c r="FR24" s="6">
        <v>10.475686070226702</v>
      </c>
      <c r="FS24" s="14">
        <f t="shared" si="15"/>
        <v>100</v>
      </c>
      <c r="FT24" s="1" t="s">
        <v>3</v>
      </c>
      <c r="FU24" s="6">
        <v>63.193458932122127</v>
      </c>
      <c r="FV24" s="6">
        <v>26.40813177897628</v>
      </c>
      <c r="FW24" s="6">
        <v>10.398409288901599</v>
      </c>
      <c r="FX24" s="14">
        <f t="shared" si="16"/>
        <v>100.00000000000001</v>
      </c>
      <c r="FY24" s="1" t="s">
        <v>3</v>
      </c>
      <c r="FZ24" s="6">
        <v>63.408306268145665</v>
      </c>
      <c r="GA24" s="6">
        <v>26.353825876849378</v>
      </c>
      <c r="GB24" s="6">
        <v>10.237867855004954</v>
      </c>
      <c r="GC24" s="14">
        <f t="shared" si="17"/>
        <v>99.999999999999986</v>
      </c>
      <c r="GE24" s="1" t="s">
        <v>3</v>
      </c>
      <c r="GF24" s="6">
        <v>63.207044211017191</v>
      </c>
      <c r="GG24" s="6">
        <v>26.672993566996372</v>
      </c>
      <c r="GH24" s="6">
        <v>10.119962221986437</v>
      </c>
      <c r="GI24" s="14">
        <f t="shared" si="18"/>
        <v>100</v>
      </c>
      <c r="GK24" s="1" t="s">
        <v>3</v>
      </c>
      <c r="GL24" s="6">
        <v>62.539247602898428</v>
      </c>
      <c r="GM24" s="6">
        <v>27.50091152578042</v>
      </c>
      <c r="GN24" s="6">
        <v>9.9598408713211573</v>
      </c>
      <c r="GO24" s="14">
        <f t="shared" si="19"/>
        <v>100.00000000000001</v>
      </c>
      <c r="GQ24" s="1" t="s">
        <v>3</v>
      </c>
      <c r="GR24" s="6">
        <v>62.516623020919582</v>
      </c>
      <c r="GS24" s="6">
        <v>27.577905347495417</v>
      </c>
      <c r="GT24" s="6">
        <v>9.9054716315849944</v>
      </c>
      <c r="GU24" s="14">
        <f t="shared" si="20"/>
        <v>100</v>
      </c>
      <c r="GW24" s="1" t="s">
        <v>3</v>
      </c>
      <c r="GX24" s="6">
        <v>62.35027765516228</v>
      </c>
      <c r="GY24" s="6">
        <v>27.982054826884934</v>
      </c>
      <c r="GZ24" s="6">
        <v>9.6676675179527845</v>
      </c>
      <c r="HA24" s="14">
        <f t="shared" si="21"/>
        <v>99.999999999999986</v>
      </c>
      <c r="HC24" s="17" t="s">
        <v>3</v>
      </c>
      <c r="HD24" s="3">
        <v>62.213296129262517</v>
      </c>
      <c r="HE24" s="3">
        <v>28.120112910028876</v>
      </c>
      <c r="HF24" s="21">
        <v>9.6665909607086089</v>
      </c>
      <c r="HG24" s="14">
        <f t="shared" si="22"/>
        <v>100</v>
      </c>
      <c r="HI24" s="1" t="s">
        <v>6</v>
      </c>
      <c r="HJ24" s="6">
        <v>62.261702524269879</v>
      </c>
      <c r="HK24" s="6">
        <v>26.567032703199306</v>
      </c>
      <c r="HL24" s="6">
        <v>11.171264772530817</v>
      </c>
      <c r="HM24" s="14">
        <f t="shared" si="23"/>
        <v>100</v>
      </c>
      <c r="HO24" s="1" t="s">
        <v>3</v>
      </c>
      <c r="HP24" s="6">
        <v>61.692038639714518</v>
      </c>
      <c r="HQ24" s="6">
        <v>28.969379983857845</v>
      </c>
      <c r="HR24" s="6">
        <v>9.3385813764276406</v>
      </c>
      <c r="HS24" s="14">
        <f t="shared" si="24"/>
        <v>100</v>
      </c>
      <c r="HU24" s="1" t="s">
        <v>3</v>
      </c>
      <c r="HV24" s="6">
        <v>61.786612931989445</v>
      </c>
      <c r="HW24" s="6">
        <v>28.940770795827753</v>
      </c>
      <c r="HX24" s="6">
        <v>9.2726162721828018</v>
      </c>
      <c r="HY24" s="3">
        <f t="shared" si="25"/>
        <v>100</v>
      </c>
      <c r="IA24" s="1" t="s">
        <v>6</v>
      </c>
      <c r="IB24" s="6">
        <v>61.367222654088572</v>
      </c>
      <c r="IC24" s="6">
        <v>27.643772395581689</v>
      </c>
      <c r="ID24" s="6">
        <v>10.989004950329734</v>
      </c>
      <c r="IE24" s="3">
        <f t="shared" si="26"/>
        <v>99.999999999999986</v>
      </c>
      <c r="IG24" s="1" t="s">
        <v>6</v>
      </c>
      <c r="IH24" s="6">
        <v>61.163424207064807</v>
      </c>
      <c r="II24" s="6">
        <v>27.942293412538454</v>
      </c>
      <c r="IJ24" s="6">
        <v>10.894282380396733</v>
      </c>
      <c r="IK24" s="3">
        <f t="shared" si="27"/>
        <v>100</v>
      </c>
      <c r="IM24" s="1" t="s">
        <v>6</v>
      </c>
      <c r="IN24" s="6">
        <v>61.091626507479077</v>
      </c>
      <c r="IO24" s="6">
        <v>28.16651645372022</v>
      </c>
      <c r="IP24" s="6">
        <v>10.741857038800703</v>
      </c>
      <c r="IQ24" s="3">
        <f t="shared" si="28"/>
        <v>100</v>
      </c>
      <c r="IS24" s="1" t="s">
        <v>3</v>
      </c>
      <c r="IT24" s="6">
        <v>59.011878678130088</v>
      </c>
      <c r="IU24" s="6">
        <v>32.317371733204112</v>
      </c>
      <c r="IV24" s="6">
        <v>8.6707495886658013</v>
      </c>
      <c r="IW24" s="3">
        <f t="shared" ref="IW24:IW37" si="35">IT24+IU24+IV24</f>
        <v>100</v>
      </c>
      <c r="IY24" s="1" t="s">
        <v>3</v>
      </c>
      <c r="IZ24" s="6">
        <v>59.502729119065755</v>
      </c>
      <c r="JA24" s="6">
        <v>31.730637006008294</v>
      </c>
      <c r="JB24" s="6">
        <v>8.7666338749259545</v>
      </c>
      <c r="JC24" s="3">
        <f t="shared" ref="JC24:JC37" si="36">IZ24+JA24+JB24</f>
        <v>100</v>
      </c>
      <c r="JE24" s="1" t="s">
        <v>3</v>
      </c>
      <c r="JF24" s="6">
        <v>58.822002321177692</v>
      </c>
      <c r="JG24" s="6">
        <v>32.51149301654835</v>
      </c>
      <c r="JH24" s="6">
        <v>8.6665046622739581</v>
      </c>
      <c r="JI24" s="3">
        <f t="shared" ref="JI24:JI37" si="37">JF24+JG24+JH24</f>
        <v>100</v>
      </c>
      <c r="JK24" s="1" t="s">
        <v>3</v>
      </c>
      <c r="JL24" s="6">
        <v>58.411313440680203</v>
      </c>
      <c r="JM24" s="6">
        <v>33.124949143408251</v>
      </c>
      <c r="JN24" s="6">
        <v>8.4637374159115435</v>
      </c>
      <c r="JO24" s="3">
        <f t="shared" ref="JO24:JO37" si="38">JL24+JM24+JN24</f>
        <v>100</v>
      </c>
      <c r="JQ24" s="1" t="s">
        <v>3</v>
      </c>
      <c r="JR24" s="6">
        <v>57.559080262575982</v>
      </c>
      <c r="JS24" s="6">
        <v>33.894841341419585</v>
      </c>
      <c r="JT24" s="6">
        <v>8.5460783960044413</v>
      </c>
      <c r="JU24" s="3">
        <f t="shared" ref="JU24:JU37" si="39">JR24+JS24+JT24</f>
        <v>100.00000000000001</v>
      </c>
      <c r="JX24" s="1" t="s">
        <v>3</v>
      </c>
      <c r="JY24" s="6">
        <v>54.736919825696347</v>
      </c>
      <c r="JZ24" s="6">
        <v>37.256418745230107</v>
      </c>
      <c r="KA24" s="6">
        <v>8.0066614290735423</v>
      </c>
      <c r="KB24" s="3">
        <f t="shared" ref="KB24:KB37" si="40">SUM(JY24:KA24)</f>
        <v>100</v>
      </c>
    </row>
    <row r="25" spans="2:288" x14ac:dyDescent="0.2">
      <c r="B25" t="s">
        <v>3</v>
      </c>
      <c r="C25" s="3">
        <v>16</v>
      </c>
      <c r="D25" s="3">
        <v>74</v>
      </c>
      <c r="E25" s="3">
        <v>10</v>
      </c>
      <c r="F25">
        <f t="shared" si="0"/>
        <v>100</v>
      </c>
      <c r="J25" t="s">
        <v>5</v>
      </c>
      <c r="K25" s="3">
        <v>14.6852</v>
      </c>
      <c r="L25" s="3">
        <v>73.775300000000001</v>
      </c>
      <c r="M25" s="3">
        <v>11.5395</v>
      </c>
      <c r="N25">
        <f t="shared" si="29"/>
        <v>100</v>
      </c>
      <c r="R25" t="s">
        <v>5</v>
      </c>
      <c r="S25" s="3">
        <v>14.85</v>
      </c>
      <c r="T25" s="3">
        <v>73.58</v>
      </c>
      <c r="U25" s="3">
        <v>11.57</v>
      </c>
      <c r="V25">
        <f t="shared" si="30"/>
        <v>100</v>
      </c>
      <c r="AA25" t="s">
        <v>5</v>
      </c>
      <c r="AB25" s="3">
        <v>16</v>
      </c>
      <c r="AC25" s="3">
        <v>72</v>
      </c>
      <c r="AD25" s="3">
        <v>12</v>
      </c>
      <c r="AE25">
        <f t="shared" si="31"/>
        <v>100</v>
      </c>
      <c r="AI25" t="s">
        <v>5</v>
      </c>
      <c r="AJ25" s="3">
        <v>16.399999999999999</v>
      </c>
      <c r="AK25" s="3">
        <v>71.3</v>
      </c>
      <c r="AL25" s="3">
        <v>12.3</v>
      </c>
      <c r="AM25">
        <f t="shared" si="32"/>
        <v>99.999999999999986</v>
      </c>
      <c r="AQ25" t="s">
        <v>5</v>
      </c>
      <c r="AR25" s="3">
        <v>17</v>
      </c>
      <c r="AS25" s="3">
        <v>71</v>
      </c>
      <c r="AT25" s="3">
        <v>12</v>
      </c>
      <c r="AU25">
        <f t="shared" si="33"/>
        <v>100</v>
      </c>
      <c r="AW25" t="s">
        <v>5</v>
      </c>
      <c r="AX25" s="3">
        <v>17</v>
      </c>
      <c r="AY25" s="3">
        <v>71</v>
      </c>
      <c r="AZ25" s="3">
        <v>12</v>
      </c>
      <c r="BA25">
        <f t="shared" si="34"/>
        <v>100</v>
      </c>
      <c r="BC25" t="s">
        <v>5</v>
      </c>
      <c r="BD25">
        <v>17</v>
      </c>
      <c r="BE25">
        <v>69</v>
      </c>
      <c r="BF25">
        <v>14</v>
      </c>
      <c r="BI25" t="s">
        <v>4</v>
      </c>
      <c r="BJ25">
        <v>20</v>
      </c>
      <c r="BK25">
        <v>69</v>
      </c>
      <c r="BL25">
        <v>11</v>
      </c>
      <c r="BN25" t="s">
        <v>5</v>
      </c>
      <c r="BO25">
        <v>18</v>
      </c>
      <c r="BP25">
        <v>68</v>
      </c>
      <c r="BQ25">
        <v>14</v>
      </c>
      <c r="BS25" t="s">
        <v>5</v>
      </c>
      <c r="BT25">
        <v>19</v>
      </c>
      <c r="BU25">
        <v>66</v>
      </c>
      <c r="BV25">
        <v>14</v>
      </c>
      <c r="BX25" t="s">
        <v>5</v>
      </c>
      <c r="BY25">
        <v>19</v>
      </c>
      <c r="BZ25">
        <v>67</v>
      </c>
      <c r="CA25">
        <v>15</v>
      </c>
      <c r="CD25" t="s">
        <v>5</v>
      </c>
      <c r="CE25" s="3">
        <v>18.214327257563699</v>
      </c>
      <c r="CF25" s="3">
        <v>67.277445963848209</v>
      </c>
      <c r="CG25" s="3">
        <v>14.508226778588092</v>
      </c>
      <c r="CJ25" s="1" t="s">
        <v>5</v>
      </c>
      <c r="CK25" s="6">
        <v>19.519261279468669</v>
      </c>
      <c r="CL25" s="6">
        <v>66.619426003530236</v>
      </c>
      <c r="CM25" s="6">
        <v>13.861312717001105</v>
      </c>
      <c r="CN25" s="14">
        <f t="shared" si="1"/>
        <v>100</v>
      </c>
      <c r="CP25" s="1" t="s">
        <v>7</v>
      </c>
      <c r="CQ25" s="6">
        <v>21.860158935232619</v>
      </c>
      <c r="CR25" s="6">
        <v>63.142923816774186</v>
      </c>
      <c r="CS25" s="6">
        <v>14.99691724799318</v>
      </c>
      <c r="CT25" s="14">
        <f t="shared" si="2"/>
        <v>99.999999999999986</v>
      </c>
      <c r="CV25" s="1" t="s">
        <v>5</v>
      </c>
      <c r="CW25" s="6">
        <v>22</v>
      </c>
      <c r="CX25" s="6">
        <v>65</v>
      </c>
      <c r="CY25" s="6">
        <v>12</v>
      </c>
      <c r="CZ25" s="14">
        <f t="shared" si="3"/>
        <v>99</v>
      </c>
      <c r="DB25" s="1" t="s">
        <v>5</v>
      </c>
      <c r="DC25" s="6">
        <v>22.30953614098468</v>
      </c>
      <c r="DD25" s="6">
        <v>65.037654946443794</v>
      </c>
      <c r="DE25" s="6">
        <v>12.652808912571533</v>
      </c>
      <c r="DF25" s="14">
        <f t="shared" si="4"/>
        <v>100</v>
      </c>
      <c r="DH25" s="1" t="s">
        <v>5</v>
      </c>
      <c r="DI25" s="6">
        <v>22.138638825126115</v>
      </c>
      <c r="DJ25" s="6">
        <v>65.167603319825702</v>
      </c>
      <c r="DK25" s="6">
        <v>12.693757855048176</v>
      </c>
      <c r="DL25" s="14">
        <f t="shared" si="5"/>
        <v>100</v>
      </c>
      <c r="DM25" s="14"/>
      <c r="DN25" s="1" t="s">
        <v>5</v>
      </c>
      <c r="DO25" s="6">
        <v>23.680886766179761</v>
      </c>
      <c r="DP25" s="6">
        <v>63.330379603464152</v>
      </c>
      <c r="DQ25" s="6">
        <v>12.988733630356094</v>
      </c>
      <c r="DR25" s="14">
        <f t="shared" si="6"/>
        <v>100.00000000000001</v>
      </c>
      <c r="DS25" s="14"/>
      <c r="DT25" s="1" t="s">
        <v>5</v>
      </c>
      <c r="DU25" s="6">
        <v>23.956016463026899</v>
      </c>
      <c r="DV25" s="6">
        <v>62.665926215844571</v>
      </c>
      <c r="DW25" s="6">
        <v>13.37805732112853</v>
      </c>
      <c r="DX25" s="14">
        <f t="shared" si="7"/>
        <v>100</v>
      </c>
      <c r="DY25" s="14"/>
      <c r="DZ25" s="1" t="s">
        <v>5</v>
      </c>
      <c r="EA25" s="6">
        <v>24.087381729001077</v>
      </c>
      <c r="EB25" s="6">
        <v>62.205698841146543</v>
      </c>
      <c r="EC25" s="6">
        <v>13.706919429852382</v>
      </c>
      <c r="ED25" s="14">
        <f t="shared" si="8"/>
        <v>100</v>
      </c>
      <c r="EE25" s="14"/>
      <c r="EF25" s="1" t="s">
        <v>5</v>
      </c>
      <c r="EG25" s="6">
        <v>24.238922467240627</v>
      </c>
      <c r="EH25" s="6">
        <v>61.754097646073561</v>
      </c>
      <c r="EI25" s="6">
        <v>14.006979886685816</v>
      </c>
      <c r="EJ25" s="14">
        <f t="shared" si="9"/>
        <v>100</v>
      </c>
      <c r="EK25" s="14"/>
      <c r="EL25" s="1" t="s">
        <v>5</v>
      </c>
      <c r="EM25" s="6">
        <v>61.245959571043031</v>
      </c>
      <c r="EN25" s="6">
        <v>24.470153358146913</v>
      </c>
      <c r="EO25" s="6">
        <v>14.283887070810058</v>
      </c>
      <c r="EP25" s="14">
        <f t="shared" si="10"/>
        <v>100</v>
      </c>
      <c r="EQ25" s="14"/>
      <c r="ER25" s="1" t="s">
        <v>5</v>
      </c>
      <c r="ES25" s="6">
        <v>60.846247146247691</v>
      </c>
      <c r="ET25" s="6">
        <v>24.534587568395157</v>
      </c>
      <c r="EU25" s="6">
        <v>14.619165285357155</v>
      </c>
      <c r="EV25" s="14">
        <f t="shared" si="11"/>
        <v>100</v>
      </c>
      <c r="EW25" s="14"/>
      <c r="EX25" s="1" t="s">
        <v>5</v>
      </c>
      <c r="EY25" s="6">
        <v>60.534972407914225</v>
      </c>
      <c r="EZ25" s="6">
        <v>24.610345910538829</v>
      </c>
      <c r="FA25" s="6">
        <v>14.854681681546952</v>
      </c>
      <c r="FB25" s="14">
        <f t="shared" si="12"/>
        <v>100</v>
      </c>
      <c r="FC25" s="14"/>
      <c r="FD25" s="1" t="s">
        <v>5</v>
      </c>
      <c r="FE25" s="6">
        <v>59.776661093291786</v>
      </c>
      <c r="FF25" s="6">
        <v>25.180200261698438</v>
      </c>
      <c r="FG25" s="6">
        <v>15.04313864500978</v>
      </c>
      <c r="FH25" s="14">
        <f t="shared" si="13"/>
        <v>100</v>
      </c>
      <c r="FI25" s="14"/>
      <c r="FJ25" s="1" t="s">
        <v>5</v>
      </c>
      <c r="FK25" s="6">
        <v>59.681040344211603</v>
      </c>
      <c r="FL25" s="6">
        <v>25.34589803213332</v>
      </c>
      <c r="FM25" s="6">
        <v>14.97306162365509</v>
      </c>
      <c r="FN25" s="14">
        <f t="shared" si="14"/>
        <v>100.00000000000001</v>
      </c>
      <c r="FO25" s="1" t="s">
        <v>5</v>
      </c>
      <c r="FP25" s="6">
        <v>59.487183573865451</v>
      </c>
      <c r="FQ25" s="6">
        <v>25.467450465790247</v>
      </c>
      <c r="FR25" s="6">
        <v>15.045365960344299</v>
      </c>
      <c r="FS25" s="14">
        <f t="shared" si="15"/>
        <v>100</v>
      </c>
      <c r="FT25" s="1" t="s">
        <v>5</v>
      </c>
      <c r="FU25" s="6">
        <v>59.551129806928827</v>
      </c>
      <c r="FV25" s="6">
        <v>25.40062886645234</v>
      </c>
      <c r="FW25" s="6">
        <v>15.048241326618836</v>
      </c>
      <c r="FX25" s="14">
        <f t="shared" si="16"/>
        <v>100</v>
      </c>
      <c r="FY25" s="1" t="s">
        <v>5</v>
      </c>
      <c r="FZ25" s="6">
        <v>59.62197618800316</v>
      </c>
      <c r="GA25" s="6">
        <v>25.405654248960889</v>
      </c>
      <c r="GB25" s="6">
        <v>14.972369563035951</v>
      </c>
      <c r="GC25" s="14">
        <f t="shared" si="17"/>
        <v>100</v>
      </c>
      <c r="GE25" s="1" t="s">
        <v>5</v>
      </c>
      <c r="GF25" s="6">
        <v>59.439936030682873</v>
      </c>
      <c r="GG25" s="6">
        <v>25.666201244392184</v>
      </c>
      <c r="GH25" s="6">
        <v>14.893862724924938</v>
      </c>
      <c r="GI25" s="14">
        <f t="shared" si="18"/>
        <v>100</v>
      </c>
      <c r="GK25" s="1" t="s">
        <v>5</v>
      </c>
      <c r="GL25" s="6">
        <v>59.004382048497881</v>
      </c>
      <c r="GM25" s="6">
        <v>26.336722840814275</v>
      </c>
      <c r="GN25" s="6">
        <v>14.658895110687842</v>
      </c>
      <c r="GO25" s="14">
        <f t="shared" si="19"/>
        <v>100</v>
      </c>
      <c r="GQ25" s="1" t="s">
        <v>5</v>
      </c>
      <c r="GR25" s="6">
        <v>58.822229414856039</v>
      </c>
      <c r="GS25" s="6">
        <v>26.471386658592355</v>
      </c>
      <c r="GT25" s="6">
        <v>14.706383926551608</v>
      </c>
      <c r="GU25" s="14">
        <f t="shared" si="20"/>
        <v>100</v>
      </c>
      <c r="GW25" s="1" t="s">
        <v>5</v>
      </c>
      <c r="GX25" s="6">
        <v>58.81264311330915</v>
      </c>
      <c r="GY25" s="6">
        <v>26.555730980088732</v>
      </c>
      <c r="GZ25" s="6">
        <v>14.631625906602119</v>
      </c>
      <c r="HA25" s="14">
        <f t="shared" si="21"/>
        <v>100</v>
      </c>
      <c r="HC25" s="17" t="s">
        <v>5</v>
      </c>
      <c r="HD25" s="3">
        <v>58.675742179313254</v>
      </c>
      <c r="HE25" s="3">
        <v>26.832905403132674</v>
      </c>
      <c r="HF25" s="21">
        <v>14.491352417554079</v>
      </c>
      <c r="HG25" s="14">
        <f t="shared" si="22"/>
        <v>100.00000000000001</v>
      </c>
      <c r="HI25" s="1" t="s">
        <v>5</v>
      </c>
      <c r="HJ25" s="6">
        <v>58.650557780936388</v>
      </c>
      <c r="HK25" s="6">
        <v>26.933970797260624</v>
      </c>
      <c r="HL25" s="6">
        <v>14.415471421802989</v>
      </c>
      <c r="HM25" s="14">
        <f t="shared" si="23"/>
        <v>100</v>
      </c>
      <c r="HO25" s="1" t="s">
        <v>4</v>
      </c>
      <c r="HP25" s="6">
        <v>58.253820405694732</v>
      </c>
      <c r="HQ25" s="6">
        <v>32.878430021025459</v>
      </c>
      <c r="HR25" s="6">
        <v>8.8677495732798075</v>
      </c>
      <c r="HS25" s="14">
        <f t="shared" si="24"/>
        <v>100</v>
      </c>
      <c r="HU25" s="1" t="s">
        <v>5</v>
      </c>
      <c r="HV25" s="6">
        <v>58.130935387235304</v>
      </c>
      <c r="HW25" s="6">
        <v>27.653323730495316</v>
      </c>
      <c r="HX25" s="6">
        <v>14.21574088226938</v>
      </c>
      <c r="HY25" s="3">
        <f t="shared" si="25"/>
        <v>100</v>
      </c>
      <c r="IA25" s="1" t="s">
        <v>5</v>
      </c>
      <c r="IB25" s="6">
        <v>58.09134910177297</v>
      </c>
      <c r="IC25" s="6">
        <v>27.645649328341008</v>
      </c>
      <c r="ID25" s="6">
        <v>14.263001569886018</v>
      </c>
      <c r="IE25" s="3">
        <f t="shared" si="26"/>
        <v>99.999999999999986</v>
      </c>
      <c r="IG25" s="1" t="s">
        <v>5</v>
      </c>
      <c r="IH25" s="6">
        <v>57.958678805732688</v>
      </c>
      <c r="II25" s="6">
        <v>27.94359967306692</v>
      </c>
      <c r="IJ25" s="6">
        <v>14.097721521200388</v>
      </c>
      <c r="IK25" s="3">
        <f t="shared" si="27"/>
        <v>100</v>
      </c>
      <c r="IM25" s="1" t="s">
        <v>5</v>
      </c>
      <c r="IN25" s="6">
        <v>57.570843542480155</v>
      </c>
      <c r="IO25" s="6">
        <v>28.416117609371348</v>
      </c>
      <c r="IP25" s="6">
        <v>14.013038848148501</v>
      </c>
      <c r="IQ25" s="3">
        <f t="shared" si="28"/>
        <v>100</v>
      </c>
      <c r="IS25" s="9" t="s">
        <v>4</v>
      </c>
      <c r="IT25" s="6">
        <v>56.190780159999889</v>
      </c>
      <c r="IU25" s="6">
        <v>35.864723792991462</v>
      </c>
      <c r="IV25" s="6">
        <v>7.9444960470086494</v>
      </c>
      <c r="IW25" s="3">
        <f t="shared" si="35"/>
        <v>100.00000000000001</v>
      </c>
      <c r="IY25" s="1" t="s">
        <v>24</v>
      </c>
      <c r="IZ25" s="6">
        <v>56.470401369288737</v>
      </c>
      <c r="JA25" s="6">
        <v>35.442063445910236</v>
      </c>
      <c r="JB25" s="6">
        <v>8.0875351848010339</v>
      </c>
      <c r="JC25" s="3">
        <f t="shared" si="36"/>
        <v>100</v>
      </c>
      <c r="JE25" s="1" t="s">
        <v>4</v>
      </c>
      <c r="JF25" s="6">
        <v>56.160901131940435</v>
      </c>
      <c r="JG25" s="6">
        <v>35.811539723163115</v>
      </c>
      <c r="JH25" s="6">
        <v>8.0275591448964434</v>
      </c>
      <c r="JI25" s="3">
        <f t="shared" si="37"/>
        <v>99.999999999999986</v>
      </c>
      <c r="JK25" s="1" t="s">
        <v>4</v>
      </c>
      <c r="JL25" s="6">
        <v>55.830323726783583</v>
      </c>
      <c r="JM25" s="6">
        <v>36.34192825062798</v>
      </c>
      <c r="JN25" s="6">
        <v>7.8277480225884339</v>
      </c>
      <c r="JO25" s="3">
        <f t="shared" si="38"/>
        <v>100</v>
      </c>
      <c r="JQ25" s="1" t="s">
        <v>4</v>
      </c>
      <c r="JR25" s="6">
        <v>55.590879207602505</v>
      </c>
      <c r="JS25" s="6">
        <v>36.867089232990743</v>
      </c>
      <c r="JT25" s="6">
        <v>7.5420315594067562</v>
      </c>
      <c r="JU25" s="3">
        <f t="shared" si="39"/>
        <v>100</v>
      </c>
      <c r="JX25" s="1" t="s">
        <v>4</v>
      </c>
      <c r="JY25" s="6">
        <v>53.852904630690091</v>
      </c>
      <c r="JZ25" s="6">
        <v>39.361563689521617</v>
      </c>
      <c r="KA25" s="6">
        <v>6.7855316797882956</v>
      </c>
      <c r="KB25" s="3">
        <f t="shared" si="40"/>
        <v>100</v>
      </c>
    </row>
    <row r="26" spans="2:288" x14ac:dyDescent="0.2">
      <c r="B26" t="s">
        <v>5</v>
      </c>
      <c r="C26">
        <v>16</v>
      </c>
      <c r="D26">
        <v>72</v>
      </c>
      <c r="E26">
        <v>12</v>
      </c>
      <c r="F26">
        <f t="shared" si="0"/>
        <v>100</v>
      </c>
      <c r="J26" t="s">
        <v>4</v>
      </c>
      <c r="K26">
        <v>17</v>
      </c>
      <c r="L26">
        <v>73</v>
      </c>
      <c r="M26">
        <v>10</v>
      </c>
      <c r="N26">
        <f t="shared" si="29"/>
        <v>100</v>
      </c>
      <c r="R26" t="s">
        <v>4</v>
      </c>
      <c r="S26">
        <v>17</v>
      </c>
      <c r="T26">
        <v>73</v>
      </c>
      <c r="U26">
        <v>10</v>
      </c>
      <c r="V26">
        <f t="shared" si="30"/>
        <v>100</v>
      </c>
      <c r="AA26" t="s">
        <v>4</v>
      </c>
      <c r="AB26" s="3">
        <v>19.22</v>
      </c>
      <c r="AC26" s="3">
        <v>70.489999999999995</v>
      </c>
      <c r="AD26" s="3">
        <v>10.29</v>
      </c>
      <c r="AE26">
        <f t="shared" si="31"/>
        <v>100</v>
      </c>
      <c r="AI26" t="s">
        <v>4</v>
      </c>
      <c r="AJ26" s="3">
        <v>20</v>
      </c>
      <c r="AK26" s="3">
        <v>70</v>
      </c>
      <c r="AL26" s="3">
        <v>10</v>
      </c>
      <c r="AM26">
        <f t="shared" si="32"/>
        <v>100</v>
      </c>
      <c r="AQ26" t="s">
        <v>4</v>
      </c>
      <c r="AR26" s="3">
        <v>20</v>
      </c>
      <c r="AS26" s="3">
        <v>70</v>
      </c>
      <c r="AT26" s="3">
        <v>10</v>
      </c>
      <c r="AU26">
        <f t="shared" si="33"/>
        <v>100</v>
      </c>
      <c r="AW26" t="s">
        <v>4</v>
      </c>
      <c r="AX26" s="3">
        <v>20</v>
      </c>
      <c r="AY26" s="3">
        <v>70</v>
      </c>
      <c r="AZ26" s="3">
        <v>10</v>
      </c>
      <c r="BA26">
        <f t="shared" si="34"/>
        <v>100</v>
      </c>
      <c r="BC26" t="s">
        <v>4</v>
      </c>
      <c r="BD26">
        <v>20</v>
      </c>
      <c r="BE26">
        <v>68</v>
      </c>
      <c r="BF26">
        <v>12</v>
      </c>
      <c r="BI26" t="s">
        <v>5</v>
      </c>
      <c r="BJ26">
        <v>17</v>
      </c>
      <c r="BK26">
        <v>69</v>
      </c>
      <c r="BL26">
        <v>14</v>
      </c>
      <c r="BN26" t="s">
        <v>4</v>
      </c>
      <c r="BO26">
        <v>21</v>
      </c>
      <c r="BP26">
        <v>68</v>
      </c>
      <c r="BQ26">
        <v>11</v>
      </c>
      <c r="BS26" t="s">
        <v>4</v>
      </c>
      <c r="BT26">
        <v>23</v>
      </c>
      <c r="BU26">
        <v>66</v>
      </c>
      <c r="BV26">
        <v>12</v>
      </c>
      <c r="BX26" t="s">
        <v>4</v>
      </c>
      <c r="BY26">
        <v>22</v>
      </c>
      <c r="BZ26">
        <v>66</v>
      </c>
      <c r="CA26">
        <v>12</v>
      </c>
      <c r="CD26" t="s">
        <v>4</v>
      </c>
      <c r="CE26" s="3">
        <v>21.4021730961313</v>
      </c>
      <c r="CF26" s="3">
        <v>66.986382665675492</v>
      </c>
      <c r="CG26" s="3">
        <v>11.611444238193204</v>
      </c>
      <c r="CJ26" s="9" t="s">
        <v>4</v>
      </c>
      <c r="CK26" s="6">
        <v>22.526021226288908</v>
      </c>
      <c r="CL26" s="6">
        <v>66.51944045400991</v>
      </c>
      <c r="CM26" s="6">
        <v>10.954538319701179</v>
      </c>
      <c r="CN26" s="14">
        <f t="shared" si="1"/>
        <v>100</v>
      </c>
      <c r="CP26" s="9" t="s">
        <v>5</v>
      </c>
      <c r="CQ26" s="6">
        <v>20.968424949846202</v>
      </c>
      <c r="CR26" s="6">
        <v>62.866428813374831</v>
      </c>
      <c r="CS26" s="6">
        <v>16.165146236778977</v>
      </c>
      <c r="CT26" s="14">
        <f t="shared" si="2"/>
        <v>100.00000000000001</v>
      </c>
      <c r="CV26" s="9" t="s">
        <v>4</v>
      </c>
      <c r="CW26" s="6">
        <v>26</v>
      </c>
      <c r="CX26" s="6">
        <v>65</v>
      </c>
      <c r="CY26" s="6">
        <v>9</v>
      </c>
      <c r="CZ26" s="14">
        <f t="shared" si="3"/>
        <v>100</v>
      </c>
      <c r="DB26" s="9" t="s">
        <v>4</v>
      </c>
      <c r="DC26" s="6">
        <v>25.645218997981438</v>
      </c>
      <c r="DD26" s="6">
        <v>64.768167950073519</v>
      </c>
      <c r="DE26" s="6">
        <v>9.5866130519450454</v>
      </c>
      <c r="DF26" s="14">
        <f t="shared" si="4"/>
        <v>100</v>
      </c>
      <c r="DH26" s="9" t="s">
        <v>4</v>
      </c>
      <c r="DI26" s="6">
        <v>25.733582307257418</v>
      </c>
      <c r="DJ26" s="6">
        <v>64.646247097645769</v>
      </c>
      <c r="DK26" s="6">
        <v>9.6201705950968144</v>
      </c>
      <c r="DL26" s="14">
        <f t="shared" si="5"/>
        <v>100</v>
      </c>
      <c r="DM26" s="14"/>
      <c r="DN26" s="9" t="s">
        <v>4</v>
      </c>
      <c r="DO26" s="6">
        <v>27.407591721489133</v>
      </c>
      <c r="DP26" s="6">
        <v>62.779965410390659</v>
      </c>
      <c r="DQ26" s="6">
        <v>9.8124428681202023</v>
      </c>
      <c r="DR26" s="14">
        <f t="shared" si="6"/>
        <v>100</v>
      </c>
      <c r="DS26" s="14"/>
      <c r="DT26" s="9" t="s">
        <v>4</v>
      </c>
      <c r="DU26" s="6">
        <v>27.848565774895924</v>
      </c>
      <c r="DV26" s="6">
        <v>62.141224249000516</v>
      </c>
      <c r="DW26" s="6">
        <v>10.010209976103564</v>
      </c>
      <c r="DX26" s="14">
        <f t="shared" si="7"/>
        <v>100</v>
      </c>
      <c r="DY26" s="14"/>
      <c r="DZ26" s="9" t="s">
        <v>4</v>
      </c>
      <c r="EA26" s="6">
        <v>28.013282739933299</v>
      </c>
      <c r="EB26" s="6">
        <v>61.726870153590454</v>
      </c>
      <c r="EC26" s="6">
        <v>10.259847106476256</v>
      </c>
      <c r="ED26" s="14">
        <f t="shared" si="8"/>
        <v>100.00000000000001</v>
      </c>
      <c r="EE26" s="14"/>
      <c r="EF26" s="9" t="s">
        <v>4</v>
      </c>
      <c r="EG26" s="6">
        <v>28.339633644840262</v>
      </c>
      <c r="EH26" s="6">
        <v>61.260210492731872</v>
      </c>
      <c r="EI26" s="6">
        <v>10.400155862427871</v>
      </c>
      <c r="EJ26" s="14">
        <f t="shared" si="9"/>
        <v>100</v>
      </c>
      <c r="EK26" s="14"/>
      <c r="EL26" s="9" t="s">
        <v>4</v>
      </c>
      <c r="EM26" s="6">
        <v>60.579788129939381</v>
      </c>
      <c r="EN26" s="6">
        <v>28.850682573326598</v>
      </c>
      <c r="EO26" s="6">
        <v>10.569529296734016</v>
      </c>
      <c r="EP26" s="14">
        <f t="shared" si="10"/>
        <v>100</v>
      </c>
      <c r="EQ26" s="14"/>
      <c r="ER26" s="9" t="s">
        <v>4</v>
      </c>
      <c r="ES26" s="6">
        <v>60.110697377798147</v>
      </c>
      <c r="ET26" s="6">
        <v>29.162346861076792</v>
      </c>
      <c r="EU26" s="6">
        <v>10.72695576112506</v>
      </c>
      <c r="EV26" s="14">
        <f t="shared" si="11"/>
        <v>100</v>
      </c>
      <c r="EW26" s="14"/>
      <c r="EX26" s="9" t="s">
        <v>4</v>
      </c>
      <c r="EY26" s="6">
        <v>60.004521985212499</v>
      </c>
      <c r="EZ26" s="6">
        <v>29.260990863673037</v>
      </c>
      <c r="FA26" s="6">
        <v>10.734487151114465</v>
      </c>
      <c r="FB26" s="14">
        <f t="shared" si="12"/>
        <v>100</v>
      </c>
      <c r="FC26" s="14"/>
      <c r="FD26" s="9" t="s">
        <v>4</v>
      </c>
      <c r="FE26" s="6">
        <v>59.383374811176196</v>
      </c>
      <c r="FF26" s="6">
        <v>29.905995631242057</v>
      </c>
      <c r="FG26" s="6">
        <v>10.710629557581751</v>
      </c>
      <c r="FH26" s="14">
        <f t="shared" si="13"/>
        <v>100.00000000000001</v>
      </c>
      <c r="FI26" s="14"/>
      <c r="FJ26" s="9" t="s">
        <v>4</v>
      </c>
      <c r="FK26" s="6">
        <v>59.284346093087528</v>
      </c>
      <c r="FL26" s="6">
        <v>30.113722941300541</v>
      </c>
      <c r="FM26" s="6">
        <v>10.601930965611938</v>
      </c>
      <c r="FN26" s="14">
        <f t="shared" si="14"/>
        <v>100.00000000000001</v>
      </c>
      <c r="FO26" s="9" t="s">
        <v>4</v>
      </c>
      <c r="FP26" s="6">
        <v>59.019000281298531</v>
      </c>
      <c r="FQ26" s="6">
        <v>30.401905808236606</v>
      </c>
      <c r="FR26" s="6">
        <v>10.579093910464863</v>
      </c>
      <c r="FS26" s="14">
        <f t="shared" si="15"/>
        <v>100</v>
      </c>
      <c r="FT26" s="9" t="s">
        <v>4</v>
      </c>
      <c r="FU26" s="6">
        <v>59.062558288129132</v>
      </c>
      <c r="FV26" s="6">
        <v>30.476373807187457</v>
      </c>
      <c r="FW26" s="6">
        <v>10.461067904683411</v>
      </c>
      <c r="FX26" s="14">
        <f t="shared" si="16"/>
        <v>100</v>
      </c>
      <c r="FY26" s="9" t="s">
        <v>4</v>
      </c>
      <c r="FZ26" s="6">
        <v>59.025405570860116</v>
      </c>
      <c r="GA26" s="6">
        <v>30.725942813717111</v>
      </c>
      <c r="GB26" s="6">
        <v>10.248651615422775</v>
      </c>
      <c r="GC26" s="14">
        <f t="shared" si="17"/>
        <v>100</v>
      </c>
      <c r="GE26" s="9" t="s">
        <v>4</v>
      </c>
      <c r="GF26" s="6">
        <v>58.778200728064043</v>
      </c>
      <c r="GG26" s="6">
        <v>31.134812745150718</v>
      </c>
      <c r="GH26" s="6">
        <v>10.086986526785234</v>
      </c>
      <c r="GI26" s="14">
        <f t="shared" si="18"/>
        <v>100</v>
      </c>
      <c r="GK26" s="9" t="s">
        <v>4</v>
      </c>
      <c r="GL26" s="6">
        <v>58.015699139814679</v>
      </c>
      <c r="GM26" s="6">
        <v>32.174352037869909</v>
      </c>
      <c r="GN26" s="6">
        <v>9.8099488223154125</v>
      </c>
      <c r="GO26" s="14">
        <f t="shared" si="19"/>
        <v>100</v>
      </c>
      <c r="GQ26" s="9" t="s">
        <v>4</v>
      </c>
      <c r="GR26" s="6">
        <v>57.900950916847634</v>
      </c>
      <c r="GS26" s="6">
        <v>32.388444329575087</v>
      </c>
      <c r="GT26" s="6">
        <v>9.7106047535772664</v>
      </c>
      <c r="GU26" s="14">
        <f t="shared" si="20"/>
        <v>99.999999999999986</v>
      </c>
      <c r="GW26" s="9" t="s">
        <v>4</v>
      </c>
      <c r="GX26" s="6">
        <v>57.680748408457418</v>
      </c>
      <c r="GY26" s="6">
        <v>32.799910762913711</v>
      </c>
      <c r="GZ26" s="6">
        <v>9.519340828628879</v>
      </c>
      <c r="HA26" s="14">
        <f t="shared" si="21"/>
        <v>100.00000000000001</v>
      </c>
      <c r="HC26" s="17" t="s">
        <v>4</v>
      </c>
      <c r="HD26" s="3">
        <v>57.388914197169619</v>
      </c>
      <c r="HE26" s="3">
        <v>33.313770217067464</v>
      </c>
      <c r="HF26" s="21">
        <v>9.297315585762929</v>
      </c>
      <c r="HG26" s="14">
        <f t="shared" si="22"/>
        <v>100.00000000000001</v>
      </c>
      <c r="HI26" s="9" t="s">
        <v>4</v>
      </c>
      <c r="HJ26" s="6">
        <v>58.54697525368524</v>
      </c>
      <c r="HK26" s="6">
        <v>32.366474928103244</v>
      </c>
      <c r="HL26" s="6">
        <v>9.0865498182115125</v>
      </c>
      <c r="HM26" s="14">
        <f t="shared" si="23"/>
        <v>99.999999999999986</v>
      </c>
      <c r="HO26" s="9" t="s">
        <v>5</v>
      </c>
      <c r="HP26" s="6">
        <v>58.018755089686422</v>
      </c>
      <c r="HQ26" s="6">
        <v>27.710001649425418</v>
      </c>
      <c r="HR26" s="6">
        <v>14.27124326088815</v>
      </c>
      <c r="HS26" s="14">
        <f t="shared" si="24"/>
        <v>100</v>
      </c>
      <c r="HU26" s="9" t="s">
        <v>4</v>
      </c>
      <c r="HV26" s="6">
        <v>58.042037380329191</v>
      </c>
      <c r="HW26" s="6">
        <v>33.167129692426975</v>
      </c>
      <c r="HX26" s="6">
        <v>8.7908329272438337</v>
      </c>
      <c r="HY26" s="3">
        <f t="shared" si="25"/>
        <v>100</v>
      </c>
      <c r="IA26" s="9" t="s">
        <v>4</v>
      </c>
      <c r="IB26" s="6">
        <v>57.285762534400121</v>
      </c>
      <c r="IC26" s="6">
        <v>33.861190671162454</v>
      </c>
      <c r="ID26" s="6">
        <v>8.8530467944374216</v>
      </c>
      <c r="IE26" s="3">
        <f t="shared" si="26"/>
        <v>99.999999999999986</v>
      </c>
      <c r="IG26" s="9" t="s">
        <v>4</v>
      </c>
      <c r="IH26" s="6">
        <v>57.906225170481086</v>
      </c>
      <c r="II26" s="6">
        <v>33.5963671209594</v>
      </c>
      <c r="IJ26" s="6">
        <v>8.4974077085595194</v>
      </c>
      <c r="IK26" s="3">
        <f t="shared" si="27"/>
        <v>100.00000000000001</v>
      </c>
      <c r="IM26" s="1" t="s">
        <v>4</v>
      </c>
      <c r="IN26" s="6">
        <v>57.308058441644796</v>
      </c>
      <c r="IO26" s="6">
        <v>34.275714937179565</v>
      </c>
      <c r="IP26" s="6">
        <v>8.4162266211756354</v>
      </c>
      <c r="IQ26" s="3">
        <f t="shared" si="28"/>
        <v>100</v>
      </c>
      <c r="IS26" s="1" t="s">
        <v>5</v>
      </c>
      <c r="IT26" s="6">
        <v>55.302259315581793</v>
      </c>
      <c r="IU26" s="6">
        <v>30.651321469842312</v>
      </c>
      <c r="IV26" s="6">
        <v>14.0464192145759</v>
      </c>
      <c r="IW26" s="3">
        <f t="shared" si="35"/>
        <v>100.00000000000001</v>
      </c>
      <c r="IY26" s="1" t="s">
        <v>20</v>
      </c>
      <c r="IZ26" s="6">
        <v>55.872695562146646</v>
      </c>
      <c r="JA26" s="6">
        <v>28.548394135430442</v>
      </c>
      <c r="JB26" s="6">
        <v>15.578910302422905</v>
      </c>
      <c r="JC26" s="3">
        <f t="shared" si="36"/>
        <v>100</v>
      </c>
      <c r="JE26" s="1" t="s">
        <v>5</v>
      </c>
      <c r="JF26" s="6">
        <v>55.323376381358671</v>
      </c>
      <c r="JG26" s="6">
        <v>30.621345649600563</v>
      </c>
      <c r="JH26" s="6">
        <v>14.055277969040766</v>
      </c>
      <c r="JI26" s="3">
        <f t="shared" si="37"/>
        <v>100</v>
      </c>
      <c r="JK26" s="1" t="s">
        <v>5</v>
      </c>
      <c r="JL26" s="6">
        <v>54.866983281207773</v>
      </c>
      <c r="JM26" s="6">
        <v>31.126508921018363</v>
      </c>
      <c r="JN26" s="6">
        <v>14.006507797773871</v>
      </c>
      <c r="JO26" s="3">
        <f t="shared" si="38"/>
        <v>100</v>
      </c>
      <c r="JQ26" s="1" t="s">
        <v>5</v>
      </c>
      <c r="JR26" s="6">
        <v>54.084945153336974</v>
      </c>
      <c r="JS26" s="6">
        <v>31.843360766146571</v>
      </c>
      <c r="JT26" s="6">
        <v>14.071694080516458</v>
      </c>
      <c r="JU26" s="3">
        <f t="shared" si="39"/>
        <v>100</v>
      </c>
      <c r="JX26" s="1" t="s">
        <v>20</v>
      </c>
      <c r="JY26" s="6">
        <v>51.706618037706583</v>
      </c>
      <c r="JZ26" s="6">
        <v>33.503132643146714</v>
      </c>
      <c r="KA26" s="6">
        <v>14.790249319146694</v>
      </c>
      <c r="KB26" s="3">
        <f t="shared" si="40"/>
        <v>99.999999999999986</v>
      </c>
    </row>
    <row r="27" spans="2:288" x14ac:dyDescent="0.2">
      <c r="B27" t="s">
        <v>7</v>
      </c>
      <c r="C27">
        <v>17</v>
      </c>
      <c r="D27">
        <v>71</v>
      </c>
      <c r="E27">
        <v>12</v>
      </c>
      <c r="F27">
        <f t="shared" si="0"/>
        <v>100</v>
      </c>
      <c r="J27" t="s">
        <v>7</v>
      </c>
      <c r="K27">
        <v>16</v>
      </c>
      <c r="L27">
        <v>71</v>
      </c>
      <c r="M27">
        <v>13</v>
      </c>
      <c r="N27">
        <f t="shared" si="29"/>
        <v>100</v>
      </c>
      <c r="R27" t="s">
        <v>7</v>
      </c>
      <c r="S27">
        <v>16</v>
      </c>
      <c r="T27">
        <v>71</v>
      </c>
      <c r="U27">
        <v>13</v>
      </c>
      <c r="V27">
        <f t="shared" si="30"/>
        <v>100</v>
      </c>
      <c r="AA27" t="s">
        <v>7</v>
      </c>
      <c r="AB27" s="3">
        <v>17</v>
      </c>
      <c r="AC27" s="3">
        <v>70</v>
      </c>
      <c r="AD27" s="3">
        <v>13</v>
      </c>
      <c r="AE27">
        <f t="shared" si="31"/>
        <v>100</v>
      </c>
      <c r="AI27" t="s">
        <v>7</v>
      </c>
      <c r="AJ27" s="3">
        <v>18</v>
      </c>
      <c r="AK27" s="3">
        <v>69</v>
      </c>
      <c r="AL27" s="3">
        <v>13</v>
      </c>
      <c r="AM27">
        <f t="shared" si="32"/>
        <v>100</v>
      </c>
      <c r="AQ27" t="s">
        <v>7</v>
      </c>
      <c r="AR27" s="3">
        <v>18</v>
      </c>
      <c r="AS27" s="3">
        <v>69</v>
      </c>
      <c r="AT27" s="3">
        <v>13</v>
      </c>
      <c r="AU27">
        <f t="shared" si="33"/>
        <v>100</v>
      </c>
      <c r="AW27" t="s">
        <v>7</v>
      </c>
      <c r="AX27" s="3">
        <v>18</v>
      </c>
      <c r="AY27" s="3">
        <v>69</v>
      </c>
      <c r="AZ27" s="3">
        <v>13</v>
      </c>
      <c r="BA27">
        <f t="shared" si="34"/>
        <v>100</v>
      </c>
      <c r="BC27" t="s">
        <v>7</v>
      </c>
      <c r="BD27">
        <v>18</v>
      </c>
      <c r="BE27">
        <v>67</v>
      </c>
      <c r="BF27">
        <v>15</v>
      </c>
      <c r="BI27" t="s">
        <v>7</v>
      </c>
      <c r="BJ27">
        <v>18</v>
      </c>
      <c r="BK27">
        <v>67</v>
      </c>
      <c r="BL27">
        <v>14</v>
      </c>
      <c r="BN27" t="s">
        <v>7</v>
      </c>
      <c r="BO27">
        <v>19</v>
      </c>
      <c r="BP27">
        <v>66</v>
      </c>
      <c r="BQ27">
        <v>14</v>
      </c>
      <c r="BS27" t="s">
        <v>7</v>
      </c>
      <c r="BT27">
        <v>21</v>
      </c>
      <c r="BU27">
        <v>64</v>
      </c>
      <c r="BV27">
        <v>15</v>
      </c>
      <c r="BX27" t="s">
        <v>7</v>
      </c>
      <c r="BY27">
        <v>20</v>
      </c>
      <c r="BZ27">
        <v>65</v>
      </c>
      <c r="CA27">
        <v>15</v>
      </c>
      <c r="CD27" t="s">
        <v>7</v>
      </c>
      <c r="CE27" s="3">
        <v>19.427822097746596</v>
      </c>
      <c r="CF27" s="3">
        <v>64.56715422107348</v>
      </c>
      <c r="CG27" s="3">
        <v>16.005023681179928</v>
      </c>
      <c r="CJ27" s="1" t="s">
        <v>7</v>
      </c>
      <c r="CK27" s="6">
        <v>20.531869581637157</v>
      </c>
      <c r="CL27" s="6">
        <v>65.058687262123215</v>
      </c>
      <c r="CM27" s="6">
        <v>14.409443156239623</v>
      </c>
      <c r="CN27" s="14">
        <f t="shared" si="1"/>
        <v>99.999999999999986</v>
      </c>
      <c r="CP27" s="1" t="s">
        <v>4</v>
      </c>
      <c r="CQ27" s="6">
        <v>23.909315628391813</v>
      </c>
      <c r="CR27" s="6">
        <v>62.257106104196779</v>
      </c>
      <c r="CS27" s="6">
        <v>13.83357826741141</v>
      </c>
      <c r="CT27" s="14">
        <f t="shared" si="2"/>
        <v>100</v>
      </c>
      <c r="CV27" s="1" t="s">
        <v>20</v>
      </c>
      <c r="CW27" s="6">
        <v>23</v>
      </c>
      <c r="CX27" s="6">
        <v>65</v>
      </c>
      <c r="CY27" s="6">
        <v>12</v>
      </c>
      <c r="CZ27" s="14">
        <f t="shared" si="3"/>
        <v>100</v>
      </c>
      <c r="DB27" s="1" t="s">
        <v>20</v>
      </c>
      <c r="DC27" s="6">
        <v>22.856814010474643</v>
      </c>
      <c r="DD27" s="6">
        <v>64.286310477192913</v>
      </c>
      <c r="DE27" s="6">
        <v>12.856875512332442</v>
      </c>
      <c r="DF27" s="14">
        <f t="shared" si="4"/>
        <v>100</v>
      </c>
      <c r="DH27" s="1" t="s">
        <v>20</v>
      </c>
      <c r="DI27" s="6">
        <v>22.835609178201771</v>
      </c>
      <c r="DJ27" s="6">
        <v>64.203766055617905</v>
      </c>
      <c r="DK27" s="6">
        <v>12.960624766180324</v>
      </c>
      <c r="DL27" s="14">
        <f t="shared" si="5"/>
        <v>100</v>
      </c>
      <c r="DM27" s="14"/>
      <c r="DN27" s="1" t="s">
        <v>20</v>
      </c>
      <c r="DO27" s="6">
        <v>24.168385853935117</v>
      </c>
      <c r="DP27" s="6">
        <v>62.567372785834806</v>
      </c>
      <c r="DQ27" s="6">
        <v>13.264241360230075</v>
      </c>
      <c r="DR27" s="14">
        <f t="shared" si="6"/>
        <v>100</v>
      </c>
      <c r="DS27" s="14"/>
      <c r="DT27" s="1" t="s">
        <v>20</v>
      </c>
      <c r="DU27" s="6">
        <v>24.631788422188706</v>
      </c>
      <c r="DV27" s="6">
        <v>61.644627311323482</v>
      </c>
      <c r="DW27" s="6">
        <v>13.723584266487808</v>
      </c>
      <c r="DX27" s="14">
        <f t="shared" si="7"/>
        <v>99.999999999999986</v>
      </c>
      <c r="DY27" s="14"/>
      <c r="DZ27" s="1" t="s">
        <v>20</v>
      </c>
      <c r="EA27" s="6">
        <v>24.683574718351359</v>
      </c>
      <c r="EB27" s="6">
        <v>61.109682575680289</v>
      </c>
      <c r="EC27" s="6">
        <v>14.206742705968345</v>
      </c>
      <c r="ED27" s="14">
        <f t="shared" si="8"/>
        <v>100</v>
      </c>
      <c r="EE27" s="14"/>
      <c r="EF27" s="1" t="s">
        <v>20</v>
      </c>
      <c r="EG27" s="6">
        <v>24.782909896185494</v>
      </c>
      <c r="EH27" s="6">
        <v>60.748846643929035</v>
      </c>
      <c r="EI27" s="6">
        <v>14.468243459885471</v>
      </c>
      <c r="EJ27" s="14">
        <f t="shared" si="9"/>
        <v>100</v>
      </c>
      <c r="EK27" s="14"/>
      <c r="EL27" s="1" t="s">
        <v>20</v>
      </c>
      <c r="EM27" s="6">
        <v>59.692591459312041</v>
      </c>
      <c r="EN27" s="6">
        <v>24.927724794530999</v>
      </c>
      <c r="EO27" s="6">
        <v>15.379683746156964</v>
      </c>
      <c r="EP27" s="14">
        <f t="shared" si="10"/>
        <v>100</v>
      </c>
      <c r="EQ27" s="14"/>
      <c r="ER27" s="1" t="s">
        <v>20</v>
      </c>
      <c r="ES27" s="6">
        <v>59.175913390774781</v>
      </c>
      <c r="ET27" s="6">
        <v>25.114988338794909</v>
      </c>
      <c r="EU27" s="6">
        <v>15.709098270430305</v>
      </c>
      <c r="EV27" s="14">
        <f t="shared" si="11"/>
        <v>100</v>
      </c>
      <c r="EW27" s="14"/>
      <c r="EX27" s="1" t="s">
        <v>20</v>
      </c>
      <c r="EY27" s="6">
        <v>58.896698465199769</v>
      </c>
      <c r="EZ27" s="6">
        <v>25.273615284808638</v>
      </c>
      <c r="FA27" s="6">
        <v>15.829686249991596</v>
      </c>
      <c r="FB27" s="14">
        <f t="shared" si="12"/>
        <v>100</v>
      </c>
      <c r="FC27" s="14"/>
      <c r="FD27" s="1" t="s">
        <v>20</v>
      </c>
      <c r="FE27" s="6">
        <v>58.328605179151651</v>
      </c>
      <c r="FF27" s="6">
        <v>25.484094545204645</v>
      </c>
      <c r="FG27" s="6">
        <v>16.187300275643707</v>
      </c>
      <c r="FH27" s="14">
        <f t="shared" si="13"/>
        <v>100</v>
      </c>
      <c r="FI27" s="14"/>
      <c r="FJ27" s="1" t="s">
        <v>20</v>
      </c>
      <c r="FK27" s="6">
        <v>58.205987141160577</v>
      </c>
      <c r="FL27" s="6">
        <v>25.806380277652647</v>
      </c>
      <c r="FM27" s="6">
        <v>15.98763258118678</v>
      </c>
      <c r="FN27" s="14">
        <f t="shared" si="14"/>
        <v>100</v>
      </c>
      <c r="FO27" s="1" t="s">
        <v>20</v>
      </c>
      <c r="FP27" s="6">
        <v>58.105628895544292</v>
      </c>
      <c r="FQ27" s="6">
        <v>25.674181623893798</v>
      </c>
      <c r="FR27" s="6">
        <v>16.22018948056191</v>
      </c>
      <c r="FS27" s="14">
        <f t="shared" si="15"/>
        <v>100</v>
      </c>
      <c r="FT27" s="1" t="s">
        <v>20</v>
      </c>
      <c r="FU27" s="6">
        <v>58.040157598791822</v>
      </c>
      <c r="FV27" s="6">
        <v>25.524778660314734</v>
      </c>
      <c r="FW27" s="6">
        <v>16.435063740893447</v>
      </c>
      <c r="FX27" s="14">
        <f t="shared" si="16"/>
        <v>100</v>
      </c>
      <c r="FY27" s="1" t="s">
        <v>20</v>
      </c>
      <c r="FZ27" s="6">
        <v>57.95853832681572</v>
      </c>
      <c r="GA27" s="6">
        <v>25.529519842639996</v>
      </c>
      <c r="GB27" s="6">
        <v>16.511941830544277</v>
      </c>
      <c r="GC27" s="14">
        <f t="shared" si="17"/>
        <v>99.999999999999986</v>
      </c>
      <c r="GE27" s="1" t="s">
        <v>20</v>
      </c>
      <c r="GF27" s="6">
        <v>57.409128079835305</v>
      </c>
      <c r="GG27" s="6">
        <v>26.076138766371571</v>
      </c>
      <c r="GH27" s="6">
        <v>16.514733153793131</v>
      </c>
      <c r="GI27" s="14">
        <f t="shared" si="18"/>
        <v>100.00000000000001</v>
      </c>
      <c r="GK27" s="1" t="s">
        <v>20</v>
      </c>
      <c r="GL27" s="6">
        <v>57.119955364587859</v>
      </c>
      <c r="GM27" s="6">
        <v>26.324287643260995</v>
      </c>
      <c r="GN27" s="6">
        <v>16.555756992151146</v>
      </c>
      <c r="GO27" s="14">
        <f t="shared" si="19"/>
        <v>100</v>
      </c>
      <c r="GQ27" s="1" t="s">
        <v>20</v>
      </c>
      <c r="GR27" s="6">
        <v>57.274685994215311</v>
      </c>
      <c r="GS27" s="6">
        <v>26.076602286091759</v>
      </c>
      <c r="GT27" s="6">
        <v>16.648711719692923</v>
      </c>
      <c r="GU27" s="14">
        <f t="shared" si="20"/>
        <v>100</v>
      </c>
      <c r="GW27" s="1" t="s">
        <v>20</v>
      </c>
      <c r="GX27" s="6">
        <v>57.345886586377162</v>
      </c>
      <c r="GY27" s="6">
        <v>26.039318309515181</v>
      </c>
      <c r="GZ27" s="6">
        <v>16.614795104107653</v>
      </c>
      <c r="HA27" s="14">
        <f t="shared" si="21"/>
        <v>100</v>
      </c>
      <c r="HC27" s="18" t="s">
        <v>20</v>
      </c>
      <c r="HD27" s="3">
        <v>57.031554491863979</v>
      </c>
      <c r="HE27" s="3">
        <v>26.310304613660723</v>
      </c>
      <c r="HF27" s="21">
        <v>16.658140894475299</v>
      </c>
      <c r="HG27" s="14">
        <f t="shared" si="22"/>
        <v>100</v>
      </c>
      <c r="HI27" s="1" t="s">
        <v>20</v>
      </c>
      <c r="HJ27" s="6">
        <v>56.801205588773797</v>
      </c>
      <c r="HK27" s="6">
        <v>26.577241014349063</v>
      </c>
      <c r="HL27" s="6">
        <v>16.621553396877147</v>
      </c>
      <c r="HM27" s="14">
        <f t="shared" si="23"/>
        <v>100</v>
      </c>
      <c r="HO27" s="1" t="s">
        <v>20</v>
      </c>
      <c r="HP27" s="6">
        <v>56.249667445540886</v>
      </c>
      <c r="HQ27" s="6">
        <v>27.308612058310665</v>
      </c>
      <c r="HR27" s="6">
        <v>16.441720496148449</v>
      </c>
      <c r="HS27" s="14">
        <f t="shared" si="24"/>
        <v>100</v>
      </c>
      <c r="HU27" s="1" t="s">
        <v>20</v>
      </c>
      <c r="HV27" s="6">
        <v>55.918674539152192</v>
      </c>
      <c r="HW27" s="6">
        <v>27.829937957989522</v>
      </c>
      <c r="HX27" s="6">
        <v>16.251387502858293</v>
      </c>
      <c r="HY27" s="3">
        <f t="shared" si="25"/>
        <v>100.00000000000001</v>
      </c>
      <c r="IA27" s="1" t="s">
        <v>20</v>
      </c>
      <c r="IB27" s="6">
        <v>56.414169904193464</v>
      </c>
      <c r="IC27" s="6">
        <v>27.397058778929235</v>
      </c>
      <c r="ID27" s="6">
        <v>16.188771316877297</v>
      </c>
      <c r="IE27" s="3">
        <f t="shared" si="26"/>
        <v>99.999999999999986</v>
      </c>
      <c r="IG27" s="1" t="s">
        <v>20</v>
      </c>
      <c r="IH27" s="6">
        <v>56.144716867598675</v>
      </c>
      <c r="II27" s="6">
        <v>27.772067649996483</v>
      </c>
      <c r="IJ27" s="6">
        <v>16.083215482404832</v>
      </c>
      <c r="IK27" s="3">
        <f t="shared" si="27"/>
        <v>100</v>
      </c>
      <c r="IM27" s="1" t="s">
        <v>20</v>
      </c>
      <c r="IN27" s="6">
        <v>55.993475226106405</v>
      </c>
      <c r="IO27" s="6">
        <v>28.106917386863067</v>
      </c>
      <c r="IP27" s="6">
        <v>15.899607387030528</v>
      </c>
      <c r="IQ27" s="3">
        <f t="shared" si="28"/>
        <v>100</v>
      </c>
      <c r="IS27" s="1" t="s">
        <v>20</v>
      </c>
      <c r="IT27" s="6">
        <v>54.848439611660673</v>
      </c>
      <c r="IU27" s="6">
        <v>29.495863041601055</v>
      </c>
      <c r="IV27" s="6">
        <v>15.655697346738275</v>
      </c>
      <c r="IW27" s="3">
        <f t="shared" si="35"/>
        <v>100.00000000000001</v>
      </c>
      <c r="IY27" s="1" t="s">
        <v>5</v>
      </c>
      <c r="IZ27" s="6">
        <v>55.31707923377229</v>
      </c>
      <c r="JA27" s="6">
        <v>30.616308707627322</v>
      </c>
      <c r="JB27" s="6">
        <v>14.066612058600381</v>
      </c>
      <c r="JC27" s="3">
        <f t="shared" si="36"/>
        <v>100</v>
      </c>
      <c r="JE27" s="1" t="s">
        <v>20</v>
      </c>
      <c r="JF27" s="6">
        <v>54.764440539091986</v>
      </c>
      <c r="JG27" s="6">
        <v>29.383764519515132</v>
      </c>
      <c r="JH27" s="6">
        <v>15.851794941392876</v>
      </c>
      <c r="JI27" s="3">
        <f t="shared" si="37"/>
        <v>100</v>
      </c>
      <c r="JK27" s="1" t="s">
        <v>20</v>
      </c>
      <c r="JL27" s="6">
        <v>54.161054010665588</v>
      </c>
      <c r="JM27" s="6">
        <v>30.146498010198119</v>
      </c>
      <c r="JN27" s="6">
        <v>15.692447979136299</v>
      </c>
      <c r="JO27" s="3">
        <f t="shared" si="38"/>
        <v>100.00000000000001</v>
      </c>
      <c r="JQ27" s="1" t="s">
        <v>20</v>
      </c>
      <c r="JR27" s="6">
        <v>53.059867320698608</v>
      </c>
      <c r="JS27" s="6">
        <v>31.373367004740526</v>
      </c>
      <c r="JT27" s="6">
        <v>15.566765674560873</v>
      </c>
      <c r="JU27" s="3">
        <f t="shared" si="39"/>
        <v>100</v>
      </c>
      <c r="JX27" s="1" t="s">
        <v>5</v>
      </c>
      <c r="JY27" s="6">
        <v>51.038175153774205</v>
      </c>
      <c r="JZ27" s="6">
        <v>34.992267000198417</v>
      </c>
      <c r="KA27" s="6">
        <v>13.969557846027381</v>
      </c>
      <c r="KB27" s="3">
        <f t="shared" si="40"/>
        <v>100</v>
      </c>
    </row>
    <row r="28" spans="2:288" x14ac:dyDescent="0.2">
      <c r="B28" t="s">
        <v>10</v>
      </c>
      <c r="C28" s="3">
        <v>16</v>
      </c>
      <c r="D28" s="3">
        <v>70</v>
      </c>
      <c r="E28" s="3">
        <v>14</v>
      </c>
      <c r="F28" s="3">
        <f t="shared" si="0"/>
        <v>100</v>
      </c>
      <c r="J28" t="s">
        <v>10</v>
      </c>
      <c r="K28">
        <v>17</v>
      </c>
      <c r="L28">
        <v>69</v>
      </c>
      <c r="M28">
        <v>14</v>
      </c>
      <c r="N28">
        <f t="shared" si="29"/>
        <v>100</v>
      </c>
      <c r="R28" t="s">
        <v>10</v>
      </c>
      <c r="S28">
        <v>17</v>
      </c>
      <c r="T28">
        <v>69</v>
      </c>
      <c r="U28">
        <v>14</v>
      </c>
      <c r="V28">
        <f t="shared" si="30"/>
        <v>100</v>
      </c>
      <c r="AA28" t="s">
        <v>20</v>
      </c>
      <c r="AB28" s="3">
        <v>17</v>
      </c>
      <c r="AC28" s="3">
        <v>67</v>
      </c>
      <c r="AD28" s="3">
        <v>16</v>
      </c>
      <c r="AE28">
        <f t="shared" si="31"/>
        <v>100</v>
      </c>
      <c r="AI28" t="s">
        <v>20</v>
      </c>
      <c r="AJ28" s="3">
        <v>17</v>
      </c>
      <c r="AK28" s="3">
        <v>67</v>
      </c>
      <c r="AL28" s="3">
        <v>16</v>
      </c>
      <c r="AM28">
        <f t="shared" si="32"/>
        <v>100</v>
      </c>
      <c r="AQ28" t="s">
        <v>20</v>
      </c>
      <c r="AR28" s="3">
        <v>17</v>
      </c>
      <c r="AS28" s="3">
        <v>67</v>
      </c>
      <c r="AT28" s="3">
        <v>16</v>
      </c>
      <c r="AU28">
        <f t="shared" si="33"/>
        <v>100</v>
      </c>
      <c r="AW28" t="s">
        <v>20</v>
      </c>
      <c r="AX28" s="3">
        <v>17.7</v>
      </c>
      <c r="AY28" s="3">
        <v>66.7</v>
      </c>
      <c r="AZ28" s="3">
        <v>15.6</v>
      </c>
      <c r="BA28">
        <f t="shared" si="34"/>
        <v>100</v>
      </c>
      <c r="BC28" t="s">
        <v>20</v>
      </c>
      <c r="BD28">
        <v>17</v>
      </c>
      <c r="BE28">
        <v>66</v>
      </c>
      <c r="BF28">
        <v>17</v>
      </c>
      <c r="BI28" t="s">
        <v>20</v>
      </c>
      <c r="BJ28">
        <v>18</v>
      </c>
      <c r="BK28">
        <v>65</v>
      </c>
      <c r="BL28">
        <v>17</v>
      </c>
      <c r="BN28" t="s">
        <v>20</v>
      </c>
      <c r="BO28">
        <v>18</v>
      </c>
      <c r="BP28">
        <v>64</v>
      </c>
      <c r="BQ28">
        <v>17</v>
      </c>
      <c r="BS28" t="s">
        <v>20</v>
      </c>
      <c r="BT28">
        <v>20</v>
      </c>
      <c r="BU28">
        <v>62</v>
      </c>
      <c r="BV28">
        <v>18</v>
      </c>
      <c r="BX28" t="s">
        <v>20</v>
      </c>
      <c r="BY28">
        <v>19</v>
      </c>
      <c r="BZ28">
        <v>62</v>
      </c>
      <c r="CA28">
        <v>19</v>
      </c>
      <c r="CD28" t="s">
        <v>20</v>
      </c>
      <c r="CE28" s="3">
        <v>18.256452964022596</v>
      </c>
      <c r="CF28" s="3">
        <v>62.414618226622032</v>
      </c>
      <c r="CG28" s="3">
        <v>19.328928809355368</v>
      </c>
      <c r="CJ28" s="9" t="s">
        <v>10</v>
      </c>
      <c r="CK28" s="6">
        <v>20.309569260516994</v>
      </c>
      <c r="CL28" s="6">
        <v>63.460502271114528</v>
      </c>
      <c r="CM28" s="6">
        <v>16.229928468368485</v>
      </c>
      <c r="CN28" s="14">
        <f t="shared" si="1"/>
        <v>100</v>
      </c>
      <c r="CP28" s="9" t="s">
        <v>10</v>
      </c>
      <c r="CQ28" s="6">
        <v>22.291192609514482</v>
      </c>
      <c r="CR28" s="6">
        <v>59.298035350496022</v>
      </c>
      <c r="CS28" s="6">
        <v>18.410772039989499</v>
      </c>
      <c r="CT28" s="14">
        <f t="shared" si="2"/>
        <v>100</v>
      </c>
      <c r="CV28" s="9" t="s">
        <v>7</v>
      </c>
      <c r="CW28" s="6">
        <v>24</v>
      </c>
      <c r="CX28" s="6">
        <v>64</v>
      </c>
      <c r="CY28" s="6">
        <v>12</v>
      </c>
      <c r="CZ28" s="14">
        <f t="shared" si="3"/>
        <v>100</v>
      </c>
      <c r="DB28" s="9" t="s">
        <v>7</v>
      </c>
      <c r="DC28" s="6">
        <v>23.621843483799879</v>
      </c>
      <c r="DD28" s="6">
        <v>64.014334754137522</v>
      </c>
      <c r="DE28" s="6">
        <v>12.363821762062601</v>
      </c>
      <c r="DF28" s="14">
        <f t="shared" si="4"/>
        <v>100</v>
      </c>
      <c r="DH28" s="9" t="s">
        <v>7</v>
      </c>
      <c r="DI28" s="6">
        <v>23.641522870026247</v>
      </c>
      <c r="DJ28" s="6">
        <v>63.88086644906997</v>
      </c>
      <c r="DK28" s="6">
        <v>12.47761068090378</v>
      </c>
      <c r="DL28" s="14">
        <f t="shared" si="5"/>
        <v>100</v>
      </c>
      <c r="DM28" s="14"/>
      <c r="DN28" s="9" t="s">
        <v>7</v>
      </c>
      <c r="DO28" s="6">
        <v>24.91958770191648</v>
      </c>
      <c r="DP28" s="6">
        <v>62.210585320548347</v>
      </c>
      <c r="DQ28" s="6">
        <v>12.869826977535171</v>
      </c>
      <c r="DR28" s="14">
        <f t="shared" si="6"/>
        <v>100</v>
      </c>
      <c r="DS28" s="14"/>
      <c r="DT28" s="9" t="s">
        <v>7</v>
      </c>
      <c r="DU28" s="6">
        <v>25.390479421518506</v>
      </c>
      <c r="DV28" s="6">
        <v>61.424687871853259</v>
      </c>
      <c r="DW28" s="6">
        <v>13.184832706628233</v>
      </c>
      <c r="DX28" s="14">
        <f t="shared" si="7"/>
        <v>99.999999999999986</v>
      </c>
      <c r="DY28" s="14"/>
      <c r="DZ28" s="9" t="s">
        <v>7</v>
      </c>
      <c r="EA28" s="6">
        <v>25.476365920007147</v>
      </c>
      <c r="EB28" s="6">
        <v>60.8191587164848</v>
      </c>
      <c r="EC28" s="6">
        <v>13.704475363508051</v>
      </c>
      <c r="ED28" s="14">
        <f t="shared" si="8"/>
        <v>100</v>
      </c>
      <c r="EE28" s="14"/>
      <c r="EF28" s="9" t="s">
        <v>7</v>
      </c>
      <c r="EG28" s="6">
        <v>25.740976544667799</v>
      </c>
      <c r="EH28" s="6">
        <v>60.177643275865414</v>
      </c>
      <c r="EI28" s="6">
        <v>14.081380179466796</v>
      </c>
      <c r="EJ28" s="14">
        <f t="shared" si="9"/>
        <v>100</v>
      </c>
      <c r="EK28" s="14"/>
      <c r="EL28" s="9" t="s">
        <v>7</v>
      </c>
      <c r="EM28" s="6">
        <v>59.289110399409083</v>
      </c>
      <c r="EN28" s="6">
        <v>26.317762727165899</v>
      </c>
      <c r="EO28" s="6">
        <v>14.393126873425016</v>
      </c>
      <c r="EP28" s="14">
        <f t="shared" si="10"/>
        <v>100</v>
      </c>
      <c r="EQ28" s="14"/>
      <c r="ER28" s="9" t="s">
        <v>7</v>
      </c>
      <c r="ES28" s="6">
        <v>58.822941782236825</v>
      </c>
      <c r="ET28" s="6">
        <v>26.467592050170502</v>
      </c>
      <c r="EU28" s="6">
        <v>14.709466167592666</v>
      </c>
      <c r="EV28" s="14">
        <f t="shared" si="11"/>
        <v>100</v>
      </c>
      <c r="EW28" s="14"/>
      <c r="EX28" s="9" t="s">
        <v>7</v>
      </c>
      <c r="EY28" s="6">
        <v>58.588522035138233</v>
      </c>
      <c r="EZ28" s="6">
        <v>26.533302872231484</v>
      </c>
      <c r="FA28" s="6">
        <v>14.878175092630281</v>
      </c>
      <c r="FB28" s="14">
        <f t="shared" si="12"/>
        <v>100</v>
      </c>
      <c r="FC28" s="14"/>
      <c r="FD28" s="9" t="s">
        <v>7</v>
      </c>
      <c r="FE28" s="6">
        <v>57.865302720464484</v>
      </c>
      <c r="FF28" s="6">
        <v>27.132745912285731</v>
      </c>
      <c r="FG28" s="6">
        <v>15.001951367249781</v>
      </c>
      <c r="FH28" s="14">
        <f t="shared" si="13"/>
        <v>100</v>
      </c>
      <c r="FI28" s="14"/>
      <c r="FJ28" s="1" t="s">
        <v>7</v>
      </c>
      <c r="FK28" s="6">
        <v>57.750485393055499</v>
      </c>
      <c r="FL28" s="6">
        <v>27.326195116415008</v>
      </c>
      <c r="FM28" s="6">
        <v>14.923319490529497</v>
      </c>
      <c r="FN28" s="14">
        <f t="shared" si="14"/>
        <v>100</v>
      </c>
      <c r="FO28" s="1" t="s">
        <v>7</v>
      </c>
      <c r="FP28" s="6">
        <v>57.333874916292494</v>
      </c>
      <c r="FQ28" s="6">
        <v>27.550044583011619</v>
      </c>
      <c r="FR28" s="6">
        <v>15.116080500695887</v>
      </c>
      <c r="FS28" s="14">
        <f t="shared" si="15"/>
        <v>100</v>
      </c>
      <c r="FT28" s="9" t="s">
        <v>14</v>
      </c>
      <c r="FU28" s="6">
        <v>59.525835554644246</v>
      </c>
      <c r="FV28" s="6">
        <v>23.144009295331831</v>
      </c>
      <c r="FW28" s="6">
        <v>17.33015515002392</v>
      </c>
      <c r="FX28" s="14">
        <f t="shared" si="16"/>
        <v>100</v>
      </c>
      <c r="FY28" s="9" t="s">
        <v>14</v>
      </c>
      <c r="FZ28" s="6">
        <v>57.423975220540704</v>
      </c>
      <c r="GA28" s="6">
        <v>24.588457474752801</v>
      </c>
      <c r="GB28" s="6">
        <v>17.987567304706495</v>
      </c>
      <c r="GC28" s="14">
        <f t="shared" si="17"/>
        <v>100</v>
      </c>
      <c r="GE28" s="9" t="s">
        <v>14</v>
      </c>
      <c r="GF28" s="6">
        <v>57.196157799926553</v>
      </c>
      <c r="GG28" s="6">
        <v>24.953701994360681</v>
      </c>
      <c r="GH28" s="6">
        <v>17.850140205712776</v>
      </c>
      <c r="GI28" s="14">
        <f t="shared" si="18"/>
        <v>100.00000000000001</v>
      </c>
      <c r="GK28" s="9" t="s">
        <v>14</v>
      </c>
      <c r="GL28" s="6">
        <v>56.537920170934171</v>
      </c>
      <c r="GM28" s="6">
        <v>25.746374862071253</v>
      </c>
      <c r="GN28" s="6">
        <v>17.715704966994579</v>
      </c>
      <c r="GO28" s="14">
        <f t="shared" si="19"/>
        <v>100</v>
      </c>
      <c r="GQ28" s="9" t="s">
        <v>14</v>
      </c>
      <c r="GR28" s="6">
        <v>56.481540793884655</v>
      </c>
      <c r="GS28" s="6">
        <v>26.060877819253324</v>
      </c>
      <c r="GT28" s="6">
        <v>17.457581386862024</v>
      </c>
      <c r="GU28" s="14">
        <f t="shared" si="20"/>
        <v>100</v>
      </c>
      <c r="GW28" s="9" t="s">
        <v>22</v>
      </c>
      <c r="GX28" s="6">
        <v>56.427017401158494</v>
      </c>
      <c r="GY28" s="6">
        <v>26.335687971602194</v>
      </c>
      <c r="GZ28" s="6">
        <v>17.237294627239308</v>
      </c>
      <c r="HA28" s="14">
        <f t="shared" si="21"/>
        <v>100</v>
      </c>
      <c r="HC28" s="17" t="s">
        <v>7</v>
      </c>
      <c r="HD28" s="3">
        <v>55.080399398429826</v>
      </c>
      <c r="HE28" s="3">
        <v>30.624267091398576</v>
      </c>
      <c r="HF28" s="21">
        <v>14.2953335101716</v>
      </c>
      <c r="HG28" s="14">
        <f t="shared" si="22"/>
        <v>100</v>
      </c>
      <c r="HI28" s="1" t="s">
        <v>7</v>
      </c>
      <c r="HJ28" s="6">
        <v>55.615761133512642</v>
      </c>
      <c r="HK28" s="6">
        <v>30.180070387907648</v>
      </c>
      <c r="HL28" s="6">
        <v>14.20416847857971</v>
      </c>
      <c r="HM28" s="14">
        <f t="shared" si="23"/>
        <v>100</v>
      </c>
      <c r="HO28" s="1" t="s">
        <v>7</v>
      </c>
      <c r="HP28" s="6">
        <v>55.337806255599261</v>
      </c>
      <c r="HQ28" s="6">
        <v>30.662685506173805</v>
      </c>
      <c r="HR28" s="6">
        <v>13.999508238226932</v>
      </c>
      <c r="HS28" s="14">
        <f t="shared" si="24"/>
        <v>100</v>
      </c>
      <c r="HU28" s="1" t="s">
        <v>7</v>
      </c>
      <c r="HV28" s="6">
        <v>55.097628822749257</v>
      </c>
      <c r="HW28" s="6">
        <v>31.053316137462943</v>
      </c>
      <c r="HX28" s="6">
        <v>13.849055039787798</v>
      </c>
      <c r="HY28" s="3">
        <f t="shared" si="25"/>
        <v>100</v>
      </c>
      <c r="IA28" s="1" t="s">
        <v>7</v>
      </c>
      <c r="IB28" s="6">
        <v>55.568470219450759</v>
      </c>
      <c r="IC28" s="6">
        <v>30.874687551675301</v>
      </c>
      <c r="ID28" s="6">
        <v>13.556842228873938</v>
      </c>
      <c r="IE28" s="3">
        <f t="shared" si="26"/>
        <v>100</v>
      </c>
      <c r="IG28" s="1" t="s">
        <v>7</v>
      </c>
      <c r="IH28" s="6">
        <v>54.65028083560086</v>
      </c>
      <c r="II28" s="6">
        <v>31.668109776757142</v>
      </c>
      <c r="IJ28" s="6">
        <v>13.681609387641998</v>
      </c>
      <c r="IK28" s="3">
        <f t="shared" si="27"/>
        <v>100</v>
      </c>
      <c r="IM28" s="1" t="s">
        <v>7</v>
      </c>
      <c r="IN28" s="6">
        <v>55.745970041383089</v>
      </c>
      <c r="IO28" s="6">
        <v>31.137440587599002</v>
      </c>
      <c r="IP28" s="6">
        <v>13.116589371017914</v>
      </c>
      <c r="IQ28" s="3">
        <f t="shared" si="28"/>
        <v>100</v>
      </c>
      <c r="IS28" s="1" t="s">
        <v>7</v>
      </c>
      <c r="IT28" s="6">
        <v>54.098161359117782</v>
      </c>
      <c r="IU28" s="6">
        <v>32.944704855714427</v>
      </c>
      <c r="IV28" s="6">
        <v>12.957133785167793</v>
      </c>
      <c r="IW28" s="3">
        <f t="shared" si="35"/>
        <v>100</v>
      </c>
      <c r="IY28" s="1" t="s">
        <v>7</v>
      </c>
      <c r="IZ28" s="6">
        <v>54.580278146137331</v>
      </c>
      <c r="JA28" s="6">
        <v>32.434872451470262</v>
      </c>
      <c r="JB28" s="6">
        <v>12.984849402392406</v>
      </c>
      <c r="JC28" s="3">
        <f t="shared" si="36"/>
        <v>100</v>
      </c>
      <c r="JE28" s="1" t="s">
        <v>7</v>
      </c>
      <c r="JF28" s="6">
        <v>54.386346569517876</v>
      </c>
      <c r="JG28" s="6">
        <v>32.927884273870291</v>
      </c>
      <c r="JH28" s="6">
        <v>12.685769156611833</v>
      </c>
      <c r="JI28" s="3">
        <f t="shared" si="37"/>
        <v>100</v>
      </c>
      <c r="JK28" s="1" t="s">
        <v>7</v>
      </c>
      <c r="JL28" s="6">
        <v>53.739049327901313</v>
      </c>
      <c r="JM28" s="6">
        <v>33.472967374812242</v>
      </c>
      <c r="JN28" s="6">
        <v>12.787983297286445</v>
      </c>
      <c r="JO28" s="3">
        <f t="shared" si="38"/>
        <v>100</v>
      </c>
      <c r="JQ28" s="1" t="s">
        <v>7</v>
      </c>
      <c r="JR28" s="6">
        <v>52.709646975856629</v>
      </c>
      <c r="JS28" s="6">
        <v>34.398917800547579</v>
      </c>
      <c r="JT28" s="6">
        <v>12.891435223595785</v>
      </c>
      <c r="JU28" s="3">
        <f t="shared" si="39"/>
        <v>100</v>
      </c>
      <c r="JX28" s="1" t="s">
        <v>7</v>
      </c>
      <c r="JY28" s="6">
        <v>50.627757163595518</v>
      </c>
      <c r="JZ28" s="6">
        <v>36.937677914111482</v>
      </c>
      <c r="KA28" s="6">
        <v>12.434564922292997</v>
      </c>
      <c r="KB28" s="3">
        <f t="shared" si="40"/>
        <v>100</v>
      </c>
    </row>
    <row r="29" spans="2:288" x14ac:dyDescent="0.2">
      <c r="B29" t="s">
        <v>14</v>
      </c>
      <c r="C29">
        <v>17</v>
      </c>
      <c r="D29">
        <v>69</v>
      </c>
      <c r="E29">
        <v>14</v>
      </c>
      <c r="F29">
        <f t="shared" si="0"/>
        <v>100</v>
      </c>
      <c r="J29" t="s">
        <v>20</v>
      </c>
      <c r="K29" s="3">
        <v>15</v>
      </c>
      <c r="L29" s="3">
        <v>69</v>
      </c>
      <c r="M29" s="3">
        <v>16</v>
      </c>
      <c r="N29">
        <f t="shared" si="29"/>
        <v>100</v>
      </c>
      <c r="R29" t="s">
        <v>20</v>
      </c>
      <c r="S29" s="3">
        <v>15.545999999999999</v>
      </c>
      <c r="T29" s="3">
        <v>68.727000000000004</v>
      </c>
      <c r="U29" s="3">
        <v>15.727</v>
      </c>
      <c r="V29">
        <f t="shared" si="30"/>
        <v>100</v>
      </c>
      <c r="AA29" t="s">
        <v>10</v>
      </c>
      <c r="AB29" s="3">
        <v>18</v>
      </c>
      <c r="AC29" s="3">
        <v>67</v>
      </c>
      <c r="AD29" s="3">
        <v>15</v>
      </c>
      <c r="AE29">
        <f t="shared" si="31"/>
        <v>100</v>
      </c>
      <c r="AI29" t="s">
        <v>10</v>
      </c>
      <c r="AJ29" s="3">
        <v>18</v>
      </c>
      <c r="AK29" s="3">
        <v>67</v>
      </c>
      <c r="AL29" s="3">
        <v>15</v>
      </c>
      <c r="AM29">
        <f t="shared" si="32"/>
        <v>100</v>
      </c>
      <c r="AQ29" t="s">
        <v>10</v>
      </c>
      <c r="AR29" s="3">
        <v>19</v>
      </c>
      <c r="AS29" s="3">
        <v>66</v>
      </c>
      <c r="AT29" s="3">
        <v>15</v>
      </c>
      <c r="AU29">
        <f t="shared" si="33"/>
        <v>100</v>
      </c>
      <c r="AW29" t="s">
        <v>10</v>
      </c>
      <c r="AX29" s="3">
        <v>19</v>
      </c>
      <c r="AY29" s="3">
        <v>66</v>
      </c>
      <c r="AZ29" s="3">
        <v>15</v>
      </c>
      <c r="BA29">
        <f t="shared" si="34"/>
        <v>100</v>
      </c>
      <c r="BC29" t="s">
        <v>10</v>
      </c>
      <c r="BD29">
        <v>18</v>
      </c>
      <c r="BE29">
        <v>64</v>
      </c>
      <c r="BF29">
        <f>100-(BE29+BD29)</f>
        <v>18</v>
      </c>
      <c r="BI29" t="s">
        <v>10</v>
      </c>
      <c r="BJ29">
        <v>19</v>
      </c>
      <c r="BK29">
        <v>64</v>
      </c>
      <c r="BL29">
        <v>17</v>
      </c>
      <c r="BN29" t="s">
        <v>10</v>
      </c>
      <c r="BO29">
        <v>19</v>
      </c>
      <c r="BP29">
        <v>64</v>
      </c>
      <c r="BQ29">
        <v>17</v>
      </c>
      <c r="BS29" t="s">
        <v>10</v>
      </c>
      <c r="BT29">
        <v>21</v>
      </c>
      <c r="BU29">
        <v>62</v>
      </c>
      <c r="BV29">
        <v>17</v>
      </c>
      <c r="BX29" t="s">
        <v>10</v>
      </c>
      <c r="BY29">
        <v>20</v>
      </c>
      <c r="BZ29">
        <v>62</v>
      </c>
      <c r="CA29">
        <v>18</v>
      </c>
      <c r="CD29" t="s">
        <v>10</v>
      </c>
      <c r="CE29" s="3">
        <v>19.339709118128649</v>
      </c>
      <c r="CF29" s="3">
        <v>61.918289200600405</v>
      </c>
      <c r="CG29" s="3">
        <v>18.742001681270938</v>
      </c>
      <c r="CJ29" s="1" t="s">
        <v>20</v>
      </c>
      <c r="CK29" s="6">
        <v>19.463504222471268</v>
      </c>
      <c r="CL29" s="6">
        <v>63.035840189531591</v>
      </c>
      <c r="CM29" s="6">
        <v>17.500655587997134</v>
      </c>
      <c r="CN29" s="14">
        <f t="shared" si="1"/>
        <v>99.999999999999986</v>
      </c>
      <c r="CP29" s="1" t="s">
        <v>20</v>
      </c>
      <c r="CQ29" s="6">
        <v>21.095824800767435</v>
      </c>
      <c r="CR29" s="6">
        <v>59.286158591354408</v>
      </c>
      <c r="CS29" s="6">
        <v>19.61801660787815</v>
      </c>
      <c r="CT29" s="14">
        <f t="shared" si="2"/>
        <v>99.999999999999986</v>
      </c>
      <c r="CV29" s="1" t="s">
        <v>9</v>
      </c>
      <c r="CW29" s="6">
        <v>24</v>
      </c>
      <c r="CX29" s="6">
        <v>63</v>
      </c>
      <c r="CY29" s="6">
        <v>14</v>
      </c>
      <c r="CZ29" s="14">
        <f t="shared" si="3"/>
        <v>101</v>
      </c>
      <c r="DB29" s="1" t="s">
        <v>9</v>
      </c>
      <c r="DC29" s="6">
        <v>23.816407706805133</v>
      </c>
      <c r="DD29" s="6">
        <v>62.027196086477666</v>
      </c>
      <c r="DE29" s="6">
        <v>14.156396206717197</v>
      </c>
      <c r="DF29" s="14">
        <f t="shared" si="4"/>
        <v>100</v>
      </c>
      <c r="DH29" s="1" t="s">
        <v>9</v>
      </c>
      <c r="DI29" s="6">
        <v>23.949225934203479</v>
      </c>
      <c r="DJ29" s="6">
        <v>61.719208977357475</v>
      </c>
      <c r="DK29" s="6">
        <v>14.331565088439044</v>
      </c>
      <c r="DL29" s="14">
        <f t="shared" si="5"/>
        <v>100</v>
      </c>
      <c r="DM29" s="14"/>
      <c r="DN29" s="1" t="s">
        <v>9</v>
      </c>
      <c r="DO29" s="6">
        <v>25.659334549582518</v>
      </c>
      <c r="DP29" s="6">
        <v>59.677551404450099</v>
      </c>
      <c r="DQ29" s="6">
        <v>14.663114045967376</v>
      </c>
      <c r="DR29" s="14">
        <f t="shared" si="6"/>
        <v>100</v>
      </c>
      <c r="DS29" s="14"/>
      <c r="DT29" s="1" t="s">
        <v>14</v>
      </c>
      <c r="DU29" s="6">
        <v>22.901132952454731</v>
      </c>
      <c r="DV29" s="6">
        <v>58.943565806297336</v>
      </c>
      <c r="DW29" s="6">
        <v>18.15530124124793</v>
      </c>
      <c r="DX29" s="14">
        <f t="shared" si="7"/>
        <v>99.999999999999986</v>
      </c>
      <c r="DY29" s="14"/>
      <c r="DZ29" s="1" t="s">
        <v>14</v>
      </c>
      <c r="EA29" s="6">
        <v>22.975051835997593</v>
      </c>
      <c r="EB29" s="6">
        <v>58.648447674166981</v>
      </c>
      <c r="EC29" s="6">
        <v>18.376500489835422</v>
      </c>
      <c r="ED29" s="14">
        <f t="shared" si="8"/>
        <v>100</v>
      </c>
      <c r="EE29" s="14"/>
      <c r="EF29" s="1" t="s">
        <v>14</v>
      </c>
      <c r="EG29" s="6">
        <v>23.21471332953854</v>
      </c>
      <c r="EH29" s="6">
        <v>58.17673268298428</v>
      </c>
      <c r="EI29" s="6">
        <v>18.608553987477183</v>
      </c>
      <c r="EJ29" s="14">
        <f t="shared" si="9"/>
        <v>100</v>
      </c>
      <c r="EK29" s="14"/>
      <c r="EL29" s="1" t="s">
        <v>14</v>
      </c>
      <c r="EM29" s="6">
        <v>57.823983353476564</v>
      </c>
      <c r="EN29" s="6">
        <v>23.68765865239822</v>
      </c>
      <c r="EO29" s="6">
        <v>18.488357994125217</v>
      </c>
      <c r="EP29" s="14">
        <f t="shared" si="10"/>
        <v>100</v>
      </c>
      <c r="EQ29" s="14"/>
      <c r="ER29" s="1" t="s">
        <v>14</v>
      </c>
      <c r="ES29" s="6">
        <v>57.445666966259566</v>
      </c>
      <c r="ET29" s="6">
        <v>23.888715921306929</v>
      </c>
      <c r="EU29" s="6">
        <v>18.665617112433498</v>
      </c>
      <c r="EV29" s="14">
        <f t="shared" si="11"/>
        <v>99.999999999999986</v>
      </c>
      <c r="EW29" s="14"/>
      <c r="EX29" s="1" t="s">
        <v>14</v>
      </c>
      <c r="EY29" s="6">
        <v>57.551143495518644</v>
      </c>
      <c r="EZ29" s="6">
        <v>23.994900826559565</v>
      </c>
      <c r="FA29" s="6">
        <v>18.453955677921794</v>
      </c>
      <c r="FB29" s="14">
        <f t="shared" si="12"/>
        <v>100.00000000000001</v>
      </c>
      <c r="FC29" s="14"/>
      <c r="FD29" s="1" t="s">
        <v>14</v>
      </c>
      <c r="FE29" s="6">
        <v>57.196748134564309</v>
      </c>
      <c r="FF29" s="6">
        <v>24.259951625142278</v>
      </c>
      <c r="FG29" s="6">
        <v>18.543300240293412</v>
      </c>
      <c r="FH29" s="14">
        <f t="shared" si="13"/>
        <v>100</v>
      </c>
      <c r="FI29" s="14"/>
      <c r="FJ29" s="9" t="s">
        <v>14</v>
      </c>
      <c r="FK29" s="6">
        <v>57.286466605693967</v>
      </c>
      <c r="FL29" s="6">
        <v>24.479887820669745</v>
      </c>
      <c r="FM29" s="6">
        <v>18.233645573636288</v>
      </c>
      <c r="FN29" s="14">
        <f t="shared" si="14"/>
        <v>100</v>
      </c>
      <c r="FO29" s="9" t="s">
        <v>14</v>
      </c>
      <c r="FP29" s="6">
        <v>57.166353429410144</v>
      </c>
      <c r="FQ29" s="6">
        <v>24.647436963039308</v>
      </c>
      <c r="FR29" s="6">
        <v>18.186209607550548</v>
      </c>
      <c r="FS29" s="14">
        <f t="shared" si="15"/>
        <v>100</v>
      </c>
      <c r="FT29" s="1" t="s">
        <v>7</v>
      </c>
      <c r="FU29" s="6">
        <v>57.291850546068559</v>
      </c>
      <c r="FV29" s="6">
        <v>27.656293940836385</v>
      </c>
      <c r="FW29" s="6">
        <v>15.051855513095052</v>
      </c>
      <c r="FX29" s="14">
        <f t="shared" si="16"/>
        <v>99.999999999999986</v>
      </c>
      <c r="FY29" s="1" t="s">
        <v>7</v>
      </c>
      <c r="FZ29" s="6">
        <v>57.129282562273275</v>
      </c>
      <c r="GA29" s="6">
        <v>27.974060728341403</v>
      </c>
      <c r="GB29" s="6">
        <v>14.896656709385317</v>
      </c>
      <c r="GC29" s="14">
        <f t="shared" si="17"/>
        <v>99.999999999999986</v>
      </c>
      <c r="GE29" s="1" t="s">
        <v>7</v>
      </c>
      <c r="GF29" s="6">
        <v>56.758630916822717</v>
      </c>
      <c r="GG29" s="6">
        <v>28.384658842911097</v>
      </c>
      <c r="GH29" s="6">
        <v>14.856710240266185</v>
      </c>
      <c r="GI29" s="14">
        <f t="shared" si="18"/>
        <v>100</v>
      </c>
      <c r="GK29" s="1" t="s">
        <v>7</v>
      </c>
      <c r="GL29" s="6">
        <v>55.707103902794309</v>
      </c>
      <c r="GM29" s="6">
        <v>29.661592027427925</v>
      </c>
      <c r="GN29" s="6">
        <v>14.631304069777769</v>
      </c>
      <c r="GO29" s="14">
        <f t="shared" si="19"/>
        <v>100</v>
      </c>
      <c r="GQ29" s="1" t="s">
        <v>7</v>
      </c>
      <c r="GR29" s="6">
        <v>55.547416340185208</v>
      </c>
      <c r="GS29" s="6">
        <v>29.790165583905388</v>
      </c>
      <c r="GT29" s="6">
        <v>14.662418075909404</v>
      </c>
      <c r="GU29" s="14">
        <f t="shared" si="20"/>
        <v>100</v>
      </c>
      <c r="GW29" s="1" t="s">
        <v>7</v>
      </c>
      <c r="GX29" s="6">
        <v>55.75204174297027</v>
      </c>
      <c r="GY29" s="6">
        <v>29.81616630179531</v>
      </c>
      <c r="GZ29" s="6">
        <v>14.431791955234413</v>
      </c>
      <c r="HA29" s="14">
        <f t="shared" si="21"/>
        <v>100</v>
      </c>
      <c r="HC29" s="17" t="s">
        <v>22</v>
      </c>
      <c r="HD29" s="3">
        <v>55.072696909806808</v>
      </c>
      <c r="HE29" s="3">
        <v>26.842893474896968</v>
      </c>
      <c r="HF29" s="21">
        <v>18.084409615296227</v>
      </c>
      <c r="HG29" s="14">
        <f t="shared" si="22"/>
        <v>100</v>
      </c>
      <c r="HI29" s="1" t="s">
        <v>21</v>
      </c>
      <c r="HJ29" s="6">
        <v>55.006605886730398</v>
      </c>
      <c r="HK29" s="6">
        <v>25.549180114733172</v>
      </c>
      <c r="HL29" s="6">
        <v>19.444213998536426</v>
      </c>
      <c r="HM29" s="14">
        <f t="shared" si="23"/>
        <v>100</v>
      </c>
      <c r="HO29" s="1" t="s">
        <v>21</v>
      </c>
      <c r="HP29" s="6">
        <v>54.790457585307074</v>
      </c>
      <c r="HQ29" s="6">
        <v>25.942378238364455</v>
      </c>
      <c r="HR29" s="6">
        <v>19.267164176328468</v>
      </c>
      <c r="HS29" s="14">
        <f t="shared" si="24"/>
        <v>100</v>
      </c>
      <c r="HU29" s="1" t="s">
        <v>21</v>
      </c>
      <c r="HV29" s="6">
        <v>54.704870683426357</v>
      </c>
      <c r="HW29" s="6">
        <v>26.225516494134997</v>
      </c>
      <c r="HX29" s="6">
        <v>19.069612822438646</v>
      </c>
      <c r="HY29" s="3">
        <f t="shared" si="25"/>
        <v>100</v>
      </c>
      <c r="IA29" s="1" t="s">
        <v>21</v>
      </c>
      <c r="IB29" s="6">
        <v>54.42841169068685</v>
      </c>
      <c r="IC29" s="6">
        <v>26.679061783123085</v>
      </c>
      <c r="ID29" s="6">
        <v>18.892526526190061</v>
      </c>
      <c r="IE29" s="3">
        <f t="shared" si="26"/>
        <v>100</v>
      </c>
      <c r="IG29" s="1" t="s">
        <v>22</v>
      </c>
      <c r="IH29" s="6">
        <v>54.291889743705099</v>
      </c>
      <c r="II29" s="6">
        <v>28.56060946896417</v>
      </c>
      <c r="IJ29" s="6">
        <v>17.147500787330724</v>
      </c>
      <c r="IK29" s="3">
        <f t="shared" si="27"/>
        <v>100</v>
      </c>
      <c r="IM29" s="1" t="s">
        <v>21</v>
      </c>
      <c r="IN29" s="6">
        <v>54.087583960192184</v>
      </c>
      <c r="IO29" s="6">
        <v>27.242718117710822</v>
      </c>
      <c r="IP29" s="6">
        <v>18.669697922096987</v>
      </c>
      <c r="IQ29" s="3">
        <f t="shared" si="28"/>
        <v>100</v>
      </c>
      <c r="IS29" s="1" t="s">
        <v>21</v>
      </c>
      <c r="IT29" s="6">
        <v>52.569036498429298</v>
      </c>
      <c r="IU29" s="6">
        <v>28.168635475677391</v>
      </c>
      <c r="IV29" s="6">
        <v>19.262328025893307</v>
      </c>
      <c r="IW29" s="3">
        <f t="shared" si="35"/>
        <v>100</v>
      </c>
      <c r="IY29" s="1" t="s">
        <v>21</v>
      </c>
      <c r="IZ29" s="6">
        <v>52.876506832304337</v>
      </c>
      <c r="JA29" s="6">
        <v>27.262136091964351</v>
      </c>
      <c r="JB29" s="6">
        <v>19.861357075731313</v>
      </c>
      <c r="JC29" s="3">
        <f t="shared" si="36"/>
        <v>100</v>
      </c>
      <c r="JE29" s="1" t="s">
        <v>8</v>
      </c>
      <c r="JF29" s="6">
        <v>53.174311446909194</v>
      </c>
      <c r="JG29" s="6">
        <v>31.399903269238312</v>
      </c>
      <c r="JH29" s="6">
        <v>15.4257852838525</v>
      </c>
      <c r="JI29" s="3">
        <f t="shared" si="37"/>
        <v>100.00000000000001</v>
      </c>
      <c r="JK29" s="1" t="s">
        <v>8</v>
      </c>
      <c r="JL29" s="6">
        <v>52.694080742095359</v>
      </c>
      <c r="JM29" s="6">
        <v>32.18964867935275</v>
      </c>
      <c r="JN29" s="6">
        <v>15.116270578551882</v>
      </c>
      <c r="JO29" s="3">
        <f t="shared" si="38"/>
        <v>99.999999999999986</v>
      </c>
      <c r="JQ29" s="1" t="s">
        <v>8</v>
      </c>
      <c r="JR29" s="6">
        <v>51.532590804712427</v>
      </c>
      <c r="JS29" s="6">
        <v>33.856279704189113</v>
      </c>
      <c r="JT29" s="6">
        <v>14.611129491098454</v>
      </c>
      <c r="JU29" s="3">
        <f t="shared" si="39"/>
        <v>99.999999999999986</v>
      </c>
      <c r="JX29" s="1" t="s">
        <v>8</v>
      </c>
      <c r="JY29" s="6">
        <v>50.223801790388301</v>
      </c>
      <c r="JZ29" s="6">
        <v>35.923969968603352</v>
      </c>
      <c r="KA29" s="6">
        <v>13.852228241008346</v>
      </c>
      <c r="KB29" s="3">
        <f t="shared" si="40"/>
        <v>100</v>
      </c>
    </row>
    <row r="30" spans="2:288" x14ac:dyDescent="0.2">
      <c r="B30" t="s">
        <v>11</v>
      </c>
      <c r="C30">
        <v>16</v>
      </c>
      <c r="D30">
        <v>69</v>
      </c>
      <c r="E30">
        <v>15</v>
      </c>
      <c r="F30">
        <f t="shared" si="0"/>
        <v>100</v>
      </c>
      <c r="J30" t="s">
        <v>8</v>
      </c>
      <c r="K30">
        <v>16</v>
      </c>
      <c r="L30">
        <v>68</v>
      </c>
      <c r="M30">
        <v>16</v>
      </c>
      <c r="N30">
        <f t="shared" si="29"/>
        <v>100</v>
      </c>
      <c r="R30" t="s">
        <v>8</v>
      </c>
      <c r="S30">
        <v>16</v>
      </c>
      <c r="T30">
        <v>68</v>
      </c>
      <c r="U30">
        <v>16</v>
      </c>
      <c r="V30">
        <f t="shared" si="30"/>
        <v>100</v>
      </c>
      <c r="AA30" t="s">
        <v>14</v>
      </c>
      <c r="AB30" s="3">
        <v>19</v>
      </c>
      <c r="AC30" s="3">
        <v>66</v>
      </c>
      <c r="AD30" s="3">
        <v>15</v>
      </c>
      <c r="AE30">
        <f t="shared" si="31"/>
        <v>100</v>
      </c>
      <c r="AI30" t="s">
        <v>14</v>
      </c>
      <c r="AJ30" s="3">
        <v>19</v>
      </c>
      <c r="AK30" s="3">
        <v>66</v>
      </c>
      <c r="AL30" s="3">
        <v>15</v>
      </c>
      <c r="AM30">
        <f t="shared" si="32"/>
        <v>100</v>
      </c>
      <c r="AQ30" t="s">
        <v>14</v>
      </c>
      <c r="AR30" s="3">
        <v>19</v>
      </c>
      <c r="AS30" s="3">
        <v>66</v>
      </c>
      <c r="AT30" s="3">
        <v>15</v>
      </c>
      <c r="AU30">
        <f t="shared" si="33"/>
        <v>100</v>
      </c>
      <c r="AW30" t="s">
        <v>14</v>
      </c>
      <c r="AX30" s="3">
        <v>19</v>
      </c>
      <c r="AY30" s="3">
        <v>65</v>
      </c>
      <c r="AZ30" s="3">
        <v>16</v>
      </c>
      <c r="BA30">
        <f t="shared" si="34"/>
        <v>100</v>
      </c>
      <c r="BC30" t="s">
        <v>14</v>
      </c>
      <c r="BD30">
        <v>18</v>
      </c>
      <c r="BE30">
        <v>64</v>
      </c>
      <c r="BF30">
        <f>100-(BE30+BD30)</f>
        <v>18</v>
      </c>
      <c r="BI30" t="s">
        <v>9</v>
      </c>
      <c r="BJ30">
        <v>19</v>
      </c>
      <c r="BK30">
        <v>63</v>
      </c>
      <c r="BL30">
        <v>18</v>
      </c>
      <c r="BN30" t="s">
        <v>9</v>
      </c>
      <c r="BO30">
        <v>20</v>
      </c>
      <c r="BP30">
        <v>63</v>
      </c>
      <c r="BQ30">
        <v>18</v>
      </c>
      <c r="BS30" t="s">
        <v>14</v>
      </c>
      <c r="BT30">
        <v>21</v>
      </c>
      <c r="BU30">
        <v>61</v>
      </c>
      <c r="BV30">
        <v>18</v>
      </c>
      <c r="BX30" t="s">
        <v>14</v>
      </c>
      <c r="BY30">
        <v>21</v>
      </c>
      <c r="BZ30">
        <v>61</v>
      </c>
      <c r="CA30">
        <v>18</v>
      </c>
      <c r="CD30" t="s">
        <v>14</v>
      </c>
      <c r="CE30" s="3">
        <v>20.569602791096074</v>
      </c>
      <c r="CF30" s="3">
        <v>61.475391948644607</v>
      </c>
      <c r="CG30" s="3">
        <v>17.955005260259306</v>
      </c>
      <c r="CJ30" s="1" t="s">
        <v>9</v>
      </c>
      <c r="CK30" s="6">
        <v>20.643530744585618</v>
      </c>
      <c r="CL30" s="6">
        <v>62.139568502590379</v>
      </c>
      <c r="CM30" s="6">
        <v>17.216900752823996</v>
      </c>
      <c r="CN30" s="14">
        <f t="shared" si="1"/>
        <v>100</v>
      </c>
      <c r="CP30" s="1" t="s">
        <v>9</v>
      </c>
      <c r="CQ30" s="6">
        <v>21.892481575616792</v>
      </c>
      <c r="CR30" s="6">
        <v>59.232885176669747</v>
      </c>
      <c r="CS30" s="6">
        <v>18.874633247713454</v>
      </c>
      <c r="CT30" s="14">
        <f t="shared" si="2"/>
        <v>100</v>
      </c>
      <c r="CV30" s="1" t="s">
        <v>10</v>
      </c>
      <c r="CW30" s="6">
        <v>24</v>
      </c>
      <c r="CX30" s="6">
        <v>62</v>
      </c>
      <c r="CY30" s="6">
        <v>14</v>
      </c>
      <c r="CZ30" s="14">
        <f t="shared" si="3"/>
        <v>100</v>
      </c>
      <c r="DB30" s="1" t="s">
        <v>10</v>
      </c>
      <c r="DC30" s="6">
        <v>23.94184255330649</v>
      </c>
      <c r="DD30" s="6">
        <v>61.415681010848964</v>
      </c>
      <c r="DE30" s="6">
        <v>14.642476435844543</v>
      </c>
      <c r="DF30" s="14">
        <f t="shared" si="4"/>
        <v>100</v>
      </c>
      <c r="DH30" s="1" t="s">
        <v>10</v>
      </c>
      <c r="DI30" s="6">
        <v>23.964373215677636</v>
      </c>
      <c r="DJ30" s="6">
        <v>61.340973354713043</v>
      </c>
      <c r="DK30" s="6">
        <v>14.694653429609318</v>
      </c>
      <c r="DL30" s="14">
        <f t="shared" si="5"/>
        <v>100</v>
      </c>
      <c r="DM30" s="14"/>
      <c r="DN30" s="1" t="s">
        <v>14</v>
      </c>
      <c r="DO30" s="6">
        <v>22.556618614637237</v>
      </c>
      <c r="DP30" s="6">
        <v>59.529043939408929</v>
      </c>
      <c r="DQ30" s="6">
        <v>17.914337445953834</v>
      </c>
      <c r="DR30" s="14">
        <f t="shared" si="6"/>
        <v>100</v>
      </c>
      <c r="DS30" s="14"/>
      <c r="DT30" s="1" t="s">
        <v>9</v>
      </c>
      <c r="DU30" s="6">
        <v>26.073662392368963</v>
      </c>
      <c r="DV30" s="6">
        <v>58.900512246121629</v>
      </c>
      <c r="DW30" s="6">
        <v>15.025825361509407</v>
      </c>
      <c r="DX30" s="14">
        <f t="shared" si="7"/>
        <v>100</v>
      </c>
      <c r="DY30" s="14"/>
      <c r="DZ30" s="1" t="s">
        <v>9</v>
      </c>
      <c r="EA30" s="6">
        <v>26.23245455109998</v>
      </c>
      <c r="EB30" s="6">
        <v>58.362760389504295</v>
      </c>
      <c r="EC30" s="6">
        <v>15.404785059395726</v>
      </c>
      <c r="ED30" s="14">
        <f t="shared" si="8"/>
        <v>100</v>
      </c>
      <c r="EE30" s="14"/>
      <c r="EF30" s="1" t="s">
        <v>9</v>
      </c>
      <c r="EG30" s="6">
        <v>26.439549475789647</v>
      </c>
      <c r="EH30" s="6">
        <v>57.768082180296489</v>
      </c>
      <c r="EI30" s="6">
        <v>15.792368343913862</v>
      </c>
      <c r="EJ30" s="14">
        <f t="shared" si="9"/>
        <v>100</v>
      </c>
      <c r="EK30" s="14"/>
      <c r="EL30" s="1" t="s">
        <v>9</v>
      </c>
      <c r="EM30" s="6">
        <v>56.921605768884767</v>
      </c>
      <c r="EN30" s="6">
        <v>26.882370603888827</v>
      </c>
      <c r="EO30" s="6">
        <v>16.19602362722641</v>
      </c>
      <c r="EP30" s="14">
        <f t="shared" si="10"/>
        <v>100</v>
      </c>
      <c r="EQ30" s="14"/>
      <c r="ER30" s="1" t="s">
        <v>9</v>
      </c>
      <c r="ES30" s="6">
        <v>56.431929169066244</v>
      </c>
      <c r="ET30" s="6">
        <v>27.084123439102157</v>
      </c>
      <c r="EU30" s="6">
        <v>16.483947391831595</v>
      </c>
      <c r="EV30" s="14">
        <f t="shared" si="11"/>
        <v>99.999999999999986</v>
      </c>
      <c r="EW30" s="14"/>
      <c r="EX30" s="1" t="s">
        <v>9</v>
      </c>
      <c r="EY30" s="6">
        <v>56.295413735012559</v>
      </c>
      <c r="EZ30" s="6">
        <v>27.218644472869062</v>
      </c>
      <c r="FA30" s="6">
        <v>16.485941792118382</v>
      </c>
      <c r="FB30" s="14">
        <f t="shared" si="12"/>
        <v>100</v>
      </c>
      <c r="FC30" s="14"/>
      <c r="FD30" s="1" t="s">
        <v>9</v>
      </c>
      <c r="FE30" s="6">
        <v>55.514260507553104</v>
      </c>
      <c r="FF30" s="6">
        <v>27.922729279116222</v>
      </c>
      <c r="FG30" s="6">
        <v>16.563010213330678</v>
      </c>
      <c r="FH30" s="14">
        <f t="shared" si="13"/>
        <v>100</v>
      </c>
      <c r="FI30" s="14"/>
      <c r="FJ30" s="9" t="s">
        <v>10</v>
      </c>
      <c r="FK30" s="6">
        <v>55.200942466119685</v>
      </c>
      <c r="FL30" s="6">
        <v>27.798740036428654</v>
      </c>
      <c r="FM30" s="6">
        <v>17.000317497451665</v>
      </c>
      <c r="FN30" s="14">
        <f t="shared" si="14"/>
        <v>100</v>
      </c>
      <c r="FO30" s="9" t="s">
        <v>10</v>
      </c>
      <c r="FP30" s="6">
        <v>55.279202033101171</v>
      </c>
      <c r="FQ30" s="6">
        <v>27.690329509622735</v>
      </c>
      <c r="FR30" s="6">
        <v>17.0304684572761</v>
      </c>
      <c r="FS30" s="14">
        <f t="shared" si="15"/>
        <v>100</v>
      </c>
      <c r="FT30" s="9" t="s">
        <v>12</v>
      </c>
      <c r="FU30" s="6">
        <v>54.262363626405488</v>
      </c>
      <c r="FV30" s="6">
        <v>23.702321841015138</v>
      </c>
      <c r="FW30" s="6">
        <v>22.035314532579381</v>
      </c>
      <c r="FX30" s="14">
        <f t="shared" si="16"/>
        <v>100</v>
      </c>
      <c r="FY30" s="9" t="s">
        <v>12</v>
      </c>
      <c r="FZ30" s="6">
        <v>55.350908601233385</v>
      </c>
      <c r="GA30" s="6">
        <v>23.304320331534313</v>
      </c>
      <c r="GB30" s="6">
        <v>21.344771067232305</v>
      </c>
      <c r="GC30" s="14">
        <f t="shared" si="17"/>
        <v>100</v>
      </c>
      <c r="GE30" s="9" t="s">
        <v>12</v>
      </c>
      <c r="GF30" s="6">
        <v>55.095283377828594</v>
      </c>
      <c r="GG30" s="6">
        <v>24.566365817675923</v>
      </c>
      <c r="GH30" s="6">
        <v>20.338350804495484</v>
      </c>
      <c r="GI30" s="14">
        <f t="shared" si="18"/>
        <v>100</v>
      </c>
      <c r="GK30" s="9" t="s">
        <v>12</v>
      </c>
      <c r="GL30" s="6">
        <v>55.016160755322254</v>
      </c>
      <c r="GM30" s="6">
        <v>24.973406548284714</v>
      </c>
      <c r="GN30" s="6">
        <v>20.010432696393028</v>
      </c>
      <c r="GO30" s="14">
        <f t="shared" si="19"/>
        <v>100</v>
      </c>
      <c r="GQ30" s="9" t="s">
        <v>12</v>
      </c>
      <c r="GR30" s="6">
        <v>55.045162563989145</v>
      </c>
      <c r="GS30" s="6">
        <v>24.923375453406152</v>
      </c>
      <c r="GT30" s="6">
        <v>20.031461982604696</v>
      </c>
      <c r="GU30" s="14">
        <f t="shared" si="20"/>
        <v>100</v>
      </c>
      <c r="GW30" s="9" t="s">
        <v>21</v>
      </c>
      <c r="GX30" s="6">
        <v>54.943118200360871</v>
      </c>
      <c r="GY30" s="6">
        <v>25.227330050876617</v>
      </c>
      <c r="GZ30" s="6">
        <v>19.829551748762508</v>
      </c>
      <c r="HA30" s="14">
        <f t="shared" si="21"/>
        <v>100</v>
      </c>
      <c r="HC30" s="17" t="s">
        <v>21</v>
      </c>
      <c r="HD30" s="3">
        <v>54.918760620234032</v>
      </c>
      <c r="HE30" s="3">
        <v>25.339971159958345</v>
      </c>
      <c r="HF30" s="21">
        <v>19.741268219807615</v>
      </c>
      <c r="HG30" s="14">
        <f t="shared" si="22"/>
        <v>100</v>
      </c>
      <c r="HI30" s="1" t="s">
        <v>22</v>
      </c>
      <c r="HJ30" s="6">
        <v>54.778819795123354</v>
      </c>
      <c r="HK30" s="6">
        <v>27.211273024575576</v>
      </c>
      <c r="HL30" s="6">
        <v>18.009907180301063</v>
      </c>
      <c r="HM30" s="14">
        <f t="shared" si="23"/>
        <v>100</v>
      </c>
      <c r="HO30" s="1" t="s">
        <v>22</v>
      </c>
      <c r="HP30" s="6">
        <v>54.51337292111161</v>
      </c>
      <c r="HQ30" s="6">
        <v>27.648805910027423</v>
      </c>
      <c r="HR30" s="6">
        <v>17.837821168860955</v>
      </c>
      <c r="HS30" s="14">
        <f t="shared" si="24"/>
        <v>99.999999999999986</v>
      </c>
      <c r="HU30" s="1" t="s">
        <v>22</v>
      </c>
      <c r="HV30" s="6">
        <v>54.454809426881859</v>
      </c>
      <c r="HW30" s="6">
        <v>27.828402195618413</v>
      </c>
      <c r="HX30" s="6">
        <v>17.716788377499736</v>
      </c>
      <c r="HY30" s="3">
        <f t="shared" si="25"/>
        <v>100.00000000000001</v>
      </c>
      <c r="IA30" s="1" t="s">
        <v>8</v>
      </c>
      <c r="IB30" s="6">
        <v>53.792411824910481</v>
      </c>
      <c r="IC30" s="6">
        <v>30.804835354079607</v>
      </c>
      <c r="ID30" s="6">
        <v>15.402752821009919</v>
      </c>
      <c r="IE30" s="3">
        <f t="shared" si="26"/>
        <v>100</v>
      </c>
      <c r="IG30" s="1" t="s">
        <v>21</v>
      </c>
      <c r="IH30" s="6">
        <v>53.861591857407255</v>
      </c>
      <c r="II30" s="6">
        <v>27.070124709850262</v>
      </c>
      <c r="IJ30" s="6">
        <v>19.068283432742486</v>
      </c>
      <c r="IK30" s="3">
        <f t="shared" si="27"/>
        <v>100.00000000000001</v>
      </c>
      <c r="IM30" s="1" t="s">
        <v>22</v>
      </c>
      <c r="IN30" s="6">
        <v>53.8337950242977</v>
      </c>
      <c r="IO30" s="6">
        <v>29.134617016502073</v>
      </c>
      <c r="IP30" s="6">
        <v>17.031587959200223</v>
      </c>
      <c r="IQ30" s="3">
        <f t="shared" si="28"/>
        <v>100</v>
      </c>
      <c r="IS30" s="1" t="s">
        <v>8</v>
      </c>
      <c r="IT30" s="6">
        <v>52.352762822443196</v>
      </c>
      <c r="IU30" s="6">
        <v>32.536300457050238</v>
      </c>
      <c r="IV30" s="6">
        <v>15.11093672050656</v>
      </c>
      <c r="IW30" s="3">
        <f t="shared" si="35"/>
        <v>99.999999999999986</v>
      </c>
      <c r="IY30" s="1" t="s">
        <v>8</v>
      </c>
      <c r="IZ30" s="6">
        <v>52.647395240808827</v>
      </c>
      <c r="JA30" s="6">
        <v>31.982077429946244</v>
      </c>
      <c r="JB30" s="6">
        <v>15.370527329244934</v>
      </c>
      <c r="JC30" s="3">
        <f t="shared" si="36"/>
        <v>100</v>
      </c>
      <c r="JE30" s="1" t="s">
        <v>21</v>
      </c>
      <c r="JF30" s="6">
        <v>52.691654030890497</v>
      </c>
      <c r="JG30" s="6">
        <v>27.604263070939211</v>
      </c>
      <c r="JH30" s="6">
        <v>19.704082898170288</v>
      </c>
      <c r="JI30" s="3">
        <f t="shared" si="37"/>
        <v>99.999999999999986</v>
      </c>
      <c r="JK30" s="1" t="s">
        <v>21</v>
      </c>
      <c r="JL30" s="6">
        <v>52.562647047839562</v>
      </c>
      <c r="JM30" s="6">
        <v>27.932865269945601</v>
      </c>
      <c r="JN30" s="6">
        <v>19.504487682214837</v>
      </c>
      <c r="JO30" s="3">
        <f t="shared" si="38"/>
        <v>100</v>
      </c>
      <c r="JQ30" s="1" t="s">
        <v>22</v>
      </c>
      <c r="JR30" s="6">
        <v>51.351474290641633</v>
      </c>
      <c r="JS30" s="6">
        <v>31.797766364141584</v>
      </c>
      <c r="JT30" s="6">
        <v>16.850759345216787</v>
      </c>
      <c r="JU30" s="3">
        <f t="shared" si="39"/>
        <v>100</v>
      </c>
      <c r="JX30" s="1" t="s">
        <v>22</v>
      </c>
      <c r="JY30" s="6">
        <v>49.57169270606547</v>
      </c>
      <c r="JZ30" s="6">
        <v>33.34836784138863</v>
      </c>
      <c r="KA30" s="6">
        <v>17.079939452545908</v>
      </c>
      <c r="KB30" s="3">
        <f t="shared" si="40"/>
        <v>100</v>
      </c>
    </row>
    <row r="31" spans="2:288" x14ac:dyDescent="0.2">
      <c r="B31" t="s">
        <v>20</v>
      </c>
      <c r="C31">
        <v>16</v>
      </c>
      <c r="D31">
        <v>68</v>
      </c>
      <c r="E31">
        <v>16</v>
      </c>
      <c r="F31">
        <f t="shared" si="0"/>
        <v>100</v>
      </c>
      <c r="J31" t="s">
        <v>9</v>
      </c>
      <c r="K31">
        <v>17</v>
      </c>
      <c r="L31">
        <v>67</v>
      </c>
      <c r="M31">
        <v>16</v>
      </c>
      <c r="N31">
        <f t="shared" si="29"/>
        <v>100</v>
      </c>
      <c r="R31" t="s">
        <v>14</v>
      </c>
      <c r="S31">
        <v>18</v>
      </c>
      <c r="T31">
        <v>67</v>
      </c>
      <c r="U31">
        <v>15</v>
      </c>
      <c r="V31">
        <f t="shared" si="30"/>
        <v>100</v>
      </c>
      <c r="AA31" t="s">
        <v>8</v>
      </c>
      <c r="AB31" s="3">
        <v>17.6753</v>
      </c>
      <c r="AC31" s="3">
        <v>65.798400000000001</v>
      </c>
      <c r="AD31" s="3">
        <v>16.526299999999999</v>
      </c>
      <c r="AE31">
        <f t="shared" si="31"/>
        <v>100</v>
      </c>
      <c r="AI31" t="s">
        <v>9</v>
      </c>
      <c r="AJ31" s="3">
        <v>18.64</v>
      </c>
      <c r="AK31" s="3">
        <v>65.63</v>
      </c>
      <c r="AL31" s="3">
        <v>15.73</v>
      </c>
      <c r="AM31">
        <f t="shared" si="32"/>
        <v>100</v>
      </c>
      <c r="AQ31" t="s">
        <v>9</v>
      </c>
      <c r="AR31" s="3">
        <v>19</v>
      </c>
      <c r="AS31" s="3">
        <v>65</v>
      </c>
      <c r="AT31" s="3">
        <v>16</v>
      </c>
      <c r="AU31">
        <f t="shared" si="33"/>
        <v>100</v>
      </c>
      <c r="AW31" t="s">
        <v>9</v>
      </c>
      <c r="AX31" s="3">
        <v>19</v>
      </c>
      <c r="AY31" s="3">
        <v>65</v>
      </c>
      <c r="AZ31" s="3">
        <v>16</v>
      </c>
      <c r="BA31">
        <f t="shared" si="34"/>
        <v>100</v>
      </c>
      <c r="BC31" t="s">
        <v>9</v>
      </c>
      <c r="BD31">
        <v>19</v>
      </c>
      <c r="BE31">
        <v>64</v>
      </c>
      <c r="BF31">
        <v>17</v>
      </c>
      <c r="BI31" t="s">
        <v>14</v>
      </c>
      <c r="BJ31">
        <v>19</v>
      </c>
      <c r="BK31">
        <v>63</v>
      </c>
      <c r="BL31">
        <v>18</v>
      </c>
      <c r="BN31" t="s">
        <v>14</v>
      </c>
      <c r="BO31">
        <v>20</v>
      </c>
      <c r="BP31">
        <v>63</v>
      </c>
      <c r="BQ31">
        <v>18</v>
      </c>
      <c r="BS31" t="s">
        <v>9</v>
      </c>
      <c r="BT31">
        <v>21</v>
      </c>
      <c r="BU31">
        <v>61</v>
      </c>
      <c r="BV31">
        <v>18</v>
      </c>
      <c r="BX31" t="s">
        <v>9</v>
      </c>
      <c r="BY31">
        <v>20</v>
      </c>
      <c r="BZ31">
        <v>61</v>
      </c>
      <c r="CA31">
        <v>19</v>
      </c>
      <c r="CD31" t="s">
        <v>8</v>
      </c>
      <c r="CE31" s="3">
        <v>19.108442064128557</v>
      </c>
      <c r="CF31" s="3">
        <v>61.362897250339088</v>
      </c>
      <c r="CG31" s="3">
        <v>19.528660685532355</v>
      </c>
      <c r="CJ31" s="9" t="s">
        <v>8</v>
      </c>
      <c r="CK31" s="6">
        <v>20.250635617725756</v>
      </c>
      <c r="CL31" s="6">
        <v>61.919496074478694</v>
      </c>
      <c r="CM31" s="6">
        <v>17.82986830779555</v>
      </c>
      <c r="CN31" s="14">
        <f t="shared" si="1"/>
        <v>100</v>
      </c>
      <c r="CP31" s="9" t="s">
        <v>11</v>
      </c>
      <c r="CQ31" s="6">
        <v>21.319383212475913</v>
      </c>
      <c r="CR31" s="6">
        <v>58.791581311946416</v>
      </c>
      <c r="CS31" s="6">
        <v>19.889035475577664</v>
      </c>
      <c r="CT31" s="14">
        <f t="shared" si="2"/>
        <v>100</v>
      </c>
      <c r="CV31" s="9" t="s">
        <v>12</v>
      </c>
      <c r="CW31" s="6">
        <v>21</v>
      </c>
      <c r="CX31" s="6">
        <v>61</v>
      </c>
      <c r="CY31" s="6">
        <v>17</v>
      </c>
      <c r="CZ31" s="14">
        <f t="shared" si="3"/>
        <v>99</v>
      </c>
      <c r="DB31" s="9" t="s">
        <v>12</v>
      </c>
      <c r="DC31" s="6">
        <v>21.207949031991092</v>
      </c>
      <c r="DD31" s="6">
        <v>60.781683510660457</v>
      </c>
      <c r="DE31" s="6">
        <v>18.010367457348451</v>
      </c>
      <c r="DF31" s="14">
        <f t="shared" si="4"/>
        <v>100</v>
      </c>
      <c r="DH31" s="9" t="s">
        <v>14</v>
      </c>
      <c r="DI31" s="6">
        <v>21.647530178301892</v>
      </c>
      <c r="DJ31" s="6">
        <v>60.700503004886677</v>
      </c>
      <c r="DK31" s="6">
        <v>17.651966816811434</v>
      </c>
      <c r="DL31" s="14">
        <f t="shared" si="5"/>
        <v>100</v>
      </c>
      <c r="DM31" s="14"/>
      <c r="DN31" s="9" t="s">
        <v>10</v>
      </c>
      <c r="DO31" s="6">
        <v>25.509304841970042</v>
      </c>
      <c r="DP31" s="6">
        <v>59.45458484441243</v>
      </c>
      <c r="DQ31" s="6">
        <v>15.036110313617531</v>
      </c>
      <c r="DR31" s="14">
        <f t="shared" si="6"/>
        <v>100</v>
      </c>
      <c r="DS31" s="14"/>
      <c r="DT31" s="9" t="s">
        <v>10</v>
      </c>
      <c r="DU31" s="6">
        <v>25.867533980650876</v>
      </c>
      <c r="DV31" s="6">
        <v>58.652518841962177</v>
      </c>
      <c r="DW31" s="6">
        <v>15.479947177386947</v>
      </c>
      <c r="DX31" s="14">
        <f t="shared" si="7"/>
        <v>100</v>
      </c>
      <c r="DY31" s="14"/>
      <c r="DZ31" s="9" t="s">
        <v>10</v>
      </c>
      <c r="EA31" s="6">
        <v>25.990665308398015</v>
      </c>
      <c r="EB31" s="6">
        <v>58.094823887236458</v>
      </c>
      <c r="EC31" s="6">
        <v>15.914510804365531</v>
      </c>
      <c r="ED31" s="14">
        <f t="shared" si="8"/>
        <v>100</v>
      </c>
      <c r="EE31" s="14"/>
      <c r="EF31" s="9" t="s">
        <v>10</v>
      </c>
      <c r="EG31" s="6">
        <v>26.239463412181085</v>
      </c>
      <c r="EH31" s="6">
        <v>57.529668337723393</v>
      </c>
      <c r="EI31" s="6">
        <v>16.230868250095519</v>
      </c>
      <c r="EJ31" s="14">
        <f t="shared" si="9"/>
        <v>100</v>
      </c>
      <c r="EK31" s="14"/>
      <c r="EL31" s="9" t="s">
        <v>10</v>
      </c>
      <c r="EM31" s="6">
        <v>56.664140504560059</v>
      </c>
      <c r="EN31" s="6">
        <v>26.534153615629545</v>
      </c>
      <c r="EO31" s="6">
        <v>16.801705879810395</v>
      </c>
      <c r="EP31" s="14">
        <f t="shared" si="10"/>
        <v>100</v>
      </c>
      <c r="EQ31" s="14"/>
      <c r="ER31" s="9" t="s">
        <v>10</v>
      </c>
      <c r="ES31" s="6">
        <v>56.240568559335138</v>
      </c>
      <c r="ET31" s="6">
        <v>26.689015912427166</v>
      </c>
      <c r="EU31" s="6">
        <v>17.070415528237699</v>
      </c>
      <c r="EV31" s="14">
        <f t="shared" si="11"/>
        <v>100</v>
      </c>
      <c r="EW31" s="14"/>
      <c r="EX31" s="9" t="s">
        <v>10</v>
      </c>
      <c r="EY31" s="6">
        <v>56.234162962828172</v>
      </c>
      <c r="EZ31" s="6">
        <v>26.619358375375878</v>
      </c>
      <c r="FA31" s="6">
        <v>17.14647866179595</v>
      </c>
      <c r="FB31" s="14">
        <f t="shared" si="12"/>
        <v>100</v>
      </c>
      <c r="FC31" s="14"/>
      <c r="FD31" s="9" t="s">
        <v>10</v>
      </c>
      <c r="FE31" s="6">
        <v>55.493641908648549</v>
      </c>
      <c r="FF31" s="6">
        <v>27.40858748910399</v>
      </c>
      <c r="FG31" s="6">
        <v>17.097770602247461</v>
      </c>
      <c r="FH31" s="14">
        <f t="shared" si="13"/>
        <v>100</v>
      </c>
      <c r="FI31" s="14"/>
      <c r="FJ31" s="9" t="s">
        <v>12</v>
      </c>
      <c r="FK31" s="6">
        <v>55.549396996592236</v>
      </c>
      <c r="FL31" s="6">
        <v>23.603701258006037</v>
      </c>
      <c r="FM31" s="6">
        <v>20.846901745401723</v>
      </c>
      <c r="FN31" s="14">
        <f t="shared" si="14"/>
        <v>100</v>
      </c>
      <c r="FO31" s="9" t="s">
        <v>12</v>
      </c>
      <c r="FP31" s="6">
        <v>55.258740303184908</v>
      </c>
      <c r="FQ31" s="6">
        <v>23.280784773964996</v>
      </c>
      <c r="FR31" s="6">
        <v>21.460474922850096</v>
      </c>
      <c r="FS31" s="14">
        <f t="shared" si="15"/>
        <v>100</v>
      </c>
      <c r="FT31" s="1" t="s">
        <v>8</v>
      </c>
      <c r="FU31" s="6">
        <v>54.945960525865814</v>
      </c>
      <c r="FV31" s="6">
        <v>28.328113433803985</v>
      </c>
      <c r="FW31" s="6">
        <v>16.725926040330204</v>
      </c>
      <c r="FX31" s="14">
        <f t="shared" si="16"/>
        <v>100.00000000000001</v>
      </c>
      <c r="FY31" s="1" t="s">
        <v>8</v>
      </c>
      <c r="FZ31" s="6">
        <v>55.124507068538151</v>
      </c>
      <c r="GA31" s="6">
        <v>28.413575803080221</v>
      </c>
      <c r="GB31" s="6">
        <v>16.461917128381621</v>
      </c>
      <c r="GC31" s="14">
        <f t="shared" si="17"/>
        <v>100</v>
      </c>
      <c r="GE31" s="1" t="s">
        <v>8</v>
      </c>
      <c r="GF31" s="6">
        <v>55.043108848906449</v>
      </c>
      <c r="GG31" s="6">
        <v>28.785049030894228</v>
      </c>
      <c r="GH31" s="6">
        <v>16.171842120199315</v>
      </c>
      <c r="GI31" s="14">
        <f t="shared" si="18"/>
        <v>99.999999999999986</v>
      </c>
      <c r="GK31" s="1" t="s">
        <v>8</v>
      </c>
      <c r="GL31" s="6">
        <v>54.427956795774833</v>
      </c>
      <c r="GM31" s="6">
        <v>29.547107105623855</v>
      </c>
      <c r="GN31" s="6">
        <v>16.024936098601312</v>
      </c>
      <c r="GO31" s="14">
        <f t="shared" si="19"/>
        <v>100</v>
      </c>
      <c r="GQ31" s="1" t="s">
        <v>8</v>
      </c>
      <c r="GR31" s="6">
        <v>54.335104135862444</v>
      </c>
      <c r="GS31" s="6">
        <v>29.52837860673398</v>
      </c>
      <c r="GT31" s="6">
        <v>16.136517257403575</v>
      </c>
      <c r="GU31" s="14">
        <f t="shared" si="20"/>
        <v>100</v>
      </c>
      <c r="GW31" s="1" t="s">
        <v>8</v>
      </c>
      <c r="GX31" s="6">
        <v>54.135281930264988</v>
      </c>
      <c r="GY31" s="6">
        <v>29.829163115380812</v>
      </c>
      <c r="GZ31" s="6">
        <v>16.035554954354197</v>
      </c>
      <c r="HA31" s="14">
        <f t="shared" si="21"/>
        <v>100</v>
      </c>
      <c r="HC31" s="17" t="s">
        <v>8</v>
      </c>
      <c r="HD31" s="3">
        <v>53.870643527470818</v>
      </c>
      <c r="HE31" s="3">
        <v>30.366528897044027</v>
      </c>
      <c r="HF31" s="21">
        <v>15.762827575485153</v>
      </c>
      <c r="HG31" s="14">
        <f t="shared" si="22"/>
        <v>100</v>
      </c>
      <c r="HI31" s="1" t="s">
        <v>8</v>
      </c>
      <c r="HJ31" s="6">
        <v>54.144139371635191</v>
      </c>
      <c r="HK31" s="6">
        <v>30.223501928388391</v>
      </c>
      <c r="HL31" s="6">
        <v>15.63235869997642</v>
      </c>
      <c r="HM31" s="14">
        <f t="shared" si="23"/>
        <v>100</v>
      </c>
      <c r="HO31" s="1" t="s">
        <v>8</v>
      </c>
      <c r="HP31" s="6">
        <v>54.002536729182026</v>
      </c>
      <c r="HQ31" s="6">
        <v>30.471326365575489</v>
      </c>
      <c r="HR31" s="6">
        <v>15.526136905242488</v>
      </c>
      <c r="HS31" s="14">
        <f t="shared" si="24"/>
        <v>100</v>
      </c>
      <c r="HU31" s="1" t="s">
        <v>8</v>
      </c>
      <c r="HV31" s="6">
        <v>53.892811338109368</v>
      </c>
      <c r="HW31" s="6">
        <v>30.720887150056353</v>
      </c>
      <c r="HX31" s="6">
        <v>15.386301511834279</v>
      </c>
      <c r="HY31" s="3">
        <f t="shared" si="25"/>
        <v>100</v>
      </c>
      <c r="IA31" s="1" t="s">
        <v>22</v>
      </c>
      <c r="IB31" s="6">
        <v>53.588853288462545</v>
      </c>
      <c r="IC31" s="6">
        <v>28.637380188589429</v>
      </c>
      <c r="ID31" s="6">
        <v>17.773766522948026</v>
      </c>
      <c r="IE31" s="3">
        <f t="shared" si="26"/>
        <v>100</v>
      </c>
      <c r="IG31" s="1" t="s">
        <v>8</v>
      </c>
      <c r="IH31" s="6">
        <v>53.642578376734185</v>
      </c>
      <c r="II31" s="6">
        <v>30.987436007155857</v>
      </c>
      <c r="IJ31" s="6">
        <v>15.369985616109958</v>
      </c>
      <c r="IK31" s="3">
        <f t="shared" si="27"/>
        <v>100</v>
      </c>
      <c r="IM31" s="1" t="s">
        <v>8</v>
      </c>
      <c r="IN31" s="6">
        <v>53.461515352416676</v>
      </c>
      <c r="IO31" s="6">
        <v>31.211950189058292</v>
      </c>
      <c r="IP31" s="6">
        <v>15.326534458525032</v>
      </c>
      <c r="IQ31" s="3">
        <f t="shared" si="28"/>
        <v>100</v>
      </c>
      <c r="IS31" s="1" t="s">
        <v>22</v>
      </c>
      <c r="IT31" s="6">
        <v>51.981520200165136</v>
      </c>
      <c r="IU31" s="6">
        <v>30.879929176202452</v>
      </c>
      <c r="IV31" s="6">
        <v>17.138550623632419</v>
      </c>
      <c r="IW31" s="3">
        <f t="shared" si="35"/>
        <v>100</v>
      </c>
      <c r="IY31" s="1" t="s">
        <v>25</v>
      </c>
      <c r="IZ31" s="6">
        <v>52.608336965238081</v>
      </c>
      <c r="JA31" s="6">
        <v>31.926199695496909</v>
      </c>
      <c r="JB31" s="6">
        <v>15.465463339265007</v>
      </c>
      <c r="JC31" s="3">
        <f t="shared" si="36"/>
        <v>100</v>
      </c>
      <c r="JE31" s="1" t="s">
        <v>25</v>
      </c>
      <c r="JF31" s="6">
        <v>52.116655742365495</v>
      </c>
      <c r="JG31" s="6">
        <v>32.47033986422278</v>
      </c>
      <c r="JH31" s="6">
        <v>15.413004393411725</v>
      </c>
      <c r="JI31" s="3">
        <f t="shared" si="37"/>
        <v>100</v>
      </c>
      <c r="JK31" s="1" t="s">
        <v>22</v>
      </c>
      <c r="JL31" s="6">
        <v>51.528099866778511</v>
      </c>
      <c r="JM31" s="6">
        <v>31.387773227414023</v>
      </c>
      <c r="JN31" s="6">
        <v>17.084126905807469</v>
      </c>
      <c r="JO31" s="3">
        <f t="shared" si="38"/>
        <v>100</v>
      </c>
      <c r="JQ31" s="1" t="s">
        <v>21</v>
      </c>
      <c r="JR31" s="6">
        <v>51.21925278465347</v>
      </c>
      <c r="JS31" s="6">
        <v>30.121453917852726</v>
      </c>
      <c r="JT31" s="6">
        <v>18.659293297493811</v>
      </c>
      <c r="JU31" s="3">
        <f t="shared" si="39"/>
        <v>100</v>
      </c>
      <c r="JX31" s="1" t="s">
        <v>21</v>
      </c>
      <c r="JY31" s="6">
        <v>49.445775003284616</v>
      </c>
      <c r="JZ31" s="6">
        <v>32.607029320864484</v>
      </c>
      <c r="KA31" s="6">
        <v>17.947195675850899</v>
      </c>
      <c r="KB31" s="3">
        <f t="shared" si="40"/>
        <v>100</v>
      </c>
    </row>
    <row r="32" spans="2:288" x14ac:dyDescent="0.2">
      <c r="B32" t="s">
        <v>8</v>
      </c>
      <c r="C32">
        <v>17</v>
      </c>
      <c r="D32">
        <v>67</v>
      </c>
      <c r="E32">
        <v>16</v>
      </c>
      <c r="F32">
        <f t="shared" si="0"/>
        <v>100</v>
      </c>
      <c r="J32" t="s">
        <v>14</v>
      </c>
      <c r="K32" s="3">
        <v>18</v>
      </c>
      <c r="L32" s="3">
        <v>67</v>
      </c>
      <c r="M32" s="3">
        <v>15</v>
      </c>
      <c r="N32">
        <f t="shared" si="29"/>
        <v>100</v>
      </c>
      <c r="R32" t="s">
        <v>95</v>
      </c>
      <c r="S32" s="3">
        <v>14.4</v>
      </c>
      <c r="T32" s="3">
        <v>67.2</v>
      </c>
      <c r="U32" s="3">
        <v>18.399999999999999</v>
      </c>
      <c r="V32">
        <f t="shared" si="30"/>
        <v>100</v>
      </c>
      <c r="AA32" t="s">
        <v>11</v>
      </c>
      <c r="AB32" s="3">
        <v>18</v>
      </c>
      <c r="AC32" s="3">
        <v>65</v>
      </c>
      <c r="AD32" s="3">
        <v>17</v>
      </c>
      <c r="AE32">
        <f t="shared" si="31"/>
        <v>100</v>
      </c>
      <c r="AI32" t="s">
        <v>8</v>
      </c>
      <c r="AJ32" s="3">
        <v>18</v>
      </c>
      <c r="AK32" s="3">
        <v>65</v>
      </c>
      <c r="AL32" s="3">
        <v>17</v>
      </c>
      <c r="AM32">
        <f t="shared" si="32"/>
        <v>100</v>
      </c>
      <c r="AQ32" t="s">
        <v>8</v>
      </c>
      <c r="AR32" s="3">
        <v>18</v>
      </c>
      <c r="AS32" s="3">
        <v>65</v>
      </c>
      <c r="AT32" s="3">
        <v>17</v>
      </c>
      <c r="AU32">
        <f t="shared" si="33"/>
        <v>100</v>
      </c>
      <c r="AW32" t="s">
        <v>8</v>
      </c>
      <c r="AX32" s="3">
        <v>18</v>
      </c>
      <c r="AY32" s="3">
        <v>65</v>
      </c>
      <c r="AZ32" s="3">
        <v>17</v>
      </c>
      <c r="BA32">
        <f t="shared" si="34"/>
        <v>100</v>
      </c>
      <c r="BC32" t="s">
        <v>11</v>
      </c>
      <c r="BD32">
        <v>18</v>
      </c>
      <c r="BE32">
        <v>63</v>
      </c>
      <c r="BF32">
        <v>19</v>
      </c>
      <c r="BI32" t="s">
        <v>8</v>
      </c>
      <c r="BJ32">
        <v>18</v>
      </c>
      <c r="BK32">
        <v>63</v>
      </c>
      <c r="BL32">
        <v>19</v>
      </c>
      <c r="BN32" t="s">
        <v>8</v>
      </c>
      <c r="BO32">
        <v>19</v>
      </c>
      <c r="BP32">
        <v>62</v>
      </c>
      <c r="BQ32">
        <v>18</v>
      </c>
      <c r="BS32" t="s">
        <v>8</v>
      </c>
      <c r="BT32">
        <v>21</v>
      </c>
      <c r="BU32">
        <v>61</v>
      </c>
      <c r="BV32">
        <v>19</v>
      </c>
      <c r="BX32" t="s">
        <v>8</v>
      </c>
      <c r="BY32">
        <v>20</v>
      </c>
      <c r="BZ32">
        <v>61</v>
      </c>
      <c r="CA32">
        <v>19</v>
      </c>
      <c r="CD32" t="s">
        <v>9</v>
      </c>
      <c r="CE32" s="3">
        <v>19.625958579333709</v>
      </c>
      <c r="CF32" s="3">
        <v>61.270020619105857</v>
      </c>
      <c r="CG32" s="3">
        <v>19.104020801560424</v>
      </c>
      <c r="CJ32" s="9" t="s">
        <v>14</v>
      </c>
      <c r="CK32" s="6">
        <v>21.220216112289325</v>
      </c>
      <c r="CL32" s="6">
        <v>61.348184820337828</v>
      </c>
      <c r="CM32" s="6">
        <v>17.431599067372858</v>
      </c>
      <c r="CN32" s="14">
        <f t="shared" si="1"/>
        <v>100.00000000000001</v>
      </c>
      <c r="CP32" s="9" t="s">
        <v>14</v>
      </c>
      <c r="CQ32" s="6">
        <v>21.245384190578172</v>
      </c>
      <c r="CR32" s="6">
        <v>58.401869528455663</v>
      </c>
      <c r="CS32" s="6">
        <v>20.352746280966169</v>
      </c>
      <c r="CT32" s="14">
        <f t="shared" si="2"/>
        <v>100.00000000000001</v>
      </c>
      <c r="CV32" s="9" t="s">
        <v>8</v>
      </c>
      <c r="CW32" s="6">
        <v>24</v>
      </c>
      <c r="CX32" s="6">
        <v>61</v>
      </c>
      <c r="CY32" s="6">
        <v>15</v>
      </c>
      <c r="CZ32" s="14">
        <f t="shared" si="3"/>
        <v>100</v>
      </c>
      <c r="DB32" s="9" t="s">
        <v>8</v>
      </c>
      <c r="DC32" s="6">
        <v>24.338939576465606</v>
      </c>
      <c r="DD32" s="6">
        <v>60.613729536901282</v>
      </c>
      <c r="DE32" s="6">
        <v>15.047330886633109</v>
      </c>
      <c r="DF32" s="14">
        <f t="shared" si="4"/>
        <v>99.999999999999986</v>
      </c>
      <c r="DH32" s="9" t="s">
        <v>8</v>
      </c>
      <c r="DI32" s="6">
        <v>24.248099578881867</v>
      </c>
      <c r="DJ32" s="6">
        <v>60.67536912143342</v>
      </c>
      <c r="DK32" s="6">
        <v>15.076531299684712</v>
      </c>
      <c r="DL32" s="14">
        <f t="shared" si="5"/>
        <v>100</v>
      </c>
      <c r="DM32" s="14"/>
      <c r="DN32" s="9" t="s">
        <v>8</v>
      </c>
      <c r="DO32" s="6">
        <v>25.483754354643484</v>
      </c>
      <c r="DP32" s="6">
        <v>59.190118743656505</v>
      </c>
      <c r="DQ32" s="6">
        <v>15.326126901700013</v>
      </c>
      <c r="DR32" s="14">
        <f t="shared" si="6"/>
        <v>100</v>
      </c>
      <c r="DS32" s="14"/>
      <c r="DT32" s="9" t="s">
        <v>8</v>
      </c>
      <c r="DU32" s="6">
        <v>25.769491156774766</v>
      </c>
      <c r="DV32" s="6">
        <v>58.477264674125109</v>
      </c>
      <c r="DW32" s="6">
        <v>15.75324416910013</v>
      </c>
      <c r="DX32" s="14">
        <f t="shared" si="7"/>
        <v>100</v>
      </c>
      <c r="DY32" s="14"/>
      <c r="DZ32" s="9" t="s">
        <v>8</v>
      </c>
      <c r="EA32" s="6">
        <v>25.863513567353909</v>
      </c>
      <c r="EB32" s="6">
        <v>57.989934867424623</v>
      </c>
      <c r="EC32" s="6">
        <v>16.146551565221475</v>
      </c>
      <c r="ED32" s="14">
        <f t="shared" si="8"/>
        <v>100</v>
      </c>
      <c r="EE32" s="14"/>
      <c r="EF32" s="9" t="s">
        <v>8</v>
      </c>
      <c r="EG32" s="6">
        <v>26.150282260867719</v>
      </c>
      <c r="EH32" s="6">
        <v>57.442649375561906</v>
      </c>
      <c r="EI32" s="6">
        <v>16.407068363570378</v>
      </c>
      <c r="EJ32" s="14">
        <f t="shared" si="9"/>
        <v>100</v>
      </c>
      <c r="EK32" s="14"/>
      <c r="EL32" s="9" t="s">
        <v>8</v>
      </c>
      <c r="EM32" s="6">
        <v>56.653240885417425</v>
      </c>
      <c r="EN32" s="6">
        <v>26.754487935059956</v>
      </c>
      <c r="EO32" s="6">
        <v>16.592271179522619</v>
      </c>
      <c r="EP32" s="14">
        <f t="shared" si="10"/>
        <v>100</v>
      </c>
      <c r="EQ32" s="14"/>
      <c r="ER32" s="9" t="s">
        <v>8</v>
      </c>
      <c r="ES32" s="6">
        <v>56.173278095383836</v>
      </c>
      <c r="ET32" s="6">
        <v>27.006455614129056</v>
      </c>
      <c r="EU32" s="6">
        <v>16.820266290487101</v>
      </c>
      <c r="EV32" s="14">
        <f t="shared" si="11"/>
        <v>99.999999999999986</v>
      </c>
      <c r="EW32" s="14"/>
      <c r="EX32" s="9" t="s">
        <v>8</v>
      </c>
      <c r="EY32" s="6">
        <v>55.952489516962991</v>
      </c>
      <c r="EZ32" s="6">
        <v>27.167627074023919</v>
      </c>
      <c r="FA32" s="6">
        <v>16.87988340901309</v>
      </c>
      <c r="FB32" s="14">
        <f t="shared" si="12"/>
        <v>100</v>
      </c>
      <c r="FC32" s="14"/>
      <c r="FD32" s="9" t="s">
        <v>12</v>
      </c>
      <c r="FE32" s="6">
        <v>55.391917615934815</v>
      </c>
      <c r="FF32" s="6">
        <v>23.620365534561078</v>
      </c>
      <c r="FG32" s="6">
        <v>20.98771684950411</v>
      </c>
      <c r="FH32" s="14">
        <f t="shared" si="13"/>
        <v>100</v>
      </c>
      <c r="FI32" s="14"/>
      <c r="FJ32" s="9" t="s">
        <v>9</v>
      </c>
      <c r="FK32" s="6">
        <v>55.368928592256076</v>
      </c>
      <c r="FL32" s="6">
        <v>28.269417718967578</v>
      </c>
      <c r="FM32" s="6">
        <v>16.361653688776357</v>
      </c>
      <c r="FN32" s="14">
        <f t="shared" si="14"/>
        <v>100.00000000000001</v>
      </c>
      <c r="FO32" s="9" t="s">
        <v>9</v>
      </c>
      <c r="FP32" s="6">
        <v>55.199291457976564</v>
      </c>
      <c r="FQ32" s="6">
        <v>28.267967902597896</v>
      </c>
      <c r="FR32" s="6">
        <v>16.532740639425541</v>
      </c>
      <c r="FS32" s="14">
        <f t="shared" si="15"/>
        <v>100</v>
      </c>
      <c r="FT32" s="9" t="s">
        <v>10</v>
      </c>
      <c r="FU32" s="6">
        <v>54.878124604583988</v>
      </c>
      <c r="FV32" s="6">
        <v>28.054520504910798</v>
      </c>
      <c r="FW32" s="6">
        <v>17.067354890505214</v>
      </c>
      <c r="FX32" s="14">
        <f t="shared" si="16"/>
        <v>100</v>
      </c>
      <c r="FY32" s="9" t="s">
        <v>10</v>
      </c>
      <c r="FZ32" s="6">
        <v>54.464354984698936</v>
      </c>
      <c r="GA32" s="6">
        <v>28.651566742812811</v>
      </c>
      <c r="GB32" s="6">
        <v>16.884078272488253</v>
      </c>
      <c r="GC32" s="14">
        <f t="shared" si="17"/>
        <v>100</v>
      </c>
      <c r="GE32" s="9" t="s">
        <v>10</v>
      </c>
      <c r="GF32" s="6">
        <v>54.038455585101552</v>
      </c>
      <c r="GG32" s="6">
        <v>29.274292808579279</v>
      </c>
      <c r="GH32" s="6">
        <v>16.687251606319169</v>
      </c>
      <c r="GI32" s="14">
        <f t="shared" si="18"/>
        <v>100</v>
      </c>
      <c r="GK32" s="9" t="s">
        <v>10</v>
      </c>
      <c r="GL32" s="6">
        <v>53.504485919344248</v>
      </c>
      <c r="GM32" s="6">
        <v>29.865834165623223</v>
      </c>
      <c r="GN32" s="6">
        <v>16.629679915032529</v>
      </c>
      <c r="GO32" s="14">
        <f t="shared" si="19"/>
        <v>100</v>
      </c>
      <c r="GQ32" s="9" t="s">
        <v>10</v>
      </c>
      <c r="GR32" s="6">
        <v>53.721508333518372</v>
      </c>
      <c r="GS32" s="6">
        <v>29.686262567948074</v>
      </c>
      <c r="GT32" s="6">
        <v>16.592229098533558</v>
      </c>
      <c r="GU32" s="14">
        <f t="shared" si="20"/>
        <v>100</v>
      </c>
      <c r="GW32" s="9" t="s">
        <v>10</v>
      </c>
      <c r="GX32" s="6">
        <v>53.748678421789556</v>
      </c>
      <c r="GY32" s="6">
        <v>29.683519721280611</v>
      </c>
      <c r="GZ32" s="6">
        <v>16.567801856929833</v>
      </c>
      <c r="HA32" s="14">
        <f t="shared" si="21"/>
        <v>100</v>
      </c>
      <c r="HC32" s="17" t="s">
        <v>10</v>
      </c>
      <c r="HD32" s="3">
        <v>53.531417030542585</v>
      </c>
      <c r="HE32" s="3">
        <v>29.929050730765972</v>
      </c>
      <c r="HF32" s="21">
        <v>16.53953223869145</v>
      </c>
      <c r="HG32" s="14">
        <f t="shared" si="22"/>
        <v>100.00000000000001</v>
      </c>
      <c r="HI32" s="9" t="s">
        <v>10</v>
      </c>
      <c r="HJ32" s="6">
        <v>53.436735093842394</v>
      </c>
      <c r="HK32" s="6">
        <v>30.116297009803304</v>
      </c>
      <c r="HL32" s="6">
        <v>16.446967896354302</v>
      </c>
      <c r="HM32" s="14">
        <f t="shared" si="23"/>
        <v>100</v>
      </c>
      <c r="HO32" s="9" t="s">
        <v>10</v>
      </c>
      <c r="HP32" s="6">
        <v>52.898704331009597</v>
      </c>
      <c r="HQ32" s="6">
        <v>30.823566389460886</v>
      </c>
      <c r="HR32" s="6">
        <v>16.277729279529517</v>
      </c>
      <c r="HS32" s="14">
        <f t="shared" si="24"/>
        <v>100</v>
      </c>
      <c r="HU32" s="9" t="s">
        <v>10</v>
      </c>
      <c r="HV32" s="6">
        <v>52.621523186392814</v>
      </c>
      <c r="HW32" s="6">
        <v>31.310949008469084</v>
      </c>
      <c r="HX32" s="6">
        <v>16.067527805138091</v>
      </c>
      <c r="HY32" s="3">
        <f t="shared" si="25"/>
        <v>100</v>
      </c>
      <c r="IA32" s="9" t="s">
        <v>10</v>
      </c>
      <c r="IB32" s="6">
        <v>53.542340838376326</v>
      </c>
      <c r="IC32" s="6">
        <v>30.419561906482329</v>
      </c>
      <c r="ID32" s="6">
        <v>16.038097255141352</v>
      </c>
      <c r="IE32" s="3">
        <f t="shared" si="26"/>
        <v>100.00000000000001</v>
      </c>
      <c r="IG32" s="9" t="s">
        <v>10</v>
      </c>
      <c r="IH32" s="6">
        <v>53.305306483047509</v>
      </c>
      <c r="II32" s="6">
        <v>30.778895062027789</v>
      </c>
      <c r="IJ32" s="6">
        <v>15.915798454924698</v>
      </c>
      <c r="IK32" s="3">
        <f t="shared" si="27"/>
        <v>100</v>
      </c>
      <c r="IM32" s="1" t="s">
        <v>25</v>
      </c>
      <c r="IN32" s="6">
        <v>53.223055464382675</v>
      </c>
      <c r="IO32" s="6">
        <v>31.08156820601755</v>
      </c>
      <c r="IP32" s="6">
        <v>15.69537632959978</v>
      </c>
      <c r="IQ32" s="3">
        <f t="shared" si="28"/>
        <v>100</v>
      </c>
      <c r="IS32" s="1" t="s">
        <v>25</v>
      </c>
      <c r="IT32" s="6">
        <v>51.940028116425793</v>
      </c>
      <c r="IU32" s="6">
        <v>32.691960923326157</v>
      </c>
      <c r="IV32" s="6">
        <v>15.368010960248046</v>
      </c>
      <c r="IW32" s="3">
        <f t="shared" si="35"/>
        <v>99.999999999999986</v>
      </c>
      <c r="IY32" s="1" t="s">
        <v>9</v>
      </c>
      <c r="IZ32" s="6">
        <v>52.227808682484131</v>
      </c>
      <c r="JA32" s="6">
        <v>33.629327919640403</v>
      </c>
      <c r="JB32" s="6">
        <v>14.142863397875461</v>
      </c>
      <c r="JC32" s="3">
        <f t="shared" si="36"/>
        <v>100</v>
      </c>
      <c r="JE32" s="1" t="s">
        <v>9</v>
      </c>
      <c r="JF32" s="6">
        <v>52.002081332052519</v>
      </c>
      <c r="JG32" s="6">
        <v>33.984630163304516</v>
      </c>
      <c r="JH32" s="6">
        <v>14.01328850464297</v>
      </c>
      <c r="JI32" s="3">
        <f t="shared" si="37"/>
        <v>100.00000000000001</v>
      </c>
      <c r="JK32" s="1" t="s">
        <v>10</v>
      </c>
      <c r="JL32" s="6">
        <v>51.526696412884675</v>
      </c>
      <c r="JM32" s="6">
        <v>33.230187082501701</v>
      </c>
      <c r="JN32" s="6">
        <v>15.243116504613619</v>
      </c>
      <c r="JO32" s="3">
        <f t="shared" si="38"/>
        <v>100</v>
      </c>
      <c r="JQ32" s="1" t="s">
        <v>10</v>
      </c>
      <c r="JR32" s="6">
        <v>50.615019273491313</v>
      </c>
      <c r="JS32" s="6">
        <v>34.273274761075257</v>
      </c>
      <c r="JT32" s="6">
        <v>15.111705965433424</v>
      </c>
      <c r="JU32" s="3">
        <f t="shared" si="39"/>
        <v>100</v>
      </c>
      <c r="JX32" s="1" t="s">
        <v>10</v>
      </c>
      <c r="JY32" s="6">
        <v>49.353293583297905</v>
      </c>
      <c r="JZ32" s="6">
        <v>36.069243968478006</v>
      </c>
      <c r="KA32" s="6">
        <v>14.577462448224088</v>
      </c>
      <c r="KB32" s="3">
        <f t="shared" si="40"/>
        <v>100</v>
      </c>
    </row>
    <row r="33" spans="2:288" x14ac:dyDescent="0.2">
      <c r="B33" t="s">
        <v>9</v>
      </c>
      <c r="C33">
        <v>17</v>
      </c>
      <c r="D33">
        <v>67</v>
      </c>
      <c r="E33">
        <v>16</v>
      </c>
      <c r="F33">
        <f t="shared" si="0"/>
        <v>100</v>
      </c>
      <c r="J33" t="s">
        <v>95</v>
      </c>
      <c r="K33" s="3">
        <v>14</v>
      </c>
      <c r="L33" s="3">
        <v>67</v>
      </c>
      <c r="M33" s="3">
        <v>19</v>
      </c>
      <c r="N33">
        <f t="shared" si="29"/>
        <v>100</v>
      </c>
      <c r="R33" t="s">
        <v>9</v>
      </c>
      <c r="S33" s="3">
        <v>17.43</v>
      </c>
      <c r="T33" s="3">
        <v>67.14</v>
      </c>
      <c r="U33" s="3">
        <v>15.43</v>
      </c>
      <c r="V33">
        <f t="shared" si="30"/>
        <v>100</v>
      </c>
      <c r="AA33" t="s">
        <v>9</v>
      </c>
      <c r="AB33" s="3">
        <v>19</v>
      </c>
      <c r="AC33" s="3">
        <v>65</v>
      </c>
      <c r="AD33" s="3">
        <v>16</v>
      </c>
      <c r="AE33">
        <f t="shared" si="31"/>
        <v>100</v>
      </c>
      <c r="AI33" t="s">
        <v>11</v>
      </c>
      <c r="AJ33" s="3">
        <v>18</v>
      </c>
      <c r="AK33" s="3">
        <v>65</v>
      </c>
      <c r="AL33" s="3">
        <v>17</v>
      </c>
      <c r="AM33">
        <f t="shared" si="32"/>
        <v>100</v>
      </c>
      <c r="AQ33" t="s">
        <v>11</v>
      </c>
      <c r="AR33" s="3">
        <v>18</v>
      </c>
      <c r="AS33" s="3">
        <v>65</v>
      </c>
      <c r="AT33" s="3">
        <v>17</v>
      </c>
      <c r="AU33">
        <f t="shared" si="33"/>
        <v>100</v>
      </c>
      <c r="AW33" t="s">
        <v>11</v>
      </c>
      <c r="AX33" s="3">
        <v>18.3</v>
      </c>
      <c r="AY33" s="3">
        <v>64.3</v>
      </c>
      <c r="AZ33" s="3">
        <v>17.399999999999999</v>
      </c>
      <c r="BA33">
        <f t="shared" si="34"/>
        <v>100</v>
      </c>
      <c r="BC33" t="s">
        <v>8</v>
      </c>
      <c r="BD33">
        <v>18</v>
      </c>
      <c r="BE33">
        <v>63</v>
      </c>
      <c r="BF33">
        <v>19</v>
      </c>
      <c r="BI33" t="s">
        <v>11</v>
      </c>
      <c r="BJ33">
        <v>19</v>
      </c>
      <c r="BK33">
        <v>63</v>
      </c>
      <c r="BL33">
        <v>19</v>
      </c>
      <c r="BN33" t="s">
        <v>11</v>
      </c>
      <c r="BO33">
        <v>19</v>
      </c>
      <c r="BP33">
        <v>62</v>
      </c>
      <c r="BQ33">
        <v>19</v>
      </c>
      <c r="BS33" t="s">
        <v>11</v>
      </c>
      <c r="BT33">
        <v>20</v>
      </c>
      <c r="BU33">
        <v>61</v>
      </c>
      <c r="BV33">
        <v>19</v>
      </c>
      <c r="BX33" t="s">
        <v>11</v>
      </c>
      <c r="BY33">
        <v>20</v>
      </c>
      <c r="BZ33">
        <v>60</v>
      </c>
      <c r="CA33">
        <v>20</v>
      </c>
      <c r="CD33" t="s">
        <v>11</v>
      </c>
      <c r="CE33" s="3">
        <v>19.41871405005103</v>
      </c>
      <c r="CF33" s="3">
        <v>60.585976554828093</v>
      </c>
      <c r="CG33" s="3">
        <v>19.995309395120884</v>
      </c>
      <c r="CJ33" s="9" t="s">
        <v>11</v>
      </c>
      <c r="CK33" s="6">
        <v>20.302289664120597</v>
      </c>
      <c r="CL33" s="6">
        <v>60.554353103255856</v>
      </c>
      <c r="CM33" s="6">
        <v>19.143357232623551</v>
      </c>
      <c r="CN33" s="14">
        <f t="shared" si="1"/>
        <v>100</v>
      </c>
      <c r="CP33" s="9" t="s">
        <v>8</v>
      </c>
      <c r="CQ33" s="6">
        <v>22.584456161444997</v>
      </c>
      <c r="CR33" s="6">
        <v>57.856475995416581</v>
      </c>
      <c r="CS33" s="6">
        <v>19.55906784313844</v>
      </c>
      <c r="CT33" s="14">
        <f t="shared" si="2"/>
        <v>100.00000000000001</v>
      </c>
      <c r="CV33" s="9" t="s">
        <v>11</v>
      </c>
      <c r="CW33" s="6">
        <v>23</v>
      </c>
      <c r="CX33" s="6">
        <v>61</v>
      </c>
      <c r="CY33" s="6">
        <v>16</v>
      </c>
      <c r="CZ33" s="14">
        <f t="shared" si="3"/>
        <v>100</v>
      </c>
      <c r="DB33" s="9" t="s">
        <v>14</v>
      </c>
      <c r="DC33" s="6">
        <v>21.688073910762842</v>
      </c>
      <c r="DD33" s="6">
        <v>60.607187287091548</v>
      </c>
      <c r="DE33" s="6">
        <v>17.704738802145613</v>
      </c>
      <c r="DF33" s="14">
        <f t="shared" si="4"/>
        <v>100</v>
      </c>
      <c r="DH33" s="9" t="s">
        <v>12</v>
      </c>
      <c r="DI33" s="6">
        <v>21.199898472675908</v>
      </c>
      <c r="DJ33" s="6">
        <v>60.442416350313408</v>
      </c>
      <c r="DK33" s="6">
        <v>18.357685177010683</v>
      </c>
      <c r="DL33" s="14">
        <f t="shared" si="5"/>
        <v>100</v>
      </c>
      <c r="DM33" s="14"/>
      <c r="DN33" s="9" t="s">
        <v>12</v>
      </c>
      <c r="DO33" s="6">
        <v>22.363635741816775</v>
      </c>
      <c r="DP33" s="6">
        <v>58.801013690290937</v>
      </c>
      <c r="DQ33" s="6">
        <v>18.835350567892284</v>
      </c>
      <c r="DR33" s="14">
        <f t="shared" si="6"/>
        <v>100</v>
      </c>
      <c r="DS33" s="14"/>
      <c r="DT33" s="9" t="s">
        <v>12</v>
      </c>
      <c r="DU33" s="6">
        <v>22.69484066592015</v>
      </c>
      <c r="DV33" s="6">
        <v>57.952732400394481</v>
      </c>
      <c r="DW33" s="6">
        <v>19.352426933685372</v>
      </c>
      <c r="DX33" s="14">
        <f t="shared" si="7"/>
        <v>100</v>
      </c>
      <c r="DY33" s="14"/>
      <c r="DZ33" s="9" t="s">
        <v>12</v>
      </c>
      <c r="EA33" s="6">
        <v>22.655581474603363</v>
      </c>
      <c r="EB33" s="6">
        <v>57.533217296097526</v>
      </c>
      <c r="EC33" s="6">
        <v>19.811201229299108</v>
      </c>
      <c r="ED33" s="14">
        <f t="shared" si="8"/>
        <v>100</v>
      </c>
      <c r="EE33" s="14"/>
      <c r="EF33" s="9" t="s">
        <v>12</v>
      </c>
      <c r="EG33" s="6">
        <v>22.701383456570163</v>
      </c>
      <c r="EH33" s="6">
        <v>57.223916993946411</v>
      </c>
      <c r="EI33" s="6">
        <v>20.074699549483423</v>
      </c>
      <c r="EJ33" s="14">
        <f t="shared" si="9"/>
        <v>100</v>
      </c>
      <c r="EK33" s="14"/>
      <c r="EL33" s="9" t="s">
        <v>12</v>
      </c>
      <c r="EM33" s="6">
        <v>56.600792501341459</v>
      </c>
      <c r="EN33" s="6">
        <v>23.289204766123444</v>
      </c>
      <c r="EO33" s="6">
        <v>20.110002732535097</v>
      </c>
      <c r="EP33" s="14">
        <f t="shared" si="10"/>
        <v>100</v>
      </c>
      <c r="EQ33" s="14"/>
      <c r="ER33" s="9" t="s">
        <v>12</v>
      </c>
      <c r="ES33" s="6">
        <v>55.950582621533272</v>
      </c>
      <c r="ET33" s="6">
        <v>23.448407676895496</v>
      </c>
      <c r="EU33" s="6">
        <v>20.601009701571233</v>
      </c>
      <c r="EV33" s="14">
        <f t="shared" si="11"/>
        <v>100</v>
      </c>
      <c r="EW33" s="14"/>
      <c r="EX33" s="9" t="s">
        <v>12</v>
      </c>
      <c r="EY33" s="6">
        <v>55.853818491337258</v>
      </c>
      <c r="EZ33" s="6">
        <v>23.266745469650655</v>
      </c>
      <c r="FA33" s="6">
        <v>20.879436039012081</v>
      </c>
      <c r="FB33" s="14">
        <f t="shared" si="12"/>
        <v>99.999999999999986</v>
      </c>
      <c r="FC33" s="14"/>
      <c r="FD33" s="9" t="s">
        <v>8</v>
      </c>
      <c r="FE33" s="6">
        <v>54.865509808468424</v>
      </c>
      <c r="FF33" s="6">
        <v>28.098551890127794</v>
      </c>
      <c r="FG33" s="6">
        <v>17.035938301403789</v>
      </c>
      <c r="FH33" s="14">
        <f t="shared" si="13"/>
        <v>100.00000000000001</v>
      </c>
      <c r="FI33" s="14"/>
      <c r="FJ33" s="1" t="s">
        <v>8</v>
      </c>
      <c r="FK33" s="6">
        <v>54.988422169815301</v>
      </c>
      <c r="FL33" s="6">
        <v>28.163627333915649</v>
      </c>
      <c r="FM33" s="6">
        <v>16.847950496269053</v>
      </c>
      <c r="FN33" s="14">
        <f t="shared" si="14"/>
        <v>100</v>
      </c>
      <c r="FO33" s="1" t="s">
        <v>8</v>
      </c>
      <c r="FP33" s="6">
        <v>54.947247916730348</v>
      </c>
      <c r="FQ33" s="6">
        <v>28.224823627153778</v>
      </c>
      <c r="FR33" s="6">
        <v>16.827928456115878</v>
      </c>
      <c r="FS33" s="14">
        <f t="shared" si="15"/>
        <v>100</v>
      </c>
      <c r="FT33" s="1" t="s">
        <v>11</v>
      </c>
      <c r="FU33" s="6">
        <v>53.585608414752031</v>
      </c>
      <c r="FV33" s="6">
        <v>25.747240684408567</v>
      </c>
      <c r="FW33" s="6">
        <v>20.667150900839403</v>
      </c>
      <c r="FX33" s="14">
        <f t="shared" si="16"/>
        <v>100</v>
      </c>
      <c r="FY33" s="1" t="s">
        <v>11</v>
      </c>
      <c r="FZ33" s="6">
        <v>53.593782832456348</v>
      </c>
      <c r="GA33" s="6">
        <v>26.061172207832644</v>
      </c>
      <c r="GB33" s="6">
        <v>20.345044959711004</v>
      </c>
      <c r="GC33" s="14">
        <f t="shared" si="17"/>
        <v>100</v>
      </c>
      <c r="GE33" s="1" t="s">
        <v>11</v>
      </c>
      <c r="GF33" s="6">
        <v>53.375846113697321</v>
      </c>
      <c r="GG33" s="6">
        <v>26.381421720067529</v>
      </c>
      <c r="GH33" s="6">
        <v>20.24273216623515</v>
      </c>
      <c r="GI33" s="14">
        <f t="shared" si="18"/>
        <v>100</v>
      </c>
      <c r="GK33" s="1" t="s">
        <v>11</v>
      </c>
      <c r="GL33" s="6">
        <v>53.063771559177788</v>
      </c>
      <c r="GM33" s="6">
        <v>26.906304978722765</v>
      </c>
      <c r="GN33" s="6">
        <v>20.029923462099454</v>
      </c>
      <c r="GO33" s="14">
        <f t="shared" si="19"/>
        <v>100</v>
      </c>
      <c r="GQ33" s="1" t="s">
        <v>9</v>
      </c>
      <c r="GR33" s="6">
        <v>53.235810358547653</v>
      </c>
      <c r="GS33" s="6">
        <v>30.672466614912285</v>
      </c>
      <c r="GT33" s="6">
        <v>16.091723026540059</v>
      </c>
      <c r="GU33" s="14">
        <f t="shared" si="20"/>
        <v>100</v>
      </c>
      <c r="GW33" s="1" t="s">
        <v>9</v>
      </c>
      <c r="GX33" s="6">
        <v>53.400164040980968</v>
      </c>
      <c r="GY33" s="6">
        <v>30.749443935769229</v>
      </c>
      <c r="GZ33" s="6">
        <v>15.850392023249801</v>
      </c>
      <c r="HA33" s="14">
        <f t="shared" si="21"/>
        <v>99.999999999999986</v>
      </c>
      <c r="HC33" s="17" t="s">
        <v>9</v>
      </c>
      <c r="HD33" s="3">
        <v>53.206892534228054</v>
      </c>
      <c r="HE33" s="3">
        <v>31.097210984188127</v>
      </c>
      <c r="HF33" s="21">
        <v>15.695896481583816</v>
      </c>
      <c r="HG33" s="14">
        <f t="shared" si="22"/>
        <v>100</v>
      </c>
      <c r="HI33" s="1" t="s">
        <v>9</v>
      </c>
      <c r="HJ33" s="6">
        <v>53.155174370859626</v>
      </c>
      <c r="HK33" s="6">
        <v>31.392936489369244</v>
      </c>
      <c r="HL33" s="6">
        <v>15.451889139771136</v>
      </c>
      <c r="HM33" s="14">
        <f t="shared" si="23"/>
        <v>100.00000000000001</v>
      </c>
      <c r="HO33" s="1" t="s">
        <v>9</v>
      </c>
      <c r="HP33" s="6">
        <v>52.641838820672874</v>
      </c>
      <c r="HQ33" s="6">
        <v>32.161237962990107</v>
      </c>
      <c r="HR33" s="6">
        <v>15.196923216337019</v>
      </c>
      <c r="HS33" s="14">
        <f t="shared" si="24"/>
        <v>100</v>
      </c>
      <c r="HU33" s="1" t="s">
        <v>9</v>
      </c>
      <c r="HV33" s="6">
        <v>52.452290197842878</v>
      </c>
      <c r="HW33" s="6">
        <v>32.660362662410705</v>
      </c>
      <c r="HX33" s="6">
        <v>14.887347139746426</v>
      </c>
      <c r="HY33" s="3">
        <f t="shared" si="25"/>
        <v>100</v>
      </c>
      <c r="IA33" s="1" t="s">
        <v>9</v>
      </c>
      <c r="IB33" s="6">
        <v>53.474813691368276</v>
      </c>
      <c r="IC33" s="6">
        <v>31.760758442551168</v>
      </c>
      <c r="ID33" s="6">
        <v>14.76442786608056</v>
      </c>
      <c r="IE33" s="3">
        <f t="shared" si="26"/>
        <v>100</v>
      </c>
      <c r="IG33" s="1" t="s">
        <v>9</v>
      </c>
      <c r="IH33" s="6">
        <v>53.145353712082198</v>
      </c>
      <c r="II33" s="6">
        <v>32.215910507175856</v>
      </c>
      <c r="IJ33" s="6">
        <v>14.638735780741943</v>
      </c>
      <c r="IK33" s="3">
        <f t="shared" si="27"/>
        <v>100</v>
      </c>
      <c r="IM33" s="1" t="s">
        <v>9</v>
      </c>
      <c r="IN33" s="6">
        <v>52.929410766554952</v>
      </c>
      <c r="IO33" s="6">
        <v>32.642058711237432</v>
      </c>
      <c r="IP33" s="6">
        <v>14.428530522207611</v>
      </c>
      <c r="IQ33" s="3">
        <f t="shared" si="28"/>
        <v>100</v>
      </c>
      <c r="IS33" s="1" t="s">
        <v>9</v>
      </c>
      <c r="IT33" s="6">
        <v>51.704419602149734</v>
      </c>
      <c r="IU33" s="6">
        <v>34.332448115656859</v>
      </c>
      <c r="IV33" s="6">
        <v>13.96313228219341</v>
      </c>
      <c r="IW33" s="3">
        <f t="shared" si="35"/>
        <v>100</v>
      </c>
      <c r="IY33" s="1" t="s">
        <v>22</v>
      </c>
      <c r="IZ33" s="6">
        <v>52.134402518817339</v>
      </c>
      <c r="JA33" s="6">
        <v>30.53298568406553</v>
      </c>
      <c r="JB33" s="6">
        <v>17.332611797117135</v>
      </c>
      <c r="JC33" s="3">
        <f t="shared" si="36"/>
        <v>100.00000000000001</v>
      </c>
      <c r="JE33" s="1" t="s">
        <v>22</v>
      </c>
      <c r="JF33" s="6">
        <v>51.76457847220172</v>
      </c>
      <c r="JG33" s="6">
        <v>30.996248929320373</v>
      </c>
      <c r="JH33" s="6">
        <v>17.239172598477911</v>
      </c>
      <c r="JI33" s="3">
        <f t="shared" si="37"/>
        <v>100</v>
      </c>
      <c r="JK33" s="1" t="s">
        <v>9</v>
      </c>
      <c r="JL33" s="6">
        <v>51.441665799174153</v>
      </c>
      <c r="JM33" s="6">
        <v>34.765736981606487</v>
      </c>
      <c r="JN33" s="6">
        <v>13.792597219219363</v>
      </c>
      <c r="JO33" s="3">
        <f t="shared" si="38"/>
        <v>100</v>
      </c>
      <c r="JQ33" s="1" t="s">
        <v>9</v>
      </c>
      <c r="JR33" s="6">
        <v>50.405930806545285</v>
      </c>
      <c r="JS33" s="6">
        <v>35.992851774672907</v>
      </c>
      <c r="JT33" s="6">
        <v>13.601217418781813</v>
      </c>
      <c r="JU33" s="3">
        <f t="shared" si="39"/>
        <v>100.00000000000001</v>
      </c>
      <c r="JX33" s="1" t="s">
        <v>9</v>
      </c>
      <c r="JY33" s="6">
        <v>48.974233651653002</v>
      </c>
      <c r="JZ33" s="6">
        <v>38.018590806108335</v>
      </c>
      <c r="KA33" s="6">
        <v>13.007175542238656</v>
      </c>
      <c r="KB33" s="3">
        <f t="shared" si="40"/>
        <v>100</v>
      </c>
    </row>
    <row r="34" spans="2:288" x14ac:dyDescent="0.2">
      <c r="B34" t="s">
        <v>26</v>
      </c>
      <c r="C34">
        <v>15</v>
      </c>
      <c r="D34">
        <v>65</v>
      </c>
      <c r="E34">
        <v>20</v>
      </c>
      <c r="F34">
        <f t="shared" si="0"/>
        <v>100</v>
      </c>
      <c r="J34" t="s">
        <v>11</v>
      </c>
      <c r="K34">
        <v>16</v>
      </c>
      <c r="L34">
        <v>67</v>
      </c>
      <c r="M34">
        <v>17</v>
      </c>
      <c r="N34">
        <f t="shared" si="29"/>
        <v>100</v>
      </c>
      <c r="R34" t="s">
        <v>11</v>
      </c>
      <c r="S34">
        <v>16</v>
      </c>
      <c r="T34">
        <v>67</v>
      </c>
      <c r="U34">
        <v>17</v>
      </c>
      <c r="V34">
        <f t="shared" si="30"/>
        <v>100</v>
      </c>
      <c r="AA34" t="s">
        <v>26</v>
      </c>
      <c r="AB34" s="3">
        <v>16</v>
      </c>
      <c r="AC34" s="3">
        <v>65</v>
      </c>
      <c r="AD34" s="3">
        <v>19</v>
      </c>
      <c r="AE34">
        <f t="shared" si="31"/>
        <v>100</v>
      </c>
      <c r="AI34" t="s">
        <v>95</v>
      </c>
      <c r="AJ34" s="3">
        <v>16</v>
      </c>
      <c r="AK34" s="3">
        <v>64</v>
      </c>
      <c r="AL34" s="3">
        <v>20</v>
      </c>
      <c r="AM34">
        <f t="shared" si="32"/>
        <v>100</v>
      </c>
      <c r="AQ34" t="s">
        <v>95</v>
      </c>
      <c r="AR34" s="3">
        <v>16.7</v>
      </c>
      <c r="AS34" s="3">
        <v>63.5</v>
      </c>
      <c r="AT34" s="3">
        <v>19.8</v>
      </c>
      <c r="AU34">
        <f t="shared" si="33"/>
        <v>100</v>
      </c>
      <c r="AW34" t="s">
        <v>26</v>
      </c>
      <c r="AX34" s="3">
        <v>16.7</v>
      </c>
      <c r="AY34" s="3">
        <v>63.7</v>
      </c>
      <c r="AZ34" s="3">
        <v>19.600000000000001</v>
      </c>
      <c r="BA34">
        <f t="shared" si="34"/>
        <v>100</v>
      </c>
      <c r="BC34" t="s">
        <v>12</v>
      </c>
      <c r="BD34">
        <v>18</v>
      </c>
      <c r="BE34">
        <v>62</v>
      </c>
      <c r="BF34">
        <v>20</v>
      </c>
      <c r="BI34" t="s">
        <v>12</v>
      </c>
      <c r="BJ34">
        <v>18</v>
      </c>
      <c r="BK34">
        <v>62</v>
      </c>
      <c r="BL34">
        <v>20</v>
      </c>
      <c r="BN34" t="s">
        <v>12</v>
      </c>
      <c r="BO34">
        <v>19</v>
      </c>
      <c r="BP34">
        <v>61</v>
      </c>
      <c r="BQ34">
        <v>20</v>
      </c>
      <c r="BS34" t="s">
        <v>12</v>
      </c>
      <c r="BT34">
        <v>19</v>
      </c>
      <c r="BU34">
        <v>60</v>
      </c>
      <c r="BV34">
        <v>21</v>
      </c>
      <c r="BX34" t="s">
        <v>12</v>
      </c>
      <c r="BY34">
        <v>19</v>
      </c>
      <c r="BZ34">
        <v>60</v>
      </c>
      <c r="CA34">
        <v>21</v>
      </c>
      <c r="CD34" t="s">
        <v>26</v>
      </c>
      <c r="CE34" s="3">
        <v>17.047373823832732</v>
      </c>
      <c r="CF34" s="3">
        <v>59.76399975777592</v>
      </c>
      <c r="CG34" s="3">
        <v>23.188626418391351</v>
      </c>
      <c r="CJ34" s="1" t="s">
        <v>12</v>
      </c>
      <c r="CK34" s="6">
        <v>19.404911258123704</v>
      </c>
      <c r="CL34" s="6">
        <v>60.428712067173421</v>
      </c>
      <c r="CM34" s="6">
        <v>20.166376674702878</v>
      </c>
      <c r="CN34" s="14">
        <f t="shared" si="1"/>
        <v>100</v>
      </c>
      <c r="CP34" s="1" t="s">
        <v>12</v>
      </c>
      <c r="CQ34" s="6">
        <v>20.297463310272192</v>
      </c>
      <c r="CR34" s="6">
        <v>56.829396590217726</v>
      </c>
      <c r="CS34" s="6">
        <v>22.873140099510074</v>
      </c>
      <c r="CT34" s="14">
        <f t="shared" si="2"/>
        <v>100</v>
      </c>
      <c r="CV34" s="1" t="s">
        <v>14</v>
      </c>
      <c r="CW34" s="6">
        <v>22</v>
      </c>
      <c r="CX34" s="6">
        <v>61</v>
      </c>
      <c r="CY34" s="6">
        <v>17</v>
      </c>
      <c r="CZ34" s="14">
        <f t="shared" si="3"/>
        <v>100</v>
      </c>
      <c r="DB34" s="1" t="s">
        <v>11</v>
      </c>
      <c r="DC34" s="6">
        <v>23.237907375015105</v>
      </c>
      <c r="DD34" s="6">
        <v>60.455495893139855</v>
      </c>
      <c r="DE34" s="6">
        <v>16.30659673184504</v>
      </c>
      <c r="DF34" s="14">
        <f t="shared" si="4"/>
        <v>100</v>
      </c>
      <c r="DH34" s="1" t="s">
        <v>11</v>
      </c>
      <c r="DI34" s="6">
        <v>23.330677560983879</v>
      </c>
      <c r="DJ34" s="6">
        <v>60.224077764889074</v>
      </c>
      <c r="DK34" s="6">
        <v>16.445244674127046</v>
      </c>
      <c r="DL34" s="14">
        <f t="shared" si="5"/>
        <v>100</v>
      </c>
      <c r="DM34" s="14"/>
      <c r="DN34" s="1" t="s">
        <v>11</v>
      </c>
      <c r="DO34" s="6">
        <v>24.398854071182573</v>
      </c>
      <c r="DP34" s="6">
        <v>58.721791554877981</v>
      </c>
      <c r="DQ34" s="6">
        <v>16.879354373939453</v>
      </c>
      <c r="DR34" s="14">
        <f t="shared" si="6"/>
        <v>100</v>
      </c>
      <c r="DS34" s="14"/>
      <c r="DT34" s="1" t="s">
        <v>11</v>
      </c>
      <c r="DU34" s="6">
        <v>24.584431092325477</v>
      </c>
      <c r="DV34" s="6">
        <v>57.810634204590684</v>
      </c>
      <c r="DW34" s="6">
        <v>17.604934703083831</v>
      </c>
      <c r="DX34" s="14">
        <f t="shared" si="7"/>
        <v>99.999999999999986</v>
      </c>
      <c r="DY34" s="14"/>
      <c r="DZ34" s="1" t="s">
        <v>11</v>
      </c>
      <c r="EA34" s="6">
        <v>24.61543879006274</v>
      </c>
      <c r="EB34" s="6">
        <v>57.138430297730494</v>
      </c>
      <c r="EC34" s="6">
        <v>18.246130912206773</v>
      </c>
      <c r="ED34" s="14">
        <f t="shared" si="8"/>
        <v>100</v>
      </c>
      <c r="EE34" s="14"/>
      <c r="EF34" s="1" t="s">
        <v>11</v>
      </c>
      <c r="EG34" s="6">
        <v>24.675953434123368</v>
      </c>
      <c r="EH34" s="6">
        <v>56.412768899869</v>
      </c>
      <c r="EI34" s="6">
        <v>18.911277666007628</v>
      </c>
      <c r="EJ34" s="14">
        <f t="shared" si="9"/>
        <v>100</v>
      </c>
      <c r="EK34" s="14"/>
      <c r="EL34" s="1" t="s">
        <v>11</v>
      </c>
      <c r="EM34" s="6">
        <v>55.65447573194713</v>
      </c>
      <c r="EN34" s="6">
        <v>24.975847286331277</v>
      </c>
      <c r="EO34" s="6">
        <v>19.369676981721593</v>
      </c>
      <c r="EP34" s="14">
        <f t="shared" si="10"/>
        <v>100</v>
      </c>
      <c r="EQ34" s="14"/>
      <c r="ER34" s="1" t="s">
        <v>11</v>
      </c>
      <c r="ES34" s="6">
        <v>54.987294919436572</v>
      </c>
      <c r="ET34" s="6">
        <v>24.969409510337496</v>
      </c>
      <c r="EU34" s="6">
        <v>20.043295570225936</v>
      </c>
      <c r="EV34" s="14">
        <f t="shared" si="11"/>
        <v>100</v>
      </c>
      <c r="EW34" s="14"/>
      <c r="EX34" s="1" t="s">
        <v>11</v>
      </c>
      <c r="EY34" s="6">
        <v>54.524293496307067</v>
      </c>
      <c r="EZ34" s="6">
        <v>25.016714679302517</v>
      </c>
      <c r="FA34" s="6">
        <v>20.45899182439042</v>
      </c>
      <c r="FB34" s="14">
        <f t="shared" si="12"/>
        <v>100.00000000000001</v>
      </c>
      <c r="FC34" s="14"/>
      <c r="FD34" s="1" t="s">
        <v>11</v>
      </c>
      <c r="FE34" s="6">
        <v>53.803626812958285</v>
      </c>
      <c r="FF34" s="6">
        <v>25.34735294644938</v>
      </c>
      <c r="FG34" s="6">
        <v>20.849020240592335</v>
      </c>
      <c r="FH34" s="14">
        <f t="shared" si="13"/>
        <v>100</v>
      </c>
      <c r="FI34" s="14"/>
      <c r="FJ34" s="1" t="s">
        <v>11</v>
      </c>
      <c r="FK34" s="6">
        <v>53.798071923407967</v>
      </c>
      <c r="FL34" s="6">
        <v>25.538606890539501</v>
      </c>
      <c r="FM34" s="6">
        <v>20.663321186052531</v>
      </c>
      <c r="FN34" s="14">
        <f t="shared" si="14"/>
        <v>100</v>
      </c>
      <c r="FO34" s="1" t="s">
        <v>11</v>
      </c>
      <c r="FP34" s="6">
        <v>53.64267919268633</v>
      </c>
      <c r="FQ34" s="6">
        <v>25.704314233348331</v>
      </c>
      <c r="FR34" s="6">
        <v>20.653006573965342</v>
      </c>
      <c r="FS34" s="14">
        <f t="shared" si="15"/>
        <v>100</v>
      </c>
      <c r="FT34" s="9" t="s">
        <v>9</v>
      </c>
      <c r="FU34" s="6">
        <v>54.264452362116955</v>
      </c>
      <c r="FV34" s="6">
        <v>29.004013255584731</v>
      </c>
      <c r="FW34" s="6">
        <v>16.731534382298314</v>
      </c>
      <c r="FX34" s="14">
        <f t="shared" si="16"/>
        <v>100</v>
      </c>
      <c r="FY34" s="9" t="s">
        <v>9</v>
      </c>
      <c r="FZ34" s="6">
        <v>53.555065042474467</v>
      </c>
      <c r="GA34" s="6">
        <v>29.810162639180337</v>
      </c>
      <c r="GB34" s="6">
        <v>16.634772318345188</v>
      </c>
      <c r="GC34" s="14">
        <f t="shared" si="17"/>
        <v>99.999999999999986</v>
      </c>
      <c r="GE34" s="9" t="s">
        <v>9</v>
      </c>
      <c r="GF34" s="6">
        <v>53.024236487940335</v>
      </c>
      <c r="GG34" s="6">
        <v>30.505934701042069</v>
      </c>
      <c r="GH34" s="6">
        <v>16.469828811017592</v>
      </c>
      <c r="GI34" s="14">
        <f t="shared" si="18"/>
        <v>100</v>
      </c>
      <c r="GK34" s="9" t="s">
        <v>9</v>
      </c>
      <c r="GL34" s="6">
        <v>52.812406877302209</v>
      </c>
      <c r="GM34" s="6">
        <v>30.946616052987526</v>
      </c>
      <c r="GN34" s="6">
        <v>16.240977069710265</v>
      </c>
      <c r="GO34" s="14">
        <f t="shared" si="19"/>
        <v>100</v>
      </c>
      <c r="GQ34" s="9" t="s">
        <v>11</v>
      </c>
      <c r="GR34" s="6">
        <v>53.129763622418061</v>
      </c>
      <c r="GS34" s="6">
        <v>27.098836616802281</v>
      </c>
      <c r="GT34" s="6">
        <v>19.771399760779666</v>
      </c>
      <c r="GU34" s="14">
        <f t="shared" si="20"/>
        <v>100</v>
      </c>
      <c r="GW34" s="9" t="s">
        <v>11</v>
      </c>
      <c r="GX34" s="6">
        <v>53.066395805380139</v>
      </c>
      <c r="GY34" s="6">
        <v>27.429009200747593</v>
      </c>
      <c r="GZ34" s="6">
        <v>19.504594993872264</v>
      </c>
      <c r="HA34" s="14">
        <f t="shared" si="21"/>
        <v>99.999999999999986</v>
      </c>
      <c r="HC34" s="17" t="s">
        <v>11</v>
      </c>
      <c r="HD34" s="3">
        <v>52.51840419603905</v>
      </c>
      <c r="HE34" s="3">
        <v>27.32398764889404</v>
      </c>
      <c r="HF34" s="21">
        <v>20.157608155066917</v>
      </c>
      <c r="HG34" s="14">
        <f t="shared" si="22"/>
        <v>100</v>
      </c>
      <c r="HI34" s="1" t="s">
        <v>11</v>
      </c>
      <c r="HJ34" s="6">
        <v>52.434655485404924</v>
      </c>
      <c r="HK34" s="6">
        <v>27.555598395638881</v>
      </c>
      <c r="HL34" s="6">
        <v>20.009746118956201</v>
      </c>
      <c r="HM34" s="14">
        <f t="shared" si="23"/>
        <v>100</v>
      </c>
      <c r="HO34" s="1" t="s">
        <v>11</v>
      </c>
      <c r="HP34" s="6">
        <v>52.278484673531281</v>
      </c>
      <c r="HQ34" s="6">
        <v>28.008710545737326</v>
      </c>
      <c r="HR34" s="6">
        <v>19.7128047807314</v>
      </c>
      <c r="HS34" s="14">
        <f t="shared" si="24"/>
        <v>100.00000000000001</v>
      </c>
      <c r="HU34" s="1" t="s">
        <v>11</v>
      </c>
      <c r="HV34" s="6">
        <v>52.273995804222729</v>
      </c>
      <c r="HW34" s="6">
        <v>28.229326387418656</v>
      </c>
      <c r="HX34" s="6">
        <v>19.496677808358619</v>
      </c>
      <c r="HY34" s="3">
        <f t="shared" si="25"/>
        <v>100</v>
      </c>
      <c r="IA34" s="1" t="s">
        <v>11</v>
      </c>
      <c r="IB34" s="6">
        <v>51.965365321328584</v>
      </c>
      <c r="IC34" s="6">
        <v>28.736874251215671</v>
      </c>
      <c r="ID34" s="6">
        <v>19.297760427455746</v>
      </c>
      <c r="IE34" s="3">
        <f t="shared" si="26"/>
        <v>100</v>
      </c>
      <c r="IG34" s="1" t="s">
        <v>11</v>
      </c>
      <c r="IH34" s="6">
        <v>51.629882434003704</v>
      </c>
      <c r="II34" s="6">
        <v>29.130851384522632</v>
      </c>
      <c r="IJ34" s="6">
        <v>19.239266181473667</v>
      </c>
      <c r="IK34" s="3">
        <f t="shared" si="27"/>
        <v>100</v>
      </c>
      <c r="IM34" s="1" t="s">
        <v>11</v>
      </c>
      <c r="IN34" s="6">
        <v>51.597066136732138</v>
      </c>
      <c r="IO34" s="6">
        <v>29.545104866137379</v>
      </c>
      <c r="IP34" s="6">
        <v>18.857828997130476</v>
      </c>
      <c r="IQ34" s="3">
        <f t="shared" si="28"/>
        <v>100</v>
      </c>
      <c r="IS34" s="1" t="s">
        <v>23</v>
      </c>
      <c r="IT34" s="6">
        <v>50.315457387887086</v>
      </c>
      <c r="IU34" s="6">
        <v>27.69419518850502</v>
      </c>
      <c r="IV34" s="6">
        <v>21.99034742360789</v>
      </c>
      <c r="IW34" s="3">
        <f t="shared" si="35"/>
        <v>100</v>
      </c>
      <c r="IY34" s="1" t="s">
        <v>23</v>
      </c>
      <c r="IZ34" s="6">
        <v>50.542072718914596</v>
      </c>
      <c r="JA34" s="6">
        <v>27.049951056740429</v>
      </c>
      <c r="JB34" s="6">
        <v>22.407976224344971</v>
      </c>
      <c r="JC34" s="3">
        <f t="shared" si="36"/>
        <v>100</v>
      </c>
      <c r="JE34" s="1" t="s">
        <v>23</v>
      </c>
      <c r="JF34" s="6">
        <v>50.435586199137752</v>
      </c>
      <c r="JG34" s="6">
        <v>27.342084433247749</v>
      </c>
      <c r="JH34" s="6">
        <v>22.222329367614503</v>
      </c>
      <c r="JI34" s="3">
        <f t="shared" si="37"/>
        <v>100.00000000000001</v>
      </c>
      <c r="JK34" s="1" t="s">
        <v>23</v>
      </c>
      <c r="JL34" s="6">
        <v>50.222015372273646</v>
      </c>
      <c r="JM34" s="6">
        <v>27.734076707034561</v>
      </c>
      <c r="JN34" s="6">
        <v>22.043907920691801</v>
      </c>
      <c r="JO34" s="3">
        <f t="shared" si="38"/>
        <v>100</v>
      </c>
      <c r="JQ34" s="1" t="s">
        <v>11</v>
      </c>
      <c r="JR34" s="6">
        <v>49.607496265407605</v>
      </c>
      <c r="JS34" s="6">
        <v>32.467230809369013</v>
      </c>
      <c r="JT34" s="6">
        <v>17.925272925223386</v>
      </c>
      <c r="JU34" s="3">
        <f t="shared" si="39"/>
        <v>100</v>
      </c>
      <c r="JX34" s="1" t="s">
        <v>23</v>
      </c>
      <c r="JY34" s="6">
        <v>48.274926642021207</v>
      </c>
      <c r="JZ34" s="6">
        <v>31.220418527431242</v>
      </c>
      <c r="KA34" s="6">
        <v>20.504654830547551</v>
      </c>
      <c r="KB34" s="3">
        <f t="shared" si="40"/>
        <v>100</v>
      </c>
    </row>
    <row r="35" spans="2:288" ht="16.149999999999999" customHeight="1" x14ac:dyDescent="0.2">
      <c r="B35" t="s">
        <v>12</v>
      </c>
      <c r="C35">
        <v>17</v>
      </c>
      <c r="D35">
        <v>64</v>
      </c>
      <c r="E35">
        <v>19</v>
      </c>
      <c r="F35">
        <f t="shared" si="0"/>
        <v>100</v>
      </c>
      <c r="J35" t="s">
        <v>12</v>
      </c>
      <c r="K35" s="3">
        <v>15.8</v>
      </c>
      <c r="L35" s="3">
        <v>65.56</v>
      </c>
      <c r="M35" s="3">
        <v>18.64</v>
      </c>
      <c r="N35">
        <f t="shared" si="29"/>
        <v>100</v>
      </c>
      <c r="R35" t="s">
        <v>12</v>
      </c>
      <c r="S35" s="3">
        <v>16.32</v>
      </c>
      <c r="T35" s="3">
        <v>65.34</v>
      </c>
      <c r="U35" s="3">
        <v>18.34</v>
      </c>
      <c r="V35">
        <f t="shared" si="30"/>
        <v>100</v>
      </c>
      <c r="AA35" t="s">
        <v>12</v>
      </c>
      <c r="AB35" s="3">
        <v>18</v>
      </c>
      <c r="AC35" s="3">
        <v>64</v>
      </c>
      <c r="AD35" s="3">
        <v>18</v>
      </c>
      <c r="AE35">
        <f t="shared" si="31"/>
        <v>100</v>
      </c>
      <c r="AI35" t="s">
        <v>12</v>
      </c>
      <c r="AJ35" s="3">
        <v>18</v>
      </c>
      <c r="AK35" s="3">
        <v>64</v>
      </c>
      <c r="AL35" s="3">
        <v>18</v>
      </c>
      <c r="AM35">
        <f t="shared" si="32"/>
        <v>100</v>
      </c>
      <c r="AQ35" t="s">
        <v>12</v>
      </c>
      <c r="AR35" s="3">
        <v>18</v>
      </c>
      <c r="AS35" s="3">
        <v>64</v>
      </c>
      <c r="AT35" s="3">
        <v>18</v>
      </c>
      <c r="AU35">
        <f t="shared" si="33"/>
        <v>100</v>
      </c>
      <c r="AW35" t="s">
        <v>12</v>
      </c>
      <c r="AX35" s="3">
        <v>18.3</v>
      </c>
      <c r="AY35" s="3">
        <v>63.3</v>
      </c>
      <c r="AZ35" s="3">
        <v>18.399999999999999</v>
      </c>
      <c r="BA35">
        <f t="shared" si="34"/>
        <v>100</v>
      </c>
      <c r="BC35" t="s">
        <v>26</v>
      </c>
      <c r="BD35">
        <v>16</v>
      </c>
      <c r="BE35">
        <v>61</v>
      </c>
      <c r="BF35">
        <f>100-(BE35+BD35)</f>
        <v>23</v>
      </c>
      <c r="BI35" t="s">
        <v>26</v>
      </c>
      <c r="BJ35">
        <v>17</v>
      </c>
      <c r="BK35">
        <v>61</v>
      </c>
      <c r="BL35">
        <v>23</v>
      </c>
      <c r="BN35" t="s">
        <v>26</v>
      </c>
      <c r="BO35">
        <v>17</v>
      </c>
      <c r="BP35">
        <v>60</v>
      </c>
      <c r="BQ35">
        <v>23</v>
      </c>
      <c r="BS35" t="s">
        <v>26</v>
      </c>
      <c r="BT35">
        <v>18</v>
      </c>
      <c r="BU35">
        <v>59</v>
      </c>
      <c r="BV35">
        <v>23</v>
      </c>
      <c r="BX35" t="s">
        <v>26</v>
      </c>
      <c r="BY35">
        <v>17</v>
      </c>
      <c r="BZ35">
        <v>59</v>
      </c>
      <c r="CA35">
        <v>23</v>
      </c>
      <c r="CD35" t="s">
        <v>12</v>
      </c>
      <c r="CE35" s="3">
        <v>18.480410650810892</v>
      </c>
      <c r="CF35" s="3">
        <v>59.15843695970667</v>
      </c>
      <c r="CG35" s="3">
        <v>22.361152389482445</v>
      </c>
      <c r="CJ35" s="23" t="s">
        <v>26</v>
      </c>
      <c r="CK35" s="6">
        <v>18.107663011184833</v>
      </c>
      <c r="CL35" s="6">
        <v>59.570574798483058</v>
      </c>
      <c r="CM35" s="6">
        <v>22.321762190332112</v>
      </c>
      <c r="CN35" s="14">
        <f t="shared" si="1"/>
        <v>100</v>
      </c>
      <c r="CP35" s="23" t="s">
        <v>26</v>
      </c>
      <c r="CQ35" s="6">
        <v>19.744750434742837</v>
      </c>
      <c r="CR35" s="6">
        <v>56.00015280635111</v>
      </c>
      <c r="CS35" s="6">
        <v>24.255096758906056</v>
      </c>
      <c r="CT35" s="14">
        <f t="shared" si="2"/>
        <v>100</v>
      </c>
      <c r="CV35" s="23" t="s">
        <v>23</v>
      </c>
      <c r="CW35" s="6">
        <v>21</v>
      </c>
      <c r="CX35" s="6">
        <v>59</v>
      </c>
      <c r="CY35" s="6">
        <v>20</v>
      </c>
      <c r="CZ35" s="14">
        <f t="shared" si="3"/>
        <v>100</v>
      </c>
      <c r="DB35" s="23" t="s">
        <v>23</v>
      </c>
      <c r="DC35" s="6">
        <v>21.193490260264269</v>
      </c>
      <c r="DD35" s="6">
        <v>58.70633068581639</v>
      </c>
      <c r="DE35" s="6">
        <v>20.100179053919344</v>
      </c>
      <c r="DF35" s="14">
        <f t="shared" si="4"/>
        <v>100.00000000000001</v>
      </c>
      <c r="DH35" s="23" t="s">
        <v>23</v>
      </c>
      <c r="DI35" s="6">
        <v>21.13717505404059</v>
      </c>
      <c r="DJ35" s="6">
        <v>58.61577423209917</v>
      </c>
      <c r="DK35" s="6">
        <v>20.24705071386024</v>
      </c>
      <c r="DL35" s="14">
        <f t="shared" si="5"/>
        <v>100</v>
      </c>
      <c r="DM35" s="14"/>
      <c r="DN35" s="23" t="s">
        <v>23</v>
      </c>
      <c r="DO35" s="6">
        <v>22.461612989411851</v>
      </c>
      <c r="DP35" s="6">
        <v>56.879153835557808</v>
      </c>
      <c r="DQ35" s="6">
        <v>20.659233175030348</v>
      </c>
      <c r="DR35" s="14">
        <f t="shared" si="6"/>
        <v>100.00000000000001</v>
      </c>
      <c r="DS35" s="14"/>
      <c r="DT35" s="23" t="s">
        <v>23</v>
      </c>
      <c r="DU35" s="6">
        <v>22.60435537526249</v>
      </c>
      <c r="DV35" s="6">
        <v>56.247641381665993</v>
      </c>
      <c r="DW35" s="6">
        <v>21.148003243071514</v>
      </c>
      <c r="DX35" s="14">
        <f t="shared" si="7"/>
        <v>100</v>
      </c>
      <c r="DY35" s="14"/>
      <c r="DZ35" s="23" t="s">
        <v>23</v>
      </c>
      <c r="EA35" s="6">
        <v>22.617309081656302</v>
      </c>
      <c r="EB35" s="6">
        <v>55.730571925790962</v>
      </c>
      <c r="EC35" s="6">
        <v>21.65211899255274</v>
      </c>
      <c r="ED35" s="14">
        <f t="shared" si="8"/>
        <v>100</v>
      </c>
      <c r="EE35" s="14"/>
      <c r="EF35" s="23" t="s">
        <v>23</v>
      </c>
      <c r="EG35" s="6">
        <v>22.770584450026789</v>
      </c>
      <c r="EH35" s="6">
        <v>55.145136493730632</v>
      </c>
      <c r="EI35" s="6">
        <v>22.084279056242579</v>
      </c>
      <c r="EJ35" s="14">
        <f t="shared" si="9"/>
        <v>100</v>
      </c>
      <c r="EK35" s="14"/>
      <c r="EL35" s="23" t="s">
        <v>23</v>
      </c>
      <c r="EM35" s="6">
        <v>54.345372061717626</v>
      </c>
      <c r="EN35" s="6">
        <v>23.320413664934232</v>
      </c>
      <c r="EO35" s="6">
        <v>22.334214273348149</v>
      </c>
      <c r="EP35" s="14">
        <f t="shared" si="10"/>
        <v>100.00000000000001</v>
      </c>
      <c r="EQ35" s="14"/>
      <c r="ER35" s="23" t="s">
        <v>23</v>
      </c>
      <c r="ES35" s="6">
        <v>53.883201729566089</v>
      </c>
      <c r="ET35" s="6">
        <v>23.378225197493251</v>
      </c>
      <c r="EU35" s="6">
        <v>22.738573072940664</v>
      </c>
      <c r="EV35" s="14">
        <f t="shared" si="11"/>
        <v>100.00000000000001</v>
      </c>
      <c r="EW35" s="14"/>
      <c r="EX35" s="23" t="s">
        <v>23</v>
      </c>
      <c r="EY35" s="6">
        <v>53.531562030204149</v>
      </c>
      <c r="EZ35" s="6">
        <v>23.322630709091559</v>
      </c>
      <c r="FA35" s="6">
        <v>23.145807260704288</v>
      </c>
      <c r="FB35" s="14">
        <f t="shared" si="12"/>
        <v>100</v>
      </c>
      <c r="FC35" s="14"/>
      <c r="FD35" s="23" t="s">
        <v>23</v>
      </c>
      <c r="FE35" s="6">
        <v>52.765928864650228</v>
      </c>
      <c r="FF35" s="6">
        <v>23.80227115314495</v>
      </c>
      <c r="FG35" s="6">
        <v>23.431799982204822</v>
      </c>
      <c r="FH35" s="14">
        <f t="shared" si="13"/>
        <v>100</v>
      </c>
      <c r="FI35" s="14"/>
      <c r="FJ35" s="23" t="s">
        <v>23</v>
      </c>
      <c r="FK35" s="6">
        <v>52.863980370408868</v>
      </c>
      <c r="FL35" s="6">
        <v>23.796755378420336</v>
      </c>
      <c r="FM35" s="6">
        <v>23.339264251170793</v>
      </c>
      <c r="FN35" s="14">
        <f t="shared" si="14"/>
        <v>100</v>
      </c>
      <c r="FO35" s="23" t="s">
        <v>23</v>
      </c>
      <c r="FP35" s="6">
        <v>52.63603121296935</v>
      </c>
      <c r="FQ35" s="6">
        <v>23.810230164286818</v>
      </c>
      <c r="FR35" s="6">
        <v>23.553738622743833</v>
      </c>
      <c r="FS35" s="14">
        <f t="shared" si="15"/>
        <v>100</v>
      </c>
      <c r="FT35" s="23" t="s">
        <v>23</v>
      </c>
      <c r="FU35" s="6">
        <v>52.585312303628825</v>
      </c>
      <c r="FV35" s="6">
        <v>23.803716367935817</v>
      </c>
      <c r="FW35" s="6">
        <v>23.610971328435348</v>
      </c>
      <c r="FX35" s="14">
        <f t="shared" si="16"/>
        <v>100</v>
      </c>
      <c r="FY35" s="23" t="s">
        <v>23</v>
      </c>
      <c r="FZ35" s="6">
        <v>52.583326793969988</v>
      </c>
      <c r="GA35" s="6">
        <v>23.893080574417677</v>
      </c>
      <c r="GB35" s="6">
        <v>23.523592631612338</v>
      </c>
      <c r="GC35" s="14">
        <f t="shared" si="17"/>
        <v>100</v>
      </c>
      <c r="GE35" s="23" t="s">
        <v>23</v>
      </c>
      <c r="GF35" s="6">
        <v>52.382262500689869</v>
      </c>
      <c r="GG35" s="6">
        <v>24.559202565418417</v>
      </c>
      <c r="GH35" s="6">
        <v>23.05853493389171</v>
      </c>
      <c r="GI35" s="14">
        <f t="shared" si="18"/>
        <v>100</v>
      </c>
      <c r="GK35" s="23" t="s">
        <v>23</v>
      </c>
      <c r="GL35" s="6">
        <v>52.203877051616665</v>
      </c>
      <c r="GM35" s="6">
        <v>24.771680666452227</v>
      </c>
      <c r="GN35" s="6">
        <v>23.024442281931115</v>
      </c>
      <c r="GO35" s="14">
        <f t="shared" si="19"/>
        <v>100.00000000000001</v>
      </c>
      <c r="GQ35" s="23" t="s">
        <v>23</v>
      </c>
      <c r="GR35" s="6">
        <v>52.174870779032346</v>
      </c>
      <c r="GS35" s="6">
        <v>24.61770182978028</v>
      </c>
      <c r="GT35" s="6">
        <v>23.20742739118737</v>
      </c>
      <c r="GU35" s="14">
        <f t="shared" si="20"/>
        <v>100</v>
      </c>
      <c r="GW35" s="23" t="s">
        <v>23</v>
      </c>
      <c r="GX35" s="6">
        <v>52.013500250245372</v>
      </c>
      <c r="GY35" s="6">
        <v>24.799234964153165</v>
      </c>
      <c r="GZ35" s="6">
        <v>23.187264785601467</v>
      </c>
      <c r="HA35" s="14">
        <f t="shared" si="21"/>
        <v>100.00000000000001</v>
      </c>
      <c r="HC35" s="17" t="s">
        <v>23</v>
      </c>
      <c r="HD35" s="3">
        <v>51.947185130483554</v>
      </c>
      <c r="HE35" s="3">
        <v>25.025564043275267</v>
      </c>
      <c r="HF35" s="21">
        <v>23.027250826241179</v>
      </c>
      <c r="HG35" s="14">
        <f t="shared" si="22"/>
        <v>100</v>
      </c>
      <c r="HI35" s="1" t="s">
        <v>23</v>
      </c>
      <c r="HJ35" s="6">
        <v>52.047634682450237</v>
      </c>
      <c r="HK35" s="6">
        <v>25.101867455737775</v>
      </c>
      <c r="HL35" s="6">
        <v>22.850497861811984</v>
      </c>
      <c r="HM35" s="14">
        <f t="shared" si="23"/>
        <v>100</v>
      </c>
      <c r="HO35" s="1" t="s">
        <v>23</v>
      </c>
      <c r="HP35" s="6">
        <v>51.750094879565403</v>
      </c>
      <c r="HQ35" s="6">
        <v>25.483241166531162</v>
      </c>
      <c r="HR35" s="6">
        <v>22.766663953903439</v>
      </c>
      <c r="HS35" s="14">
        <f t="shared" si="24"/>
        <v>100</v>
      </c>
      <c r="HU35" s="1" t="s">
        <v>23</v>
      </c>
      <c r="HV35" s="6">
        <v>51.60149218437067</v>
      </c>
      <c r="HW35" s="6">
        <v>25.781120553890602</v>
      </c>
      <c r="HX35" s="6">
        <v>22.617387261738724</v>
      </c>
      <c r="HY35" s="3">
        <f t="shared" si="25"/>
        <v>100</v>
      </c>
      <c r="IA35" s="1" t="s">
        <v>23</v>
      </c>
      <c r="IB35" s="6">
        <v>51.51641066942183</v>
      </c>
      <c r="IC35" s="6">
        <v>26.015218653840599</v>
      </c>
      <c r="ID35" s="6">
        <v>22.468370676737567</v>
      </c>
      <c r="IE35" s="3">
        <f t="shared" si="26"/>
        <v>99.999999999999986</v>
      </c>
      <c r="IG35" s="1" t="s">
        <v>23</v>
      </c>
      <c r="IH35" s="6">
        <v>51.151769347574152</v>
      </c>
      <c r="II35" s="6">
        <v>26.366537292254549</v>
      </c>
      <c r="IJ35" s="6">
        <v>22.481693360171302</v>
      </c>
      <c r="IK35" s="3">
        <f t="shared" si="27"/>
        <v>100</v>
      </c>
      <c r="IM35" s="1" t="s">
        <v>23</v>
      </c>
      <c r="IN35" s="6">
        <v>51.063351457217919</v>
      </c>
      <c r="IO35" s="6">
        <v>26.721875710047716</v>
      </c>
      <c r="IP35" s="6">
        <v>22.214772832734358</v>
      </c>
      <c r="IQ35" s="3">
        <f t="shared" si="28"/>
        <v>99.999999999999986</v>
      </c>
      <c r="IS35" s="1" t="s">
        <v>11</v>
      </c>
      <c r="IT35" s="6">
        <v>50.179641268389339</v>
      </c>
      <c r="IU35" s="6">
        <v>31.425285235442214</v>
      </c>
      <c r="IV35" s="6">
        <v>18.39507349616844</v>
      </c>
      <c r="IW35" s="3">
        <f t="shared" si="35"/>
        <v>99.999999999999986</v>
      </c>
      <c r="IY35" s="1" t="s">
        <v>11</v>
      </c>
      <c r="IZ35" s="6">
        <v>50.359051545492228</v>
      </c>
      <c r="JA35" s="6">
        <v>31.007023973125669</v>
      </c>
      <c r="JB35" s="6">
        <v>18.63392448138211</v>
      </c>
      <c r="JC35" s="3">
        <f t="shared" si="36"/>
        <v>100</v>
      </c>
      <c r="JE35" s="1" t="s">
        <v>11</v>
      </c>
      <c r="JF35" s="6">
        <v>50.194675595205638</v>
      </c>
      <c r="JG35" s="6">
        <v>31.402863967019663</v>
      </c>
      <c r="JH35" s="6">
        <v>18.4024604377747</v>
      </c>
      <c r="JI35" s="3">
        <f t="shared" si="37"/>
        <v>100</v>
      </c>
      <c r="JK35" s="1" t="s">
        <v>11</v>
      </c>
      <c r="JL35" s="6">
        <v>49.989971426786482</v>
      </c>
      <c r="JM35" s="6">
        <v>31.889547596266084</v>
      </c>
      <c r="JN35" s="6">
        <v>18.120480976947434</v>
      </c>
      <c r="JO35" s="3">
        <f t="shared" si="38"/>
        <v>100</v>
      </c>
      <c r="JQ35" s="1" t="s">
        <v>23</v>
      </c>
      <c r="JR35" s="6">
        <v>48.61456877415111</v>
      </c>
      <c r="JS35" s="6">
        <v>29.77595987831949</v>
      </c>
      <c r="JT35" s="6">
        <v>21.609471347529393</v>
      </c>
      <c r="JU35" s="3">
        <f t="shared" si="39"/>
        <v>100</v>
      </c>
      <c r="JX35" s="1" t="s">
        <v>11</v>
      </c>
      <c r="JY35" s="6">
        <v>48.034205600986553</v>
      </c>
      <c r="JZ35" s="6">
        <v>34.487744831749751</v>
      </c>
      <c r="KA35" s="6">
        <v>17.4780495672637</v>
      </c>
      <c r="KB35" s="3">
        <f t="shared" si="40"/>
        <v>100</v>
      </c>
    </row>
    <row r="36" spans="2:288" x14ac:dyDescent="0.2">
      <c r="B36" t="s">
        <v>13</v>
      </c>
      <c r="C36" s="3">
        <v>26</v>
      </c>
      <c r="D36" s="3">
        <v>55</v>
      </c>
      <c r="E36" s="3">
        <v>19</v>
      </c>
      <c r="F36">
        <f t="shared" si="0"/>
        <v>100</v>
      </c>
      <c r="J36" t="s">
        <v>13</v>
      </c>
      <c r="K36">
        <v>25</v>
      </c>
      <c r="L36">
        <v>57</v>
      </c>
      <c r="M36">
        <v>18</v>
      </c>
      <c r="N36">
        <f t="shared" si="29"/>
        <v>100</v>
      </c>
      <c r="R36" t="s">
        <v>13</v>
      </c>
      <c r="S36">
        <v>25</v>
      </c>
      <c r="T36">
        <v>57</v>
      </c>
      <c r="U36">
        <v>18</v>
      </c>
      <c r="V36">
        <f t="shared" si="30"/>
        <v>100</v>
      </c>
      <c r="AA36" t="s">
        <v>13</v>
      </c>
      <c r="AB36" s="3">
        <v>27</v>
      </c>
      <c r="AC36" s="3">
        <v>54</v>
      </c>
      <c r="AD36" s="3">
        <v>19</v>
      </c>
      <c r="AE36">
        <f t="shared" si="31"/>
        <v>100</v>
      </c>
      <c r="AI36" t="s">
        <v>13</v>
      </c>
      <c r="AJ36" s="3">
        <v>28</v>
      </c>
      <c r="AK36" s="3">
        <v>53</v>
      </c>
      <c r="AL36" s="3">
        <v>19</v>
      </c>
      <c r="AM36">
        <f t="shared" si="32"/>
        <v>100</v>
      </c>
      <c r="AQ36" t="s">
        <v>13</v>
      </c>
      <c r="AR36" s="3">
        <v>28</v>
      </c>
      <c r="AS36" s="3">
        <v>53</v>
      </c>
      <c r="AT36" s="3">
        <v>19</v>
      </c>
      <c r="AU36">
        <f t="shared" si="33"/>
        <v>100</v>
      </c>
      <c r="AW36" t="s">
        <v>13</v>
      </c>
      <c r="AX36" s="3">
        <v>28</v>
      </c>
      <c r="AY36" s="3">
        <v>53</v>
      </c>
      <c r="AZ36" s="3">
        <v>19</v>
      </c>
      <c r="BA36">
        <f t="shared" si="34"/>
        <v>100</v>
      </c>
      <c r="BC36" t="s">
        <v>13</v>
      </c>
      <c r="BD36">
        <v>28</v>
      </c>
      <c r="BE36">
        <v>51</v>
      </c>
      <c r="BF36">
        <v>21</v>
      </c>
      <c r="BI36" t="s">
        <v>13</v>
      </c>
      <c r="BJ36">
        <v>28</v>
      </c>
      <c r="BK36">
        <v>50</v>
      </c>
      <c r="BL36">
        <v>22</v>
      </c>
      <c r="BN36" t="s">
        <v>13</v>
      </c>
      <c r="BO36">
        <v>29</v>
      </c>
      <c r="BP36">
        <v>50</v>
      </c>
      <c r="BQ36">
        <v>22</v>
      </c>
      <c r="BS36" t="s">
        <v>13</v>
      </c>
      <c r="BT36">
        <v>30</v>
      </c>
      <c r="BU36">
        <v>48</v>
      </c>
      <c r="BV36">
        <v>22</v>
      </c>
      <c r="BX36" t="s">
        <v>13</v>
      </c>
      <c r="BY36">
        <v>30</v>
      </c>
      <c r="BZ36">
        <v>49</v>
      </c>
      <c r="CA36">
        <v>22</v>
      </c>
      <c r="CD36" t="s">
        <v>13</v>
      </c>
      <c r="CE36" s="3">
        <v>28.826869014813393</v>
      </c>
      <c r="CF36" s="3">
        <v>48.533218270845772</v>
      </c>
      <c r="CG36" s="3">
        <v>22.639912714340834</v>
      </c>
      <c r="CJ36" s="9" t="s">
        <v>13</v>
      </c>
      <c r="CK36" s="6">
        <v>30.765958258233034</v>
      </c>
      <c r="CL36" s="6">
        <v>48.653495353670593</v>
      </c>
      <c r="CM36" s="6">
        <v>20.580546388096373</v>
      </c>
      <c r="CN36" s="14">
        <f t="shared" si="1"/>
        <v>100</v>
      </c>
      <c r="CP36" s="9" t="s">
        <v>13</v>
      </c>
      <c r="CQ36" s="6">
        <v>32.189290402849984</v>
      </c>
      <c r="CR36" s="6">
        <v>46.258390168251886</v>
      </c>
      <c r="CS36" s="6">
        <v>21.55231942889813</v>
      </c>
      <c r="CT36" s="14">
        <f t="shared" si="2"/>
        <v>100</v>
      </c>
      <c r="CV36" s="9" t="s">
        <v>13</v>
      </c>
      <c r="CW36" s="6">
        <v>34</v>
      </c>
      <c r="CX36" s="6">
        <v>47</v>
      </c>
      <c r="CY36" s="6">
        <v>20</v>
      </c>
      <c r="CZ36" s="14">
        <f t="shared" si="3"/>
        <v>101</v>
      </c>
      <c r="DB36" s="9" t="s">
        <v>13</v>
      </c>
      <c r="DC36" s="6">
        <v>33.515605257469247</v>
      </c>
      <c r="DD36" s="6">
        <v>46.349822041303469</v>
      </c>
      <c r="DE36" s="6">
        <v>20.134572701227292</v>
      </c>
      <c r="DF36" s="14">
        <f t="shared" si="4"/>
        <v>100</v>
      </c>
      <c r="DH36" s="9" t="s">
        <v>13</v>
      </c>
      <c r="DI36" s="6">
        <v>33.476056358410254</v>
      </c>
      <c r="DJ36" s="6">
        <v>46.379556419008757</v>
      </c>
      <c r="DK36" s="6">
        <v>20.144387222580988</v>
      </c>
      <c r="DL36" s="14">
        <f t="shared" si="5"/>
        <v>100</v>
      </c>
      <c r="DM36" s="14"/>
      <c r="DN36" s="9" t="s">
        <v>13</v>
      </c>
      <c r="DO36" s="6">
        <v>34.803427734276212</v>
      </c>
      <c r="DP36" s="6">
        <v>44.860332502839881</v>
      </c>
      <c r="DQ36" s="6">
        <v>20.336239762883903</v>
      </c>
      <c r="DR36" s="14">
        <f t="shared" si="6"/>
        <v>100</v>
      </c>
      <c r="DS36" s="14"/>
      <c r="DT36" s="9" t="s">
        <v>13</v>
      </c>
      <c r="DU36" s="6">
        <v>35.239258070824839</v>
      </c>
      <c r="DV36" s="6">
        <v>44.0777690527581</v>
      </c>
      <c r="DW36" s="6">
        <v>20.682972876417065</v>
      </c>
      <c r="DX36" s="14">
        <f t="shared" si="7"/>
        <v>100</v>
      </c>
      <c r="DY36" s="14"/>
      <c r="DZ36" s="9" t="s">
        <v>13</v>
      </c>
      <c r="EA36" s="6">
        <v>35.1493195967034</v>
      </c>
      <c r="EB36" s="6">
        <v>43.819995409555226</v>
      </c>
      <c r="EC36" s="6">
        <v>21.030684993741378</v>
      </c>
      <c r="ED36" s="14">
        <f t="shared" si="8"/>
        <v>100</v>
      </c>
      <c r="EE36" s="14"/>
      <c r="EF36" s="9" t="s">
        <v>13</v>
      </c>
      <c r="EG36" s="6">
        <v>35.302049400992146</v>
      </c>
      <c r="EH36" s="6">
        <v>43.476486023932161</v>
      </c>
      <c r="EI36" s="6">
        <v>21.221464575075689</v>
      </c>
      <c r="EJ36" s="14">
        <f t="shared" si="9"/>
        <v>100</v>
      </c>
      <c r="EK36" s="14"/>
      <c r="EL36" s="9" t="s">
        <v>13</v>
      </c>
      <c r="EM36" s="6">
        <v>43.220158505605497</v>
      </c>
      <c r="EN36" s="6">
        <v>35.43974013786454</v>
      </c>
      <c r="EO36" s="6">
        <v>21.34010135652996</v>
      </c>
      <c r="EP36" s="14">
        <f t="shared" si="10"/>
        <v>99.999999999999986</v>
      </c>
      <c r="EQ36" s="14"/>
      <c r="ER36" s="9" t="s">
        <v>13</v>
      </c>
      <c r="ES36" s="6">
        <v>42.870670767613831</v>
      </c>
      <c r="ET36" s="6">
        <v>35.657429459503916</v>
      </c>
      <c r="EU36" s="6">
        <v>21.471899772882246</v>
      </c>
      <c r="EV36" s="14">
        <f t="shared" si="11"/>
        <v>100</v>
      </c>
      <c r="EW36" s="14"/>
      <c r="EX36" s="9" t="s">
        <v>13</v>
      </c>
      <c r="EY36" s="6">
        <v>42.767644537713203</v>
      </c>
      <c r="EZ36" s="6">
        <v>35.725731052865854</v>
      </c>
      <c r="FA36" s="6">
        <v>21.506624409420944</v>
      </c>
      <c r="FB36" s="14">
        <f t="shared" si="12"/>
        <v>100</v>
      </c>
      <c r="FC36" s="14"/>
      <c r="FD36" s="9" t="s">
        <v>13</v>
      </c>
      <c r="FE36" s="6">
        <v>41.826323671105023</v>
      </c>
      <c r="FF36" s="6">
        <v>36.577609324030973</v>
      </c>
      <c r="FG36" s="6">
        <v>21.596067004864004</v>
      </c>
      <c r="FH36" s="14">
        <f t="shared" si="13"/>
        <v>100</v>
      </c>
      <c r="FI36" s="14"/>
      <c r="FJ36" s="9" t="s">
        <v>13</v>
      </c>
      <c r="FK36" s="6">
        <v>41.891359698129797</v>
      </c>
      <c r="FL36" s="6">
        <v>36.688769622479072</v>
      </c>
      <c r="FM36" s="6">
        <v>21.419870679391131</v>
      </c>
      <c r="FN36" s="14">
        <f t="shared" si="14"/>
        <v>100</v>
      </c>
      <c r="FO36" s="9" t="s">
        <v>13</v>
      </c>
      <c r="FP36" s="6">
        <v>41.770939491575945</v>
      </c>
      <c r="FQ36" s="6">
        <v>36.841979759556018</v>
      </c>
      <c r="FR36" s="6">
        <v>21.387080748868041</v>
      </c>
      <c r="FS36" s="14">
        <f t="shared" si="15"/>
        <v>100</v>
      </c>
      <c r="FT36" s="9" t="s">
        <v>13</v>
      </c>
      <c r="FU36" s="6">
        <v>41.887323816529992</v>
      </c>
      <c r="FV36" s="6">
        <v>36.769540963926111</v>
      </c>
      <c r="FW36" s="6">
        <v>21.343135219543896</v>
      </c>
      <c r="FX36" s="14">
        <f t="shared" si="16"/>
        <v>100</v>
      </c>
      <c r="FY36" s="9" t="s">
        <v>13</v>
      </c>
      <c r="FZ36" s="6">
        <v>42.044875049470257</v>
      </c>
      <c r="GA36" s="6">
        <v>36.661783548949941</v>
      </c>
      <c r="GB36" s="6">
        <v>21.293341401579802</v>
      </c>
      <c r="GC36" s="14">
        <f t="shared" si="17"/>
        <v>100</v>
      </c>
      <c r="GE36" s="9" t="s">
        <v>13</v>
      </c>
      <c r="GF36" s="6">
        <v>41.873353026862773</v>
      </c>
      <c r="GG36" s="6">
        <v>36.894372403935513</v>
      </c>
      <c r="GH36" s="6">
        <v>21.232274569201721</v>
      </c>
      <c r="GI36" s="14">
        <f t="shared" si="18"/>
        <v>100.00000000000001</v>
      </c>
      <c r="GK36" s="9" t="s">
        <v>13</v>
      </c>
      <c r="GL36" s="6">
        <v>41.249620516516281</v>
      </c>
      <c r="GM36" s="6">
        <v>37.690878126158765</v>
      </c>
      <c r="GN36" s="6">
        <v>21.059501357324955</v>
      </c>
      <c r="GO36" s="14">
        <f t="shared" si="19"/>
        <v>100</v>
      </c>
      <c r="GQ36" s="9" t="s">
        <v>13</v>
      </c>
      <c r="GR36" s="6">
        <v>41.320254961819387</v>
      </c>
      <c r="GS36" s="6">
        <v>37.720455344317465</v>
      </c>
      <c r="GT36" s="6">
        <v>20.959289693863148</v>
      </c>
      <c r="GU36" s="14">
        <f t="shared" si="20"/>
        <v>100</v>
      </c>
      <c r="GW36" s="9" t="s">
        <v>13</v>
      </c>
      <c r="GX36" s="6">
        <v>41.119923188775793</v>
      </c>
      <c r="GY36" s="6">
        <v>37.968276520407144</v>
      </c>
      <c r="GZ36" s="6">
        <v>20.911800290817062</v>
      </c>
      <c r="HA36" s="14">
        <f t="shared" si="21"/>
        <v>100</v>
      </c>
      <c r="HC36" s="17" t="s">
        <v>13</v>
      </c>
      <c r="HD36" s="3">
        <v>40.901049380857081</v>
      </c>
      <c r="HE36" s="3">
        <v>38.333693804190403</v>
      </c>
      <c r="HF36" s="21">
        <v>20.765256814952512</v>
      </c>
      <c r="HG36" s="14">
        <f t="shared" si="22"/>
        <v>99.999999999999986</v>
      </c>
      <c r="HI36" s="9" t="s">
        <v>13</v>
      </c>
      <c r="HJ36" s="6">
        <v>40.941347881337364</v>
      </c>
      <c r="HK36" s="6">
        <v>38.361322904342494</v>
      </c>
      <c r="HL36" s="6">
        <v>20.697329214320142</v>
      </c>
      <c r="HM36" s="14">
        <f t="shared" si="23"/>
        <v>100</v>
      </c>
      <c r="HO36" s="9" t="s">
        <v>13</v>
      </c>
      <c r="HP36" s="6">
        <v>40.364287971399357</v>
      </c>
      <c r="HQ36" s="6">
        <v>39.073907445509874</v>
      </c>
      <c r="HR36" s="6">
        <v>20.561804583090769</v>
      </c>
      <c r="HS36" s="14">
        <f t="shared" si="24"/>
        <v>100</v>
      </c>
      <c r="HU36" s="9" t="s">
        <v>13</v>
      </c>
      <c r="HV36" s="6">
        <v>40.612026887110289</v>
      </c>
      <c r="HW36" s="6">
        <v>38.814458121737033</v>
      </c>
      <c r="HX36" s="6">
        <v>20.57351499115267</v>
      </c>
      <c r="HY36" s="3">
        <f t="shared" si="25"/>
        <v>100</v>
      </c>
      <c r="IA36" s="9" t="s">
        <v>13</v>
      </c>
      <c r="IB36" s="6">
        <v>40.825531018317335</v>
      </c>
      <c r="IC36" s="6">
        <v>38.559128598831514</v>
      </c>
      <c r="ID36" s="6">
        <v>20.615340382851148</v>
      </c>
      <c r="IE36" s="3">
        <f t="shared" si="26"/>
        <v>100</v>
      </c>
      <c r="IG36" s="9" t="s">
        <v>13</v>
      </c>
      <c r="IH36" s="6">
        <v>40.626123158432968</v>
      </c>
      <c r="II36" s="6">
        <v>38.760544961287671</v>
      </c>
      <c r="IJ36" s="6">
        <v>20.613331880279361</v>
      </c>
      <c r="IK36" s="3">
        <f t="shared" si="27"/>
        <v>100</v>
      </c>
      <c r="IM36" s="9" t="s">
        <v>13</v>
      </c>
      <c r="IN36" s="6">
        <v>40.406079737210426</v>
      </c>
      <c r="IO36" s="6">
        <v>39.129291270267835</v>
      </c>
      <c r="IP36" s="6">
        <v>20.464628992521739</v>
      </c>
      <c r="IQ36" s="3">
        <f t="shared" si="28"/>
        <v>100</v>
      </c>
      <c r="IS36" s="1" t="s">
        <v>13</v>
      </c>
      <c r="IT36" s="6">
        <v>37.94863138454658</v>
      </c>
      <c r="IU36" s="6">
        <v>41.885694084296617</v>
      </c>
      <c r="IV36" s="6">
        <v>20.165674531156803</v>
      </c>
      <c r="IW36" s="3">
        <f t="shared" si="35"/>
        <v>100</v>
      </c>
      <c r="IY36" s="1" t="s">
        <v>13</v>
      </c>
      <c r="IZ36" s="6">
        <v>37.977251662559212</v>
      </c>
      <c r="JA36" s="6">
        <v>41.908664955344747</v>
      </c>
      <c r="JB36" s="6">
        <v>20.114083382096045</v>
      </c>
      <c r="JC36" s="3">
        <f t="shared" si="36"/>
        <v>100</v>
      </c>
      <c r="JE36" s="1" t="s">
        <v>13</v>
      </c>
      <c r="JF36" s="6">
        <v>37.771094448648277</v>
      </c>
      <c r="JG36" s="6">
        <v>41.734167985141362</v>
      </c>
      <c r="JH36" s="6">
        <v>20.494737566210361</v>
      </c>
      <c r="JI36" s="3">
        <f t="shared" si="37"/>
        <v>100</v>
      </c>
      <c r="JK36" s="1" t="s">
        <v>13</v>
      </c>
      <c r="JL36" s="6">
        <v>37.683057086940359</v>
      </c>
      <c r="JM36" s="6">
        <v>42.85741476369401</v>
      </c>
      <c r="JN36" s="6">
        <v>19.459528149365628</v>
      </c>
      <c r="JO36" s="3">
        <f t="shared" si="38"/>
        <v>99.999999999999986</v>
      </c>
      <c r="JQ36" s="1" t="s">
        <v>13</v>
      </c>
      <c r="JR36" s="6">
        <v>36.416691047799901</v>
      </c>
      <c r="JS36" s="6">
        <v>43.309338618058966</v>
      </c>
      <c r="JT36" s="6">
        <v>20.273970334141129</v>
      </c>
      <c r="JU36" s="3">
        <f t="shared" si="39"/>
        <v>100</v>
      </c>
      <c r="JX36" s="1" t="s">
        <v>13</v>
      </c>
      <c r="JY36" s="6">
        <v>33.83027225682774</v>
      </c>
      <c r="JZ36" s="6">
        <v>46.007928316822742</v>
      </c>
      <c r="KA36" s="6">
        <v>20.161799426349518</v>
      </c>
      <c r="KB36" s="3">
        <f t="shared" si="40"/>
        <v>100</v>
      </c>
    </row>
    <row r="37" spans="2:288" x14ac:dyDescent="0.2">
      <c r="B37" t="s">
        <v>15</v>
      </c>
      <c r="C37" s="3">
        <v>18</v>
      </c>
      <c r="D37" s="3">
        <v>52</v>
      </c>
      <c r="E37" s="3">
        <v>30</v>
      </c>
      <c r="F37">
        <f t="shared" si="0"/>
        <v>100</v>
      </c>
      <c r="J37" t="s">
        <v>15</v>
      </c>
      <c r="K37">
        <v>18</v>
      </c>
      <c r="L37">
        <v>51</v>
      </c>
      <c r="M37">
        <v>31</v>
      </c>
      <c r="N37">
        <f t="shared" si="29"/>
        <v>100</v>
      </c>
      <c r="R37" t="s">
        <v>15</v>
      </c>
      <c r="S37">
        <v>19</v>
      </c>
      <c r="T37">
        <v>49</v>
      </c>
      <c r="U37">
        <v>32</v>
      </c>
      <c r="V37">
        <f t="shared" si="30"/>
        <v>100</v>
      </c>
      <c r="AA37" t="s">
        <v>15</v>
      </c>
      <c r="AB37" s="3">
        <v>18.864540000000002</v>
      </c>
      <c r="AC37" s="3">
        <v>48.58473</v>
      </c>
      <c r="AD37" s="3">
        <v>32.550730000000001</v>
      </c>
      <c r="AE37">
        <f t="shared" si="31"/>
        <v>100</v>
      </c>
      <c r="AI37" t="s">
        <v>15</v>
      </c>
      <c r="AJ37" s="3">
        <v>19</v>
      </c>
      <c r="AK37" s="3">
        <v>48</v>
      </c>
      <c r="AL37" s="3">
        <v>33</v>
      </c>
      <c r="AM37">
        <f t="shared" si="32"/>
        <v>100</v>
      </c>
      <c r="AQ37" t="s">
        <v>15</v>
      </c>
      <c r="AR37" s="3">
        <v>18.7</v>
      </c>
      <c r="AS37" s="3">
        <v>48.3</v>
      </c>
      <c r="AT37" s="3">
        <v>33</v>
      </c>
      <c r="AU37">
        <f t="shared" si="33"/>
        <v>100</v>
      </c>
      <c r="AW37" t="s">
        <v>15</v>
      </c>
      <c r="AX37" s="3">
        <v>19</v>
      </c>
      <c r="AY37" s="3">
        <v>48</v>
      </c>
      <c r="AZ37" s="3">
        <v>33</v>
      </c>
      <c r="BA37">
        <f t="shared" si="34"/>
        <v>100</v>
      </c>
      <c r="BC37" t="s">
        <v>15</v>
      </c>
      <c r="BD37">
        <v>19</v>
      </c>
      <c r="BE37">
        <v>44</v>
      </c>
      <c r="BF37">
        <v>37</v>
      </c>
      <c r="BI37" t="s">
        <v>15</v>
      </c>
      <c r="BJ37">
        <v>19</v>
      </c>
      <c r="BK37">
        <v>44</v>
      </c>
      <c r="BL37">
        <v>37</v>
      </c>
      <c r="BN37" t="s">
        <v>15</v>
      </c>
      <c r="BO37">
        <v>19</v>
      </c>
      <c r="BP37">
        <v>44</v>
      </c>
      <c r="BQ37">
        <v>37</v>
      </c>
      <c r="BS37" t="s">
        <v>15</v>
      </c>
      <c r="BT37">
        <v>22</v>
      </c>
      <c r="BU37">
        <v>41</v>
      </c>
      <c r="BV37">
        <v>37</v>
      </c>
      <c r="BX37" t="s">
        <v>15</v>
      </c>
      <c r="BY37">
        <v>19</v>
      </c>
      <c r="BZ37">
        <v>43</v>
      </c>
      <c r="CA37">
        <v>38</v>
      </c>
      <c r="CD37" t="s">
        <v>15</v>
      </c>
      <c r="CE37" s="3">
        <v>18.141899427915888</v>
      </c>
      <c r="CF37" s="3">
        <v>45.550323393909494</v>
      </c>
      <c r="CG37" s="3">
        <v>36.307777178174611</v>
      </c>
      <c r="CJ37" s="10" t="s">
        <v>15</v>
      </c>
      <c r="CK37" s="6">
        <v>17.036554247207526</v>
      </c>
      <c r="CL37" s="6">
        <v>45.288093145153837</v>
      </c>
      <c r="CM37" s="6">
        <v>37.675352607638636</v>
      </c>
      <c r="CN37" s="14">
        <f t="shared" si="1"/>
        <v>100</v>
      </c>
      <c r="CP37" s="10" t="s">
        <v>15</v>
      </c>
      <c r="CQ37" s="6">
        <v>20.772948122550623</v>
      </c>
      <c r="CR37" s="6">
        <v>37.060501088397771</v>
      </c>
      <c r="CS37" s="6">
        <v>42.166550789051598</v>
      </c>
      <c r="CT37" s="14">
        <f t="shared" si="2"/>
        <v>100</v>
      </c>
      <c r="CV37" s="10" t="s">
        <v>15</v>
      </c>
      <c r="CW37" s="6">
        <v>23</v>
      </c>
      <c r="CX37" s="6">
        <v>40</v>
      </c>
      <c r="CY37" s="6">
        <v>37</v>
      </c>
      <c r="CZ37" s="14">
        <f t="shared" si="3"/>
        <v>100</v>
      </c>
      <c r="DB37" s="10" t="s">
        <v>15</v>
      </c>
      <c r="DC37" s="6">
        <v>22.912863867806706</v>
      </c>
      <c r="DD37" s="6">
        <v>40.025536214008348</v>
      </c>
      <c r="DE37" s="6">
        <v>37.061599918184946</v>
      </c>
      <c r="DF37" s="14">
        <f t="shared" si="4"/>
        <v>100</v>
      </c>
      <c r="DH37" s="10" t="s">
        <v>15</v>
      </c>
      <c r="DI37" s="6">
        <v>22.706172899436289</v>
      </c>
      <c r="DJ37" s="6">
        <v>40.084708223857859</v>
      </c>
      <c r="DK37" s="6">
        <v>37.209118876705844</v>
      </c>
      <c r="DL37" s="14">
        <f t="shared" si="5"/>
        <v>100</v>
      </c>
      <c r="DM37" s="14"/>
      <c r="DN37" s="10" t="s">
        <v>15</v>
      </c>
      <c r="DO37" s="6">
        <v>22.965947668278712</v>
      </c>
      <c r="DP37" s="6">
        <v>39.985617010604436</v>
      </c>
      <c r="DQ37" s="6">
        <v>37.048435321116855</v>
      </c>
      <c r="DR37" s="14">
        <f t="shared" si="6"/>
        <v>100</v>
      </c>
      <c r="DS37" s="14"/>
      <c r="DT37" s="10" t="s">
        <v>15</v>
      </c>
      <c r="DU37" s="6">
        <v>23.101771239867908</v>
      </c>
      <c r="DV37" s="6">
        <v>39.800210147102973</v>
      </c>
      <c r="DW37" s="6">
        <v>37.098018613029119</v>
      </c>
      <c r="DX37" s="14">
        <f t="shared" si="7"/>
        <v>100</v>
      </c>
      <c r="DY37" s="14"/>
      <c r="DZ37" s="10" t="s">
        <v>15</v>
      </c>
      <c r="EA37" s="6">
        <v>23.230394914783734</v>
      </c>
      <c r="EB37" s="6">
        <v>39.681936467455117</v>
      </c>
      <c r="EC37" s="6">
        <v>37.087668617761146</v>
      </c>
      <c r="ED37" s="14">
        <f t="shared" si="8"/>
        <v>100</v>
      </c>
      <c r="EE37" s="14"/>
      <c r="EF37" s="10" t="s">
        <v>15</v>
      </c>
      <c r="EG37" s="6">
        <v>23.553910635497591</v>
      </c>
      <c r="EH37" s="6">
        <v>39.339254456668478</v>
      </c>
      <c r="EI37" s="6">
        <v>37.106834907833928</v>
      </c>
      <c r="EJ37" s="14">
        <f t="shared" si="9"/>
        <v>100</v>
      </c>
      <c r="EK37" s="14"/>
      <c r="EL37" s="10" t="s">
        <v>15</v>
      </c>
      <c r="EM37" s="6">
        <v>39.044542578682979</v>
      </c>
      <c r="EN37" s="6">
        <v>23.633737446833862</v>
      </c>
      <c r="EO37" s="6">
        <v>37.321719974483159</v>
      </c>
      <c r="EP37" s="14">
        <f t="shared" si="10"/>
        <v>100</v>
      </c>
      <c r="EQ37" s="14"/>
      <c r="ER37" s="10" t="s">
        <v>15</v>
      </c>
      <c r="ES37" s="6">
        <v>38.729264376314028</v>
      </c>
      <c r="ET37" s="6">
        <v>23.869792990319525</v>
      </c>
      <c r="EU37" s="6">
        <v>37.400942633366448</v>
      </c>
      <c r="EV37" s="14">
        <f t="shared" si="11"/>
        <v>100</v>
      </c>
      <c r="EW37" s="14"/>
      <c r="EX37" s="10" t="s">
        <v>15</v>
      </c>
      <c r="EY37" s="6">
        <v>37.625417086422054</v>
      </c>
      <c r="EZ37" s="6">
        <v>24.22158425873625</v>
      </c>
      <c r="FA37" s="6">
        <v>38.152998654841696</v>
      </c>
      <c r="FB37" s="14">
        <f t="shared" si="12"/>
        <v>100</v>
      </c>
      <c r="FC37" s="14"/>
      <c r="FD37" s="10" t="s">
        <v>15</v>
      </c>
      <c r="FE37" s="6">
        <v>38.327678858512208</v>
      </c>
      <c r="FF37" s="6">
        <v>24.752613722711093</v>
      </c>
      <c r="FG37" s="6">
        <v>36.919707418776703</v>
      </c>
      <c r="FH37" s="14">
        <f t="shared" si="13"/>
        <v>100</v>
      </c>
      <c r="FI37" s="14"/>
      <c r="FJ37" s="10" t="s">
        <v>15</v>
      </c>
      <c r="FK37" s="6">
        <v>38.539130129563574</v>
      </c>
      <c r="FL37" s="6">
        <v>25.352866588568745</v>
      </c>
      <c r="FM37" s="6">
        <v>36.108003281867681</v>
      </c>
      <c r="FN37" s="14">
        <f t="shared" si="14"/>
        <v>100</v>
      </c>
      <c r="FO37" s="10" t="s">
        <v>15</v>
      </c>
      <c r="FP37" s="6">
        <v>38.295127792619986</v>
      </c>
      <c r="FQ37" s="6">
        <v>25.621273776852465</v>
      </c>
      <c r="FR37" s="6">
        <v>36.083598430527545</v>
      </c>
      <c r="FS37" s="14">
        <f t="shared" si="15"/>
        <v>100</v>
      </c>
      <c r="FT37" s="10" t="s">
        <v>15</v>
      </c>
      <c r="FU37" s="6">
        <v>38.880157686487301</v>
      </c>
      <c r="FV37" s="6">
        <v>25.488177887152691</v>
      </c>
      <c r="FW37" s="6">
        <v>35.631664426360004</v>
      </c>
      <c r="FX37" s="14">
        <f t="shared" si="16"/>
        <v>100</v>
      </c>
      <c r="FY37" s="10" t="s">
        <v>15</v>
      </c>
      <c r="FZ37" s="6">
        <v>38.851775469537564</v>
      </c>
      <c r="GA37" s="6">
        <v>25.790641613052571</v>
      </c>
      <c r="GB37" s="6">
        <v>35.357582917409864</v>
      </c>
      <c r="GC37" s="14">
        <f t="shared" si="17"/>
        <v>100</v>
      </c>
      <c r="GE37" s="10" t="s">
        <v>15</v>
      </c>
      <c r="GF37" s="6">
        <v>38.568922799055251</v>
      </c>
      <c r="GG37" s="6">
        <v>26.12377275042838</v>
      </c>
      <c r="GH37" s="6">
        <v>35.307304450516369</v>
      </c>
      <c r="GI37" s="14">
        <f t="shared" si="18"/>
        <v>100</v>
      </c>
      <c r="GK37" s="10" t="s">
        <v>15</v>
      </c>
      <c r="GL37" s="6">
        <v>38.05608379279257</v>
      </c>
      <c r="GM37" s="6">
        <v>26.238968334816843</v>
      </c>
      <c r="GN37" s="6">
        <v>35.704947872390584</v>
      </c>
      <c r="GO37" s="14">
        <f t="shared" si="19"/>
        <v>100</v>
      </c>
      <c r="GQ37" s="10" t="s">
        <v>15</v>
      </c>
      <c r="GR37" s="6">
        <v>38.21848000963903</v>
      </c>
      <c r="GS37" s="6">
        <v>25.971947580673739</v>
      </c>
      <c r="GT37" s="6">
        <v>35.809572409687227</v>
      </c>
      <c r="GU37" s="14">
        <f t="shared" si="20"/>
        <v>100</v>
      </c>
      <c r="GW37" s="10" t="s">
        <v>15</v>
      </c>
      <c r="GX37" s="6">
        <v>36.846739269554746</v>
      </c>
      <c r="GY37" s="6">
        <v>27.220035134059362</v>
      </c>
      <c r="GZ37" s="6">
        <v>35.933225596385888</v>
      </c>
      <c r="HA37" s="14">
        <f t="shared" si="21"/>
        <v>100</v>
      </c>
      <c r="HC37" s="19" t="s">
        <v>15</v>
      </c>
      <c r="HD37" s="3">
        <v>37.136542530264059</v>
      </c>
      <c r="HE37" s="3">
        <v>27.148064987787322</v>
      </c>
      <c r="HF37" s="21">
        <v>35.715392481948619</v>
      </c>
      <c r="HG37" s="14">
        <f t="shared" si="22"/>
        <v>100</v>
      </c>
      <c r="HI37" s="2" t="s">
        <v>15</v>
      </c>
      <c r="HJ37" s="6">
        <v>31.54205448624246</v>
      </c>
      <c r="HK37" s="6">
        <v>31.171515402867765</v>
      </c>
      <c r="HL37" s="6">
        <v>37.286430110889768</v>
      </c>
      <c r="HM37" s="14">
        <f t="shared" si="23"/>
        <v>100</v>
      </c>
      <c r="HO37" s="2" t="s">
        <v>15</v>
      </c>
      <c r="HP37" s="7">
        <v>29.88804973250533</v>
      </c>
      <c r="HQ37" s="7">
        <v>31.772893438723841</v>
      </c>
      <c r="HR37" s="7">
        <v>38.339056828770829</v>
      </c>
      <c r="HS37" s="14">
        <f t="shared" si="24"/>
        <v>100</v>
      </c>
      <c r="HU37" s="2" t="s">
        <v>15</v>
      </c>
      <c r="HV37" s="7">
        <v>29.016360190414613</v>
      </c>
      <c r="HW37" s="7">
        <v>33.086123946983093</v>
      </c>
      <c r="HX37" s="7">
        <v>37.89751586260229</v>
      </c>
      <c r="HY37" s="3">
        <f t="shared" si="25"/>
        <v>100</v>
      </c>
      <c r="IA37" s="2" t="s">
        <v>15</v>
      </c>
      <c r="IB37" s="7">
        <v>28.099060384923696</v>
      </c>
      <c r="IC37" s="7">
        <v>34.575896188458444</v>
      </c>
      <c r="ID37" s="7">
        <v>37.325043426617867</v>
      </c>
      <c r="IE37" s="3">
        <f t="shared" si="26"/>
        <v>100</v>
      </c>
      <c r="IG37" s="2" t="s">
        <v>15</v>
      </c>
      <c r="IH37" s="7">
        <v>29.955259083216308</v>
      </c>
      <c r="II37" s="7">
        <v>33.056065680025924</v>
      </c>
      <c r="IJ37" s="7">
        <v>36.988675236757764</v>
      </c>
      <c r="IK37" s="3">
        <f t="shared" si="27"/>
        <v>100</v>
      </c>
      <c r="IM37" s="2" t="s">
        <v>15</v>
      </c>
      <c r="IN37" s="7">
        <v>29.893864386987453</v>
      </c>
      <c r="IO37" s="7">
        <v>33.78984475489888</v>
      </c>
      <c r="IP37" s="7">
        <v>36.316290858113675</v>
      </c>
      <c r="IQ37" s="3">
        <f t="shared" si="28"/>
        <v>100</v>
      </c>
      <c r="IS37" s="2" t="s">
        <v>15</v>
      </c>
      <c r="IT37" s="7">
        <v>31.430893895184457</v>
      </c>
      <c r="IU37" s="7">
        <v>35.315532333582141</v>
      </c>
      <c r="IV37" s="7">
        <v>33.253573771233405</v>
      </c>
      <c r="IW37" s="3">
        <f t="shared" si="35"/>
        <v>100</v>
      </c>
      <c r="IY37" s="2" t="s">
        <v>15</v>
      </c>
      <c r="IZ37" s="7">
        <v>30.963478469288614</v>
      </c>
      <c r="JA37" s="7">
        <v>34.856882794120374</v>
      </c>
      <c r="JB37" s="7">
        <v>34.179638736591009</v>
      </c>
      <c r="JC37" s="3">
        <f t="shared" si="36"/>
        <v>100</v>
      </c>
      <c r="JE37" s="2" t="s">
        <v>15</v>
      </c>
      <c r="JF37" s="7">
        <v>31.367351879659267</v>
      </c>
      <c r="JG37" s="7">
        <v>35.66447560844199</v>
      </c>
      <c r="JH37" s="7">
        <v>32.96817251189875</v>
      </c>
      <c r="JI37" s="3">
        <f t="shared" si="37"/>
        <v>100</v>
      </c>
      <c r="JK37" s="2" t="s">
        <v>15</v>
      </c>
      <c r="JL37" s="7">
        <v>32.148485281069021</v>
      </c>
      <c r="JM37" s="7">
        <v>35.536624484620489</v>
      </c>
      <c r="JN37" s="7">
        <v>32.314890234310489</v>
      </c>
      <c r="JO37" s="3">
        <f t="shared" si="38"/>
        <v>100</v>
      </c>
      <c r="JQ37" s="2" t="s">
        <v>15</v>
      </c>
      <c r="JR37" s="7">
        <v>32.089402753633948</v>
      </c>
      <c r="JS37" s="7">
        <v>36.238623995472715</v>
      </c>
      <c r="JT37" s="7">
        <v>31.671973250893341</v>
      </c>
      <c r="JU37" s="3">
        <f t="shared" si="39"/>
        <v>100.00000000000001</v>
      </c>
      <c r="JX37" s="2" t="s">
        <v>15</v>
      </c>
      <c r="JY37" s="7">
        <v>31.561233391134135</v>
      </c>
      <c r="JZ37" s="7">
        <v>36.741896362804653</v>
      </c>
      <c r="KA37" s="7">
        <v>31.696870246061209</v>
      </c>
      <c r="KB37" s="3">
        <f t="shared" si="40"/>
        <v>100</v>
      </c>
    </row>
    <row r="38" spans="2:288" ht="13.5" thickBot="1" x14ac:dyDescent="0.25">
      <c r="BF38" s="12"/>
      <c r="BG38" s="4"/>
      <c r="BH38" s="4"/>
      <c r="BI38" s="4"/>
      <c r="BJ38" s="14"/>
      <c r="BL38" s="4"/>
      <c r="BM38" s="4"/>
      <c r="BN38" s="4"/>
      <c r="BO38" s="14"/>
      <c r="BQ38" s="12"/>
      <c r="BR38" s="4"/>
      <c r="BS38" s="4"/>
      <c r="BT38" s="4"/>
      <c r="BU38" s="14"/>
      <c r="BW38" s="12"/>
      <c r="BX38" s="4"/>
      <c r="BY38" s="4"/>
      <c r="BZ38" s="4"/>
      <c r="CA38" s="14"/>
      <c r="CC38" s="12"/>
      <c r="CD38" s="4"/>
      <c r="CE38" s="4"/>
      <c r="CF38" s="4"/>
      <c r="CG38" s="14"/>
      <c r="CH38" s="14"/>
      <c r="CI38" s="12"/>
      <c r="CJ38" s="4"/>
      <c r="CK38" s="4"/>
      <c r="CL38" s="4"/>
      <c r="CM38" s="14"/>
      <c r="CN38" s="14"/>
      <c r="CO38" s="12"/>
      <c r="CP38" s="4"/>
      <c r="CQ38" s="4"/>
      <c r="CR38" s="4"/>
      <c r="CS38" s="14"/>
      <c r="CT38" s="14"/>
      <c r="CU38" s="12"/>
      <c r="CV38" s="4"/>
      <c r="CW38" s="4"/>
      <c r="CX38" s="4"/>
      <c r="CY38" s="14"/>
      <c r="CZ38" s="14"/>
      <c r="DA38" s="12"/>
      <c r="DB38" s="4"/>
      <c r="DC38" s="4"/>
      <c r="DD38" s="4"/>
      <c r="DE38" s="14"/>
      <c r="DF38" s="14"/>
      <c r="DG38" s="12"/>
      <c r="DH38" s="4"/>
      <c r="DI38" s="4"/>
      <c r="DJ38" s="4"/>
      <c r="DK38" s="14"/>
      <c r="DL38" s="14"/>
      <c r="DM38" s="12" t="s">
        <v>43</v>
      </c>
      <c r="DN38" s="4">
        <v>56.849727970449557</v>
      </c>
      <c r="DO38" s="4">
        <v>26.492495308609243</v>
      </c>
      <c r="DP38" s="4">
        <v>16.657776720941193</v>
      </c>
      <c r="DQ38" s="14">
        <f>DN38+DO38+DP38</f>
        <v>100</v>
      </c>
      <c r="DR38" s="14"/>
      <c r="DS38" s="12" t="s">
        <v>43</v>
      </c>
      <c r="DT38" s="4">
        <v>56.653979084082849</v>
      </c>
      <c r="DU38" s="4">
        <v>26.550507725876248</v>
      </c>
      <c r="DV38" s="4">
        <v>16.7955131900409</v>
      </c>
      <c r="DW38" s="14">
        <f>DT38+DU38+DV38</f>
        <v>100</v>
      </c>
      <c r="DX38" s="14"/>
      <c r="DY38" s="12" t="s">
        <v>43</v>
      </c>
      <c r="DZ38" s="4">
        <v>55.976483572333755</v>
      </c>
      <c r="EA38" s="4">
        <v>27.146589600682141</v>
      </c>
      <c r="EB38" s="4">
        <v>16.8769268269841</v>
      </c>
      <c r="EC38" s="14">
        <f>DZ38+EA38+EB38</f>
        <v>100</v>
      </c>
      <c r="ED38" s="14"/>
      <c r="EE38" s="12" t="s">
        <v>43</v>
      </c>
      <c r="EF38" s="4">
        <v>55.956714314788314</v>
      </c>
      <c r="EG38" s="4">
        <v>27.33907735419729</v>
      </c>
      <c r="EH38" s="4">
        <v>16.704208331014396</v>
      </c>
      <c r="EI38" s="14">
        <f>EF38+EG38+EH38</f>
        <v>100</v>
      </c>
      <c r="EJ38" s="12" t="s">
        <v>43</v>
      </c>
      <c r="EK38" s="4">
        <v>55.787731820068721</v>
      </c>
      <c r="EL38" s="4">
        <v>27.40946982128148</v>
      </c>
      <c r="EM38" s="4">
        <v>16.802798358649799</v>
      </c>
      <c r="EN38" s="14">
        <f>EK38+EL38+EM38</f>
        <v>100</v>
      </c>
      <c r="EO38" s="12" t="s">
        <v>43</v>
      </c>
      <c r="EP38" s="4">
        <v>55.737158185023993</v>
      </c>
      <c r="EQ38" s="4">
        <v>27.469841024061921</v>
      </c>
      <c r="ER38" s="4">
        <v>16.793000790914085</v>
      </c>
      <c r="ES38" s="14">
        <f>EP38+EQ38+ER38</f>
        <v>100</v>
      </c>
      <c r="ET38" s="12" t="s">
        <v>43</v>
      </c>
      <c r="EU38" s="4">
        <v>55.70584932398107</v>
      </c>
      <c r="EV38" s="4">
        <v>27.653550324863414</v>
      </c>
      <c r="EW38" s="4">
        <v>16.640600351155516</v>
      </c>
      <c r="EX38" s="14">
        <f>EU38+EV38+EW38</f>
        <v>100</v>
      </c>
      <c r="EZ38" s="12" t="s">
        <v>43</v>
      </c>
      <c r="FA38" s="4">
        <v>55.423975187879051</v>
      </c>
      <c r="FB38" s="4">
        <v>28.141206442841572</v>
      </c>
      <c r="FC38" s="4">
        <v>16.434818369279373</v>
      </c>
      <c r="FD38" s="14">
        <f>FA38+FB38+FC38</f>
        <v>99.999999999999986</v>
      </c>
      <c r="FF38" s="12" t="s">
        <v>43</v>
      </c>
      <c r="FG38" s="4">
        <v>54.896077977125259</v>
      </c>
      <c r="FH38" s="4">
        <v>28.822837944537007</v>
      </c>
      <c r="FI38" s="4">
        <v>16.281084078337738</v>
      </c>
      <c r="FJ38" s="14">
        <f>FG38+FH38+FI38</f>
        <v>100.00000000000001</v>
      </c>
      <c r="FL38" s="12" t="s">
        <v>43</v>
      </c>
      <c r="FM38" s="4">
        <v>54.941158023309335</v>
      </c>
      <c r="FN38" s="4">
        <v>28.803528836856369</v>
      </c>
      <c r="FO38" s="4">
        <v>16.255313139834293</v>
      </c>
      <c r="FP38" s="14">
        <f>FM38+FN38+FO38</f>
        <v>100</v>
      </c>
      <c r="FR38" s="12" t="s">
        <v>43</v>
      </c>
      <c r="FS38" s="4">
        <v>54.802251742791576</v>
      </c>
      <c r="FT38" s="4">
        <v>29.04124950582553</v>
      </c>
      <c r="FU38" s="4">
        <v>16.156498751382895</v>
      </c>
      <c r="FV38" s="14">
        <f>FS38+FT38+FU38</f>
        <v>100</v>
      </c>
      <c r="FX38" s="9" t="s">
        <v>43</v>
      </c>
      <c r="FY38" s="20">
        <v>54.484521526478844</v>
      </c>
      <c r="FZ38" s="20">
        <v>29.445902068636222</v>
      </c>
      <c r="GA38" s="22">
        <v>16.069576404884938</v>
      </c>
      <c r="GB38" s="14">
        <f>FY38+FZ38+GA38</f>
        <v>100</v>
      </c>
      <c r="GD38" s="9" t="s">
        <v>43</v>
      </c>
      <c r="GE38" s="7">
        <v>54.597968330020009</v>
      </c>
      <c r="GF38" s="7">
        <v>29.529399052955018</v>
      </c>
      <c r="GG38" s="7">
        <v>15.872632617024973</v>
      </c>
      <c r="GH38" s="14">
        <f>GE38+GF38+GG38</f>
        <v>100</v>
      </c>
      <c r="GJ38" s="9" t="s">
        <v>43</v>
      </c>
      <c r="GK38" s="6">
        <v>54.158085304242178</v>
      </c>
      <c r="GL38" s="6">
        <v>30.077722859682364</v>
      </c>
      <c r="GM38" s="6">
        <v>15.764191836075456</v>
      </c>
      <c r="GN38" s="14">
        <f>GK38+GL38+GM38</f>
        <v>100</v>
      </c>
      <c r="GP38" s="9" t="s">
        <v>43</v>
      </c>
      <c r="GQ38" s="6">
        <v>54</v>
      </c>
      <c r="GR38" s="6">
        <v>30</v>
      </c>
      <c r="GS38" s="6">
        <v>16</v>
      </c>
      <c r="GT38" s="3">
        <f>GQ38+GR38+GS38</f>
        <v>100</v>
      </c>
      <c r="IT38" s="11"/>
      <c r="IU38" s="3"/>
      <c r="IV38" s="3"/>
      <c r="IW38" s="3"/>
    </row>
    <row r="39" spans="2:288" ht="13.5" thickTop="1" x14ac:dyDescent="0.2">
      <c r="IH39" s="11"/>
      <c r="II39" s="3"/>
      <c r="IJ39" s="3"/>
      <c r="IK39" s="3"/>
    </row>
    <row r="40" spans="2:288" x14ac:dyDescent="0.2">
      <c r="HW40" s="11"/>
      <c r="HX40" s="3"/>
      <c r="HY40" s="3"/>
      <c r="HZ40" s="3"/>
      <c r="IA40" s="3"/>
    </row>
    <row r="41" spans="2:288" x14ac:dyDescent="0.2">
      <c r="BS41" s="14"/>
      <c r="BT41" s="14"/>
      <c r="BU41" s="14"/>
      <c r="BV41" s="14"/>
      <c r="BY41" s="14"/>
      <c r="BZ41" s="14"/>
      <c r="CA41" s="14"/>
      <c r="CB41" s="14"/>
      <c r="HR41" s="11"/>
      <c r="HS41" s="3"/>
      <c r="HT41" s="3"/>
      <c r="HU41" s="3"/>
      <c r="HV41" s="3"/>
    </row>
    <row r="42" spans="2:288" x14ac:dyDescent="0.2">
      <c r="BS42" s="14"/>
      <c r="BT42" s="14"/>
      <c r="BU42" s="14"/>
      <c r="BV42" s="14"/>
      <c r="BY42" s="14"/>
      <c r="BZ42" s="14"/>
      <c r="CA42" s="14"/>
      <c r="CB42" s="14"/>
      <c r="HR42" s="11"/>
      <c r="HS42" s="3"/>
      <c r="HT42" s="3"/>
      <c r="HU42" s="3"/>
      <c r="HV42" s="3"/>
    </row>
    <row r="43" spans="2:288" x14ac:dyDescent="0.2">
      <c r="BS43" s="14"/>
      <c r="BT43" s="14"/>
      <c r="BU43" s="14"/>
      <c r="BV43" s="14"/>
      <c r="BY43" s="14"/>
      <c r="BZ43" s="14"/>
      <c r="CA43" s="14"/>
      <c r="CB43" s="14"/>
      <c r="HS43" s="3"/>
      <c r="HT43" s="3"/>
      <c r="HU43" s="3"/>
      <c r="HV43" s="3"/>
    </row>
    <row r="44" spans="2:288" x14ac:dyDescent="0.2">
      <c r="BS44" s="14"/>
      <c r="BT44" s="14"/>
      <c r="BU44" s="14"/>
      <c r="BV44" s="14"/>
      <c r="BY44" s="14"/>
      <c r="BZ44" s="14"/>
      <c r="CA44" s="14"/>
      <c r="CB44" s="14"/>
      <c r="HS44" s="3"/>
      <c r="HT44" s="3"/>
      <c r="HU44" s="3"/>
      <c r="HV44" s="3"/>
    </row>
    <row r="45" spans="2:288" x14ac:dyDescent="0.2">
      <c r="BS45" s="14"/>
      <c r="BT45" s="14"/>
      <c r="BU45" s="14"/>
      <c r="BV45" s="14"/>
      <c r="BY45" s="14"/>
      <c r="BZ45" s="14"/>
      <c r="CA45" s="14"/>
      <c r="CB45" s="14"/>
      <c r="HS45" s="3"/>
      <c r="HT45" s="3"/>
      <c r="HU45" s="3"/>
      <c r="HV45" s="3"/>
    </row>
    <row r="46" spans="2:288" x14ac:dyDescent="0.2">
      <c r="BS46" s="14"/>
      <c r="BT46" s="14"/>
      <c r="BU46" s="14"/>
      <c r="BV46" s="14"/>
      <c r="BY46" s="14"/>
      <c r="BZ46" s="14"/>
      <c r="CA46" s="14"/>
      <c r="CB46" s="14"/>
      <c r="HS46" s="3"/>
      <c r="HT46" s="3"/>
      <c r="HU46" s="3"/>
      <c r="HV46" s="3"/>
    </row>
    <row r="47" spans="2:288" x14ac:dyDescent="0.2">
      <c r="BS47" s="14"/>
      <c r="BT47" s="14"/>
      <c r="BU47" s="14"/>
      <c r="BV47" s="14"/>
      <c r="BY47" s="14"/>
      <c r="BZ47" s="14"/>
      <c r="CA47" s="14"/>
      <c r="CB47" s="14"/>
      <c r="HS47" s="3"/>
      <c r="HT47" s="3"/>
      <c r="HU47" s="3"/>
      <c r="HV47" s="3"/>
    </row>
    <row r="48" spans="2:288" x14ac:dyDescent="0.2">
      <c r="BS48" s="14"/>
      <c r="BT48" s="14"/>
      <c r="BU48" s="14"/>
      <c r="BV48" s="14"/>
      <c r="BY48" s="14"/>
      <c r="BZ48" s="14"/>
      <c r="CA48" s="14"/>
      <c r="CB48" s="14"/>
      <c r="HS48" s="3"/>
      <c r="HT48" s="3"/>
      <c r="HU48" s="3"/>
      <c r="HV48" s="3"/>
    </row>
    <row r="49" spans="71:230" x14ac:dyDescent="0.2">
      <c r="BS49" s="14"/>
      <c r="BT49" s="14"/>
      <c r="BU49" s="14"/>
      <c r="BV49" s="14"/>
      <c r="BY49" s="14"/>
      <c r="BZ49" s="14"/>
      <c r="CA49" s="14"/>
      <c r="CB49" s="14"/>
      <c r="HS49" s="3"/>
      <c r="HT49" s="3"/>
      <c r="HU49" s="3"/>
      <c r="HV49" s="3"/>
    </row>
    <row r="50" spans="71:230" x14ac:dyDescent="0.2">
      <c r="BS50" s="14"/>
      <c r="BT50" s="14"/>
      <c r="BU50" s="14"/>
      <c r="BV50" s="14"/>
      <c r="BY50" s="14"/>
      <c r="BZ50" s="14"/>
      <c r="CA50" s="14"/>
      <c r="CB50" s="14"/>
      <c r="HS50" s="3"/>
      <c r="HT50" s="3"/>
      <c r="HU50" s="3"/>
      <c r="HV50" s="3"/>
    </row>
    <row r="51" spans="71:230" x14ac:dyDescent="0.2">
      <c r="BS51" s="14"/>
      <c r="BT51" s="14"/>
      <c r="BU51" s="14"/>
      <c r="BV51" s="14"/>
      <c r="BY51" s="14"/>
      <c r="BZ51" s="14"/>
      <c r="CA51" s="14"/>
      <c r="CB51" s="14"/>
      <c r="HS51" s="3"/>
      <c r="HT51" s="3"/>
      <c r="HU51" s="3"/>
      <c r="HV51" s="3"/>
    </row>
    <row r="52" spans="71:230" x14ac:dyDescent="0.2">
      <c r="BS52" s="14"/>
      <c r="BT52" s="14"/>
      <c r="BU52" s="14"/>
      <c r="BV52" s="14"/>
      <c r="BY52" s="14"/>
      <c r="BZ52" s="14"/>
      <c r="CA52" s="14"/>
      <c r="CB52" s="14"/>
      <c r="HS52" s="3"/>
      <c r="HT52" s="3"/>
      <c r="HU52" s="3"/>
      <c r="HV52" s="3"/>
    </row>
    <row r="53" spans="71:230" x14ac:dyDescent="0.2">
      <c r="BS53" s="14"/>
      <c r="BT53" s="14"/>
      <c r="BU53" s="14"/>
      <c r="BV53" s="14"/>
      <c r="BY53" s="14"/>
      <c r="BZ53" s="14"/>
      <c r="CA53" s="14"/>
      <c r="CB53" s="14"/>
      <c r="HS53" s="3"/>
      <c r="HT53" s="3"/>
      <c r="HU53" s="3"/>
      <c r="HV53" s="3"/>
    </row>
    <row r="54" spans="71:230" x14ac:dyDescent="0.2">
      <c r="BS54" s="14"/>
      <c r="BT54" s="14"/>
      <c r="BU54" s="14"/>
      <c r="BV54" s="14"/>
      <c r="BY54" s="14"/>
      <c r="BZ54" s="14"/>
      <c r="CA54" s="14"/>
      <c r="CB54" s="14"/>
    </row>
  </sheetData>
  <autoFilter ref="B22:F37" xr:uid="{00000000-0001-0000-0500-000000000000}">
    <sortState xmlns:xlrd2="http://schemas.microsoft.com/office/spreadsheetml/2017/richdata2" ref="B23:F37">
      <sortCondition descending="1" ref="D22:D37"/>
    </sortState>
  </autoFilter>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C1012-8AE3-460D-8CEB-8D2063A9191F}">
  <sheetPr>
    <tabColor theme="3"/>
  </sheetPr>
  <dimension ref="A1:M10"/>
  <sheetViews>
    <sheetView showGridLines="0" workbookViewId="0"/>
  </sheetViews>
  <sheetFormatPr defaultRowHeight="12.75" x14ac:dyDescent="0.2"/>
  <sheetData>
    <row r="1" spans="1:13" ht="15.75" x14ac:dyDescent="0.2">
      <c r="A1" s="41" t="s">
        <v>56</v>
      </c>
      <c r="B1" s="98"/>
      <c r="C1" s="97"/>
      <c r="D1" s="99"/>
      <c r="E1" s="96"/>
      <c r="F1" s="96"/>
      <c r="G1" s="96"/>
      <c r="H1" s="96"/>
      <c r="I1" s="96"/>
      <c r="J1" s="96"/>
      <c r="K1" s="96"/>
      <c r="L1" s="96"/>
      <c r="M1" s="38"/>
    </row>
    <row r="2" spans="1:13" ht="15" x14ac:dyDescent="0.2">
      <c r="A2" s="96" t="s">
        <v>57</v>
      </c>
      <c r="B2" s="96"/>
      <c r="C2" s="96"/>
      <c r="E2" s="96"/>
      <c r="F2" s="96"/>
      <c r="G2" s="96"/>
      <c r="H2" s="96"/>
      <c r="I2" s="96"/>
      <c r="J2" s="96"/>
      <c r="K2" s="96"/>
      <c r="L2" s="96"/>
      <c r="M2" s="38"/>
    </row>
    <row r="3" spans="1:13" ht="15" x14ac:dyDescent="0.2">
      <c r="A3" s="100" t="s">
        <v>64</v>
      </c>
      <c r="B3" s="96"/>
      <c r="C3" s="96"/>
      <c r="D3" s="100"/>
      <c r="E3" s="96"/>
      <c r="F3" s="96"/>
      <c r="G3" s="96"/>
      <c r="H3" s="96"/>
      <c r="I3" s="96"/>
      <c r="J3" s="96"/>
      <c r="K3" s="96"/>
      <c r="L3" s="96"/>
      <c r="M3" s="38"/>
    </row>
    <row r="4" spans="1:13" ht="15" x14ac:dyDescent="0.2">
      <c r="A4" s="100" t="s">
        <v>154</v>
      </c>
      <c r="B4" s="96"/>
      <c r="C4" s="96"/>
      <c r="D4" s="100"/>
      <c r="E4" s="96"/>
      <c r="F4" s="96"/>
      <c r="G4" s="96"/>
      <c r="H4" s="96"/>
      <c r="I4" s="96"/>
      <c r="J4" s="96"/>
      <c r="K4" s="96"/>
      <c r="L4" s="96"/>
      <c r="M4" s="38"/>
    </row>
    <row r="5" spans="1:13" ht="15" x14ac:dyDescent="0.2">
      <c r="A5" s="100" t="s">
        <v>155</v>
      </c>
      <c r="B5" s="96"/>
      <c r="C5" s="96"/>
      <c r="D5" s="100"/>
      <c r="E5" s="96"/>
      <c r="F5" s="96"/>
      <c r="G5" s="96"/>
      <c r="H5" s="96"/>
      <c r="I5" s="96"/>
      <c r="J5" s="96"/>
      <c r="K5" s="96"/>
      <c r="L5" s="96"/>
      <c r="M5" s="38"/>
    </row>
    <row r="6" spans="1:13" ht="15" x14ac:dyDescent="0.2">
      <c r="A6" s="100" t="s">
        <v>156</v>
      </c>
      <c r="B6" s="96"/>
      <c r="C6" s="96"/>
      <c r="D6" s="100"/>
      <c r="E6" s="96"/>
      <c r="F6" s="96"/>
      <c r="G6" s="96"/>
      <c r="H6" s="96"/>
      <c r="I6" s="96"/>
      <c r="J6" s="96"/>
      <c r="K6" s="96"/>
      <c r="L6" s="96"/>
      <c r="M6" s="38"/>
    </row>
    <row r="7" spans="1:13" ht="15" x14ac:dyDescent="0.2">
      <c r="A7" s="96" t="s">
        <v>59</v>
      </c>
      <c r="B7" s="96"/>
      <c r="C7" s="96"/>
      <c r="E7" s="96"/>
      <c r="F7" s="96"/>
      <c r="G7" s="96"/>
      <c r="H7" s="96"/>
      <c r="I7" s="96"/>
      <c r="J7" s="96"/>
      <c r="K7" s="96"/>
      <c r="L7" s="96"/>
      <c r="M7" s="38"/>
    </row>
    <row r="8" spans="1:13" ht="15" x14ac:dyDescent="0.2">
      <c r="A8" s="100" t="s">
        <v>60</v>
      </c>
      <c r="B8" s="96"/>
      <c r="C8" s="96"/>
      <c r="D8" s="100"/>
      <c r="E8" s="96"/>
      <c r="F8" s="96"/>
      <c r="G8" s="96"/>
      <c r="H8" s="96"/>
      <c r="I8" s="96"/>
      <c r="J8" s="96"/>
      <c r="K8" s="96"/>
      <c r="L8" s="96"/>
      <c r="M8" s="38"/>
    </row>
    <row r="9" spans="1:13" ht="15" x14ac:dyDescent="0.2">
      <c r="A9" s="96" t="s">
        <v>58</v>
      </c>
      <c r="B9" s="96"/>
      <c r="C9" s="96"/>
      <c r="E9" s="96"/>
      <c r="F9" s="96"/>
      <c r="G9" s="96"/>
      <c r="H9" s="96"/>
      <c r="I9" s="96"/>
      <c r="J9" s="96"/>
      <c r="K9" s="96"/>
      <c r="L9" s="96"/>
      <c r="M9" s="38"/>
    </row>
    <row r="10" spans="1:13" ht="15" x14ac:dyDescent="0.2">
      <c r="A10" s="100" t="s">
        <v>105</v>
      </c>
      <c r="B10" s="96"/>
      <c r="C10" s="96"/>
      <c r="D10" s="100"/>
      <c r="E10" s="96"/>
      <c r="F10" s="96"/>
      <c r="G10" s="96"/>
      <c r="H10" s="96"/>
      <c r="I10" s="96"/>
      <c r="J10" s="96"/>
      <c r="K10" s="96"/>
      <c r="L10" s="96"/>
      <c r="M10" s="38"/>
    </row>
  </sheetData>
  <hyperlinks>
    <hyperlink ref="A3" location="'Table 2.4.2'!A1" display="Table 2.4.2: Regional variation of payment method for standard electricity" xr:uid="{00000000-0004-0000-0600-000001000000}"/>
    <hyperlink ref="A8" location="Methodology!A1" display="Methodology notes" xr:uid="{00000000-0004-0000-0600-000002000000}"/>
    <hyperlink ref="A10" location="'Chart 2.4.2'!A1" display="Charts - showing price trends" xr:uid="{00000000-0004-0000-0600-000008000000}"/>
    <hyperlink ref="A6" location="'2.4.2 (Fixed Quarterly)'!A1" display="Regional variation of fixed tariff proportions for standard electricity" xr:uid="{00000000-0004-0000-0600-00000C000000}"/>
    <hyperlink ref="A5" location="'2.4.2 (Fixed)'!A1" display="Percentage of domestic electricity customers on Fixed and Online Tariffs" xr:uid="{00000000-0004-0000-0600-00000D000000}"/>
    <hyperlink ref="A4" location="'2.4.2 (Annual)'!A1" display="Regional variation of payment method for standard electricity, annually" xr:uid="{7F936898-4091-427D-B5D2-EDDCA6B12CB8}"/>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8">
    <tabColor theme="4"/>
  </sheetPr>
  <dimension ref="A1:H1263"/>
  <sheetViews>
    <sheetView showGridLines="0" zoomScaleNormal="100" workbookViewId="0">
      <pane ySplit="9" topLeftCell="A10" activePane="bottomLeft" state="frozen"/>
      <selection activeCell="G10" sqref="G10"/>
      <selection pane="bottomLeft" activeCell="A10" sqref="A10"/>
    </sheetView>
  </sheetViews>
  <sheetFormatPr defaultColWidth="6" defaultRowHeight="12.75" x14ac:dyDescent="0.2"/>
  <cols>
    <col min="1" max="7" width="14.7109375" customWidth="1"/>
  </cols>
  <sheetData>
    <row r="1" spans="1:8" ht="18" customHeight="1" x14ac:dyDescent="0.2">
      <c r="A1" s="43" t="s">
        <v>93</v>
      </c>
      <c r="C1" s="43"/>
      <c r="D1" s="43"/>
      <c r="E1" s="43"/>
      <c r="F1" s="43"/>
    </row>
    <row r="2" spans="1:8" ht="18" customHeight="1" x14ac:dyDescent="0.2">
      <c r="A2" s="101" t="s">
        <v>153</v>
      </c>
      <c r="B2" s="80"/>
      <c r="C2" s="80"/>
      <c r="D2" s="80"/>
      <c r="E2" s="81"/>
    </row>
    <row r="3" spans="1:8" ht="18" customHeight="1" x14ac:dyDescent="0.2">
      <c r="A3" s="87" t="s">
        <v>128</v>
      </c>
      <c r="B3" s="80"/>
      <c r="C3" s="80"/>
      <c r="D3" s="80"/>
      <c r="E3" s="81"/>
    </row>
    <row r="4" spans="1:8" s="103" customFormat="1" ht="18" customHeight="1" x14ac:dyDescent="0.2">
      <c r="A4" s="102" t="s">
        <v>130</v>
      </c>
      <c r="B4" s="104"/>
      <c r="C4" s="104"/>
      <c r="D4" s="104"/>
      <c r="E4" s="105"/>
    </row>
    <row r="5" spans="1:8" ht="18" customHeight="1" x14ac:dyDescent="0.2">
      <c r="A5" s="87" t="s">
        <v>113</v>
      </c>
      <c r="B5" s="80"/>
      <c r="C5" s="80"/>
      <c r="D5" s="80"/>
      <c r="E5" s="81"/>
    </row>
    <row r="6" spans="1:8" ht="18" customHeight="1" x14ac:dyDescent="0.2">
      <c r="A6" s="35" t="s">
        <v>94</v>
      </c>
      <c r="B6" s="76"/>
      <c r="C6" s="76"/>
      <c r="D6" s="76"/>
      <c r="E6" s="77"/>
      <c r="F6" s="76"/>
    </row>
    <row r="7" spans="1:8" ht="18" customHeight="1" x14ac:dyDescent="0.2">
      <c r="A7" s="35" t="s">
        <v>136</v>
      </c>
      <c r="B7" s="76"/>
      <c r="C7" s="76"/>
      <c r="D7" s="76"/>
      <c r="E7" s="77"/>
      <c r="F7" s="76"/>
    </row>
    <row r="8" spans="1:8" ht="18" customHeight="1" x14ac:dyDescent="0.2">
      <c r="A8" s="35" t="s">
        <v>132</v>
      </c>
      <c r="B8" s="76"/>
      <c r="C8" s="76"/>
      <c r="D8" s="76"/>
      <c r="E8" s="77"/>
      <c r="F8" s="76"/>
    </row>
    <row r="9" spans="1:8" ht="36" customHeight="1" x14ac:dyDescent="0.2">
      <c r="A9" s="77" t="s">
        <v>134</v>
      </c>
      <c r="B9" s="79" t="s">
        <v>78</v>
      </c>
      <c r="C9" s="123" t="s">
        <v>157</v>
      </c>
      <c r="D9" s="77" t="s">
        <v>116</v>
      </c>
      <c r="E9" s="77" t="s">
        <v>127</v>
      </c>
      <c r="F9" s="77" t="s">
        <v>117</v>
      </c>
      <c r="G9" s="78" t="s">
        <v>92</v>
      </c>
    </row>
    <row r="10" spans="1:8" ht="13.15" customHeight="1" x14ac:dyDescent="0.2">
      <c r="A10" s="39">
        <v>2005</v>
      </c>
      <c r="B10" s="121">
        <v>38596</v>
      </c>
      <c r="C10" s="38" t="s">
        <v>7</v>
      </c>
      <c r="D10" s="39">
        <v>42</v>
      </c>
      <c r="E10" s="39">
        <v>45</v>
      </c>
      <c r="F10" s="39">
        <v>13</v>
      </c>
      <c r="G10" s="38"/>
      <c r="H10" s="3"/>
    </row>
    <row r="11" spans="1:8" ht="13.15" customHeight="1" x14ac:dyDescent="0.2">
      <c r="A11" s="39">
        <v>2005</v>
      </c>
      <c r="B11" s="121">
        <v>38596</v>
      </c>
      <c r="C11" s="38" t="s">
        <v>4</v>
      </c>
      <c r="D11" s="39">
        <v>46</v>
      </c>
      <c r="E11" s="39">
        <v>49</v>
      </c>
      <c r="F11" s="39">
        <v>5</v>
      </c>
      <c r="G11" s="38"/>
      <c r="H11" s="3"/>
    </row>
    <row r="12" spans="1:8" ht="13.15" customHeight="1" x14ac:dyDescent="0.2">
      <c r="A12" s="39">
        <v>2005</v>
      </c>
      <c r="B12" s="121">
        <v>38596</v>
      </c>
      <c r="C12" s="38" t="s">
        <v>13</v>
      </c>
      <c r="D12" s="39">
        <v>49</v>
      </c>
      <c r="E12" s="39">
        <v>30</v>
      </c>
      <c r="F12" s="39">
        <v>21</v>
      </c>
      <c r="G12" s="38"/>
      <c r="H12" s="3"/>
    </row>
    <row r="13" spans="1:8" ht="13.15" customHeight="1" x14ac:dyDescent="0.2">
      <c r="A13" s="39">
        <v>2005</v>
      </c>
      <c r="B13" s="121">
        <v>38596</v>
      </c>
      <c r="C13" s="122" t="s">
        <v>26</v>
      </c>
      <c r="D13" s="39">
        <v>36</v>
      </c>
      <c r="E13" s="39">
        <v>42</v>
      </c>
      <c r="F13" s="39">
        <v>22</v>
      </c>
      <c r="G13" s="38"/>
      <c r="H13" s="3"/>
    </row>
    <row r="14" spans="1:8" ht="13.15" customHeight="1" x14ac:dyDescent="0.2">
      <c r="A14" s="39">
        <v>2005</v>
      </c>
      <c r="B14" s="121">
        <v>38596</v>
      </c>
      <c r="C14" s="38" t="s">
        <v>20</v>
      </c>
      <c r="D14" s="39">
        <v>40</v>
      </c>
      <c r="E14" s="39">
        <v>45</v>
      </c>
      <c r="F14" s="39">
        <v>15</v>
      </c>
      <c r="G14" s="38"/>
      <c r="H14" s="3"/>
    </row>
    <row r="15" spans="1:8" ht="13.15" customHeight="1" x14ac:dyDescent="0.2">
      <c r="A15" s="39">
        <v>2005</v>
      </c>
      <c r="B15" s="121">
        <v>38596</v>
      </c>
      <c r="C15" s="38" t="s">
        <v>8</v>
      </c>
      <c r="D15" s="39">
        <v>43</v>
      </c>
      <c r="E15" s="39">
        <v>44</v>
      </c>
      <c r="F15" s="39">
        <v>13</v>
      </c>
      <c r="G15" s="38"/>
      <c r="H15" s="3"/>
    </row>
    <row r="16" spans="1:8" ht="13.15" customHeight="1" x14ac:dyDescent="0.2">
      <c r="A16" s="39">
        <v>2005</v>
      </c>
      <c r="B16" s="121">
        <v>38596</v>
      </c>
      <c r="C16" s="38" t="s">
        <v>3</v>
      </c>
      <c r="D16" s="39">
        <v>45</v>
      </c>
      <c r="E16" s="39">
        <v>52</v>
      </c>
      <c r="F16" s="39">
        <v>3</v>
      </c>
      <c r="G16" s="38"/>
      <c r="H16" s="3"/>
    </row>
    <row r="17" spans="1:8" ht="13.15" customHeight="1" x14ac:dyDescent="0.2">
      <c r="A17" s="39">
        <v>2005</v>
      </c>
      <c r="B17" s="121">
        <v>38596</v>
      </c>
      <c r="C17" s="38" t="s">
        <v>11</v>
      </c>
      <c r="D17" s="39">
        <v>37</v>
      </c>
      <c r="E17" s="39">
        <v>45</v>
      </c>
      <c r="F17" s="39">
        <v>18</v>
      </c>
      <c r="G17" s="38"/>
      <c r="H17" s="3"/>
    </row>
    <row r="18" spans="1:8" ht="13.15" customHeight="1" x14ac:dyDescent="0.2">
      <c r="A18" s="39">
        <v>2005</v>
      </c>
      <c r="B18" s="121">
        <v>38596</v>
      </c>
      <c r="C18" s="38" t="s">
        <v>5</v>
      </c>
      <c r="D18" s="39">
        <v>45</v>
      </c>
      <c r="E18" s="39">
        <v>49</v>
      </c>
      <c r="F18" s="39">
        <v>6</v>
      </c>
      <c r="G18" s="38"/>
      <c r="H18" s="3"/>
    </row>
    <row r="19" spans="1:8" ht="13.15" customHeight="1" x14ac:dyDescent="0.2">
      <c r="A19" s="39">
        <v>2005</v>
      </c>
      <c r="B19" s="121">
        <v>38596</v>
      </c>
      <c r="C19" s="38" t="s">
        <v>6</v>
      </c>
      <c r="D19" s="39">
        <v>36</v>
      </c>
      <c r="E19" s="39">
        <v>53</v>
      </c>
      <c r="F19" s="39">
        <v>11</v>
      </c>
      <c r="G19" s="38"/>
      <c r="H19" s="3"/>
    </row>
    <row r="20" spans="1:8" ht="13.15" customHeight="1" x14ac:dyDescent="0.2">
      <c r="A20" s="39">
        <v>2005</v>
      </c>
      <c r="B20" s="121">
        <v>38596</v>
      </c>
      <c r="C20" s="38" t="s">
        <v>10</v>
      </c>
      <c r="D20" s="39">
        <v>41</v>
      </c>
      <c r="E20" s="39">
        <v>43</v>
      </c>
      <c r="F20" s="39">
        <v>16</v>
      </c>
      <c r="G20" s="38"/>
      <c r="H20" s="3"/>
    </row>
    <row r="21" spans="1:8" ht="13.15" customHeight="1" x14ac:dyDescent="0.2">
      <c r="A21" s="39">
        <v>2005</v>
      </c>
      <c r="B21" s="121">
        <v>38596</v>
      </c>
      <c r="C21" s="38" t="s">
        <v>9</v>
      </c>
      <c r="D21" s="39">
        <v>45</v>
      </c>
      <c r="E21" s="39">
        <v>42</v>
      </c>
      <c r="F21" s="39">
        <v>13</v>
      </c>
      <c r="G21" s="38"/>
      <c r="H21" s="3"/>
    </row>
    <row r="22" spans="1:8" ht="13.15" customHeight="1" x14ac:dyDescent="0.2">
      <c r="A22" s="39">
        <v>2005</v>
      </c>
      <c r="B22" s="121">
        <v>38596</v>
      </c>
      <c r="C22" s="65" t="s">
        <v>17</v>
      </c>
      <c r="D22" s="64">
        <v>42</v>
      </c>
      <c r="E22" s="64">
        <v>45</v>
      </c>
      <c r="F22" s="64">
        <v>13</v>
      </c>
      <c r="G22" s="38"/>
      <c r="H22" s="3"/>
    </row>
    <row r="23" spans="1:8" ht="13.15" customHeight="1" x14ac:dyDescent="0.2">
      <c r="A23" s="39">
        <v>2005</v>
      </c>
      <c r="B23" s="121">
        <v>38596</v>
      </c>
      <c r="C23" s="38" t="s">
        <v>14</v>
      </c>
      <c r="D23" s="39">
        <v>37</v>
      </c>
      <c r="E23" s="39">
        <v>42</v>
      </c>
      <c r="F23" s="39">
        <v>21</v>
      </c>
      <c r="G23" s="38"/>
      <c r="H23" s="3"/>
    </row>
    <row r="24" spans="1:8" ht="13.15" customHeight="1" x14ac:dyDescent="0.2">
      <c r="A24" s="39">
        <v>2005</v>
      </c>
      <c r="B24" s="121">
        <v>38596</v>
      </c>
      <c r="C24" s="38" t="s">
        <v>12</v>
      </c>
      <c r="D24" s="39">
        <v>36</v>
      </c>
      <c r="E24" s="39">
        <v>44</v>
      </c>
      <c r="F24" s="39">
        <v>20</v>
      </c>
      <c r="G24" s="38"/>
      <c r="H24" s="3"/>
    </row>
    <row r="25" spans="1:8" ht="13.15" customHeight="1" x14ac:dyDescent="0.2">
      <c r="A25" s="39">
        <v>2005</v>
      </c>
      <c r="B25" s="121">
        <v>38596</v>
      </c>
      <c r="C25" s="65" t="s">
        <v>16</v>
      </c>
      <c r="D25" s="64">
        <v>36</v>
      </c>
      <c r="E25" s="64">
        <v>44</v>
      </c>
      <c r="F25" s="64">
        <v>20</v>
      </c>
      <c r="G25" s="38"/>
      <c r="H25" s="3"/>
    </row>
    <row r="26" spans="1:8" ht="13.15" customHeight="1" x14ac:dyDescent="0.2">
      <c r="A26" s="39">
        <v>2005</v>
      </c>
      <c r="B26" s="121">
        <v>38596</v>
      </c>
      <c r="C26" s="65" t="s">
        <v>18</v>
      </c>
      <c r="D26" s="64">
        <v>41</v>
      </c>
      <c r="E26" s="64">
        <v>45</v>
      </c>
      <c r="F26" s="64">
        <v>14</v>
      </c>
      <c r="G26" s="38"/>
      <c r="H26" s="3"/>
    </row>
    <row r="27" spans="1:8" ht="13.15" customHeight="1" x14ac:dyDescent="0.2">
      <c r="A27" s="39">
        <v>2005</v>
      </c>
      <c r="B27" s="121">
        <v>38596</v>
      </c>
      <c r="C27" s="65" t="s">
        <v>15</v>
      </c>
      <c r="D27" s="64">
        <v>51</v>
      </c>
      <c r="E27" s="64">
        <v>27</v>
      </c>
      <c r="F27" s="64">
        <v>22</v>
      </c>
      <c r="G27" s="38"/>
      <c r="H27" s="3"/>
    </row>
    <row r="28" spans="1:8" ht="15" customHeight="1" x14ac:dyDescent="0.2">
      <c r="A28" s="39">
        <v>2005</v>
      </c>
      <c r="B28" s="121">
        <v>38596</v>
      </c>
      <c r="C28" s="57" t="s">
        <v>19</v>
      </c>
      <c r="D28" s="64">
        <v>42</v>
      </c>
      <c r="E28" s="64">
        <v>44</v>
      </c>
      <c r="F28" s="64">
        <v>14</v>
      </c>
      <c r="G28" s="38"/>
      <c r="H28" s="3"/>
    </row>
    <row r="29" spans="1:8" ht="13.15" customHeight="1" x14ac:dyDescent="0.2">
      <c r="A29" s="39">
        <v>2005</v>
      </c>
      <c r="B29" s="121">
        <v>38687</v>
      </c>
      <c r="C29" s="38" t="s">
        <v>7</v>
      </c>
      <c r="D29" s="39">
        <v>43</v>
      </c>
      <c r="E29" s="39">
        <v>44</v>
      </c>
      <c r="F29" s="39">
        <v>13</v>
      </c>
      <c r="G29" s="38"/>
      <c r="H29" s="3"/>
    </row>
    <row r="30" spans="1:8" ht="13.15" customHeight="1" x14ac:dyDescent="0.2">
      <c r="A30" s="39">
        <v>2005</v>
      </c>
      <c r="B30" s="121">
        <v>38687</v>
      </c>
      <c r="C30" s="38" t="s">
        <v>4</v>
      </c>
      <c r="D30" s="39">
        <v>46</v>
      </c>
      <c r="E30" s="39">
        <v>48</v>
      </c>
      <c r="F30" s="39">
        <v>6</v>
      </c>
      <c r="G30" s="38"/>
      <c r="H30" s="3"/>
    </row>
    <row r="31" spans="1:8" ht="13.15" customHeight="1" x14ac:dyDescent="0.2">
      <c r="A31" s="39">
        <v>2005</v>
      </c>
      <c r="B31" s="121">
        <v>38687</v>
      </c>
      <c r="C31" s="38" t="s">
        <v>13</v>
      </c>
      <c r="D31" s="39">
        <v>49</v>
      </c>
      <c r="E31" s="39">
        <v>30</v>
      </c>
      <c r="F31" s="39">
        <v>21</v>
      </c>
      <c r="G31" s="38"/>
      <c r="H31" s="3"/>
    </row>
    <row r="32" spans="1:8" ht="13.15" customHeight="1" x14ac:dyDescent="0.2">
      <c r="A32" s="39">
        <v>2005</v>
      </c>
      <c r="B32" s="121">
        <v>38687</v>
      </c>
      <c r="C32" s="122" t="s">
        <v>26</v>
      </c>
      <c r="D32" s="39">
        <v>36</v>
      </c>
      <c r="E32" s="39">
        <v>42</v>
      </c>
      <c r="F32" s="39">
        <v>22</v>
      </c>
      <c r="G32" s="38"/>
      <c r="H32" s="3"/>
    </row>
    <row r="33" spans="1:8" ht="13.15" customHeight="1" x14ac:dyDescent="0.2">
      <c r="A33" s="39">
        <v>2005</v>
      </c>
      <c r="B33" s="121">
        <v>38687</v>
      </c>
      <c r="C33" s="38" t="s">
        <v>20</v>
      </c>
      <c r="D33" s="39">
        <v>40</v>
      </c>
      <c r="E33" s="39">
        <v>45</v>
      </c>
      <c r="F33" s="39">
        <v>15</v>
      </c>
      <c r="G33" s="38"/>
      <c r="H33" s="3"/>
    </row>
    <row r="34" spans="1:8" ht="13.15" customHeight="1" x14ac:dyDescent="0.2">
      <c r="A34" s="39">
        <v>2005</v>
      </c>
      <c r="B34" s="121">
        <v>38687</v>
      </c>
      <c r="C34" s="38" t="s">
        <v>8</v>
      </c>
      <c r="D34" s="39">
        <v>42</v>
      </c>
      <c r="E34" s="39">
        <v>45</v>
      </c>
      <c r="F34" s="39">
        <v>13</v>
      </c>
      <c r="G34" s="38"/>
      <c r="H34" s="3"/>
    </row>
    <row r="35" spans="1:8" ht="13.15" customHeight="1" x14ac:dyDescent="0.2">
      <c r="A35" s="39">
        <v>2005</v>
      </c>
      <c r="B35" s="121">
        <v>38687</v>
      </c>
      <c r="C35" s="38" t="s">
        <v>3</v>
      </c>
      <c r="D35" s="39">
        <v>45</v>
      </c>
      <c r="E35" s="39">
        <v>52</v>
      </c>
      <c r="F35" s="39">
        <v>3</v>
      </c>
      <c r="G35" s="38"/>
      <c r="H35" s="3"/>
    </row>
    <row r="36" spans="1:8" ht="13.15" customHeight="1" x14ac:dyDescent="0.2">
      <c r="A36" s="39">
        <v>2005</v>
      </c>
      <c r="B36" s="121">
        <v>38687</v>
      </c>
      <c r="C36" s="38" t="s">
        <v>11</v>
      </c>
      <c r="D36" s="39">
        <v>36</v>
      </c>
      <c r="E36" s="39">
        <v>46</v>
      </c>
      <c r="F36" s="39">
        <v>18</v>
      </c>
      <c r="G36" s="38"/>
      <c r="H36" s="3"/>
    </row>
    <row r="37" spans="1:8" ht="13.15" customHeight="1" x14ac:dyDescent="0.2">
      <c r="A37" s="39">
        <v>2005</v>
      </c>
      <c r="B37" s="121">
        <v>38687</v>
      </c>
      <c r="C37" s="38" t="s">
        <v>5</v>
      </c>
      <c r="D37" s="39">
        <v>44</v>
      </c>
      <c r="E37" s="39">
        <v>50</v>
      </c>
      <c r="F37" s="39">
        <v>6</v>
      </c>
      <c r="G37" s="38"/>
      <c r="H37" s="3"/>
    </row>
    <row r="38" spans="1:8" ht="13.15" customHeight="1" x14ac:dyDescent="0.2">
      <c r="A38" s="39">
        <v>2005</v>
      </c>
      <c r="B38" s="121">
        <v>38687</v>
      </c>
      <c r="C38" s="38" t="s">
        <v>6</v>
      </c>
      <c r="D38" s="39">
        <v>36</v>
      </c>
      <c r="E38" s="39">
        <v>53</v>
      </c>
      <c r="F38" s="39">
        <v>11</v>
      </c>
      <c r="G38" s="38"/>
      <c r="H38" s="3"/>
    </row>
    <row r="39" spans="1:8" ht="13.15" customHeight="1" x14ac:dyDescent="0.2">
      <c r="A39" s="39">
        <v>2005</v>
      </c>
      <c r="B39" s="121">
        <v>38687</v>
      </c>
      <c r="C39" s="38" t="s">
        <v>10</v>
      </c>
      <c r="D39" s="39">
        <v>41</v>
      </c>
      <c r="E39" s="39">
        <v>43</v>
      </c>
      <c r="F39" s="39">
        <v>16</v>
      </c>
      <c r="G39" s="38"/>
      <c r="H39" s="3"/>
    </row>
    <row r="40" spans="1:8" ht="13.15" customHeight="1" x14ac:dyDescent="0.2">
      <c r="A40" s="39">
        <v>2005</v>
      </c>
      <c r="B40" s="121">
        <v>38687</v>
      </c>
      <c r="C40" s="38" t="s">
        <v>9</v>
      </c>
      <c r="D40" s="39">
        <v>45</v>
      </c>
      <c r="E40" s="39">
        <v>42</v>
      </c>
      <c r="F40" s="39">
        <v>13</v>
      </c>
      <c r="G40" s="38"/>
      <c r="H40" s="3"/>
    </row>
    <row r="41" spans="1:8" ht="13.15" customHeight="1" x14ac:dyDescent="0.2">
      <c r="A41" s="39">
        <v>2005</v>
      </c>
      <c r="B41" s="121">
        <v>38687</v>
      </c>
      <c r="C41" s="65" t="s">
        <v>17</v>
      </c>
      <c r="D41" s="64">
        <v>42</v>
      </c>
      <c r="E41" s="64">
        <v>45</v>
      </c>
      <c r="F41" s="64">
        <v>13</v>
      </c>
      <c r="G41" s="38"/>
      <c r="H41" s="3"/>
    </row>
    <row r="42" spans="1:8" ht="13.15" customHeight="1" x14ac:dyDescent="0.2">
      <c r="A42" s="39">
        <v>2005</v>
      </c>
      <c r="B42" s="121">
        <v>38687</v>
      </c>
      <c r="C42" s="38" t="s">
        <v>14</v>
      </c>
      <c r="D42" s="39">
        <v>38</v>
      </c>
      <c r="E42" s="39">
        <v>44</v>
      </c>
      <c r="F42" s="39">
        <v>18</v>
      </c>
      <c r="G42" s="38"/>
      <c r="H42" s="3"/>
    </row>
    <row r="43" spans="1:8" ht="13.15" customHeight="1" x14ac:dyDescent="0.2">
      <c r="A43" s="39">
        <v>2005</v>
      </c>
      <c r="B43" s="121">
        <v>38687</v>
      </c>
      <c r="C43" s="38" t="s">
        <v>12</v>
      </c>
      <c r="D43" s="39">
        <v>36</v>
      </c>
      <c r="E43" s="39">
        <v>44</v>
      </c>
      <c r="F43" s="39">
        <v>20</v>
      </c>
      <c r="G43" s="38"/>
      <c r="H43" s="3"/>
    </row>
    <row r="44" spans="1:8" ht="13.15" customHeight="1" x14ac:dyDescent="0.2">
      <c r="A44" s="39">
        <v>2005</v>
      </c>
      <c r="B44" s="121">
        <v>38687</v>
      </c>
      <c r="C44" s="65" t="s">
        <v>16</v>
      </c>
      <c r="D44" s="64">
        <v>36</v>
      </c>
      <c r="E44" s="64">
        <v>44</v>
      </c>
      <c r="F44" s="64">
        <v>20</v>
      </c>
      <c r="G44" s="38"/>
      <c r="H44" s="3"/>
    </row>
    <row r="45" spans="1:8" ht="15" customHeight="1" x14ac:dyDescent="0.2">
      <c r="A45" s="39">
        <v>2005</v>
      </c>
      <c r="B45" s="121">
        <v>38687</v>
      </c>
      <c r="C45" s="65" t="s">
        <v>18</v>
      </c>
      <c r="D45" s="64">
        <v>41</v>
      </c>
      <c r="E45" s="64">
        <v>45</v>
      </c>
      <c r="F45" s="64">
        <v>14</v>
      </c>
      <c r="G45" s="38"/>
      <c r="H45" s="3"/>
    </row>
    <row r="46" spans="1:8" ht="13.15" customHeight="1" x14ac:dyDescent="0.2">
      <c r="A46" s="39">
        <v>2005</v>
      </c>
      <c r="B46" s="121">
        <v>38687</v>
      </c>
      <c r="C46" s="65" t="s">
        <v>15</v>
      </c>
      <c r="D46" s="64">
        <v>50</v>
      </c>
      <c r="E46" s="64">
        <v>27</v>
      </c>
      <c r="F46" s="64">
        <v>23</v>
      </c>
      <c r="G46" s="38"/>
      <c r="H46" s="3"/>
    </row>
    <row r="47" spans="1:8" ht="15" customHeight="1" x14ac:dyDescent="0.2">
      <c r="A47" s="39">
        <v>2005</v>
      </c>
      <c r="B47" s="121">
        <v>38687</v>
      </c>
      <c r="C47" s="57" t="s">
        <v>19</v>
      </c>
      <c r="D47" s="64">
        <v>42</v>
      </c>
      <c r="E47" s="64">
        <v>44</v>
      </c>
      <c r="F47" s="64">
        <v>14</v>
      </c>
      <c r="G47" s="38"/>
      <c r="H47" s="3"/>
    </row>
    <row r="48" spans="1:8" ht="13.15" customHeight="1" x14ac:dyDescent="0.2">
      <c r="A48" s="39">
        <v>2006</v>
      </c>
      <c r="B48" s="121">
        <v>38777</v>
      </c>
      <c r="C48" s="38" t="s">
        <v>7</v>
      </c>
      <c r="D48" s="39">
        <v>41</v>
      </c>
      <c r="E48" s="39">
        <v>46</v>
      </c>
      <c r="F48" s="39">
        <v>13</v>
      </c>
      <c r="G48" s="38"/>
      <c r="H48" s="3"/>
    </row>
    <row r="49" spans="1:8" ht="13.15" customHeight="1" x14ac:dyDescent="0.2">
      <c r="A49" s="39">
        <v>2006</v>
      </c>
      <c r="B49" s="121">
        <v>38777</v>
      </c>
      <c r="C49" s="38" t="s">
        <v>4</v>
      </c>
      <c r="D49" s="39">
        <v>44</v>
      </c>
      <c r="E49" s="39">
        <v>50</v>
      </c>
      <c r="F49" s="39">
        <v>6</v>
      </c>
      <c r="G49" s="38"/>
      <c r="H49" s="3"/>
    </row>
    <row r="50" spans="1:8" ht="13.15" customHeight="1" x14ac:dyDescent="0.2">
      <c r="A50" s="39">
        <v>2006</v>
      </c>
      <c r="B50" s="121">
        <v>38777</v>
      </c>
      <c r="C50" s="38" t="s">
        <v>13</v>
      </c>
      <c r="D50" s="39">
        <v>49</v>
      </c>
      <c r="E50" s="39">
        <v>30</v>
      </c>
      <c r="F50" s="39">
        <v>21</v>
      </c>
      <c r="G50" s="38"/>
      <c r="H50" s="3"/>
    </row>
    <row r="51" spans="1:8" ht="13.15" customHeight="1" x14ac:dyDescent="0.2">
      <c r="A51" s="39">
        <v>2006</v>
      </c>
      <c r="B51" s="121">
        <v>38777</v>
      </c>
      <c r="C51" s="122" t="s">
        <v>26</v>
      </c>
      <c r="D51" s="39">
        <v>35</v>
      </c>
      <c r="E51" s="39">
        <v>43</v>
      </c>
      <c r="F51" s="39">
        <v>22</v>
      </c>
      <c r="G51" s="38"/>
      <c r="H51" s="3"/>
    </row>
    <row r="52" spans="1:8" ht="13.15" customHeight="1" x14ac:dyDescent="0.2">
      <c r="A52" s="39">
        <v>2006</v>
      </c>
      <c r="B52" s="121">
        <v>38777</v>
      </c>
      <c r="C52" s="38" t="s">
        <v>20</v>
      </c>
      <c r="D52" s="39">
        <v>39</v>
      </c>
      <c r="E52" s="39">
        <v>46</v>
      </c>
      <c r="F52" s="39">
        <v>15</v>
      </c>
      <c r="G52" s="38"/>
      <c r="H52" s="3"/>
    </row>
    <row r="53" spans="1:8" ht="13.15" customHeight="1" x14ac:dyDescent="0.2">
      <c r="A53" s="39">
        <v>2006</v>
      </c>
      <c r="B53" s="121">
        <v>38777</v>
      </c>
      <c r="C53" s="38" t="s">
        <v>8</v>
      </c>
      <c r="D53" s="39">
        <v>40</v>
      </c>
      <c r="E53" s="39">
        <v>47</v>
      </c>
      <c r="F53" s="39">
        <v>13</v>
      </c>
      <c r="G53" s="38"/>
      <c r="H53" s="3"/>
    </row>
    <row r="54" spans="1:8" ht="13.15" customHeight="1" x14ac:dyDescent="0.2">
      <c r="A54" s="39">
        <v>2006</v>
      </c>
      <c r="B54" s="121">
        <v>38777</v>
      </c>
      <c r="C54" s="38" t="s">
        <v>3</v>
      </c>
      <c r="D54" s="39">
        <v>43</v>
      </c>
      <c r="E54" s="39">
        <v>50</v>
      </c>
      <c r="F54" s="39">
        <v>7</v>
      </c>
      <c r="G54" s="38"/>
      <c r="H54" s="3"/>
    </row>
    <row r="55" spans="1:8" ht="13.15" customHeight="1" x14ac:dyDescent="0.2">
      <c r="A55" s="39">
        <v>2006</v>
      </c>
      <c r="B55" s="121">
        <v>38777</v>
      </c>
      <c r="C55" s="38" t="s">
        <v>11</v>
      </c>
      <c r="D55" s="39">
        <v>36</v>
      </c>
      <c r="E55" s="39">
        <v>47</v>
      </c>
      <c r="F55" s="39">
        <v>17</v>
      </c>
      <c r="G55" s="38"/>
      <c r="H55" s="3"/>
    </row>
    <row r="56" spans="1:8" ht="13.15" customHeight="1" x14ac:dyDescent="0.2">
      <c r="A56" s="39">
        <v>2006</v>
      </c>
      <c r="B56" s="121">
        <v>38777</v>
      </c>
      <c r="C56" s="38" t="s">
        <v>5</v>
      </c>
      <c r="D56" s="39">
        <v>40</v>
      </c>
      <c r="E56" s="39">
        <v>46</v>
      </c>
      <c r="F56" s="39">
        <v>14</v>
      </c>
      <c r="G56" s="38"/>
      <c r="H56" s="3"/>
    </row>
    <row r="57" spans="1:8" ht="13.15" customHeight="1" x14ac:dyDescent="0.2">
      <c r="A57" s="39">
        <v>2006</v>
      </c>
      <c r="B57" s="121">
        <v>38777</v>
      </c>
      <c r="C57" s="38" t="s">
        <v>6</v>
      </c>
      <c r="D57" s="39">
        <v>35</v>
      </c>
      <c r="E57" s="39">
        <v>54</v>
      </c>
      <c r="F57" s="39">
        <v>11</v>
      </c>
      <c r="G57" s="38"/>
      <c r="H57" s="3"/>
    </row>
    <row r="58" spans="1:8" ht="13.15" customHeight="1" x14ac:dyDescent="0.2">
      <c r="A58" s="39">
        <v>2006</v>
      </c>
      <c r="B58" s="121">
        <v>38777</v>
      </c>
      <c r="C58" s="38" t="s">
        <v>10</v>
      </c>
      <c r="D58" s="39">
        <v>41</v>
      </c>
      <c r="E58" s="39">
        <v>43</v>
      </c>
      <c r="F58" s="39">
        <v>16</v>
      </c>
      <c r="G58" s="38"/>
      <c r="H58" s="3"/>
    </row>
    <row r="59" spans="1:8" ht="13.15" customHeight="1" x14ac:dyDescent="0.2">
      <c r="A59" s="39">
        <v>2006</v>
      </c>
      <c r="B59" s="121">
        <v>38777</v>
      </c>
      <c r="C59" s="38" t="s">
        <v>9</v>
      </c>
      <c r="D59" s="39">
        <v>44</v>
      </c>
      <c r="E59" s="39">
        <v>43</v>
      </c>
      <c r="F59" s="39">
        <v>13</v>
      </c>
      <c r="G59" s="38"/>
      <c r="H59" s="3"/>
    </row>
    <row r="60" spans="1:8" ht="13.15" customHeight="1" x14ac:dyDescent="0.2">
      <c r="A60" s="39">
        <v>2006</v>
      </c>
      <c r="B60" s="121">
        <v>38777</v>
      </c>
      <c r="C60" s="65" t="s">
        <v>17</v>
      </c>
      <c r="D60" s="64">
        <v>41</v>
      </c>
      <c r="E60" s="64">
        <v>46</v>
      </c>
      <c r="F60" s="64">
        <v>13</v>
      </c>
      <c r="G60" s="38"/>
      <c r="H60" s="3"/>
    </row>
    <row r="61" spans="1:8" ht="13.15" customHeight="1" x14ac:dyDescent="0.2">
      <c r="A61" s="39">
        <v>2006</v>
      </c>
      <c r="B61" s="121">
        <v>38777</v>
      </c>
      <c r="C61" s="38" t="s">
        <v>14</v>
      </c>
      <c r="D61" s="39">
        <v>38</v>
      </c>
      <c r="E61" s="39">
        <v>44</v>
      </c>
      <c r="F61" s="39">
        <v>18</v>
      </c>
      <c r="G61" s="38"/>
      <c r="H61" s="3"/>
    </row>
    <row r="62" spans="1:8" ht="13.15" customHeight="1" x14ac:dyDescent="0.2">
      <c r="A62" s="39">
        <v>2006</v>
      </c>
      <c r="B62" s="121">
        <v>38777</v>
      </c>
      <c r="C62" s="38" t="s">
        <v>12</v>
      </c>
      <c r="D62" s="39">
        <v>36</v>
      </c>
      <c r="E62" s="39">
        <v>45</v>
      </c>
      <c r="F62" s="39">
        <v>19</v>
      </c>
      <c r="G62" s="38"/>
      <c r="H62" s="3"/>
    </row>
    <row r="63" spans="1:8" ht="13.15" customHeight="1" x14ac:dyDescent="0.2">
      <c r="A63" s="39">
        <v>2006</v>
      </c>
      <c r="B63" s="121">
        <v>38777</v>
      </c>
      <c r="C63" s="65" t="s">
        <v>16</v>
      </c>
      <c r="D63" s="64">
        <v>36</v>
      </c>
      <c r="E63" s="64">
        <v>45</v>
      </c>
      <c r="F63" s="64">
        <v>19</v>
      </c>
      <c r="G63" s="38"/>
      <c r="H63" s="3"/>
    </row>
    <row r="64" spans="1:8" ht="15" customHeight="1" x14ac:dyDescent="0.2">
      <c r="A64" s="39">
        <v>2006</v>
      </c>
      <c r="B64" s="121">
        <v>38777</v>
      </c>
      <c r="C64" s="65" t="s">
        <v>18</v>
      </c>
      <c r="D64" s="64">
        <v>41</v>
      </c>
      <c r="E64" s="64">
        <v>45</v>
      </c>
      <c r="F64" s="64">
        <v>14</v>
      </c>
      <c r="G64" s="38"/>
      <c r="H64" s="3"/>
    </row>
    <row r="65" spans="1:8" ht="13.15" customHeight="1" x14ac:dyDescent="0.2">
      <c r="A65" s="39">
        <v>2006</v>
      </c>
      <c r="B65" s="121">
        <v>38777</v>
      </c>
      <c r="C65" s="65" t="s">
        <v>15</v>
      </c>
      <c r="D65" s="64">
        <v>49</v>
      </c>
      <c r="E65" s="64">
        <v>28</v>
      </c>
      <c r="F65" s="64">
        <v>23</v>
      </c>
      <c r="G65" s="38"/>
      <c r="H65" s="3"/>
    </row>
    <row r="66" spans="1:8" ht="15" customHeight="1" x14ac:dyDescent="0.2">
      <c r="A66" s="39">
        <v>2006</v>
      </c>
      <c r="B66" s="121">
        <v>38777</v>
      </c>
      <c r="C66" s="57" t="s">
        <v>19</v>
      </c>
      <c r="D66" s="64">
        <v>41</v>
      </c>
      <c r="E66" s="64">
        <v>45</v>
      </c>
      <c r="F66" s="64">
        <v>14</v>
      </c>
      <c r="G66" s="38"/>
      <c r="H66" s="3"/>
    </row>
    <row r="67" spans="1:8" ht="13.15" customHeight="1" x14ac:dyDescent="0.2">
      <c r="A67" s="39">
        <v>2006</v>
      </c>
      <c r="B67" s="121">
        <v>38869</v>
      </c>
      <c r="C67" s="38" t="s">
        <v>7</v>
      </c>
      <c r="D67" s="39">
        <v>42</v>
      </c>
      <c r="E67" s="39">
        <v>46</v>
      </c>
      <c r="F67" s="39">
        <v>12</v>
      </c>
      <c r="G67" s="38"/>
      <c r="H67" s="3"/>
    </row>
    <row r="68" spans="1:8" ht="13.15" customHeight="1" x14ac:dyDescent="0.2">
      <c r="A68" s="39">
        <v>2006</v>
      </c>
      <c r="B68" s="121">
        <v>38869</v>
      </c>
      <c r="C68" s="38" t="s">
        <v>4</v>
      </c>
      <c r="D68" s="39">
        <v>45</v>
      </c>
      <c r="E68" s="39">
        <v>49</v>
      </c>
      <c r="F68" s="39">
        <v>6</v>
      </c>
      <c r="G68" s="38"/>
      <c r="H68" s="3"/>
    </row>
    <row r="69" spans="1:8" ht="13.15" customHeight="1" x14ac:dyDescent="0.2">
      <c r="A69" s="39">
        <v>2006</v>
      </c>
      <c r="B69" s="121">
        <v>38869</v>
      </c>
      <c r="C69" s="38" t="s">
        <v>13</v>
      </c>
      <c r="D69" s="39">
        <v>49</v>
      </c>
      <c r="E69" s="39">
        <v>30</v>
      </c>
      <c r="F69" s="39">
        <v>21</v>
      </c>
      <c r="G69" s="38"/>
      <c r="H69" s="3"/>
    </row>
    <row r="70" spans="1:8" ht="13.15" customHeight="1" x14ac:dyDescent="0.2">
      <c r="A70" s="39">
        <v>2006</v>
      </c>
      <c r="B70" s="121">
        <v>38869</v>
      </c>
      <c r="C70" s="122" t="s">
        <v>26</v>
      </c>
      <c r="D70" s="39">
        <v>35</v>
      </c>
      <c r="E70" s="39">
        <v>44</v>
      </c>
      <c r="F70" s="39">
        <v>21</v>
      </c>
      <c r="G70" s="38"/>
      <c r="H70" s="3"/>
    </row>
    <row r="71" spans="1:8" ht="13.15" customHeight="1" x14ac:dyDescent="0.2">
      <c r="A71" s="39">
        <v>2006</v>
      </c>
      <c r="B71" s="121">
        <v>38869</v>
      </c>
      <c r="C71" s="38" t="s">
        <v>20</v>
      </c>
      <c r="D71" s="39">
        <v>39</v>
      </c>
      <c r="E71" s="39">
        <v>46</v>
      </c>
      <c r="F71" s="39">
        <v>15</v>
      </c>
      <c r="G71" s="38"/>
      <c r="H71" s="3"/>
    </row>
    <row r="72" spans="1:8" ht="13.15" customHeight="1" x14ac:dyDescent="0.2">
      <c r="A72" s="39">
        <v>2006</v>
      </c>
      <c r="B72" s="121">
        <v>38869</v>
      </c>
      <c r="C72" s="38" t="s">
        <v>8</v>
      </c>
      <c r="D72" s="39">
        <v>41</v>
      </c>
      <c r="E72" s="39">
        <v>46</v>
      </c>
      <c r="F72" s="39">
        <v>13</v>
      </c>
      <c r="G72" s="38"/>
      <c r="H72" s="3"/>
    </row>
    <row r="73" spans="1:8" ht="13.15" customHeight="1" x14ac:dyDescent="0.2">
      <c r="A73" s="39">
        <v>2006</v>
      </c>
      <c r="B73" s="121">
        <v>38869</v>
      </c>
      <c r="C73" s="38" t="s">
        <v>3</v>
      </c>
      <c r="D73" s="39">
        <v>42</v>
      </c>
      <c r="E73" s="39">
        <v>51</v>
      </c>
      <c r="F73" s="39">
        <v>7</v>
      </c>
      <c r="G73" s="38"/>
      <c r="H73" s="3"/>
    </row>
    <row r="74" spans="1:8" ht="13.15" customHeight="1" x14ac:dyDescent="0.2">
      <c r="A74" s="39">
        <v>2006</v>
      </c>
      <c r="B74" s="121">
        <v>38869</v>
      </c>
      <c r="C74" s="38" t="s">
        <v>11</v>
      </c>
      <c r="D74" s="39">
        <v>36</v>
      </c>
      <c r="E74" s="39">
        <v>47</v>
      </c>
      <c r="F74" s="39">
        <v>17</v>
      </c>
      <c r="G74" s="38"/>
      <c r="H74" s="3"/>
    </row>
    <row r="75" spans="1:8" ht="13.15" customHeight="1" x14ac:dyDescent="0.2">
      <c r="A75" s="39">
        <v>2006</v>
      </c>
      <c r="B75" s="121">
        <v>38869</v>
      </c>
      <c r="C75" s="38" t="s">
        <v>5</v>
      </c>
      <c r="D75" s="39">
        <v>39</v>
      </c>
      <c r="E75" s="39">
        <v>46</v>
      </c>
      <c r="F75" s="39">
        <v>15</v>
      </c>
      <c r="G75" s="38"/>
      <c r="H75" s="3"/>
    </row>
    <row r="76" spans="1:8" ht="13.15" customHeight="1" x14ac:dyDescent="0.2">
      <c r="A76" s="39">
        <v>2006</v>
      </c>
      <c r="B76" s="121">
        <v>38869</v>
      </c>
      <c r="C76" s="38" t="s">
        <v>6</v>
      </c>
      <c r="D76" s="39">
        <v>35</v>
      </c>
      <c r="E76" s="39">
        <v>54</v>
      </c>
      <c r="F76" s="39">
        <v>11</v>
      </c>
      <c r="G76" s="38"/>
      <c r="H76" s="3"/>
    </row>
    <row r="77" spans="1:8" ht="13.15" customHeight="1" x14ac:dyDescent="0.2">
      <c r="A77" s="39">
        <v>2006</v>
      </c>
      <c r="B77" s="121">
        <v>38869</v>
      </c>
      <c r="C77" s="38" t="s">
        <v>10</v>
      </c>
      <c r="D77" s="39">
        <v>40</v>
      </c>
      <c r="E77" s="39">
        <v>45</v>
      </c>
      <c r="F77" s="39">
        <v>15</v>
      </c>
      <c r="G77" s="38"/>
      <c r="H77" s="3"/>
    </row>
    <row r="78" spans="1:8" ht="13.15" customHeight="1" x14ac:dyDescent="0.2">
      <c r="A78" s="39">
        <v>2006</v>
      </c>
      <c r="B78" s="121">
        <v>38869</v>
      </c>
      <c r="C78" s="38" t="s">
        <v>9</v>
      </c>
      <c r="D78" s="39">
        <v>43</v>
      </c>
      <c r="E78" s="39">
        <v>44</v>
      </c>
      <c r="F78" s="39">
        <v>13</v>
      </c>
      <c r="G78" s="38"/>
      <c r="H78" s="3"/>
    </row>
    <row r="79" spans="1:8" ht="13.15" customHeight="1" x14ac:dyDescent="0.2">
      <c r="A79" s="39">
        <v>2006</v>
      </c>
      <c r="B79" s="121">
        <v>38869</v>
      </c>
      <c r="C79" s="65" t="s">
        <v>17</v>
      </c>
      <c r="D79" s="64">
        <v>41</v>
      </c>
      <c r="E79" s="64">
        <v>46</v>
      </c>
      <c r="F79" s="64">
        <v>13</v>
      </c>
      <c r="G79" s="38"/>
      <c r="H79" s="3"/>
    </row>
    <row r="80" spans="1:8" ht="13.15" customHeight="1" x14ac:dyDescent="0.2">
      <c r="A80" s="39">
        <v>2006</v>
      </c>
      <c r="B80" s="121">
        <v>38869</v>
      </c>
      <c r="C80" s="38" t="s">
        <v>14</v>
      </c>
      <c r="D80" s="39">
        <v>38</v>
      </c>
      <c r="E80" s="39">
        <v>45</v>
      </c>
      <c r="F80" s="39">
        <v>17</v>
      </c>
      <c r="G80" s="38"/>
      <c r="H80" s="3"/>
    </row>
    <row r="81" spans="1:8" ht="13.15" customHeight="1" x14ac:dyDescent="0.2">
      <c r="A81" s="39">
        <v>2006</v>
      </c>
      <c r="B81" s="121">
        <v>38869</v>
      </c>
      <c r="C81" s="38" t="s">
        <v>12</v>
      </c>
      <c r="D81" s="39">
        <v>36</v>
      </c>
      <c r="E81" s="39">
        <v>45</v>
      </c>
      <c r="F81" s="39">
        <v>19</v>
      </c>
      <c r="G81" s="38"/>
      <c r="H81" s="3"/>
    </row>
    <row r="82" spans="1:8" ht="13.15" customHeight="1" x14ac:dyDescent="0.2">
      <c r="A82" s="39">
        <v>2006</v>
      </c>
      <c r="B82" s="121">
        <v>38869</v>
      </c>
      <c r="C82" s="65" t="s">
        <v>16</v>
      </c>
      <c r="D82" s="64">
        <v>36</v>
      </c>
      <c r="E82" s="64">
        <v>45</v>
      </c>
      <c r="F82" s="64">
        <v>19</v>
      </c>
      <c r="G82" s="38"/>
      <c r="H82" s="3"/>
    </row>
    <row r="83" spans="1:8" ht="15" customHeight="1" x14ac:dyDescent="0.2">
      <c r="A83" s="39">
        <v>2006</v>
      </c>
      <c r="B83" s="121">
        <v>38869</v>
      </c>
      <c r="C83" s="65" t="s">
        <v>18</v>
      </c>
      <c r="D83" s="64">
        <v>40</v>
      </c>
      <c r="E83" s="64">
        <v>46</v>
      </c>
      <c r="F83" s="64">
        <v>14</v>
      </c>
      <c r="G83" s="38"/>
      <c r="H83" s="3"/>
    </row>
    <row r="84" spans="1:8" ht="13.15" customHeight="1" x14ac:dyDescent="0.2">
      <c r="A84" s="39">
        <v>2006</v>
      </c>
      <c r="B84" s="121">
        <v>38869</v>
      </c>
      <c r="C84" s="65" t="s">
        <v>15</v>
      </c>
      <c r="D84" s="64">
        <v>47</v>
      </c>
      <c r="E84" s="64">
        <v>29</v>
      </c>
      <c r="F84" s="64">
        <v>24</v>
      </c>
      <c r="G84" s="38"/>
      <c r="H84" s="3"/>
    </row>
    <row r="85" spans="1:8" ht="15" customHeight="1" x14ac:dyDescent="0.2">
      <c r="A85" s="39">
        <v>2006</v>
      </c>
      <c r="B85" s="121">
        <v>38869</v>
      </c>
      <c r="C85" s="57" t="s">
        <v>19</v>
      </c>
      <c r="D85" s="64">
        <v>41</v>
      </c>
      <c r="E85" s="64">
        <v>45</v>
      </c>
      <c r="F85" s="64">
        <v>14</v>
      </c>
      <c r="G85" s="38"/>
      <c r="H85" s="3"/>
    </row>
    <row r="86" spans="1:8" ht="13.15" customHeight="1" x14ac:dyDescent="0.2">
      <c r="A86" s="39">
        <v>2006</v>
      </c>
      <c r="B86" s="121">
        <v>38961</v>
      </c>
      <c r="C86" s="38" t="s">
        <v>7</v>
      </c>
      <c r="D86" s="39">
        <v>41</v>
      </c>
      <c r="E86" s="39">
        <v>46</v>
      </c>
      <c r="F86" s="39">
        <v>13</v>
      </c>
      <c r="G86" s="38"/>
      <c r="H86" s="3"/>
    </row>
    <row r="87" spans="1:8" ht="13.15" customHeight="1" x14ac:dyDescent="0.2">
      <c r="A87" s="39">
        <v>2006</v>
      </c>
      <c r="B87" s="121">
        <v>38961</v>
      </c>
      <c r="C87" s="38" t="s">
        <v>4</v>
      </c>
      <c r="D87" s="39">
        <v>45</v>
      </c>
      <c r="E87" s="39">
        <v>49</v>
      </c>
      <c r="F87" s="39">
        <v>6</v>
      </c>
      <c r="G87" s="38"/>
      <c r="H87" s="3"/>
    </row>
    <row r="88" spans="1:8" ht="13.15" customHeight="1" x14ac:dyDescent="0.2">
      <c r="A88" s="39">
        <v>2006</v>
      </c>
      <c r="B88" s="121">
        <v>38961</v>
      </c>
      <c r="C88" s="38" t="s">
        <v>13</v>
      </c>
      <c r="D88" s="39">
        <v>49</v>
      </c>
      <c r="E88" s="39">
        <v>30</v>
      </c>
      <c r="F88" s="39">
        <v>21</v>
      </c>
      <c r="G88" s="38"/>
      <c r="H88" s="3"/>
    </row>
    <row r="89" spans="1:8" ht="13.15" customHeight="1" x14ac:dyDescent="0.2">
      <c r="A89" s="39">
        <v>2006</v>
      </c>
      <c r="B89" s="121">
        <v>38961</v>
      </c>
      <c r="C89" s="122" t="s">
        <v>26</v>
      </c>
      <c r="D89" s="39">
        <v>34</v>
      </c>
      <c r="E89" s="39">
        <v>44</v>
      </c>
      <c r="F89" s="39">
        <v>22</v>
      </c>
      <c r="G89" s="38"/>
      <c r="H89" s="3"/>
    </row>
    <row r="90" spans="1:8" ht="13.15" customHeight="1" x14ac:dyDescent="0.2">
      <c r="A90" s="39">
        <v>2006</v>
      </c>
      <c r="B90" s="121">
        <v>38961</v>
      </c>
      <c r="C90" s="38" t="s">
        <v>20</v>
      </c>
      <c r="D90" s="39">
        <v>39</v>
      </c>
      <c r="E90" s="39">
        <v>46</v>
      </c>
      <c r="F90" s="39">
        <v>15</v>
      </c>
      <c r="G90" s="38"/>
      <c r="H90" s="3"/>
    </row>
    <row r="91" spans="1:8" ht="13.15" customHeight="1" x14ac:dyDescent="0.2">
      <c r="A91" s="39">
        <v>2006</v>
      </c>
      <c r="B91" s="121">
        <v>38961</v>
      </c>
      <c r="C91" s="38" t="s">
        <v>8</v>
      </c>
      <c r="D91" s="39">
        <v>41</v>
      </c>
      <c r="E91" s="39">
        <v>46</v>
      </c>
      <c r="F91" s="39">
        <v>13</v>
      </c>
      <c r="G91" s="38"/>
      <c r="H91" s="3"/>
    </row>
    <row r="92" spans="1:8" ht="13.15" customHeight="1" x14ac:dyDescent="0.2">
      <c r="A92" s="39">
        <v>2006</v>
      </c>
      <c r="B92" s="121">
        <v>38961</v>
      </c>
      <c r="C92" s="38" t="s">
        <v>3</v>
      </c>
      <c r="D92" s="39">
        <v>42</v>
      </c>
      <c r="E92" s="39">
        <v>51</v>
      </c>
      <c r="F92" s="39">
        <v>7</v>
      </c>
      <c r="G92" s="38"/>
      <c r="H92" s="3"/>
    </row>
    <row r="93" spans="1:8" ht="13.15" customHeight="1" x14ac:dyDescent="0.2">
      <c r="A93" s="39">
        <v>2006</v>
      </c>
      <c r="B93" s="121">
        <v>38961</v>
      </c>
      <c r="C93" s="38" t="s">
        <v>11</v>
      </c>
      <c r="D93" s="39">
        <v>36</v>
      </c>
      <c r="E93" s="39">
        <v>47</v>
      </c>
      <c r="F93" s="39">
        <v>17</v>
      </c>
      <c r="G93" s="38"/>
      <c r="H93" s="3"/>
    </row>
    <row r="94" spans="1:8" ht="13.15" customHeight="1" x14ac:dyDescent="0.2">
      <c r="A94" s="39">
        <v>2006</v>
      </c>
      <c r="B94" s="121">
        <v>38961</v>
      </c>
      <c r="C94" s="38" t="s">
        <v>5</v>
      </c>
      <c r="D94" s="39">
        <v>39</v>
      </c>
      <c r="E94" s="39">
        <v>46</v>
      </c>
      <c r="F94" s="39">
        <v>15</v>
      </c>
      <c r="G94" s="38"/>
      <c r="H94" s="3"/>
    </row>
    <row r="95" spans="1:8" ht="13.15" customHeight="1" x14ac:dyDescent="0.2">
      <c r="A95" s="39">
        <v>2006</v>
      </c>
      <c r="B95" s="121">
        <v>38961</v>
      </c>
      <c r="C95" s="38" t="s">
        <v>6</v>
      </c>
      <c r="D95" s="39">
        <v>35</v>
      </c>
      <c r="E95" s="39">
        <v>54</v>
      </c>
      <c r="F95" s="39">
        <v>11</v>
      </c>
      <c r="G95" s="38"/>
      <c r="H95" s="3"/>
    </row>
    <row r="96" spans="1:8" ht="13.15" customHeight="1" x14ac:dyDescent="0.2">
      <c r="A96" s="39">
        <v>2006</v>
      </c>
      <c r="B96" s="121">
        <v>38961</v>
      </c>
      <c r="C96" s="38" t="s">
        <v>10</v>
      </c>
      <c r="D96" s="39">
        <v>40</v>
      </c>
      <c r="E96" s="39">
        <v>45</v>
      </c>
      <c r="F96" s="39">
        <v>15</v>
      </c>
      <c r="G96" s="38"/>
      <c r="H96" s="3"/>
    </row>
    <row r="97" spans="1:8" ht="13.15" customHeight="1" x14ac:dyDescent="0.2">
      <c r="A97" s="39">
        <v>2006</v>
      </c>
      <c r="B97" s="121">
        <v>38961</v>
      </c>
      <c r="C97" s="38" t="s">
        <v>9</v>
      </c>
      <c r="D97" s="39">
        <v>43</v>
      </c>
      <c r="E97" s="39">
        <v>44</v>
      </c>
      <c r="F97" s="39">
        <v>13</v>
      </c>
      <c r="G97" s="38"/>
      <c r="H97" s="3"/>
    </row>
    <row r="98" spans="1:8" ht="13.15" customHeight="1" x14ac:dyDescent="0.2">
      <c r="A98" s="39">
        <v>2006</v>
      </c>
      <c r="B98" s="121">
        <v>38961</v>
      </c>
      <c r="C98" s="65" t="s">
        <v>17</v>
      </c>
      <c r="D98" s="64">
        <v>41</v>
      </c>
      <c r="E98" s="64">
        <v>46</v>
      </c>
      <c r="F98" s="64">
        <v>13</v>
      </c>
      <c r="G98" s="38"/>
      <c r="H98" s="3"/>
    </row>
    <row r="99" spans="1:8" ht="13.15" customHeight="1" x14ac:dyDescent="0.2">
      <c r="A99" s="39">
        <v>2006</v>
      </c>
      <c r="B99" s="121">
        <v>38961</v>
      </c>
      <c r="C99" s="38" t="s">
        <v>14</v>
      </c>
      <c r="D99" s="39">
        <v>38</v>
      </c>
      <c r="E99" s="39">
        <v>45</v>
      </c>
      <c r="F99" s="39">
        <v>17</v>
      </c>
      <c r="G99" s="38"/>
      <c r="H99" s="3"/>
    </row>
    <row r="100" spans="1:8" ht="13.15" customHeight="1" x14ac:dyDescent="0.2">
      <c r="A100" s="39">
        <v>2006</v>
      </c>
      <c r="B100" s="121">
        <v>38961</v>
      </c>
      <c r="C100" s="38" t="s">
        <v>12</v>
      </c>
      <c r="D100" s="39">
        <v>35</v>
      </c>
      <c r="E100" s="39">
        <v>45</v>
      </c>
      <c r="F100" s="39">
        <v>20</v>
      </c>
      <c r="G100" s="38"/>
      <c r="H100" s="3"/>
    </row>
    <row r="101" spans="1:8" ht="13.15" customHeight="1" x14ac:dyDescent="0.2">
      <c r="A101" s="39">
        <v>2006</v>
      </c>
      <c r="B101" s="121">
        <v>38961</v>
      </c>
      <c r="C101" s="65" t="s">
        <v>16</v>
      </c>
      <c r="D101" s="64">
        <v>36</v>
      </c>
      <c r="E101" s="64">
        <v>45</v>
      </c>
      <c r="F101" s="64">
        <v>19</v>
      </c>
      <c r="G101" s="38"/>
      <c r="H101" s="3"/>
    </row>
    <row r="102" spans="1:8" ht="15" customHeight="1" x14ac:dyDescent="0.2">
      <c r="A102" s="39">
        <v>2006</v>
      </c>
      <c r="B102" s="121">
        <v>38961</v>
      </c>
      <c r="C102" s="65" t="s">
        <v>18</v>
      </c>
      <c r="D102" s="64">
        <v>40</v>
      </c>
      <c r="E102" s="64">
        <v>46</v>
      </c>
      <c r="F102" s="64">
        <v>14</v>
      </c>
      <c r="G102" s="38"/>
      <c r="H102" s="3"/>
    </row>
    <row r="103" spans="1:8" ht="13.15" customHeight="1" x14ac:dyDescent="0.2">
      <c r="A103" s="39">
        <v>2006</v>
      </c>
      <c r="B103" s="121">
        <v>38961</v>
      </c>
      <c r="C103" s="65" t="s">
        <v>15</v>
      </c>
      <c r="D103" s="64">
        <v>47</v>
      </c>
      <c r="E103" s="64">
        <v>29</v>
      </c>
      <c r="F103" s="64">
        <v>24</v>
      </c>
      <c r="G103" s="38"/>
      <c r="H103" s="3"/>
    </row>
    <row r="104" spans="1:8" ht="15" customHeight="1" x14ac:dyDescent="0.2">
      <c r="A104" s="39">
        <v>2006</v>
      </c>
      <c r="B104" s="121">
        <v>38961</v>
      </c>
      <c r="C104" s="57" t="s">
        <v>19</v>
      </c>
      <c r="D104" s="64">
        <v>41</v>
      </c>
      <c r="E104" s="64">
        <v>45</v>
      </c>
      <c r="F104" s="64">
        <v>14</v>
      </c>
      <c r="G104" s="38"/>
      <c r="H104" s="3"/>
    </row>
    <row r="105" spans="1:8" ht="13.15" customHeight="1" x14ac:dyDescent="0.2">
      <c r="A105" s="39">
        <v>2006</v>
      </c>
      <c r="B105" s="121">
        <v>39052</v>
      </c>
      <c r="C105" s="38" t="s">
        <v>7</v>
      </c>
      <c r="D105" s="39">
        <v>42</v>
      </c>
      <c r="E105" s="39">
        <v>46</v>
      </c>
      <c r="F105" s="39">
        <v>12</v>
      </c>
      <c r="G105" s="38"/>
      <c r="H105" s="3"/>
    </row>
    <row r="106" spans="1:8" ht="13.15" customHeight="1" x14ac:dyDescent="0.2">
      <c r="A106" s="39">
        <v>2006</v>
      </c>
      <c r="B106" s="121">
        <v>39052</v>
      </c>
      <c r="C106" s="38" t="s">
        <v>4</v>
      </c>
      <c r="D106" s="39">
        <v>45</v>
      </c>
      <c r="E106" s="39">
        <v>49</v>
      </c>
      <c r="F106" s="39">
        <v>6</v>
      </c>
      <c r="G106" s="38"/>
      <c r="H106" s="3"/>
    </row>
    <row r="107" spans="1:8" ht="13.15" customHeight="1" x14ac:dyDescent="0.2">
      <c r="A107" s="39">
        <v>2006</v>
      </c>
      <c r="B107" s="121">
        <v>39052</v>
      </c>
      <c r="C107" s="38" t="s">
        <v>13</v>
      </c>
      <c r="D107" s="39">
        <v>49</v>
      </c>
      <c r="E107" s="39">
        <v>30</v>
      </c>
      <c r="F107" s="39">
        <v>21</v>
      </c>
      <c r="G107" s="38"/>
      <c r="H107" s="3"/>
    </row>
    <row r="108" spans="1:8" ht="13.15" customHeight="1" x14ac:dyDescent="0.2">
      <c r="A108" s="39">
        <v>2006</v>
      </c>
      <c r="B108" s="121">
        <v>39052</v>
      </c>
      <c r="C108" s="122" t="s">
        <v>26</v>
      </c>
      <c r="D108" s="39">
        <v>35</v>
      </c>
      <c r="E108" s="39">
        <v>44</v>
      </c>
      <c r="F108" s="39">
        <v>21</v>
      </c>
      <c r="G108" s="38"/>
      <c r="H108" s="3"/>
    </row>
    <row r="109" spans="1:8" ht="13.15" customHeight="1" x14ac:dyDescent="0.2">
      <c r="A109" s="39">
        <v>2006</v>
      </c>
      <c r="B109" s="121">
        <v>39052</v>
      </c>
      <c r="C109" s="38" t="s">
        <v>20</v>
      </c>
      <c r="D109" s="39">
        <v>39</v>
      </c>
      <c r="E109" s="39">
        <v>46</v>
      </c>
      <c r="F109" s="39">
        <v>15</v>
      </c>
      <c r="G109" s="38"/>
      <c r="H109" s="3"/>
    </row>
    <row r="110" spans="1:8" ht="13.15" customHeight="1" x14ac:dyDescent="0.2">
      <c r="A110" s="39">
        <v>2006</v>
      </c>
      <c r="B110" s="121">
        <v>39052</v>
      </c>
      <c r="C110" s="38" t="s">
        <v>8</v>
      </c>
      <c r="D110" s="39">
        <v>41</v>
      </c>
      <c r="E110" s="39">
        <v>46</v>
      </c>
      <c r="F110" s="39">
        <v>13</v>
      </c>
      <c r="G110" s="38"/>
      <c r="H110" s="3"/>
    </row>
    <row r="111" spans="1:8" ht="13.15" customHeight="1" x14ac:dyDescent="0.2">
      <c r="A111" s="39">
        <v>2006</v>
      </c>
      <c r="B111" s="121">
        <v>39052</v>
      </c>
      <c r="C111" s="38" t="s">
        <v>3</v>
      </c>
      <c r="D111" s="39">
        <v>42</v>
      </c>
      <c r="E111" s="39">
        <v>51</v>
      </c>
      <c r="F111" s="39">
        <v>7</v>
      </c>
      <c r="G111" s="38"/>
      <c r="H111" s="3"/>
    </row>
    <row r="112" spans="1:8" ht="13.15" customHeight="1" x14ac:dyDescent="0.2">
      <c r="A112" s="39">
        <v>2006</v>
      </c>
      <c r="B112" s="121">
        <v>39052</v>
      </c>
      <c r="C112" s="38" t="s">
        <v>11</v>
      </c>
      <c r="D112" s="39">
        <v>37</v>
      </c>
      <c r="E112" s="39">
        <v>47</v>
      </c>
      <c r="F112" s="39">
        <v>16</v>
      </c>
      <c r="G112" s="38"/>
      <c r="H112" s="3"/>
    </row>
    <row r="113" spans="1:8" ht="13.15" customHeight="1" x14ac:dyDescent="0.2">
      <c r="A113" s="39">
        <v>2006</v>
      </c>
      <c r="B113" s="121">
        <v>39052</v>
      </c>
      <c r="C113" s="38" t="s">
        <v>5</v>
      </c>
      <c r="D113" s="39">
        <v>39</v>
      </c>
      <c r="E113" s="39">
        <v>47</v>
      </c>
      <c r="F113" s="39">
        <v>14</v>
      </c>
      <c r="G113" s="38"/>
      <c r="H113" s="3"/>
    </row>
    <row r="114" spans="1:8" ht="13.15" customHeight="1" x14ac:dyDescent="0.2">
      <c r="A114" s="39">
        <v>2006</v>
      </c>
      <c r="B114" s="121">
        <v>39052</v>
      </c>
      <c r="C114" s="38" t="s">
        <v>6</v>
      </c>
      <c r="D114" s="39">
        <v>35</v>
      </c>
      <c r="E114" s="39">
        <v>54</v>
      </c>
      <c r="F114" s="39">
        <v>11</v>
      </c>
      <c r="G114" s="38"/>
      <c r="H114" s="3"/>
    </row>
    <row r="115" spans="1:8" ht="13.15" customHeight="1" x14ac:dyDescent="0.2">
      <c r="A115" s="39">
        <v>2006</v>
      </c>
      <c r="B115" s="121">
        <v>39052</v>
      </c>
      <c r="C115" s="38" t="s">
        <v>10</v>
      </c>
      <c r="D115" s="39">
        <v>41</v>
      </c>
      <c r="E115" s="39">
        <v>44</v>
      </c>
      <c r="F115" s="39">
        <v>15</v>
      </c>
      <c r="G115" s="38"/>
      <c r="H115" s="3"/>
    </row>
    <row r="116" spans="1:8" ht="13.15" customHeight="1" x14ac:dyDescent="0.2">
      <c r="A116" s="39">
        <v>2006</v>
      </c>
      <c r="B116" s="121">
        <v>39052</v>
      </c>
      <c r="C116" s="38" t="s">
        <v>9</v>
      </c>
      <c r="D116" s="39">
        <v>43</v>
      </c>
      <c r="E116" s="39">
        <v>44</v>
      </c>
      <c r="F116" s="39">
        <v>13</v>
      </c>
      <c r="G116" s="38"/>
      <c r="H116" s="3"/>
    </row>
    <row r="117" spans="1:8" ht="13.15" customHeight="1" x14ac:dyDescent="0.2">
      <c r="A117" s="39">
        <v>2006</v>
      </c>
      <c r="B117" s="121">
        <v>39052</v>
      </c>
      <c r="C117" s="65" t="s">
        <v>17</v>
      </c>
      <c r="D117" s="64">
        <v>41</v>
      </c>
      <c r="E117" s="64">
        <v>46</v>
      </c>
      <c r="F117" s="64">
        <v>13</v>
      </c>
      <c r="G117" s="38"/>
      <c r="H117" s="3"/>
    </row>
    <row r="118" spans="1:8" ht="13.15" customHeight="1" x14ac:dyDescent="0.2">
      <c r="A118" s="39">
        <v>2006</v>
      </c>
      <c r="B118" s="121">
        <v>39052</v>
      </c>
      <c r="C118" s="38" t="s">
        <v>14</v>
      </c>
      <c r="D118" s="39">
        <v>38</v>
      </c>
      <c r="E118" s="39">
        <v>45</v>
      </c>
      <c r="F118" s="39">
        <v>17</v>
      </c>
      <c r="G118" s="38"/>
      <c r="H118" s="3"/>
    </row>
    <row r="119" spans="1:8" ht="13.15" customHeight="1" x14ac:dyDescent="0.2">
      <c r="A119" s="39">
        <v>2006</v>
      </c>
      <c r="B119" s="121">
        <v>39052</v>
      </c>
      <c r="C119" s="38" t="s">
        <v>12</v>
      </c>
      <c r="D119" s="39">
        <v>38</v>
      </c>
      <c r="E119" s="39">
        <v>44</v>
      </c>
      <c r="F119" s="39">
        <v>18</v>
      </c>
      <c r="G119" s="38"/>
      <c r="H119" s="3"/>
    </row>
    <row r="120" spans="1:8" ht="13.15" customHeight="1" x14ac:dyDescent="0.2">
      <c r="A120" s="39">
        <v>2006</v>
      </c>
      <c r="B120" s="121">
        <v>39052</v>
      </c>
      <c r="C120" s="65" t="s">
        <v>16</v>
      </c>
      <c r="D120" s="64">
        <v>38</v>
      </c>
      <c r="E120" s="64">
        <v>44</v>
      </c>
      <c r="F120" s="64">
        <v>18</v>
      </c>
      <c r="G120" s="38"/>
      <c r="H120" s="3"/>
    </row>
    <row r="121" spans="1:8" ht="15" customHeight="1" x14ac:dyDescent="0.2">
      <c r="A121" s="39">
        <v>2006</v>
      </c>
      <c r="B121" s="121">
        <v>39052</v>
      </c>
      <c r="C121" s="65" t="s">
        <v>18</v>
      </c>
      <c r="D121" s="64">
        <v>41</v>
      </c>
      <c r="E121" s="64">
        <v>45</v>
      </c>
      <c r="F121" s="64">
        <v>14</v>
      </c>
      <c r="G121" s="38"/>
      <c r="H121" s="3"/>
    </row>
    <row r="122" spans="1:8" ht="13.15" customHeight="1" x14ac:dyDescent="0.2">
      <c r="A122" s="39">
        <v>2006</v>
      </c>
      <c r="B122" s="121">
        <v>39052</v>
      </c>
      <c r="C122" s="65" t="s">
        <v>15</v>
      </c>
      <c r="D122" s="64">
        <v>46</v>
      </c>
      <c r="E122" s="64">
        <v>29</v>
      </c>
      <c r="F122" s="64">
        <v>25</v>
      </c>
      <c r="G122" s="38"/>
      <c r="H122" s="3"/>
    </row>
    <row r="123" spans="1:8" ht="15" customHeight="1" x14ac:dyDescent="0.2">
      <c r="A123" s="39">
        <v>2006</v>
      </c>
      <c r="B123" s="121">
        <v>39052</v>
      </c>
      <c r="C123" s="57" t="s">
        <v>19</v>
      </c>
      <c r="D123" s="64">
        <v>41</v>
      </c>
      <c r="E123" s="64">
        <v>45</v>
      </c>
      <c r="F123" s="64">
        <v>14</v>
      </c>
      <c r="G123" s="38"/>
      <c r="H123" s="3"/>
    </row>
    <row r="124" spans="1:8" ht="13.15" customHeight="1" x14ac:dyDescent="0.2">
      <c r="A124" s="39">
        <v>2007</v>
      </c>
      <c r="B124" s="121">
        <v>39142</v>
      </c>
      <c r="C124" s="38" t="s">
        <v>7</v>
      </c>
      <c r="D124" s="39">
        <v>41</v>
      </c>
      <c r="E124" s="39">
        <v>47</v>
      </c>
      <c r="F124" s="39">
        <v>12</v>
      </c>
      <c r="G124" s="38"/>
      <c r="H124" s="3"/>
    </row>
    <row r="125" spans="1:8" ht="13.15" customHeight="1" x14ac:dyDescent="0.2">
      <c r="A125" s="39">
        <v>2007</v>
      </c>
      <c r="B125" s="121">
        <v>39142</v>
      </c>
      <c r="C125" s="38" t="s">
        <v>4</v>
      </c>
      <c r="D125" s="39">
        <v>44</v>
      </c>
      <c r="E125" s="39">
        <v>50</v>
      </c>
      <c r="F125" s="39">
        <v>6</v>
      </c>
      <c r="G125" s="38"/>
      <c r="H125" s="3"/>
    </row>
    <row r="126" spans="1:8" ht="13.15" customHeight="1" x14ac:dyDescent="0.2">
      <c r="A126" s="39">
        <v>2007</v>
      </c>
      <c r="B126" s="121">
        <v>39142</v>
      </c>
      <c r="C126" s="38" t="s">
        <v>13</v>
      </c>
      <c r="D126" s="39">
        <v>48</v>
      </c>
      <c r="E126" s="39">
        <v>31</v>
      </c>
      <c r="F126" s="39">
        <v>21</v>
      </c>
      <c r="G126" s="38"/>
      <c r="H126" s="3"/>
    </row>
    <row r="127" spans="1:8" ht="13.15" customHeight="1" x14ac:dyDescent="0.2">
      <c r="A127" s="39">
        <v>2007</v>
      </c>
      <c r="B127" s="121">
        <v>39142</v>
      </c>
      <c r="C127" s="122" t="s">
        <v>26</v>
      </c>
      <c r="D127" s="39">
        <v>34</v>
      </c>
      <c r="E127" s="39">
        <v>45</v>
      </c>
      <c r="F127" s="39">
        <v>21</v>
      </c>
      <c r="G127" s="38"/>
      <c r="H127" s="3"/>
    </row>
    <row r="128" spans="1:8" ht="13.15" customHeight="1" x14ac:dyDescent="0.2">
      <c r="A128" s="39">
        <v>2007</v>
      </c>
      <c r="B128" s="121">
        <v>39142</v>
      </c>
      <c r="C128" s="38" t="s">
        <v>20</v>
      </c>
      <c r="D128" s="39">
        <v>37</v>
      </c>
      <c r="E128" s="39">
        <v>48</v>
      </c>
      <c r="F128" s="39">
        <v>15</v>
      </c>
      <c r="G128" s="38"/>
      <c r="H128" s="3"/>
    </row>
    <row r="129" spans="1:8" ht="13.15" customHeight="1" x14ac:dyDescent="0.2">
      <c r="A129" s="39">
        <v>2007</v>
      </c>
      <c r="B129" s="121">
        <v>39142</v>
      </c>
      <c r="C129" s="38" t="s">
        <v>8</v>
      </c>
      <c r="D129" s="39">
        <v>40</v>
      </c>
      <c r="E129" s="39">
        <v>47</v>
      </c>
      <c r="F129" s="39">
        <v>13</v>
      </c>
      <c r="G129" s="38"/>
      <c r="H129" s="3"/>
    </row>
    <row r="130" spans="1:8" ht="13.15" customHeight="1" x14ac:dyDescent="0.2">
      <c r="A130" s="39">
        <v>2007</v>
      </c>
      <c r="B130" s="121">
        <v>39142</v>
      </c>
      <c r="C130" s="38" t="s">
        <v>3</v>
      </c>
      <c r="D130" s="39">
        <v>41</v>
      </c>
      <c r="E130" s="39">
        <v>52</v>
      </c>
      <c r="F130" s="39">
        <v>7</v>
      </c>
      <c r="G130" s="38"/>
      <c r="H130" s="3"/>
    </row>
    <row r="131" spans="1:8" ht="13.15" customHeight="1" x14ac:dyDescent="0.2">
      <c r="A131" s="39">
        <v>2007</v>
      </c>
      <c r="B131" s="121">
        <v>39142</v>
      </c>
      <c r="C131" s="38" t="s">
        <v>11</v>
      </c>
      <c r="D131" s="39">
        <v>36</v>
      </c>
      <c r="E131" s="39">
        <v>48</v>
      </c>
      <c r="F131" s="39">
        <v>16</v>
      </c>
      <c r="G131" s="38"/>
      <c r="H131" s="3"/>
    </row>
    <row r="132" spans="1:8" ht="13.15" customHeight="1" x14ac:dyDescent="0.2">
      <c r="A132" s="39">
        <v>2007</v>
      </c>
      <c r="B132" s="121">
        <v>39142</v>
      </c>
      <c r="C132" s="38" t="s">
        <v>5</v>
      </c>
      <c r="D132" s="39">
        <v>38</v>
      </c>
      <c r="E132" s="39">
        <v>48</v>
      </c>
      <c r="F132" s="39">
        <v>14</v>
      </c>
      <c r="G132" s="38"/>
      <c r="H132" s="3"/>
    </row>
    <row r="133" spans="1:8" ht="13.15" customHeight="1" x14ac:dyDescent="0.2">
      <c r="A133" s="39">
        <v>2007</v>
      </c>
      <c r="B133" s="121">
        <v>39142</v>
      </c>
      <c r="C133" s="38" t="s">
        <v>6</v>
      </c>
      <c r="D133" s="39">
        <v>35</v>
      </c>
      <c r="E133" s="39">
        <v>55</v>
      </c>
      <c r="F133" s="39">
        <v>10</v>
      </c>
      <c r="G133" s="38"/>
      <c r="H133" s="3"/>
    </row>
    <row r="134" spans="1:8" ht="13.15" customHeight="1" x14ac:dyDescent="0.2">
      <c r="A134" s="39">
        <v>2007</v>
      </c>
      <c r="B134" s="121">
        <v>39142</v>
      </c>
      <c r="C134" s="38" t="s">
        <v>10</v>
      </c>
      <c r="D134" s="39">
        <v>40</v>
      </c>
      <c r="E134" s="39">
        <v>45</v>
      </c>
      <c r="F134" s="39">
        <v>15</v>
      </c>
      <c r="G134" s="38"/>
      <c r="H134" s="3"/>
    </row>
    <row r="135" spans="1:8" ht="13.15" customHeight="1" x14ac:dyDescent="0.2">
      <c r="A135" s="39">
        <v>2007</v>
      </c>
      <c r="B135" s="121">
        <v>39142</v>
      </c>
      <c r="C135" s="38" t="s">
        <v>9</v>
      </c>
      <c r="D135" s="39">
        <v>42</v>
      </c>
      <c r="E135" s="39">
        <v>45</v>
      </c>
      <c r="F135" s="39">
        <v>13</v>
      </c>
      <c r="G135" s="38"/>
      <c r="H135" s="3"/>
    </row>
    <row r="136" spans="1:8" ht="13.15" customHeight="1" x14ac:dyDescent="0.2">
      <c r="A136" s="39">
        <v>2007</v>
      </c>
      <c r="B136" s="121">
        <v>39142</v>
      </c>
      <c r="C136" s="65" t="s">
        <v>17</v>
      </c>
      <c r="D136" s="64">
        <v>40</v>
      </c>
      <c r="E136" s="64">
        <v>47</v>
      </c>
      <c r="F136" s="64">
        <v>13</v>
      </c>
      <c r="G136" s="38"/>
      <c r="H136" s="3"/>
    </row>
    <row r="137" spans="1:8" ht="13.15" customHeight="1" x14ac:dyDescent="0.2">
      <c r="A137" s="39">
        <v>2007</v>
      </c>
      <c r="B137" s="121">
        <v>39142</v>
      </c>
      <c r="C137" s="38" t="s">
        <v>14</v>
      </c>
      <c r="D137" s="39">
        <v>37</v>
      </c>
      <c r="E137" s="39">
        <v>46</v>
      </c>
      <c r="F137" s="39">
        <v>17</v>
      </c>
      <c r="G137" s="38"/>
      <c r="H137" s="3"/>
    </row>
    <row r="138" spans="1:8" ht="13.15" customHeight="1" x14ac:dyDescent="0.2">
      <c r="A138" s="39">
        <v>2007</v>
      </c>
      <c r="B138" s="121">
        <v>39142</v>
      </c>
      <c r="C138" s="38" t="s">
        <v>12</v>
      </c>
      <c r="D138" s="39">
        <v>36</v>
      </c>
      <c r="E138" s="39">
        <v>46</v>
      </c>
      <c r="F138" s="39">
        <v>18</v>
      </c>
      <c r="G138" s="38"/>
      <c r="H138" s="3"/>
    </row>
    <row r="139" spans="1:8" ht="13.15" customHeight="1" x14ac:dyDescent="0.2">
      <c r="A139" s="39">
        <v>2007</v>
      </c>
      <c r="B139" s="121">
        <v>39142</v>
      </c>
      <c r="C139" s="65" t="s">
        <v>16</v>
      </c>
      <c r="D139" s="64">
        <v>37</v>
      </c>
      <c r="E139" s="64">
        <v>46</v>
      </c>
      <c r="F139" s="64">
        <v>17</v>
      </c>
      <c r="G139" s="38"/>
      <c r="H139" s="3"/>
    </row>
    <row r="140" spans="1:8" ht="15" customHeight="1" x14ac:dyDescent="0.2">
      <c r="A140" s="39">
        <v>2007</v>
      </c>
      <c r="B140" s="121">
        <v>39142</v>
      </c>
      <c r="C140" s="65" t="s">
        <v>18</v>
      </c>
      <c r="D140" s="64">
        <v>40</v>
      </c>
      <c r="E140" s="64">
        <v>47</v>
      </c>
      <c r="F140" s="64">
        <v>13</v>
      </c>
      <c r="G140" s="38"/>
      <c r="H140" s="3"/>
    </row>
    <row r="141" spans="1:8" ht="13.15" customHeight="1" x14ac:dyDescent="0.2">
      <c r="A141" s="39">
        <v>2007</v>
      </c>
      <c r="B141" s="121">
        <v>39142</v>
      </c>
      <c r="C141" s="65" t="s">
        <v>15</v>
      </c>
      <c r="D141" s="64">
        <v>45</v>
      </c>
      <c r="E141" s="64">
        <v>29</v>
      </c>
      <c r="F141" s="64">
        <v>26</v>
      </c>
      <c r="G141" s="38"/>
      <c r="H141" s="3"/>
    </row>
    <row r="142" spans="1:8" ht="15" customHeight="1" x14ac:dyDescent="0.2">
      <c r="A142" s="39">
        <v>2007</v>
      </c>
      <c r="B142" s="121">
        <v>39142</v>
      </c>
      <c r="C142" s="57" t="s">
        <v>19</v>
      </c>
      <c r="D142" s="64">
        <v>40</v>
      </c>
      <c r="E142" s="64">
        <v>46</v>
      </c>
      <c r="F142" s="64">
        <v>14</v>
      </c>
      <c r="G142" s="38"/>
      <c r="H142" s="3"/>
    </row>
    <row r="143" spans="1:8" ht="13.15" customHeight="1" x14ac:dyDescent="0.2">
      <c r="A143" s="39">
        <v>2007</v>
      </c>
      <c r="B143" s="121">
        <v>39234</v>
      </c>
      <c r="C143" s="38" t="s">
        <v>7</v>
      </c>
      <c r="D143" s="39">
        <v>41</v>
      </c>
      <c r="E143" s="39">
        <v>48</v>
      </c>
      <c r="F143" s="39">
        <v>12</v>
      </c>
      <c r="G143" s="38"/>
      <c r="H143" s="3"/>
    </row>
    <row r="144" spans="1:8" ht="13.15" customHeight="1" x14ac:dyDescent="0.2">
      <c r="A144" s="39">
        <v>2007</v>
      </c>
      <c r="B144" s="121">
        <v>39234</v>
      </c>
      <c r="C144" s="38" t="s">
        <v>4</v>
      </c>
      <c r="D144" s="39">
        <v>43</v>
      </c>
      <c r="E144" s="39">
        <v>51</v>
      </c>
      <c r="F144" s="39">
        <v>6</v>
      </c>
      <c r="G144" s="38"/>
      <c r="H144" s="3"/>
    </row>
    <row r="145" spans="1:8" ht="13.15" customHeight="1" x14ac:dyDescent="0.2">
      <c r="A145" s="39">
        <v>2007</v>
      </c>
      <c r="B145" s="121">
        <v>39234</v>
      </c>
      <c r="C145" s="38" t="s">
        <v>13</v>
      </c>
      <c r="D145" s="39">
        <v>48</v>
      </c>
      <c r="E145" s="39">
        <v>31</v>
      </c>
      <c r="F145" s="39">
        <v>20</v>
      </c>
      <c r="G145" s="38"/>
      <c r="H145" s="3"/>
    </row>
    <row r="146" spans="1:8" ht="13.15" customHeight="1" x14ac:dyDescent="0.2">
      <c r="A146" s="39">
        <v>2007</v>
      </c>
      <c r="B146" s="121">
        <v>39234</v>
      </c>
      <c r="C146" s="122" t="s">
        <v>26</v>
      </c>
      <c r="D146" s="39">
        <v>33</v>
      </c>
      <c r="E146" s="39">
        <v>46</v>
      </c>
      <c r="F146" s="39">
        <v>20</v>
      </c>
      <c r="G146" s="38"/>
      <c r="H146" s="3"/>
    </row>
    <row r="147" spans="1:8" ht="13.15" customHeight="1" x14ac:dyDescent="0.2">
      <c r="A147" s="39">
        <v>2007</v>
      </c>
      <c r="B147" s="121">
        <v>39234</v>
      </c>
      <c r="C147" s="38" t="s">
        <v>20</v>
      </c>
      <c r="D147" s="39">
        <v>37</v>
      </c>
      <c r="E147" s="39">
        <v>49</v>
      </c>
      <c r="F147" s="39">
        <v>14</v>
      </c>
      <c r="G147" s="38"/>
      <c r="H147" s="3"/>
    </row>
    <row r="148" spans="1:8" ht="13.15" customHeight="1" x14ac:dyDescent="0.2">
      <c r="A148" s="39">
        <v>2007</v>
      </c>
      <c r="B148" s="121">
        <v>39234</v>
      </c>
      <c r="C148" s="38" t="s">
        <v>8</v>
      </c>
      <c r="D148" s="39">
        <v>39</v>
      </c>
      <c r="E148" s="39">
        <v>48</v>
      </c>
      <c r="F148" s="39">
        <v>13</v>
      </c>
      <c r="G148" s="38"/>
      <c r="H148" s="3"/>
    </row>
    <row r="149" spans="1:8" ht="13.15" customHeight="1" x14ac:dyDescent="0.2">
      <c r="A149" s="39">
        <v>2007</v>
      </c>
      <c r="B149" s="121">
        <v>39234</v>
      </c>
      <c r="C149" s="38" t="s">
        <v>3</v>
      </c>
      <c r="D149" s="39">
        <v>41</v>
      </c>
      <c r="E149" s="39">
        <v>52</v>
      </c>
      <c r="F149" s="39">
        <v>7</v>
      </c>
      <c r="G149" s="38"/>
      <c r="H149" s="3"/>
    </row>
    <row r="150" spans="1:8" ht="13.15" customHeight="1" x14ac:dyDescent="0.2">
      <c r="A150" s="39">
        <v>2007</v>
      </c>
      <c r="B150" s="121">
        <v>39234</v>
      </c>
      <c r="C150" s="38" t="s">
        <v>11</v>
      </c>
      <c r="D150" s="39">
        <v>36</v>
      </c>
      <c r="E150" s="39">
        <v>48</v>
      </c>
      <c r="F150" s="39">
        <v>16</v>
      </c>
      <c r="G150" s="38"/>
      <c r="H150" s="3"/>
    </row>
    <row r="151" spans="1:8" ht="13.15" customHeight="1" x14ac:dyDescent="0.2">
      <c r="A151" s="39">
        <v>2007</v>
      </c>
      <c r="B151" s="121">
        <v>39234</v>
      </c>
      <c r="C151" s="38" t="s">
        <v>5</v>
      </c>
      <c r="D151" s="39">
        <v>38</v>
      </c>
      <c r="E151" s="39">
        <v>48</v>
      </c>
      <c r="F151" s="39">
        <v>14</v>
      </c>
      <c r="G151" s="38"/>
      <c r="H151" s="3"/>
    </row>
    <row r="152" spans="1:8" ht="13.15" customHeight="1" x14ac:dyDescent="0.2">
      <c r="A152" s="39">
        <v>2007</v>
      </c>
      <c r="B152" s="121">
        <v>39234</v>
      </c>
      <c r="C152" s="38" t="s">
        <v>6</v>
      </c>
      <c r="D152" s="39">
        <v>34</v>
      </c>
      <c r="E152" s="39">
        <v>56</v>
      </c>
      <c r="F152" s="39">
        <v>10</v>
      </c>
      <c r="G152" s="38"/>
      <c r="H152" s="3"/>
    </row>
    <row r="153" spans="1:8" ht="13.15" customHeight="1" x14ac:dyDescent="0.2">
      <c r="A153" s="39">
        <v>2007</v>
      </c>
      <c r="B153" s="121">
        <v>39234</v>
      </c>
      <c r="C153" s="38" t="s">
        <v>10</v>
      </c>
      <c r="D153" s="39">
        <v>39</v>
      </c>
      <c r="E153" s="39">
        <v>46</v>
      </c>
      <c r="F153" s="39">
        <v>14</v>
      </c>
      <c r="G153" s="38"/>
      <c r="H153" s="3"/>
    </row>
    <row r="154" spans="1:8" ht="13.15" customHeight="1" x14ac:dyDescent="0.2">
      <c r="A154" s="39">
        <v>2007</v>
      </c>
      <c r="B154" s="121">
        <v>39234</v>
      </c>
      <c r="C154" s="38" t="s">
        <v>9</v>
      </c>
      <c r="D154" s="39">
        <v>42</v>
      </c>
      <c r="E154" s="39">
        <v>46</v>
      </c>
      <c r="F154" s="39">
        <v>12</v>
      </c>
      <c r="G154" s="38"/>
      <c r="H154" s="3"/>
    </row>
    <row r="155" spans="1:8" ht="13.15" customHeight="1" x14ac:dyDescent="0.2">
      <c r="A155" s="39">
        <v>2007</v>
      </c>
      <c r="B155" s="121">
        <v>39234</v>
      </c>
      <c r="C155" s="65" t="s">
        <v>17</v>
      </c>
      <c r="D155" s="64">
        <v>40</v>
      </c>
      <c r="E155" s="64">
        <v>48</v>
      </c>
      <c r="F155" s="64">
        <v>13</v>
      </c>
      <c r="G155" s="38"/>
      <c r="H155" s="3"/>
    </row>
    <row r="156" spans="1:8" ht="13.15" customHeight="1" x14ac:dyDescent="0.2">
      <c r="A156" s="39">
        <v>2007</v>
      </c>
      <c r="B156" s="121">
        <v>39234</v>
      </c>
      <c r="C156" s="38" t="s">
        <v>14</v>
      </c>
      <c r="D156" s="39">
        <v>37</v>
      </c>
      <c r="E156" s="39">
        <v>46</v>
      </c>
      <c r="F156" s="39">
        <v>17</v>
      </c>
      <c r="G156" s="38"/>
      <c r="H156" s="3"/>
    </row>
    <row r="157" spans="1:8" ht="13.15" customHeight="1" x14ac:dyDescent="0.2">
      <c r="A157" s="39">
        <v>2007</v>
      </c>
      <c r="B157" s="121">
        <v>39234</v>
      </c>
      <c r="C157" s="38" t="s">
        <v>12</v>
      </c>
      <c r="D157" s="39">
        <v>36</v>
      </c>
      <c r="E157" s="39">
        <v>46</v>
      </c>
      <c r="F157" s="39">
        <v>18</v>
      </c>
      <c r="G157" s="38"/>
      <c r="H157" s="3"/>
    </row>
    <row r="158" spans="1:8" ht="13.15" customHeight="1" x14ac:dyDescent="0.2">
      <c r="A158" s="39">
        <v>2007</v>
      </c>
      <c r="B158" s="121">
        <v>39234</v>
      </c>
      <c r="C158" s="65" t="s">
        <v>16</v>
      </c>
      <c r="D158" s="64">
        <v>36</v>
      </c>
      <c r="E158" s="64">
        <v>46</v>
      </c>
      <c r="F158" s="64">
        <v>17</v>
      </c>
      <c r="G158" s="38"/>
      <c r="H158" s="3"/>
    </row>
    <row r="159" spans="1:8" ht="15" customHeight="1" x14ac:dyDescent="0.2">
      <c r="A159" s="39">
        <v>2007</v>
      </c>
      <c r="B159" s="121">
        <v>39234</v>
      </c>
      <c r="C159" s="65" t="s">
        <v>18</v>
      </c>
      <c r="D159" s="64">
        <v>39</v>
      </c>
      <c r="E159" s="64">
        <v>48</v>
      </c>
      <c r="F159" s="64">
        <v>13</v>
      </c>
      <c r="G159" s="38"/>
      <c r="H159" s="3"/>
    </row>
    <row r="160" spans="1:8" ht="13.15" customHeight="1" x14ac:dyDescent="0.2">
      <c r="A160" s="39">
        <v>2007</v>
      </c>
      <c r="B160" s="121">
        <v>39234</v>
      </c>
      <c r="C160" s="65" t="s">
        <v>15</v>
      </c>
      <c r="D160" s="64">
        <v>44</v>
      </c>
      <c r="E160" s="64">
        <v>30</v>
      </c>
      <c r="F160" s="64">
        <v>26</v>
      </c>
      <c r="G160" s="38"/>
      <c r="H160" s="3"/>
    </row>
    <row r="161" spans="1:8" ht="15" customHeight="1" x14ac:dyDescent="0.2">
      <c r="A161" s="39">
        <v>2007</v>
      </c>
      <c r="B161" s="121">
        <v>39234</v>
      </c>
      <c r="C161" s="57" t="s">
        <v>19</v>
      </c>
      <c r="D161" s="64">
        <v>39</v>
      </c>
      <c r="E161" s="64">
        <v>47</v>
      </c>
      <c r="F161" s="64">
        <v>14</v>
      </c>
      <c r="G161" s="38"/>
      <c r="H161" s="3"/>
    </row>
    <row r="162" spans="1:8" ht="13.15" customHeight="1" x14ac:dyDescent="0.2">
      <c r="A162" s="39">
        <v>2007</v>
      </c>
      <c r="B162" s="121">
        <v>39326</v>
      </c>
      <c r="C162" s="38" t="s">
        <v>7</v>
      </c>
      <c r="D162" s="39">
        <v>40</v>
      </c>
      <c r="E162" s="39">
        <v>48</v>
      </c>
      <c r="F162" s="39">
        <v>12</v>
      </c>
      <c r="G162" s="38"/>
      <c r="H162" s="3"/>
    </row>
    <row r="163" spans="1:8" ht="13.15" customHeight="1" x14ac:dyDescent="0.2">
      <c r="A163" s="39">
        <v>2007</v>
      </c>
      <c r="B163" s="121">
        <v>39326</v>
      </c>
      <c r="C163" s="38" t="s">
        <v>4</v>
      </c>
      <c r="D163" s="39">
        <v>43</v>
      </c>
      <c r="E163" s="39">
        <v>51</v>
      </c>
      <c r="F163" s="39">
        <v>6</v>
      </c>
      <c r="G163" s="38"/>
      <c r="H163" s="3"/>
    </row>
    <row r="164" spans="1:8" ht="13.15" customHeight="1" x14ac:dyDescent="0.2">
      <c r="A164" s="39">
        <v>2007</v>
      </c>
      <c r="B164" s="121">
        <v>39326</v>
      </c>
      <c r="C164" s="38" t="s">
        <v>13</v>
      </c>
      <c r="D164" s="39">
        <v>48</v>
      </c>
      <c r="E164" s="39">
        <v>31</v>
      </c>
      <c r="F164" s="39">
        <v>20</v>
      </c>
      <c r="G164" s="38"/>
      <c r="H164" s="3"/>
    </row>
    <row r="165" spans="1:8" ht="13.15" customHeight="1" x14ac:dyDescent="0.2">
      <c r="A165" s="39">
        <v>2007</v>
      </c>
      <c r="B165" s="121">
        <v>39326</v>
      </c>
      <c r="C165" s="122" t="s">
        <v>26</v>
      </c>
      <c r="D165" s="39">
        <v>34</v>
      </c>
      <c r="E165" s="39">
        <v>46</v>
      </c>
      <c r="F165" s="39">
        <v>20</v>
      </c>
      <c r="G165" s="38"/>
      <c r="H165" s="3"/>
    </row>
    <row r="166" spans="1:8" ht="13.15" customHeight="1" x14ac:dyDescent="0.2">
      <c r="A166" s="39">
        <v>2007</v>
      </c>
      <c r="B166" s="121">
        <v>39326</v>
      </c>
      <c r="C166" s="38" t="s">
        <v>20</v>
      </c>
      <c r="D166" s="39">
        <v>41</v>
      </c>
      <c r="E166" s="39">
        <v>45</v>
      </c>
      <c r="F166" s="39">
        <v>14</v>
      </c>
      <c r="G166" s="38"/>
      <c r="H166" s="3"/>
    </row>
    <row r="167" spans="1:8" ht="13.15" customHeight="1" x14ac:dyDescent="0.2">
      <c r="A167" s="39">
        <v>2007</v>
      </c>
      <c r="B167" s="121">
        <v>39326</v>
      </c>
      <c r="C167" s="38" t="s">
        <v>8</v>
      </c>
      <c r="D167" s="39">
        <v>39</v>
      </c>
      <c r="E167" s="39">
        <v>48</v>
      </c>
      <c r="F167" s="39">
        <v>13</v>
      </c>
      <c r="G167" s="38"/>
      <c r="H167" s="3"/>
    </row>
    <row r="168" spans="1:8" ht="13.15" customHeight="1" x14ac:dyDescent="0.2">
      <c r="A168" s="39">
        <v>2007</v>
      </c>
      <c r="B168" s="121">
        <v>39326</v>
      </c>
      <c r="C168" s="38" t="s">
        <v>3</v>
      </c>
      <c r="D168" s="39">
        <v>41</v>
      </c>
      <c r="E168" s="39">
        <v>53</v>
      </c>
      <c r="F168" s="39">
        <v>6</v>
      </c>
      <c r="G168" s="38"/>
      <c r="H168" s="3"/>
    </row>
    <row r="169" spans="1:8" ht="13.15" customHeight="1" x14ac:dyDescent="0.2">
      <c r="A169" s="39">
        <v>2007</v>
      </c>
      <c r="B169" s="121">
        <v>39326</v>
      </c>
      <c r="C169" s="38" t="s">
        <v>11</v>
      </c>
      <c r="D169" s="39">
        <v>36</v>
      </c>
      <c r="E169" s="39">
        <v>48</v>
      </c>
      <c r="F169" s="39">
        <v>16</v>
      </c>
      <c r="G169" s="38"/>
      <c r="H169" s="3"/>
    </row>
    <row r="170" spans="1:8" ht="13.15" customHeight="1" x14ac:dyDescent="0.2">
      <c r="A170" s="39">
        <v>2007</v>
      </c>
      <c r="B170" s="121">
        <v>39326</v>
      </c>
      <c r="C170" s="38" t="s">
        <v>5</v>
      </c>
      <c r="D170" s="39">
        <v>37</v>
      </c>
      <c r="E170" s="39">
        <v>49</v>
      </c>
      <c r="F170" s="39">
        <v>14</v>
      </c>
      <c r="G170" s="38"/>
      <c r="H170" s="3"/>
    </row>
    <row r="171" spans="1:8" ht="13.15" customHeight="1" x14ac:dyDescent="0.2">
      <c r="A171" s="39">
        <v>2007</v>
      </c>
      <c r="B171" s="121">
        <v>39326</v>
      </c>
      <c r="C171" s="38" t="s">
        <v>6</v>
      </c>
      <c r="D171" s="39">
        <v>34</v>
      </c>
      <c r="E171" s="39">
        <v>56</v>
      </c>
      <c r="F171" s="39">
        <v>10</v>
      </c>
      <c r="G171" s="38"/>
      <c r="H171" s="3"/>
    </row>
    <row r="172" spans="1:8" ht="13.15" customHeight="1" x14ac:dyDescent="0.2">
      <c r="A172" s="39">
        <v>2007</v>
      </c>
      <c r="B172" s="121">
        <v>39326</v>
      </c>
      <c r="C172" s="38" t="s">
        <v>10</v>
      </c>
      <c r="D172" s="39">
        <v>39</v>
      </c>
      <c r="E172" s="39">
        <v>46</v>
      </c>
      <c r="F172" s="39">
        <v>15</v>
      </c>
      <c r="G172" s="38"/>
      <c r="H172" s="3"/>
    </row>
    <row r="173" spans="1:8" ht="13.15" customHeight="1" x14ac:dyDescent="0.2">
      <c r="A173" s="39">
        <v>2007</v>
      </c>
      <c r="B173" s="121">
        <v>39326</v>
      </c>
      <c r="C173" s="38" t="s">
        <v>9</v>
      </c>
      <c r="D173" s="39">
        <v>42</v>
      </c>
      <c r="E173" s="39">
        <v>45</v>
      </c>
      <c r="F173" s="39">
        <v>13</v>
      </c>
      <c r="G173" s="38"/>
      <c r="H173" s="3"/>
    </row>
    <row r="174" spans="1:8" ht="13.15" customHeight="1" x14ac:dyDescent="0.2">
      <c r="A174" s="39">
        <v>2007</v>
      </c>
      <c r="B174" s="121">
        <v>39326</v>
      </c>
      <c r="C174" s="65" t="s">
        <v>17</v>
      </c>
      <c r="D174" s="64">
        <v>40</v>
      </c>
      <c r="E174" s="64">
        <v>47</v>
      </c>
      <c r="F174" s="64">
        <v>13</v>
      </c>
      <c r="G174" s="38"/>
      <c r="H174" s="3"/>
    </row>
    <row r="175" spans="1:8" ht="13.15" customHeight="1" x14ac:dyDescent="0.2">
      <c r="A175" s="39">
        <v>2007</v>
      </c>
      <c r="B175" s="121">
        <v>39326</v>
      </c>
      <c r="C175" s="38" t="s">
        <v>14</v>
      </c>
      <c r="D175" s="39">
        <v>37</v>
      </c>
      <c r="E175" s="39">
        <v>46</v>
      </c>
      <c r="F175" s="39">
        <v>17</v>
      </c>
      <c r="G175" s="38"/>
      <c r="H175" s="3"/>
    </row>
    <row r="176" spans="1:8" ht="13.15" customHeight="1" x14ac:dyDescent="0.2">
      <c r="A176" s="39">
        <v>2007</v>
      </c>
      <c r="B176" s="121">
        <v>39326</v>
      </c>
      <c r="C176" s="38" t="s">
        <v>12</v>
      </c>
      <c r="D176" s="39">
        <v>36</v>
      </c>
      <c r="E176" s="39">
        <v>46</v>
      </c>
      <c r="F176" s="39">
        <v>18</v>
      </c>
      <c r="G176" s="38"/>
      <c r="H176" s="3"/>
    </row>
    <row r="177" spans="1:8" ht="13.15" customHeight="1" x14ac:dyDescent="0.2">
      <c r="A177" s="39">
        <v>2007</v>
      </c>
      <c r="B177" s="121">
        <v>39326</v>
      </c>
      <c r="C177" s="65" t="s">
        <v>16</v>
      </c>
      <c r="D177" s="64">
        <v>36</v>
      </c>
      <c r="E177" s="64">
        <v>47</v>
      </c>
      <c r="F177" s="64">
        <v>17</v>
      </c>
      <c r="G177" s="38"/>
      <c r="H177" s="3"/>
    </row>
    <row r="178" spans="1:8" ht="15" customHeight="1" x14ac:dyDescent="0.2">
      <c r="A178" s="39">
        <v>2007</v>
      </c>
      <c r="B178" s="121">
        <v>39326</v>
      </c>
      <c r="C178" s="65" t="s">
        <v>18</v>
      </c>
      <c r="D178" s="64">
        <v>40</v>
      </c>
      <c r="E178" s="64">
        <v>47</v>
      </c>
      <c r="F178" s="64">
        <v>13</v>
      </c>
      <c r="G178" s="38"/>
      <c r="H178" s="3"/>
    </row>
    <row r="179" spans="1:8" ht="13.15" customHeight="1" x14ac:dyDescent="0.2">
      <c r="A179" s="39">
        <v>2007</v>
      </c>
      <c r="B179" s="121">
        <v>39326</v>
      </c>
      <c r="C179" s="65" t="s">
        <v>15</v>
      </c>
      <c r="D179" s="64">
        <v>43</v>
      </c>
      <c r="E179" s="64">
        <v>30</v>
      </c>
      <c r="F179" s="64">
        <v>27</v>
      </c>
      <c r="G179" s="38"/>
      <c r="H179" s="3"/>
    </row>
    <row r="180" spans="1:8" ht="15" customHeight="1" x14ac:dyDescent="0.2">
      <c r="A180" s="39">
        <v>2007</v>
      </c>
      <c r="B180" s="121">
        <v>39326</v>
      </c>
      <c r="C180" s="57" t="s">
        <v>19</v>
      </c>
      <c r="D180" s="64">
        <v>39</v>
      </c>
      <c r="E180" s="64">
        <v>47</v>
      </c>
      <c r="F180" s="64">
        <v>14</v>
      </c>
      <c r="G180" s="38"/>
      <c r="H180" s="3"/>
    </row>
    <row r="181" spans="1:8" ht="13.15" customHeight="1" x14ac:dyDescent="0.2">
      <c r="A181" s="39">
        <v>2007</v>
      </c>
      <c r="B181" s="121">
        <v>39417</v>
      </c>
      <c r="C181" s="38" t="s">
        <v>7</v>
      </c>
      <c r="D181" s="39">
        <v>40</v>
      </c>
      <c r="E181" s="39">
        <v>48</v>
      </c>
      <c r="F181" s="39">
        <v>12</v>
      </c>
      <c r="G181" s="38"/>
      <c r="H181" s="3"/>
    </row>
    <row r="182" spans="1:8" ht="13.15" customHeight="1" x14ac:dyDescent="0.2">
      <c r="A182" s="39">
        <v>2007</v>
      </c>
      <c r="B182" s="121">
        <v>39417</v>
      </c>
      <c r="C182" s="38" t="s">
        <v>4</v>
      </c>
      <c r="D182" s="39">
        <v>43</v>
      </c>
      <c r="E182" s="39">
        <v>51</v>
      </c>
      <c r="F182" s="39">
        <v>6</v>
      </c>
      <c r="G182" s="38"/>
      <c r="H182" s="3"/>
    </row>
    <row r="183" spans="1:8" ht="13.15" customHeight="1" x14ac:dyDescent="0.2">
      <c r="A183" s="39">
        <v>2007</v>
      </c>
      <c r="B183" s="121">
        <v>39417</v>
      </c>
      <c r="C183" s="38" t="s">
        <v>13</v>
      </c>
      <c r="D183" s="39">
        <v>48</v>
      </c>
      <c r="E183" s="39">
        <v>32</v>
      </c>
      <c r="F183" s="39">
        <v>20</v>
      </c>
      <c r="G183" s="38"/>
      <c r="H183" s="3"/>
    </row>
    <row r="184" spans="1:8" ht="13.15" customHeight="1" x14ac:dyDescent="0.2">
      <c r="A184" s="39">
        <v>2007</v>
      </c>
      <c r="B184" s="121">
        <v>39417</v>
      </c>
      <c r="C184" s="122" t="s">
        <v>26</v>
      </c>
      <c r="D184" s="39">
        <v>34</v>
      </c>
      <c r="E184" s="39">
        <v>46</v>
      </c>
      <c r="F184" s="39">
        <v>20</v>
      </c>
      <c r="G184" s="38"/>
      <c r="H184" s="3"/>
    </row>
    <row r="185" spans="1:8" ht="13.15" customHeight="1" x14ac:dyDescent="0.2">
      <c r="A185" s="39">
        <v>2007</v>
      </c>
      <c r="B185" s="121">
        <v>39417</v>
      </c>
      <c r="C185" s="38" t="s">
        <v>20</v>
      </c>
      <c r="D185" s="39">
        <v>41</v>
      </c>
      <c r="E185" s="39">
        <v>45</v>
      </c>
      <c r="F185" s="39">
        <v>14</v>
      </c>
      <c r="G185" s="38"/>
      <c r="H185" s="3"/>
    </row>
    <row r="186" spans="1:8" ht="13.15" customHeight="1" x14ac:dyDescent="0.2">
      <c r="A186" s="39">
        <v>2007</v>
      </c>
      <c r="B186" s="121">
        <v>39417</v>
      </c>
      <c r="C186" s="38" t="s">
        <v>8</v>
      </c>
      <c r="D186" s="39">
        <v>39</v>
      </c>
      <c r="E186" s="39">
        <v>48</v>
      </c>
      <c r="F186" s="39">
        <v>13</v>
      </c>
      <c r="G186" s="38"/>
      <c r="H186" s="3"/>
    </row>
    <row r="187" spans="1:8" ht="13.15" customHeight="1" x14ac:dyDescent="0.2">
      <c r="A187" s="39">
        <v>2007</v>
      </c>
      <c r="B187" s="121">
        <v>39417</v>
      </c>
      <c r="C187" s="38" t="s">
        <v>3</v>
      </c>
      <c r="D187" s="39">
        <v>41</v>
      </c>
      <c r="E187" s="39">
        <v>53</v>
      </c>
      <c r="F187" s="39">
        <v>6</v>
      </c>
      <c r="G187" s="38"/>
      <c r="H187" s="3"/>
    </row>
    <row r="188" spans="1:8" ht="13.15" customHeight="1" x14ac:dyDescent="0.2">
      <c r="A188" s="39">
        <v>2007</v>
      </c>
      <c r="B188" s="121">
        <v>39417</v>
      </c>
      <c r="C188" s="38" t="s">
        <v>11</v>
      </c>
      <c r="D188" s="39">
        <v>36</v>
      </c>
      <c r="E188" s="39">
        <v>48</v>
      </c>
      <c r="F188" s="39">
        <v>16</v>
      </c>
      <c r="G188" s="38"/>
      <c r="H188" s="3"/>
    </row>
    <row r="189" spans="1:8" ht="13.15" customHeight="1" x14ac:dyDescent="0.2">
      <c r="A189" s="39">
        <v>2007</v>
      </c>
      <c r="B189" s="121">
        <v>39417</v>
      </c>
      <c r="C189" s="38" t="s">
        <v>5</v>
      </c>
      <c r="D189" s="39">
        <v>37</v>
      </c>
      <c r="E189" s="39">
        <v>49</v>
      </c>
      <c r="F189" s="39">
        <v>14</v>
      </c>
      <c r="G189" s="38"/>
      <c r="H189" s="3"/>
    </row>
    <row r="190" spans="1:8" ht="13.15" customHeight="1" x14ac:dyDescent="0.2">
      <c r="A190" s="39">
        <v>2007</v>
      </c>
      <c r="B190" s="121">
        <v>39417</v>
      </c>
      <c r="C190" s="38" t="s">
        <v>6</v>
      </c>
      <c r="D190" s="39">
        <v>34</v>
      </c>
      <c r="E190" s="39">
        <v>56</v>
      </c>
      <c r="F190" s="39">
        <v>10</v>
      </c>
      <c r="G190" s="38"/>
      <c r="H190" s="3"/>
    </row>
    <row r="191" spans="1:8" ht="13.15" customHeight="1" x14ac:dyDescent="0.2">
      <c r="A191" s="39">
        <v>2007</v>
      </c>
      <c r="B191" s="121">
        <v>39417</v>
      </c>
      <c r="C191" s="38" t="s">
        <v>10</v>
      </c>
      <c r="D191" s="39">
        <v>39</v>
      </c>
      <c r="E191" s="39">
        <v>46</v>
      </c>
      <c r="F191" s="39">
        <v>15</v>
      </c>
      <c r="G191" s="38"/>
      <c r="H191" s="3"/>
    </row>
    <row r="192" spans="1:8" ht="13.15" customHeight="1" x14ac:dyDescent="0.2">
      <c r="A192" s="39">
        <v>2007</v>
      </c>
      <c r="B192" s="121">
        <v>39417</v>
      </c>
      <c r="C192" s="38" t="s">
        <v>9</v>
      </c>
      <c r="D192" s="39">
        <v>42</v>
      </c>
      <c r="E192" s="39">
        <v>45</v>
      </c>
      <c r="F192" s="39">
        <v>13</v>
      </c>
      <c r="G192" s="38"/>
      <c r="H192" s="3"/>
    </row>
    <row r="193" spans="1:8" ht="13.15" customHeight="1" x14ac:dyDescent="0.2">
      <c r="A193" s="39">
        <v>2007</v>
      </c>
      <c r="B193" s="121">
        <v>39417</v>
      </c>
      <c r="C193" s="65" t="s">
        <v>17</v>
      </c>
      <c r="D193" s="64">
        <v>40</v>
      </c>
      <c r="E193" s="64">
        <v>47</v>
      </c>
      <c r="F193" s="64">
        <v>13</v>
      </c>
      <c r="G193" s="38"/>
      <c r="H193" s="3"/>
    </row>
    <row r="194" spans="1:8" ht="13.15" customHeight="1" x14ac:dyDescent="0.2">
      <c r="A194" s="39">
        <v>2007</v>
      </c>
      <c r="B194" s="121">
        <v>39417</v>
      </c>
      <c r="C194" s="38" t="s">
        <v>14</v>
      </c>
      <c r="D194" s="39">
        <v>37</v>
      </c>
      <c r="E194" s="39">
        <v>47</v>
      </c>
      <c r="F194" s="39">
        <v>16</v>
      </c>
      <c r="G194" s="38"/>
      <c r="H194" s="3"/>
    </row>
    <row r="195" spans="1:8" ht="13.15" customHeight="1" x14ac:dyDescent="0.2">
      <c r="A195" s="39">
        <v>2007</v>
      </c>
      <c r="B195" s="121">
        <v>39417</v>
      </c>
      <c r="C195" s="38" t="s">
        <v>12</v>
      </c>
      <c r="D195" s="39">
        <v>35</v>
      </c>
      <c r="E195" s="39">
        <v>47</v>
      </c>
      <c r="F195" s="39">
        <v>18</v>
      </c>
      <c r="G195" s="38"/>
      <c r="H195" s="3"/>
    </row>
    <row r="196" spans="1:8" ht="13.15" customHeight="1" x14ac:dyDescent="0.2">
      <c r="A196" s="39">
        <v>2007</v>
      </c>
      <c r="B196" s="121">
        <v>39417</v>
      </c>
      <c r="C196" s="65" t="s">
        <v>16</v>
      </c>
      <c r="D196" s="64">
        <v>36</v>
      </c>
      <c r="E196" s="64">
        <v>47</v>
      </c>
      <c r="F196" s="64">
        <v>17</v>
      </c>
      <c r="G196" s="38"/>
      <c r="H196" s="3"/>
    </row>
    <row r="197" spans="1:8" ht="15" customHeight="1" x14ac:dyDescent="0.2">
      <c r="A197" s="39">
        <v>2007</v>
      </c>
      <c r="B197" s="121">
        <v>39417</v>
      </c>
      <c r="C197" s="65" t="s">
        <v>18</v>
      </c>
      <c r="D197" s="64">
        <v>40</v>
      </c>
      <c r="E197" s="64">
        <v>47</v>
      </c>
      <c r="F197" s="64">
        <v>13</v>
      </c>
      <c r="G197" s="38"/>
      <c r="H197" s="3"/>
    </row>
    <row r="198" spans="1:8" ht="13.15" customHeight="1" x14ac:dyDescent="0.2">
      <c r="A198" s="39">
        <v>2007</v>
      </c>
      <c r="B198" s="121">
        <v>39417</v>
      </c>
      <c r="C198" s="65" t="s">
        <v>15</v>
      </c>
      <c r="D198" s="64">
        <v>43</v>
      </c>
      <c r="E198" s="64">
        <v>30</v>
      </c>
      <c r="F198" s="64">
        <v>27</v>
      </c>
      <c r="G198" s="38"/>
      <c r="H198" s="3"/>
    </row>
    <row r="199" spans="1:8" ht="15" customHeight="1" x14ac:dyDescent="0.2">
      <c r="A199" s="39">
        <v>2007</v>
      </c>
      <c r="B199" s="121">
        <v>39417</v>
      </c>
      <c r="C199" s="57" t="s">
        <v>19</v>
      </c>
      <c r="D199" s="64">
        <v>39</v>
      </c>
      <c r="E199" s="64">
        <v>47</v>
      </c>
      <c r="F199" s="64">
        <v>14</v>
      </c>
      <c r="G199" s="38"/>
      <c r="H199" s="3"/>
    </row>
    <row r="200" spans="1:8" ht="13.15" customHeight="1" x14ac:dyDescent="0.2">
      <c r="A200" s="39">
        <v>2008</v>
      </c>
      <c r="B200" s="121">
        <v>39508</v>
      </c>
      <c r="C200" s="38" t="s">
        <v>7</v>
      </c>
      <c r="D200" s="39">
        <v>39</v>
      </c>
      <c r="E200" s="39">
        <v>49</v>
      </c>
      <c r="F200" s="39">
        <v>12</v>
      </c>
      <c r="G200" s="38"/>
      <c r="H200" s="3"/>
    </row>
    <row r="201" spans="1:8" ht="13.15" customHeight="1" x14ac:dyDescent="0.2">
      <c r="A201" s="39">
        <v>2008</v>
      </c>
      <c r="B201" s="121">
        <v>39508</v>
      </c>
      <c r="C201" s="38" t="s">
        <v>4</v>
      </c>
      <c r="D201" s="39">
        <v>41</v>
      </c>
      <c r="E201" s="39">
        <v>53</v>
      </c>
      <c r="F201" s="39">
        <v>6</v>
      </c>
      <c r="G201" s="38"/>
      <c r="H201" s="3"/>
    </row>
    <row r="202" spans="1:8" ht="13.15" customHeight="1" x14ac:dyDescent="0.2">
      <c r="A202" s="39">
        <v>2008</v>
      </c>
      <c r="B202" s="121">
        <v>39508</v>
      </c>
      <c r="C202" s="38" t="s">
        <v>13</v>
      </c>
      <c r="D202" s="39">
        <v>47</v>
      </c>
      <c r="E202" s="39">
        <v>33</v>
      </c>
      <c r="F202" s="39">
        <v>20</v>
      </c>
      <c r="G202" s="38"/>
      <c r="H202" s="3"/>
    </row>
    <row r="203" spans="1:8" ht="13.15" customHeight="1" x14ac:dyDescent="0.2">
      <c r="A203" s="39">
        <v>2008</v>
      </c>
      <c r="B203" s="121">
        <v>39508</v>
      </c>
      <c r="C203" s="122" t="s">
        <v>26</v>
      </c>
      <c r="D203" s="39">
        <v>32</v>
      </c>
      <c r="E203" s="39">
        <v>47</v>
      </c>
      <c r="F203" s="39">
        <v>20</v>
      </c>
      <c r="G203" s="38"/>
      <c r="H203" s="3"/>
    </row>
    <row r="204" spans="1:8" ht="13.15" customHeight="1" x14ac:dyDescent="0.2">
      <c r="A204" s="39">
        <v>2008</v>
      </c>
      <c r="B204" s="121">
        <v>39508</v>
      </c>
      <c r="C204" s="38" t="s">
        <v>20</v>
      </c>
      <c r="D204" s="39">
        <v>40</v>
      </c>
      <c r="E204" s="39">
        <v>46</v>
      </c>
      <c r="F204" s="39">
        <v>14</v>
      </c>
      <c r="G204" s="38"/>
      <c r="H204" s="3"/>
    </row>
    <row r="205" spans="1:8" ht="13.15" customHeight="1" x14ac:dyDescent="0.2">
      <c r="A205" s="39">
        <v>2008</v>
      </c>
      <c r="B205" s="121">
        <v>39508</v>
      </c>
      <c r="C205" s="38" t="s">
        <v>8</v>
      </c>
      <c r="D205" s="39">
        <v>38</v>
      </c>
      <c r="E205" s="39">
        <v>49</v>
      </c>
      <c r="F205" s="39">
        <v>13</v>
      </c>
      <c r="G205" s="38"/>
      <c r="H205" s="3"/>
    </row>
    <row r="206" spans="1:8" ht="13.15" customHeight="1" x14ac:dyDescent="0.2">
      <c r="A206" s="39">
        <v>2008</v>
      </c>
      <c r="B206" s="121">
        <v>39508</v>
      </c>
      <c r="C206" s="38" t="s">
        <v>3</v>
      </c>
      <c r="D206" s="39">
        <v>39</v>
      </c>
      <c r="E206" s="39">
        <v>54</v>
      </c>
      <c r="F206" s="39">
        <v>7</v>
      </c>
      <c r="G206" s="38"/>
      <c r="H206" s="3"/>
    </row>
    <row r="207" spans="1:8" ht="13.15" customHeight="1" x14ac:dyDescent="0.2">
      <c r="A207" s="39">
        <v>2008</v>
      </c>
      <c r="B207" s="121">
        <v>39508</v>
      </c>
      <c r="C207" s="38" t="s">
        <v>11</v>
      </c>
      <c r="D207" s="39">
        <v>36</v>
      </c>
      <c r="E207" s="39">
        <v>47</v>
      </c>
      <c r="F207" s="39">
        <v>18</v>
      </c>
      <c r="G207" s="38"/>
      <c r="H207" s="3"/>
    </row>
    <row r="208" spans="1:8" ht="13.15" customHeight="1" x14ac:dyDescent="0.2">
      <c r="A208" s="39">
        <v>2008</v>
      </c>
      <c r="B208" s="121">
        <v>39508</v>
      </c>
      <c r="C208" s="38" t="s">
        <v>5</v>
      </c>
      <c r="D208" s="39">
        <v>36</v>
      </c>
      <c r="E208" s="39">
        <v>49</v>
      </c>
      <c r="F208" s="39">
        <v>15</v>
      </c>
      <c r="G208" s="38"/>
      <c r="H208" s="3"/>
    </row>
    <row r="209" spans="1:8" ht="13.15" customHeight="1" x14ac:dyDescent="0.2">
      <c r="A209" s="39">
        <v>2008</v>
      </c>
      <c r="B209" s="121">
        <v>39508</v>
      </c>
      <c r="C209" s="38" t="s">
        <v>6</v>
      </c>
      <c r="D209" s="39">
        <v>36</v>
      </c>
      <c r="E209" s="39">
        <v>53</v>
      </c>
      <c r="F209" s="39">
        <v>11</v>
      </c>
      <c r="G209" s="38"/>
      <c r="H209" s="3"/>
    </row>
    <row r="210" spans="1:8" ht="13.15" customHeight="1" x14ac:dyDescent="0.2">
      <c r="A210" s="39">
        <v>2008</v>
      </c>
      <c r="B210" s="121">
        <v>39508</v>
      </c>
      <c r="C210" s="38" t="s">
        <v>10</v>
      </c>
      <c r="D210" s="39">
        <v>38</v>
      </c>
      <c r="E210" s="39">
        <v>47</v>
      </c>
      <c r="F210" s="39">
        <v>15</v>
      </c>
      <c r="G210" s="38"/>
      <c r="H210" s="3"/>
    </row>
    <row r="211" spans="1:8" ht="13.15" customHeight="1" x14ac:dyDescent="0.2">
      <c r="A211" s="39">
        <v>2008</v>
      </c>
      <c r="B211" s="121">
        <v>39508</v>
      </c>
      <c r="C211" s="38" t="s">
        <v>9</v>
      </c>
      <c r="D211" s="39">
        <v>39</v>
      </c>
      <c r="E211" s="39">
        <v>48</v>
      </c>
      <c r="F211" s="39">
        <v>13</v>
      </c>
      <c r="G211" s="38"/>
      <c r="H211" s="3"/>
    </row>
    <row r="212" spans="1:8" ht="13.15" customHeight="1" x14ac:dyDescent="0.2">
      <c r="A212" s="39">
        <v>2008</v>
      </c>
      <c r="B212" s="121">
        <v>39508</v>
      </c>
      <c r="C212" s="65" t="s">
        <v>17</v>
      </c>
      <c r="D212" s="64">
        <v>39</v>
      </c>
      <c r="E212" s="64">
        <v>48</v>
      </c>
      <c r="F212" s="64">
        <v>13</v>
      </c>
      <c r="G212" s="38"/>
      <c r="H212" s="3"/>
    </row>
    <row r="213" spans="1:8" ht="13.15" customHeight="1" x14ac:dyDescent="0.2">
      <c r="A213" s="39">
        <v>2008</v>
      </c>
      <c r="B213" s="121">
        <v>39508</v>
      </c>
      <c r="C213" s="38" t="s">
        <v>14</v>
      </c>
      <c r="D213" s="39">
        <v>35</v>
      </c>
      <c r="E213" s="39">
        <v>48</v>
      </c>
      <c r="F213" s="39">
        <v>17</v>
      </c>
      <c r="G213" s="38"/>
      <c r="H213" s="3"/>
    </row>
    <row r="214" spans="1:8" ht="13.15" customHeight="1" x14ac:dyDescent="0.2">
      <c r="A214" s="39">
        <v>2008</v>
      </c>
      <c r="B214" s="121">
        <v>39508</v>
      </c>
      <c r="C214" s="38" t="s">
        <v>12</v>
      </c>
      <c r="D214" s="39">
        <v>34</v>
      </c>
      <c r="E214" s="39">
        <v>48</v>
      </c>
      <c r="F214" s="39">
        <v>18</v>
      </c>
      <c r="G214" s="38"/>
      <c r="H214" s="3"/>
    </row>
    <row r="215" spans="1:8" ht="13.15" customHeight="1" x14ac:dyDescent="0.2">
      <c r="A215" s="39">
        <v>2008</v>
      </c>
      <c r="B215" s="121">
        <v>39508</v>
      </c>
      <c r="C215" s="65" t="s">
        <v>16</v>
      </c>
      <c r="D215" s="64">
        <v>34</v>
      </c>
      <c r="E215" s="64">
        <v>48</v>
      </c>
      <c r="F215" s="64">
        <v>17</v>
      </c>
      <c r="G215" s="38"/>
      <c r="H215" s="3"/>
    </row>
    <row r="216" spans="1:8" ht="15" customHeight="1" x14ac:dyDescent="0.2">
      <c r="A216" s="39">
        <v>2008</v>
      </c>
      <c r="B216" s="121">
        <v>39508</v>
      </c>
      <c r="C216" s="65" t="s">
        <v>18</v>
      </c>
      <c r="D216" s="64">
        <v>38</v>
      </c>
      <c r="E216" s="64">
        <v>48</v>
      </c>
      <c r="F216" s="64">
        <v>14</v>
      </c>
      <c r="G216" s="38"/>
      <c r="H216" s="3"/>
    </row>
    <row r="217" spans="1:8" ht="13.15" customHeight="1" x14ac:dyDescent="0.2">
      <c r="A217" s="39">
        <v>2008</v>
      </c>
      <c r="B217" s="121">
        <v>39508</v>
      </c>
      <c r="C217" s="65" t="s">
        <v>15</v>
      </c>
      <c r="D217" s="64">
        <v>41</v>
      </c>
      <c r="E217" s="64">
        <v>32</v>
      </c>
      <c r="F217" s="64">
        <v>28</v>
      </c>
      <c r="G217" s="38"/>
      <c r="H217" s="3"/>
    </row>
    <row r="218" spans="1:8" ht="15" customHeight="1" x14ac:dyDescent="0.2">
      <c r="A218" s="39">
        <v>2008</v>
      </c>
      <c r="B218" s="121">
        <v>39508</v>
      </c>
      <c r="C218" s="57" t="s">
        <v>19</v>
      </c>
      <c r="D218" s="64">
        <v>38</v>
      </c>
      <c r="E218" s="64">
        <v>48</v>
      </c>
      <c r="F218" s="64">
        <v>14</v>
      </c>
      <c r="G218" s="38"/>
      <c r="H218" s="3"/>
    </row>
    <row r="219" spans="1:8" ht="13.15" customHeight="1" x14ac:dyDescent="0.2">
      <c r="A219" s="39">
        <v>2008</v>
      </c>
      <c r="B219" s="121">
        <v>39600</v>
      </c>
      <c r="C219" s="38" t="s">
        <v>7</v>
      </c>
      <c r="D219" s="39">
        <v>39</v>
      </c>
      <c r="E219" s="39">
        <v>49</v>
      </c>
      <c r="F219" s="39">
        <v>12</v>
      </c>
      <c r="G219" s="38"/>
      <c r="H219" s="3"/>
    </row>
    <row r="220" spans="1:8" ht="13.15" customHeight="1" x14ac:dyDescent="0.2">
      <c r="A220" s="39">
        <v>2008</v>
      </c>
      <c r="B220" s="121">
        <v>39600</v>
      </c>
      <c r="C220" s="38" t="s">
        <v>4</v>
      </c>
      <c r="D220" s="39">
        <v>41</v>
      </c>
      <c r="E220" s="39">
        <v>53</v>
      </c>
      <c r="F220" s="39">
        <v>6</v>
      </c>
      <c r="G220" s="38"/>
      <c r="H220" s="3"/>
    </row>
    <row r="221" spans="1:8" ht="13.15" customHeight="1" x14ac:dyDescent="0.2">
      <c r="A221" s="39">
        <v>2008</v>
      </c>
      <c r="B221" s="121">
        <v>39600</v>
      </c>
      <c r="C221" s="38" t="s">
        <v>13</v>
      </c>
      <c r="D221" s="39">
        <v>47</v>
      </c>
      <c r="E221" s="39">
        <v>33</v>
      </c>
      <c r="F221" s="39">
        <v>20</v>
      </c>
      <c r="G221" s="38"/>
      <c r="H221" s="3"/>
    </row>
    <row r="222" spans="1:8" ht="13.15" customHeight="1" x14ac:dyDescent="0.2">
      <c r="A222" s="39">
        <v>2008</v>
      </c>
      <c r="B222" s="121">
        <v>39600</v>
      </c>
      <c r="C222" s="122" t="s">
        <v>26</v>
      </c>
      <c r="D222" s="39">
        <v>32</v>
      </c>
      <c r="E222" s="39">
        <v>47</v>
      </c>
      <c r="F222" s="39">
        <v>20</v>
      </c>
      <c r="G222" s="38"/>
      <c r="H222" s="3"/>
    </row>
    <row r="223" spans="1:8" ht="13.15" customHeight="1" x14ac:dyDescent="0.2">
      <c r="A223" s="39">
        <v>2008</v>
      </c>
      <c r="B223" s="121">
        <v>39600</v>
      </c>
      <c r="C223" s="38" t="s">
        <v>20</v>
      </c>
      <c r="D223" s="39">
        <v>40</v>
      </c>
      <c r="E223" s="39">
        <v>46</v>
      </c>
      <c r="F223" s="39">
        <v>14</v>
      </c>
      <c r="G223" s="38"/>
      <c r="H223" s="3"/>
    </row>
    <row r="224" spans="1:8" ht="13.15" customHeight="1" x14ac:dyDescent="0.2">
      <c r="A224" s="39">
        <v>2008</v>
      </c>
      <c r="B224" s="121">
        <v>39600</v>
      </c>
      <c r="C224" s="38" t="s">
        <v>8</v>
      </c>
      <c r="D224" s="39">
        <v>38</v>
      </c>
      <c r="E224" s="39">
        <v>49</v>
      </c>
      <c r="F224" s="39">
        <v>13</v>
      </c>
      <c r="G224" s="38"/>
      <c r="H224" s="3"/>
    </row>
    <row r="225" spans="1:8" ht="13.15" customHeight="1" x14ac:dyDescent="0.2">
      <c r="A225" s="39">
        <v>2008</v>
      </c>
      <c r="B225" s="121">
        <v>39600</v>
      </c>
      <c r="C225" s="38" t="s">
        <v>3</v>
      </c>
      <c r="D225" s="39">
        <v>39</v>
      </c>
      <c r="E225" s="39">
        <v>54</v>
      </c>
      <c r="F225" s="39">
        <v>7</v>
      </c>
      <c r="G225" s="38"/>
      <c r="H225" s="3"/>
    </row>
    <row r="226" spans="1:8" ht="13.15" customHeight="1" x14ac:dyDescent="0.2">
      <c r="A226" s="39">
        <v>2008</v>
      </c>
      <c r="B226" s="121">
        <v>39600</v>
      </c>
      <c r="C226" s="38" t="s">
        <v>11</v>
      </c>
      <c r="D226" s="39">
        <v>36</v>
      </c>
      <c r="E226" s="39">
        <v>47</v>
      </c>
      <c r="F226" s="39">
        <v>18</v>
      </c>
      <c r="G226" s="38"/>
      <c r="H226" s="3"/>
    </row>
    <row r="227" spans="1:8" ht="13.15" customHeight="1" x14ac:dyDescent="0.2">
      <c r="A227" s="39">
        <v>2008</v>
      </c>
      <c r="B227" s="121">
        <v>39600</v>
      </c>
      <c r="C227" s="38" t="s">
        <v>5</v>
      </c>
      <c r="D227" s="39">
        <v>36</v>
      </c>
      <c r="E227" s="39">
        <v>49</v>
      </c>
      <c r="F227" s="39">
        <v>15</v>
      </c>
      <c r="G227" s="38"/>
      <c r="H227" s="3"/>
    </row>
    <row r="228" spans="1:8" ht="13.15" customHeight="1" x14ac:dyDescent="0.2">
      <c r="A228" s="39">
        <v>2008</v>
      </c>
      <c r="B228" s="121">
        <v>39600</v>
      </c>
      <c r="C228" s="38" t="s">
        <v>6</v>
      </c>
      <c r="D228" s="39">
        <v>36</v>
      </c>
      <c r="E228" s="39">
        <v>53</v>
      </c>
      <c r="F228" s="39">
        <v>11</v>
      </c>
      <c r="G228" s="38"/>
      <c r="H228" s="3"/>
    </row>
    <row r="229" spans="1:8" ht="13.15" customHeight="1" x14ac:dyDescent="0.2">
      <c r="A229" s="39">
        <v>2008</v>
      </c>
      <c r="B229" s="121">
        <v>39600</v>
      </c>
      <c r="C229" s="38" t="s">
        <v>10</v>
      </c>
      <c r="D229" s="39">
        <v>38</v>
      </c>
      <c r="E229" s="39">
        <v>47</v>
      </c>
      <c r="F229" s="39">
        <v>15</v>
      </c>
      <c r="G229" s="38"/>
      <c r="H229" s="3"/>
    </row>
    <row r="230" spans="1:8" ht="13.15" customHeight="1" x14ac:dyDescent="0.2">
      <c r="A230" s="39">
        <v>2008</v>
      </c>
      <c r="B230" s="121">
        <v>39600</v>
      </c>
      <c r="C230" s="38" t="s">
        <v>9</v>
      </c>
      <c r="D230" s="39">
        <v>39</v>
      </c>
      <c r="E230" s="39">
        <v>48</v>
      </c>
      <c r="F230" s="39">
        <v>13</v>
      </c>
      <c r="G230" s="38"/>
      <c r="H230" s="3"/>
    </row>
    <row r="231" spans="1:8" ht="13.15" customHeight="1" x14ac:dyDescent="0.2">
      <c r="A231" s="39">
        <v>2008</v>
      </c>
      <c r="B231" s="121">
        <v>39600</v>
      </c>
      <c r="C231" s="65" t="s">
        <v>17</v>
      </c>
      <c r="D231" s="64">
        <v>39</v>
      </c>
      <c r="E231" s="64">
        <v>48</v>
      </c>
      <c r="F231" s="64">
        <v>13</v>
      </c>
      <c r="G231" s="38"/>
      <c r="H231" s="3"/>
    </row>
    <row r="232" spans="1:8" ht="13.15" customHeight="1" x14ac:dyDescent="0.2">
      <c r="A232" s="39">
        <v>2008</v>
      </c>
      <c r="B232" s="121">
        <v>39600</v>
      </c>
      <c r="C232" s="38" t="s">
        <v>14</v>
      </c>
      <c r="D232" s="39">
        <v>35</v>
      </c>
      <c r="E232" s="39">
        <v>48</v>
      </c>
      <c r="F232" s="39">
        <v>17</v>
      </c>
      <c r="G232" s="38"/>
      <c r="H232" s="3"/>
    </row>
    <row r="233" spans="1:8" ht="13.15" customHeight="1" x14ac:dyDescent="0.2">
      <c r="A233" s="39">
        <v>2008</v>
      </c>
      <c r="B233" s="121">
        <v>39600</v>
      </c>
      <c r="C233" s="38" t="s">
        <v>12</v>
      </c>
      <c r="D233" s="39">
        <v>34</v>
      </c>
      <c r="E233" s="39">
        <v>48</v>
      </c>
      <c r="F233" s="39">
        <v>18</v>
      </c>
      <c r="G233" s="38"/>
      <c r="H233" s="3"/>
    </row>
    <row r="234" spans="1:8" ht="13.15" customHeight="1" x14ac:dyDescent="0.2">
      <c r="A234" s="39">
        <v>2008</v>
      </c>
      <c r="B234" s="121">
        <v>39600</v>
      </c>
      <c r="C234" s="65" t="s">
        <v>16</v>
      </c>
      <c r="D234" s="64">
        <v>34</v>
      </c>
      <c r="E234" s="64">
        <v>48</v>
      </c>
      <c r="F234" s="64">
        <v>17</v>
      </c>
      <c r="G234" s="38"/>
      <c r="H234" s="3"/>
    </row>
    <row r="235" spans="1:8" ht="15" customHeight="1" x14ac:dyDescent="0.2">
      <c r="A235" s="39">
        <v>2008</v>
      </c>
      <c r="B235" s="121">
        <v>39600</v>
      </c>
      <c r="C235" s="65" t="s">
        <v>18</v>
      </c>
      <c r="D235" s="64">
        <v>38</v>
      </c>
      <c r="E235" s="64">
        <v>48</v>
      </c>
      <c r="F235" s="64">
        <v>14</v>
      </c>
      <c r="G235" s="38"/>
      <c r="H235" s="3"/>
    </row>
    <row r="236" spans="1:8" ht="13.15" customHeight="1" x14ac:dyDescent="0.2">
      <c r="A236" s="39">
        <v>2008</v>
      </c>
      <c r="B236" s="121">
        <v>39600</v>
      </c>
      <c r="C236" s="65" t="s">
        <v>15</v>
      </c>
      <c r="D236" s="64">
        <v>41</v>
      </c>
      <c r="E236" s="64">
        <v>32</v>
      </c>
      <c r="F236" s="64">
        <v>28</v>
      </c>
      <c r="G236" s="38"/>
      <c r="H236" s="3"/>
    </row>
    <row r="237" spans="1:8" ht="15" customHeight="1" x14ac:dyDescent="0.2">
      <c r="A237" s="39">
        <v>2008</v>
      </c>
      <c r="B237" s="121">
        <v>39600</v>
      </c>
      <c r="C237" s="57" t="s">
        <v>19</v>
      </c>
      <c r="D237" s="64">
        <v>38</v>
      </c>
      <c r="E237" s="64">
        <v>48</v>
      </c>
      <c r="F237" s="64">
        <v>14</v>
      </c>
      <c r="G237" s="38"/>
      <c r="H237" s="3"/>
    </row>
    <row r="238" spans="1:8" ht="13.15" customHeight="1" x14ac:dyDescent="0.2">
      <c r="A238" s="39">
        <v>2008</v>
      </c>
      <c r="B238" s="121">
        <v>39692</v>
      </c>
      <c r="C238" s="38" t="s">
        <v>7</v>
      </c>
      <c r="D238" s="39">
        <v>38</v>
      </c>
      <c r="E238" s="39">
        <v>49</v>
      </c>
      <c r="F238" s="39">
        <v>13</v>
      </c>
      <c r="G238" s="38"/>
      <c r="H238" s="3"/>
    </row>
    <row r="239" spans="1:8" ht="13.15" customHeight="1" x14ac:dyDescent="0.2">
      <c r="A239" s="39">
        <v>2008</v>
      </c>
      <c r="B239" s="121">
        <v>39692</v>
      </c>
      <c r="C239" s="38" t="s">
        <v>4</v>
      </c>
      <c r="D239" s="39">
        <v>40</v>
      </c>
      <c r="E239" s="39">
        <v>53</v>
      </c>
      <c r="F239" s="39">
        <v>7</v>
      </c>
      <c r="G239" s="38"/>
      <c r="H239" s="3"/>
    </row>
    <row r="240" spans="1:8" ht="13.15" customHeight="1" x14ac:dyDescent="0.2">
      <c r="A240" s="39">
        <v>2008</v>
      </c>
      <c r="B240" s="121">
        <v>39692</v>
      </c>
      <c r="C240" s="38" t="s">
        <v>13</v>
      </c>
      <c r="D240" s="39">
        <v>46</v>
      </c>
      <c r="E240" s="39">
        <v>33</v>
      </c>
      <c r="F240" s="39">
        <v>20</v>
      </c>
      <c r="G240" s="38"/>
      <c r="H240" s="3"/>
    </row>
    <row r="241" spans="1:8" ht="13.15" customHeight="1" x14ac:dyDescent="0.2">
      <c r="A241" s="39">
        <v>2008</v>
      </c>
      <c r="B241" s="121">
        <v>39692</v>
      </c>
      <c r="C241" s="122" t="s">
        <v>26</v>
      </c>
      <c r="D241" s="39">
        <v>32</v>
      </c>
      <c r="E241" s="39">
        <v>48</v>
      </c>
      <c r="F241" s="39">
        <v>21</v>
      </c>
      <c r="G241" s="38"/>
      <c r="H241" s="3"/>
    </row>
    <row r="242" spans="1:8" ht="13.15" customHeight="1" x14ac:dyDescent="0.2">
      <c r="A242" s="39">
        <v>2008</v>
      </c>
      <c r="B242" s="121">
        <v>39692</v>
      </c>
      <c r="C242" s="38" t="s">
        <v>20</v>
      </c>
      <c r="D242" s="39">
        <v>32</v>
      </c>
      <c r="E242" s="39">
        <v>54</v>
      </c>
      <c r="F242" s="39">
        <v>15</v>
      </c>
      <c r="G242" s="38"/>
      <c r="H242" s="3"/>
    </row>
    <row r="243" spans="1:8" ht="13.15" customHeight="1" x14ac:dyDescent="0.2">
      <c r="A243" s="39">
        <v>2008</v>
      </c>
      <c r="B243" s="121">
        <v>39692</v>
      </c>
      <c r="C243" s="38" t="s">
        <v>8</v>
      </c>
      <c r="D243" s="39">
        <v>37</v>
      </c>
      <c r="E243" s="39">
        <v>50</v>
      </c>
      <c r="F243" s="39">
        <v>14</v>
      </c>
      <c r="G243" s="38"/>
      <c r="H243" s="3"/>
    </row>
    <row r="244" spans="1:8" ht="13.15" customHeight="1" x14ac:dyDescent="0.2">
      <c r="A244" s="39">
        <v>2008</v>
      </c>
      <c r="B244" s="121">
        <v>39692</v>
      </c>
      <c r="C244" s="38" t="s">
        <v>3</v>
      </c>
      <c r="D244" s="39">
        <v>38</v>
      </c>
      <c r="E244" s="39">
        <v>54</v>
      </c>
      <c r="F244" s="39">
        <v>8</v>
      </c>
      <c r="G244" s="38"/>
      <c r="H244" s="3"/>
    </row>
    <row r="245" spans="1:8" ht="13.15" customHeight="1" x14ac:dyDescent="0.2">
      <c r="A245" s="39">
        <v>2008</v>
      </c>
      <c r="B245" s="121">
        <v>39692</v>
      </c>
      <c r="C245" s="38" t="s">
        <v>11</v>
      </c>
      <c r="D245" s="39">
        <v>35</v>
      </c>
      <c r="E245" s="39">
        <v>47</v>
      </c>
      <c r="F245" s="39">
        <v>18</v>
      </c>
      <c r="G245" s="38"/>
      <c r="H245" s="3"/>
    </row>
    <row r="246" spans="1:8" ht="13.15" customHeight="1" x14ac:dyDescent="0.2">
      <c r="A246" s="39">
        <v>2008</v>
      </c>
      <c r="B246" s="121">
        <v>39692</v>
      </c>
      <c r="C246" s="38" t="s">
        <v>5</v>
      </c>
      <c r="D246" s="39">
        <v>36</v>
      </c>
      <c r="E246" s="39">
        <v>50</v>
      </c>
      <c r="F246" s="39">
        <v>14</v>
      </c>
      <c r="G246" s="38"/>
      <c r="H246" s="3"/>
    </row>
    <row r="247" spans="1:8" ht="13.15" customHeight="1" x14ac:dyDescent="0.2">
      <c r="A247" s="39">
        <v>2008</v>
      </c>
      <c r="B247" s="121">
        <v>39692</v>
      </c>
      <c r="C247" s="38" t="s">
        <v>6</v>
      </c>
      <c r="D247" s="39">
        <v>33</v>
      </c>
      <c r="E247" s="39">
        <v>57</v>
      </c>
      <c r="F247" s="39">
        <v>11</v>
      </c>
      <c r="G247" s="38"/>
      <c r="H247" s="3"/>
    </row>
    <row r="248" spans="1:8" ht="13.15" customHeight="1" x14ac:dyDescent="0.2">
      <c r="A248" s="39">
        <v>2008</v>
      </c>
      <c r="B248" s="121">
        <v>39692</v>
      </c>
      <c r="C248" s="38" t="s">
        <v>10</v>
      </c>
      <c r="D248" s="39">
        <v>36</v>
      </c>
      <c r="E248" s="39">
        <v>50</v>
      </c>
      <c r="F248" s="39">
        <v>15</v>
      </c>
      <c r="G248" s="38"/>
      <c r="H248" s="3"/>
    </row>
    <row r="249" spans="1:8" ht="13.15" customHeight="1" x14ac:dyDescent="0.2">
      <c r="A249" s="39">
        <v>2008</v>
      </c>
      <c r="B249" s="121">
        <v>39692</v>
      </c>
      <c r="C249" s="38" t="s">
        <v>9</v>
      </c>
      <c r="D249" s="39">
        <v>37</v>
      </c>
      <c r="E249" s="39">
        <v>50</v>
      </c>
      <c r="F249" s="39">
        <v>13</v>
      </c>
      <c r="G249" s="38"/>
      <c r="H249" s="3"/>
    </row>
    <row r="250" spans="1:8" ht="13.15" customHeight="1" x14ac:dyDescent="0.2">
      <c r="A250" s="39">
        <v>2008</v>
      </c>
      <c r="B250" s="121">
        <v>39692</v>
      </c>
      <c r="C250" s="65" t="s">
        <v>17</v>
      </c>
      <c r="D250" s="64">
        <v>37</v>
      </c>
      <c r="E250" s="64">
        <v>50</v>
      </c>
      <c r="F250" s="64">
        <v>13</v>
      </c>
      <c r="G250" s="38"/>
      <c r="H250" s="3"/>
    </row>
    <row r="251" spans="1:8" ht="13.15" customHeight="1" x14ac:dyDescent="0.2">
      <c r="A251" s="39">
        <v>2008</v>
      </c>
      <c r="B251" s="121">
        <v>39692</v>
      </c>
      <c r="C251" s="38" t="s">
        <v>14</v>
      </c>
      <c r="D251" s="39">
        <v>35</v>
      </c>
      <c r="E251" s="39">
        <v>48</v>
      </c>
      <c r="F251" s="39">
        <v>17</v>
      </c>
      <c r="G251" s="38"/>
      <c r="H251" s="3"/>
    </row>
    <row r="252" spans="1:8" ht="13.15" customHeight="1" x14ac:dyDescent="0.2">
      <c r="A252" s="39">
        <v>2008</v>
      </c>
      <c r="B252" s="121">
        <v>39692</v>
      </c>
      <c r="C252" s="38" t="s">
        <v>12</v>
      </c>
      <c r="D252" s="39">
        <v>34</v>
      </c>
      <c r="E252" s="39">
        <v>49</v>
      </c>
      <c r="F252" s="39">
        <v>18</v>
      </c>
      <c r="G252" s="38"/>
      <c r="H252" s="3"/>
    </row>
    <row r="253" spans="1:8" ht="13.15" customHeight="1" x14ac:dyDescent="0.2">
      <c r="A253" s="39">
        <v>2008</v>
      </c>
      <c r="B253" s="121">
        <v>39692</v>
      </c>
      <c r="C253" s="65" t="s">
        <v>16</v>
      </c>
      <c r="D253" s="64">
        <v>34</v>
      </c>
      <c r="E253" s="64">
        <v>48</v>
      </c>
      <c r="F253" s="64">
        <v>18</v>
      </c>
      <c r="G253" s="38"/>
      <c r="H253" s="3"/>
    </row>
    <row r="254" spans="1:8" ht="15" customHeight="1" x14ac:dyDescent="0.2">
      <c r="A254" s="39">
        <v>2008</v>
      </c>
      <c r="B254" s="121">
        <v>39692</v>
      </c>
      <c r="C254" s="65" t="s">
        <v>18</v>
      </c>
      <c r="D254" s="64">
        <v>37</v>
      </c>
      <c r="E254" s="64">
        <v>50</v>
      </c>
      <c r="F254" s="64">
        <v>14</v>
      </c>
      <c r="G254" s="38"/>
      <c r="H254" s="3"/>
    </row>
    <row r="255" spans="1:8" ht="13.15" customHeight="1" x14ac:dyDescent="0.2">
      <c r="A255" s="39">
        <v>2008</v>
      </c>
      <c r="B255" s="121">
        <v>39692</v>
      </c>
      <c r="C255" s="65" t="s">
        <v>15</v>
      </c>
      <c r="D255" s="64">
        <v>40</v>
      </c>
      <c r="E255" s="64">
        <v>32</v>
      </c>
      <c r="F255" s="64">
        <v>28</v>
      </c>
      <c r="G255" s="38"/>
      <c r="H255" s="3"/>
    </row>
    <row r="256" spans="1:8" ht="15" customHeight="1" x14ac:dyDescent="0.2">
      <c r="A256" s="39">
        <v>2008</v>
      </c>
      <c r="B256" s="121">
        <v>39692</v>
      </c>
      <c r="C256" s="57" t="s">
        <v>19</v>
      </c>
      <c r="D256" s="64">
        <v>37</v>
      </c>
      <c r="E256" s="64">
        <v>49</v>
      </c>
      <c r="F256" s="64">
        <v>14</v>
      </c>
      <c r="G256" s="38"/>
      <c r="H256" s="3"/>
    </row>
    <row r="257" spans="1:8" ht="13.15" customHeight="1" x14ac:dyDescent="0.2">
      <c r="A257" s="39">
        <v>2008</v>
      </c>
      <c r="B257" s="121">
        <v>39783</v>
      </c>
      <c r="C257" s="38" t="s">
        <v>7</v>
      </c>
      <c r="D257" s="39">
        <v>38</v>
      </c>
      <c r="E257" s="39">
        <v>50</v>
      </c>
      <c r="F257" s="39">
        <v>12</v>
      </c>
      <c r="G257" s="38"/>
      <c r="H257" s="3"/>
    </row>
    <row r="258" spans="1:8" ht="13.15" customHeight="1" x14ac:dyDescent="0.2">
      <c r="A258" s="39">
        <v>2008</v>
      </c>
      <c r="B258" s="121">
        <v>39783</v>
      </c>
      <c r="C258" s="38" t="s">
        <v>4</v>
      </c>
      <c r="D258" s="39">
        <v>40</v>
      </c>
      <c r="E258" s="39">
        <v>53</v>
      </c>
      <c r="F258" s="39">
        <v>7</v>
      </c>
      <c r="G258" s="38"/>
      <c r="H258" s="3"/>
    </row>
    <row r="259" spans="1:8" ht="13.15" customHeight="1" x14ac:dyDescent="0.2">
      <c r="A259" s="39">
        <v>2008</v>
      </c>
      <c r="B259" s="121">
        <v>39783</v>
      </c>
      <c r="C259" s="38" t="s">
        <v>13</v>
      </c>
      <c r="D259" s="39">
        <v>46</v>
      </c>
      <c r="E259" s="39">
        <v>33</v>
      </c>
      <c r="F259" s="39">
        <v>20</v>
      </c>
      <c r="G259" s="38"/>
      <c r="H259" s="3"/>
    </row>
    <row r="260" spans="1:8" ht="13.15" customHeight="1" x14ac:dyDescent="0.2">
      <c r="A260" s="39">
        <v>2008</v>
      </c>
      <c r="B260" s="121">
        <v>39783</v>
      </c>
      <c r="C260" s="122" t="s">
        <v>26</v>
      </c>
      <c r="D260" s="39">
        <v>32</v>
      </c>
      <c r="E260" s="39">
        <v>48</v>
      </c>
      <c r="F260" s="39">
        <v>20</v>
      </c>
      <c r="G260" s="38"/>
      <c r="H260" s="3"/>
    </row>
    <row r="261" spans="1:8" ht="13.15" customHeight="1" x14ac:dyDescent="0.2">
      <c r="A261" s="39">
        <v>2008</v>
      </c>
      <c r="B261" s="121">
        <v>39783</v>
      </c>
      <c r="C261" s="38" t="s">
        <v>20</v>
      </c>
      <c r="D261" s="39">
        <v>34</v>
      </c>
      <c r="E261" s="39">
        <v>51</v>
      </c>
      <c r="F261" s="39">
        <v>15</v>
      </c>
      <c r="G261" s="38"/>
      <c r="H261" s="3"/>
    </row>
    <row r="262" spans="1:8" ht="13.15" customHeight="1" x14ac:dyDescent="0.2">
      <c r="A262" s="39">
        <v>2008</v>
      </c>
      <c r="B262" s="121">
        <v>39783</v>
      </c>
      <c r="C262" s="38" t="s">
        <v>8</v>
      </c>
      <c r="D262" s="39">
        <v>37</v>
      </c>
      <c r="E262" s="39">
        <v>50</v>
      </c>
      <c r="F262" s="39">
        <v>14</v>
      </c>
      <c r="G262" s="38"/>
      <c r="H262" s="3"/>
    </row>
    <row r="263" spans="1:8" ht="13.15" customHeight="1" x14ac:dyDescent="0.2">
      <c r="A263" s="39">
        <v>2008</v>
      </c>
      <c r="B263" s="121">
        <v>39783</v>
      </c>
      <c r="C263" s="38" t="s">
        <v>3</v>
      </c>
      <c r="D263" s="39">
        <v>38</v>
      </c>
      <c r="E263" s="39">
        <v>54</v>
      </c>
      <c r="F263" s="39">
        <v>8</v>
      </c>
      <c r="G263" s="38"/>
      <c r="H263" s="3"/>
    </row>
    <row r="264" spans="1:8" ht="13.15" customHeight="1" x14ac:dyDescent="0.2">
      <c r="A264" s="39">
        <v>2008</v>
      </c>
      <c r="B264" s="121">
        <v>39783</v>
      </c>
      <c r="C264" s="38" t="s">
        <v>11</v>
      </c>
      <c r="D264" s="39">
        <v>35</v>
      </c>
      <c r="E264" s="39">
        <v>47</v>
      </c>
      <c r="F264" s="39">
        <v>17</v>
      </c>
      <c r="G264" s="38"/>
      <c r="H264" s="3"/>
    </row>
    <row r="265" spans="1:8" ht="13.15" customHeight="1" x14ac:dyDescent="0.2">
      <c r="A265" s="39">
        <v>2008</v>
      </c>
      <c r="B265" s="121">
        <v>39783</v>
      </c>
      <c r="C265" s="38" t="s">
        <v>5</v>
      </c>
      <c r="D265" s="39">
        <v>36</v>
      </c>
      <c r="E265" s="39">
        <v>50</v>
      </c>
      <c r="F265" s="39">
        <v>14</v>
      </c>
      <c r="G265" s="38"/>
      <c r="H265" s="3"/>
    </row>
    <row r="266" spans="1:8" ht="13.15" customHeight="1" x14ac:dyDescent="0.2">
      <c r="A266" s="39">
        <v>2008</v>
      </c>
      <c r="B266" s="121">
        <v>39783</v>
      </c>
      <c r="C266" s="38" t="s">
        <v>6</v>
      </c>
      <c r="D266" s="39">
        <v>32</v>
      </c>
      <c r="E266" s="39">
        <v>57</v>
      </c>
      <c r="F266" s="39">
        <v>10</v>
      </c>
      <c r="G266" s="38"/>
      <c r="H266" s="3"/>
    </row>
    <row r="267" spans="1:8" ht="13.15" customHeight="1" x14ac:dyDescent="0.2">
      <c r="A267" s="39">
        <v>2008</v>
      </c>
      <c r="B267" s="121">
        <v>39783</v>
      </c>
      <c r="C267" s="38" t="s">
        <v>10</v>
      </c>
      <c r="D267" s="39">
        <v>37</v>
      </c>
      <c r="E267" s="39">
        <v>49</v>
      </c>
      <c r="F267" s="39">
        <v>15</v>
      </c>
      <c r="G267" s="38"/>
      <c r="H267" s="3"/>
    </row>
    <row r="268" spans="1:8" ht="13.15" customHeight="1" x14ac:dyDescent="0.2">
      <c r="A268" s="39">
        <v>2008</v>
      </c>
      <c r="B268" s="121">
        <v>39783</v>
      </c>
      <c r="C268" s="38" t="s">
        <v>9</v>
      </c>
      <c r="D268" s="39">
        <v>39</v>
      </c>
      <c r="E268" s="39">
        <v>48</v>
      </c>
      <c r="F268" s="39">
        <v>13</v>
      </c>
      <c r="G268" s="38"/>
      <c r="H268" s="3"/>
    </row>
    <row r="269" spans="1:8" ht="13.15" customHeight="1" x14ac:dyDescent="0.2">
      <c r="A269" s="39">
        <v>2008</v>
      </c>
      <c r="B269" s="121">
        <v>39783</v>
      </c>
      <c r="C269" s="65" t="s">
        <v>17</v>
      </c>
      <c r="D269" s="64">
        <v>37</v>
      </c>
      <c r="E269" s="64">
        <v>49</v>
      </c>
      <c r="F269" s="64">
        <v>13</v>
      </c>
      <c r="G269" s="38"/>
      <c r="H269" s="3"/>
    </row>
    <row r="270" spans="1:8" ht="13.15" customHeight="1" x14ac:dyDescent="0.2">
      <c r="A270" s="39">
        <v>2008</v>
      </c>
      <c r="B270" s="121">
        <v>39783</v>
      </c>
      <c r="C270" s="38" t="s">
        <v>14</v>
      </c>
      <c r="D270" s="39">
        <v>33</v>
      </c>
      <c r="E270" s="39">
        <v>49</v>
      </c>
      <c r="F270" s="39">
        <v>18</v>
      </c>
      <c r="G270" s="38"/>
      <c r="H270" s="3"/>
    </row>
    <row r="271" spans="1:8" ht="13.15" customHeight="1" x14ac:dyDescent="0.2">
      <c r="A271" s="39">
        <v>2008</v>
      </c>
      <c r="B271" s="121">
        <v>39783</v>
      </c>
      <c r="C271" s="38" t="s">
        <v>12</v>
      </c>
      <c r="D271" s="39">
        <v>33</v>
      </c>
      <c r="E271" s="39">
        <v>49</v>
      </c>
      <c r="F271" s="39">
        <v>18</v>
      </c>
      <c r="G271" s="38"/>
      <c r="H271" s="3"/>
    </row>
    <row r="272" spans="1:8" ht="13.15" customHeight="1" x14ac:dyDescent="0.2">
      <c r="A272" s="39">
        <v>2008</v>
      </c>
      <c r="B272" s="121">
        <v>39783</v>
      </c>
      <c r="C272" s="65" t="s">
        <v>16</v>
      </c>
      <c r="D272" s="64">
        <v>33</v>
      </c>
      <c r="E272" s="64">
        <v>49</v>
      </c>
      <c r="F272" s="64">
        <v>18</v>
      </c>
      <c r="G272" s="38"/>
      <c r="H272" s="3"/>
    </row>
    <row r="273" spans="1:8" ht="15" customHeight="1" x14ac:dyDescent="0.2">
      <c r="A273" s="39">
        <v>2008</v>
      </c>
      <c r="B273" s="121">
        <v>39783</v>
      </c>
      <c r="C273" s="65" t="s">
        <v>18</v>
      </c>
      <c r="D273" s="64">
        <v>37</v>
      </c>
      <c r="E273" s="64">
        <v>48</v>
      </c>
      <c r="F273" s="64">
        <v>13</v>
      </c>
      <c r="G273" s="38"/>
      <c r="H273" s="3"/>
    </row>
    <row r="274" spans="1:8" ht="13.15" customHeight="1" x14ac:dyDescent="0.2">
      <c r="A274" s="39">
        <v>2008</v>
      </c>
      <c r="B274" s="121">
        <v>39783</v>
      </c>
      <c r="C274" s="65" t="s">
        <v>15</v>
      </c>
      <c r="D274" s="64">
        <v>40</v>
      </c>
      <c r="E274" s="64">
        <v>32</v>
      </c>
      <c r="F274" s="64">
        <v>29</v>
      </c>
      <c r="G274" s="38"/>
      <c r="H274" s="3"/>
    </row>
    <row r="275" spans="1:8" ht="15" customHeight="1" x14ac:dyDescent="0.2">
      <c r="A275" s="39">
        <v>2008</v>
      </c>
      <c r="B275" s="121">
        <v>39783</v>
      </c>
      <c r="C275" s="57" t="s">
        <v>19</v>
      </c>
      <c r="D275" s="64">
        <v>37</v>
      </c>
      <c r="E275" s="64">
        <v>49</v>
      </c>
      <c r="F275" s="64">
        <v>14</v>
      </c>
      <c r="G275" s="38"/>
      <c r="H275" s="3"/>
    </row>
    <row r="276" spans="1:8" ht="13.15" customHeight="1" x14ac:dyDescent="0.2">
      <c r="A276" s="39">
        <v>2009</v>
      </c>
      <c r="B276" s="121">
        <v>39873</v>
      </c>
      <c r="C276" s="38" t="s">
        <v>7</v>
      </c>
      <c r="D276" s="39">
        <v>34</v>
      </c>
      <c r="E276" s="39">
        <v>53</v>
      </c>
      <c r="F276" s="39">
        <v>13</v>
      </c>
      <c r="G276" s="38"/>
      <c r="H276" s="3"/>
    </row>
    <row r="277" spans="1:8" ht="13.15" customHeight="1" x14ac:dyDescent="0.2">
      <c r="A277" s="39">
        <v>2009</v>
      </c>
      <c r="B277" s="121">
        <v>39873</v>
      </c>
      <c r="C277" s="38" t="s">
        <v>4</v>
      </c>
      <c r="D277" s="39">
        <v>37</v>
      </c>
      <c r="E277" s="39">
        <v>56</v>
      </c>
      <c r="F277" s="39">
        <v>8</v>
      </c>
      <c r="G277" s="38"/>
      <c r="H277" s="3"/>
    </row>
    <row r="278" spans="1:8" ht="13.15" customHeight="1" x14ac:dyDescent="0.2">
      <c r="A278" s="39">
        <v>2009</v>
      </c>
      <c r="B278" s="121">
        <v>39873</v>
      </c>
      <c r="C278" s="38" t="s">
        <v>13</v>
      </c>
      <c r="D278" s="39">
        <v>43</v>
      </c>
      <c r="E278" s="39">
        <v>36</v>
      </c>
      <c r="F278" s="39">
        <v>20</v>
      </c>
      <c r="G278" s="38"/>
      <c r="H278" s="3"/>
    </row>
    <row r="279" spans="1:8" ht="13.15" customHeight="1" x14ac:dyDescent="0.2">
      <c r="A279" s="39">
        <v>2009</v>
      </c>
      <c r="B279" s="121">
        <v>39873</v>
      </c>
      <c r="C279" s="122" t="s">
        <v>26</v>
      </c>
      <c r="D279" s="39">
        <v>32</v>
      </c>
      <c r="E279" s="39">
        <v>50</v>
      </c>
      <c r="F279" s="39">
        <v>18</v>
      </c>
      <c r="G279" s="38"/>
      <c r="H279" s="3"/>
    </row>
    <row r="280" spans="1:8" ht="13.15" customHeight="1" x14ac:dyDescent="0.2">
      <c r="A280" s="39">
        <v>2009</v>
      </c>
      <c r="B280" s="121">
        <v>39873</v>
      </c>
      <c r="C280" s="38" t="s">
        <v>20</v>
      </c>
      <c r="D280" s="39">
        <v>32</v>
      </c>
      <c r="E280" s="39">
        <v>54</v>
      </c>
      <c r="F280" s="39">
        <v>14</v>
      </c>
      <c r="G280" s="38"/>
      <c r="H280" s="3"/>
    </row>
    <row r="281" spans="1:8" ht="13.15" customHeight="1" x14ac:dyDescent="0.2">
      <c r="A281" s="39">
        <v>2009</v>
      </c>
      <c r="B281" s="121">
        <v>39873</v>
      </c>
      <c r="C281" s="38" t="s">
        <v>8</v>
      </c>
      <c r="D281" s="39">
        <v>34</v>
      </c>
      <c r="E281" s="39">
        <v>52</v>
      </c>
      <c r="F281" s="39">
        <v>15</v>
      </c>
      <c r="G281" s="38"/>
      <c r="H281" s="3"/>
    </row>
    <row r="282" spans="1:8" ht="13.15" customHeight="1" x14ac:dyDescent="0.2">
      <c r="A282" s="39">
        <v>2009</v>
      </c>
      <c r="B282" s="121">
        <v>39873</v>
      </c>
      <c r="C282" s="38" t="s">
        <v>3</v>
      </c>
      <c r="D282" s="39">
        <v>34</v>
      </c>
      <c r="E282" s="39">
        <v>58</v>
      </c>
      <c r="F282" s="39">
        <v>9</v>
      </c>
      <c r="G282" s="38"/>
      <c r="H282" s="3"/>
    </row>
    <row r="283" spans="1:8" ht="13.15" customHeight="1" x14ac:dyDescent="0.2">
      <c r="A283" s="39">
        <v>2009</v>
      </c>
      <c r="B283" s="121">
        <v>39873</v>
      </c>
      <c r="C283" s="38" t="s">
        <v>11</v>
      </c>
      <c r="D283" s="39">
        <v>30</v>
      </c>
      <c r="E283" s="39">
        <v>49</v>
      </c>
      <c r="F283" s="39">
        <v>22</v>
      </c>
      <c r="G283" s="38"/>
      <c r="H283" s="3"/>
    </row>
    <row r="284" spans="1:8" ht="13.15" customHeight="1" x14ac:dyDescent="0.2">
      <c r="A284" s="39">
        <v>2009</v>
      </c>
      <c r="B284" s="121">
        <v>39873</v>
      </c>
      <c r="C284" s="38" t="s">
        <v>5</v>
      </c>
      <c r="D284" s="39">
        <v>31</v>
      </c>
      <c r="E284" s="39">
        <v>53</v>
      </c>
      <c r="F284" s="39">
        <v>16</v>
      </c>
      <c r="G284" s="38"/>
      <c r="H284" s="3"/>
    </row>
    <row r="285" spans="1:8" ht="13.15" customHeight="1" x14ac:dyDescent="0.2">
      <c r="A285" s="39">
        <v>2009</v>
      </c>
      <c r="B285" s="121">
        <v>39873</v>
      </c>
      <c r="C285" s="38" t="s">
        <v>6</v>
      </c>
      <c r="D285" s="39">
        <v>30</v>
      </c>
      <c r="E285" s="39">
        <v>59</v>
      </c>
      <c r="F285" s="39">
        <v>10</v>
      </c>
      <c r="G285" s="38"/>
      <c r="H285" s="3"/>
    </row>
    <row r="286" spans="1:8" ht="13.15" customHeight="1" x14ac:dyDescent="0.2">
      <c r="A286" s="39">
        <v>2009</v>
      </c>
      <c r="B286" s="121">
        <v>39873</v>
      </c>
      <c r="C286" s="38" t="s">
        <v>10</v>
      </c>
      <c r="D286" s="39">
        <v>34</v>
      </c>
      <c r="E286" s="39">
        <v>51</v>
      </c>
      <c r="F286" s="39">
        <v>15</v>
      </c>
      <c r="G286" s="38"/>
      <c r="H286" s="3"/>
    </row>
    <row r="287" spans="1:8" ht="13.15" customHeight="1" x14ac:dyDescent="0.2">
      <c r="A287" s="39">
        <v>2009</v>
      </c>
      <c r="B287" s="121">
        <v>39873</v>
      </c>
      <c r="C287" s="38" t="s">
        <v>9</v>
      </c>
      <c r="D287" s="39">
        <v>36</v>
      </c>
      <c r="E287" s="39">
        <v>50</v>
      </c>
      <c r="F287" s="39">
        <v>14</v>
      </c>
      <c r="G287" s="38"/>
      <c r="H287" s="3"/>
    </row>
    <row r="288" spans="1:8" ht="13.15" customHeight="1" x14ac:dyDescent="0.2">
      <c r="A288" s="39">
        <v>2009</v>
      </c>
      <c r="B288" s="121">
        <v>39873</v>
      </c>
      <c r="C288" s="65" t="s">
        <v>17</v>
      </c>
      <c r="D288" s="64">
        <v>34</v>
      </c>
      <c r="E288" s="64">
        <v>51</v>
      </c>
      <c r="F288" s="64">
        <v>15</v>
      </c>
      <c r="G288" s="38"/>
      <c r="H288" s="3"/>
    </row>
    <row r="289" spans="1:8" ht="13.15" customHeight="1" x14ac:dyDescent="0.2">
      <c r="A289" s="39">
        <v>2009</v>
      </c>
      <c r="B289" s="121">
        <v>39873</v>
      </c>
      <c r="C289" s="38" t="s">
        <v>14</v>
      </c>
      <c r="D289" s="39">
        <v>32</v>
      </c>
      <c r="E289" s="39">
        <v>51</v>
      </c>
      <c r="F289" s="39">
        <v>17</v>
      </c>
      <c r="G289" s="38"/>
      <c r="H289" s="3"/>
    </row>
    <row r="290" spans="1:8" ht="13.15" customHeight="1" x14ac:dyDescent="0.2">
      <c r="A290" s="39">
        <v>2009</v>
      </c>
      <c r="B290" s="121">
        <v>39873</v>
      </c>
      <c r="C290" s="38" t="s">
        <v>12</v>
      </c>
      <c r="D290" s="39">
        <v>30</v>
      </c>
      <c r="E290" s="39">
        <v>51</v>
      </c>
      <c r="F290" s="39">
        <v>19</v>
      </c>
      <c r="G290" s="38"/>
      <c r="H290" s="3"/>
    </row>
    <row r="291" spans="1:8" ht="13.15" customHeight="1" x14ac:dyDescent="0.2">
      <c r="A291" s="39">
        <v>2009</v>
      </c>
      <c r="B291" s="121">
        <v>39873</v>
      </c>
      <c r="C291" s="65" t="s">
        <v>16</v>
      </c>
      <c r="D291" s="64">
        <v>31</v>
      </c>
      <c r="E291" s="64">
        <v>51</v>
      </c>
      <c r="F291" s="64">
        <v>18</v>
      </c>
      <c r="G291" s="38"/>
      <c r="H291" s="3"/>
    </row>
    <row r="292" spans="1:8" ht="15" customHeight="1" x14ac:dyDescent="0.2">
      <c r="A292" s="39">
        <v>2009</v>
      </c>
      <c r="B292" s="121">
        <v>39873</v>
      </c>
      <c r="C292" s="65" t="s">
        <v>18</v>
      </c>
      <c r="D292" s="64">
        <v>34</v>
      </c>
      <c r="E292" s="64">
        <v>52</v>
      </c>
      <c r="F292" s="64">
        <v>14</v>
      </c>
      <c r="G292" s="38"/>
      <c r="H292" s="3"/>
    </row>
    <row r="293" spans="1:8" ht="13.15" customHeight="1" x14ac:dyDescent="0.2">
      <c r="A293" s="39">
        <v>2009</v>
      </c>
      <c r="B293" s="121">
        <v>39873</v>
      </c>
      <c r="C293" s="65" t="s">
        <v>15</v>
      </c>
      <c r="D293" s="64">
        <v>36</v>
      </c>
      <c r="E293" s="64">
        <v>32</v>
      </c>
      <c r="F293" s="64">
        <v>32</v>
      </c>
      <c r="G293" s="38"/>
      <c r="H293" s="3"/>
    </row>
    <row r="294" spans="1:8" ht="15" customHeight="1" x14ac:dyDescent="0.2">
      <c r="A294" s="39">
        <v>2009</v>
      </c>
      <c r="B294" s="121">
        <v>39873</v>
      </c>
      <c r="C294" s="57" t="s">
        <v>19</v>
      </c>
      <c r="D294" s="64">
        <v>34</v>
      </c>
      <c r="E294" s="64">
        <v>51</v>
      </c>
      <c r="F294" s="64">
        <v>15</v>
      </c>
      <c r="G294" s="38"/>
      <c r="H294" s="3"/>
    </row>
    <row r="295" spans="1:8" ht="13.15" customHeight="1" x14ac:dyDescent="0.2">
      <c r="A295" s="39">
        <v>2009</v>
      </c>
      <c r="B295" s="121">
        <v>39965</v>
      </c>
      <c r="C295" s="38" t="s">
        <v>7</v>
      </c>
      <c r="D295" s="39">
        <v>37</v>
      </c>
      <c r="E295" s="39">
        <v>51</v>
      </c>
      <c r="F295" s="39">
        <v>12</v>
      </c>
      <c r="G295" s="38"/>
      <c r="H295" s="3"/>
    </row>
    <row r="296" spans="1:8" ht="13.15" customHeight="1" x14ac:dyDescent="0.2">
      <c r="A296" s="39">
        <v>2009</v>
      </c>
      <c r="B296" s="121">
        <v>39965</v>
      </c>
      <c r="C296" s="38" t="s">
        <v>4</v>
      </c>
      <c r="D296" s="39">
        <v>39</v>
      </c>
      <c r="E296" s="39">
        <v>54</v>
      </c>
      <c r="F296" s="39">
        <v>7</v>
      </c>
      <c r="G296" s="38"/>
      <c r="H296" s="3"/>
    </row>
    <row r="297" spans="1:8" ht="13.15" customHeight="1" x14ac:dyDescent="0.2">
      <c r="A297" s="39">
        <v>2009</v>
      </c>
      <c r="B297" s="121">
        <v>39965</v>
      </c>
      <c r="C297" s="38" t="s">
        <v>13</v>
      </c>
      <c r="D297" s="39">
        <v>46</v>
      </c>
      <c r="E297" s="39">
        <v>34</v>
      </c>
      <c r="F297" s="39">
        <v>20</v>
      </c>
      <c r="G297" s="38"/>
      <c r="H297" s="3"/>
    </row>
    <row r="298" spans="1:8" ht="13.15" customHeight="1" x14ac:dyDescent="0.2">
      <c r="A298" s="39">
        <v>2009</v>
      </c>
      <c r="B298" s="121">
        <v>39965</v>
      </c>
      <c r="C298" s="122" t="s">
        <v>26</v>
      </c>
      <c r="D298" s="39">
        <v>31</v>
      </c>
      <c r="E298" s="39">
        <v>48</v>
      </c>
      <c r="F298" s="39">
        <v>21</v>
      </c>
      <c r="G298" s="38"/>
      <c r="H298" s="3"/>
    </row>
    <row r="299" spans="1:8" ht="13.15" customHeight="1" x14ac:dyDescent="0.2">
      <c r="A299" s="39">
        <v>2009</v>
      </c>
      <c r="B299" s="121">
        <v>39965</v>
      </c>
      <c r="C299" s="38" t="s">
        <v>20</v>
      </c>
      <c r="D299" s="39">
        <v>34</v>
      </c>
      <c r="E299" s="39">
        <v>52</v>
      </c>
      <c r="F299" s="39">
        <v>15</v>
      </c>
      <c r="G299" s="38"/>
      <c r="H299" s="3"/>
    </row>
    <row r="300" spans="1:8" ht="13.15" customHeight="1" x14ac:dyDescent="0.2">
      <c r="A300" s="39">
        <v>2009</v>
      </c>
      <c r="B300" s="121">
        <v>39965</v>
      </c>
      <c r="C300" s="38" t="s">
        <v>8</v>
      </c>
      <c r="D300" s="39">
        <v>36</v>
      </c>
      <c r="E300" s="39">
        <v>50</v>
      </c>
      <c r="F300" s="39">
        <v>14</v>
      </c>
      <c r="G300" s="38"/>
      <c r="H300" s="3"/>
    </row>
    <row r="301" spans="1:8" ht="13.15" customHeight="1" x14ac:dyDescent="0.2">
      <c r="A301" s="39">
        <v>2009</v>
      </c>
      <c r="B301" s="121">
        <v>39965</v>
      </c>
      <c r="C301" s="38" t="s">
        <v>3</v>
      </c>
      <c r="D301" s="39">
        <v>37</v>
      </c>
      <c r="E301" s="39">
        <v>55</v>
      </c>
      <c r="F301" s="39">
        <v>8</v>
      </c>
      <c r="G301" s="38"/>
      <c r="H301" s="3"/>
    </row>
    <row r="302" spans="1:8" ht="13.15" customHeight="1" x14ac:dyDescent="0.2">
      <c r="A302" s="39">
        <v>2009</v>
      </c>
      <c r="B302" s="121">
        <v>39965</v>
      </c>
      <c r="C302" s="38" t="s">
        <v>11</v>
      </c>
      <c r="D302" s="39">
        <v>34</v>
      </c>
      <c r="E302" s="39">
        <v>48</v>
      </c>
      <c r="F302" s="39">
        <v>17</v>
      </c>
      <c r="G302" s="38"/>
      <c r="H302" s="3"/>
    </row>
    <row r="303" spans="1:8" ht="13.15" customHeight="1" x14ac:dyDescent="0.2">
      <c r="A303" s="39">
        <v>2009</v>
      </c>
      <c r="B303" s="121">
        <v>39965</v>
      </c>
      <c r="C303" s="38" t="s">
        <v>5</v>
      </c>
      <c r="D303" s="39">
        <v>35</v>
      </c>
      <c r="E303" s="39">
        <v>51</v>
      </c>
      <c r="F303" s="39">
        <v>14</v>
      </c>
      <c r="G303" s="38"/>
      <c r="H303" s="3"/>
    </row>
    <row r="304" spans="1:8" ht="13.15" customHeight="1" x14ac:dyDescent="0.2">
      <c r="A304" s="39">
        <v>2009</v>
      </c>
      <c r="B304" s="121">
        <v>39965</v>
      </c>
      <c r="C304" s="38" t="s">
        <v>6</v>
      </c>
      <c r="D304" s="39">
        <v>32</v>
      </c>
      <c r="E304" s="39">
        <v>58</v>
      </c>
      <c r="F304" s="39">
        <v>10</v>
      </c>
      <c r="G304" s="38"/>
      <c r="H304" s="3"/>
    </row>
    <row r="305" spans="1:8" ht="13.15" customHeight="1" x14ac:dyDescent="0.2">
      <c r="A305" s="39">
        <v>2009</v>
      </c>
      <c r="B305" s="121">
        <v>39965</v>
      </c>
      <c r="C305" s="38" t="s">
        <v>10</v>
      </c>
      <c r="D305" s="39">
        <v>36</v>
      </c>
      <c r="E305" s="39">
        <v>49</v>
      </c>
      <c r="F305" s="39">
        <v>15</v>
      </c>
      <c r="G305" s="38"/>
      <c r="H305" s="3"/>
    </row>
    <row r="306" spans="1:8" ht="13.15" customHeight="1" x14ac:dyDescent="0.2">
      <c r="A306" s="39">
        <v>2009</v>
      </c>
      <c r="B306" s="121">
        <v>39965</v>
      </c>
      <c r="C306" s="38" t="s">
        <v>9</v>
      </c>
      <c r="D306" s="39">
        <v>38</v>
      </c>
      <c r="E306" s="39">
        <v>49</v>
      </c>
      <c r="F306" s="39">
        <v>13</v>
      </c>
      <c r="G306" s="38"/>
      <c r="H306" s="3"/>
    </row>
    <row r="307" spans="1:8" ht="13.15" customHeight="1" x14ac:dyDescent="0.2">
      <c r="A307" s="39">
        <v>2009</v>
      </c>
      <c r="B307" s="121">
        <v>39965</v>
      </c>
      <c r="C307" s="65" t="s">
        <v>17</v>
      </c>
      <c r="D307" s="64">
        <v>37</v>
      </c>
      <c r="E307" s="64">
        <v>50</v>
      </c>
      <c r="F307" s="64">
        <v>13</v>
      </c>
      <c r="G307" s="38"/>
      <c r="H307" s="3"/>
    </row>
    <row r="308" spans="1:8" ht="13.15" customHeight="1" x14ac:dyDescent="0.2">
      <c r="A308" s="39">
        <v>2009</v>
      </c>
      <c r="B308" s="121">
        <v>39965</v>
      </c>
      <c r="C308" s="38" t="s">
        <v>14</v>
      </c>
      <c r="D308" s="39">
        <v>33</v>
      </c>
      <c r="E308" s="39">
        <v>50</v>
      </c>
      <c r="F308" s="39">
        <v>17</v>
      </c>
      <c r="G308" s="38"/>
      <c r="H308" s="3"/>
    </row>
    <row r="309" spans="1:8" ht="13.15" customHeight="1" x14ac:dyDescent="0.2">
      <c r="A309" s="39">
        <v>2009</v>
      </c>
      <c r="B309" s="121">
        <v>39965</v>
      </c>
      <c r="C309" s="38" t="s">
        <v>12</v>
      </c>
      <c r="D309" s="39">
        <v>33</v>
      </c>
      <c r="E309" s="39">
        <v>49</v>
      </c>
      <c r="F309" s="39">
        <v>18</v>
      </c>
      <c r="G309" s="38"/>
      <c r="H309" s="3"/>
    </row>
    <row r="310" spans="1:8" ht="13.15" customHeight="1" x14ac:dyDescent="0.2">
      <c r="A310" s="39">
        <v>2009</v>
      </c>
      <c r="B310" s="121">
        <v>39965</v>
      </c>
      <c r="C310" s="65" t="s">
        <v>16</v>
      </c>
      <c r="D310" s="64">
        <v>33</v>
      </c>
      <c r="E310" s="64">
        <v>49</v>
      </c>
      <c r="F310" s="64">
        <v>18</v>
      </c>
      <c r="G310" s="38"/>
      <c r="H310" s="3"/>
    </row>
    <row r="311" spans="1:8" ht="15" customHeight="1" x14ac:dyDescent="0.2">
      <c r="A311" s="39">
        <v>2009</v>
      </c>
      <c r="B311" s="121">
        <v>39965</v>
      </c>
      <c r="C311" s="65" t="s">
        <v>18</v>
      </c>
      <c r="D311" s="64">
        <v>36</v>
      </c>
      <c r="E311" s="64">
        <v>50</v>
      </c>
      <c r="F311" s="64">
        <v>14</v>
      </c>
      <c r="G311" s="38"/>
      <c r="H311" s="3"/>
    </row>
    <row r="312" spans="1:8" ht="13.15" customHeight="1" x14ac:dyDescent="0.2">
      <c r="A312" s="39">
        <v>2009</v>
      </c>
      <c r="B312" s="121">
        <v>39965</v>
      </c>
      <c r="C312" s="65" t="s">
        <v>15</v>
      </c>
      <c r="D312" s="64">
        <v>39</v>
      </c>
      <c r="E312" s="64">
        <v>32</v>
      </c>
      <c r="F312" s="64">
        <v>30</v>
      </c>
      <c r="G312" s="38"/>
      <c r="H312" s="3"/>
    </row>
    <row r="313" spans="1:8" ht="15" customHeight="1" x14ac:dyDescent="0.2">
      <c r="A313" s="39">
        <v>2009</v>
      </c>
      <c r="B313" s="121">
        <v>39965</v>
      </c>
      <c r="C313" s="57" t="s">
        <v>19</v>
      </c>
      <c r="D313" s="64">
        <v>36</v>
      </c>
      <c r="E313" s="64">
        <v>49</v>
      </c>
      <c r="F313" s="64">
        <v>14</v>
      </c>
      <c r="G313" s="38"/>
      <c r="H313" s="3"/>
    </row>
    <row r="314" spans="1:8" ht="13.15" customHeight="1" x14ac:dyDescent="0.2">
      <c r="A314" s="39">
        <v>2009</v>
      </c>
      <c r="B314" s="121">
        <v>40057</v>
      </c>
      <c r="C314" s="38" t="s">
        <v>7</v>
      </c>
      <c r="D314" s="39">
        <v>36</v>
      </c>
      <c r="E314" s="39">
        <v>52</v>
      </c>
      <c r="F314" s="39">
        <v>13</v>
      </c>
      <c r="G314" s="38"/>
      <c r="H314" s="3"/>
    </row>
    <row r="315" spans="1:8" ht="13.15" customHeight="1" x14ac:dyDescent="0.2">
      <c r="A315" s="39">
        <v>2009</v>
      </c>
      <c r="B315" s="121">
        <v>40057</v>
      </c>
      <c r="C315" s="38" t="s">
        <v>4</v>
      </c>
      <c r="D315" s="39">
        <v>38</v>
      </c>
      <c r="E315" s="39">
        <v>55</v>
      </c>
      <c r="F315" s="39">
        <v>7</v>
      </c>
      <c r="G315" s="38"/>
      <c r="H315" s="3"/>
    </row>
    <row r="316" spans="1:8" ht="13.15" customHeight="1" x14ac:dyDescent="0.2">
      <c r="A316" s="39">
        <v>2009</v>
      </c>
      <c r="B316" s="121">
        <v>40057</v>
      </c>
      <c r="C316" s="38" t="s">
        <v>13</v>
      </c>
      <c r="D316" s="39">
        <v>45</v>
      </c>
      <c r="E316" s="39">
        <v>35</v>
      </c>
      <c r="F316" s="39">
        <v>20</v>
      </c>
      <c r="G316" s="38"/>
      <c r="H316" s="3"/>
    </row>
    <row r="317" spans="1:8" ht="13.15" customHeight="1" x14ac:dyDescent="0.2">
      <c r="A317" s="39">
        <v>2009</v>
      </c>
      <c r="B317" s="121">
        <v>40057</v>
      </c>
      <c r="C317" s="122" t="s">
        <v>26</v>
      </c>
      <c r="D317" s="39">
        <v>30</v>
      </c>
      <c r="E317" s="39">
        <v>49</v>
      </c>
      <c r="F317" s="39">
        <v>21</v>
      </c>
      <c r="G317" s="38"/>
      <c r="H317" s="3"/>
    </row>
    <row r="318" spans="1:8" ht="13.15" customHeight="1" x14ac:dyDescent="0.2">
      <c r="A318" s="39">
        <v>2009</v>
      </c>
      <c r="B318" s="121">
        <v>40057</v>
      </c>
      <c r="C318" s="38" t="s">
        <v>20</v>
      </c>
      <c r="D318" s="39">
        <v>33</v>
      </c>
      <c r="E318" s="39">
        <v>52</v>
      </c>
      <c r="F318" s="39">
        <v>15</v>
      </c>
      <c r="G318" s="38"/>
      <c r="H318" s="3"/>
    </row>
    <row r="319" spans="1:8" ht="13.15" customHeight="1" x14ac:dyDescent="0.2">
      <c r="A319" s="39">
        <v>2009</v>
      </c>
      <c r="B319" s="121">
        <v>40057</v>
      </c>
      <c r="C319" s="38" t="s">
        <v>8</v>
      </c>
      <c r="D319" s="39">
        <v>35</v>
      </c>
      <c r="E319" s="39">
        <v>51</v>
      </c>
      <c r="F319" s="39">
        <v>14</v>
      </c>
      <c r="G319" s="38"/>
      <c r="H319" s="3"/>
    </row>
    <row r="320" spans="1:8" ht="13.15" customHeight="1" x14ac:dyDescent="0.2">
      <c r="A320" s="39">
        <v>2009</v>
      </c>
      <c r="B320" s="121">
        <v>40057</v>
      </c>
      <c r="C320" s="38" t="s">
        <v>3</v>
      </c>
      <c r="D320" s="39">
        <v>35</v>
      </c>
      <c r="E320" s="39">
        <v>56</v>
      </c>
      <c r="F320" s="39">
        <v>8</v>
      </c>
      <c r="G320" s="38"/>
      <c r="H320" s="3"/>
    </row>
    <row r="321" spans="1:8" ht="13.15" customHeight="1" x14ac:dyDescent="0.2">
      <c r="A321" s="39">
        <v>2009</v>
      </c>
      <c r="B321" s="121">
        <v>40057</v>
      </c>
      <c r="C321" s="38" t="s">
        <v>11</v>
      </c>
      <c r="D321" s="39">
        <v>34</v>
      </c>
      <c r="E321" s="39">
        <v>49</v>
      </c>
      <c r="F321" s="39">
        <v>17</v>
      </c>
      <c r="G321" s="38"/>
      <c r="H321" s="3"/>
    </row>
    <row r="322" spans="1:8" ht="13.15" customHeight="1" x14ac:dyDescent="0.2">
      <c r="A322" s="39">
        <v>2009</v>
      </c>
      <c r="B322" s="121">
        <v>40057</v>
      </c>
      <c r="C322" s="38" t="s">
        <v>5</v>
      </c>
      <c r="D322" s="39">
        <v>34</v>
      </c>
      <c r="E322" s="39">
        <v>52</v>
      </c>
      <c r="F322" s="39">
        <v>14</v>
      </c>
      <c r="G322" s="38"/>
      <c r="H322" s="3"/>
    </row>
    <row r="323" spans="1:8" ht="13.15" customHeight="1" x14ac:dyDescent="0.2">
      <c r="A323" s="39">
        <v>2009</v>
      </c>
      <c r="B323" s="121">
        <v>40057</v>
      </c>
      <c r="C323" s="38" t="s">
        <v>6</v>
      </c>
      <c r="D323" s="39">
        <v>31</v>
      </c>
      <c r="E323" s="39">
        <v>59</v>
      </c>
      <c r="F323" s="39">
        <v>10</v>
      </c>
      <c r="G323" s="38"/>
      <c r="H323" s="3"/>
    </row>
    <row r="324" spans="1:8" ht="13.15" customHeight="1" x14ac:dyDescent="0.2">
      <c r="A324" s="39">
        <v>2009</v>
      </c>
      <c r="B324" s="121">
        <v>40057</v>
      </c>
      <c r="C324" s="38" t="s">
        <v>10</v>
      </c>
      <c r="D324" s="39">
        <v>36</v>
      </c>
      <c r="E324" s="39">
        <v>49</v>
      </c>
      <c r="F324" s="39">
        <v>15</v>
      </c>
      <c r="G324" s="38"/>
      <c r="H324" s="3"/>
    </row>
    <row r="325" spans="1:8" ht="13.15" customHeight="1" x14ac:dyDescent="0.2">
      <c r="A325" s="39">
        <v>2009</v>
      </c>
      <c r="B325" s="121">
        <v>40057</v>
      </c>
      <c r="C325" s="38" t="s">
        <v>9</v>
      </c>
      <c r="D325" s="39">
        <v>38</v>
      </c>
      <c r="E325" s="39">
        <v>49</v>
      </c>
      <c r="F325" s="39">
        <v>13</v>
      </c>
      <c r="G325" s="38"/>
      <c r="H325" s="3"/>
    </row>
    <row r="326" spans="1:8" ht="13.15" customHeight="1" x14ac:dyDescent="0.2">
      <c r="A326" s="39">
        <v>2009</v>
      </c>
      <c r="B326" s="121">
        <v>40057</v>
      </c>
      <c r="C326" s="65" t="s">
        <v>17</v>
      </c>
      <c r="D326" s="64">
        <v>35</v>
      </c>
      <c r="E326" s="64">
        <v>50</v>
      </c>
      <c r="F326" s="64">
        <v>14</v>
      </c>
      <c r="G326" s="38"/>
      <c r="H326" s="3"/>
    </row>
    <row r="327" spans="1:8" ht="13.15" customHeight="1" x14ac:dyDescent="0.2">
      <c r="A327" s="39">
        <v>2009</v>
      </c>
      <c r="B327" s="121">
        <v>40057</v>
      </c>
      <c r="C327" s="38" t="s">
        <v>14</v>
      </c>
      <c r="D327" s="39">
        <v>32</v>
      </c>
      <c r="E327" s="39">
        <v>51</v>
      </c>
      <c r="F327" s="39">
        <v>16</v>
      </c>
      <c r="G327" s="38"/>
      <c r="H327" s="3"/>
    </row>
    <row r="328" spans="1:8" ht="13.15" customHeight="1" x14ac:dyDescent="0.2">
      <c r="A328" s="39">
        <v>2009</v>
      </c>
      <c r="B328" s="121">
        <v>40057</v>
      </c>
      <c r="C328" s="38" t="s">
        <v>12</v>
      </c>
      <c r="D328" s="39">
        <v>32</v>
      </c>
      <c r="E328" s="39">
        <v>50</v>
      </c>
      <c r="F328" s="39">
        <v>18</v>
      </c>
      <c r="G328" s="38"/>
      <c r="H328" s="3"/>
    </row>
    <row r="329" spans="1:8" ht="13.15" customHeight="1" x14ac:dyDescent="0.2">
      <c r="A329" s="39">
        <v>2009</v>
      </c>
      <c r="B329" s="121">
        <v>40057</v>
      </c>
      <c r="C329" s="65" t="s">
        <v>16</v>
      </c>
      <c r="D329" s="64">
        <v>32</v>
      </c>
      <c r="E329" s="64">
        <v>50</v>
      </c>
      <c r="F329" s="64">
        <v>18</v>
      </c>
      <c r="G329" s="38"/>
      <c r="H329" s="3"/>
    </row>
    <row r="330" spans="1:8" ht="15" customHeight="1" x14ac:dyDescent="0.2">
      <c r="A330" s="39">
        <v>2009</v>
      </c>
      <c r="B330" s="121">
        <v>40057</v>
      </c>
      <c r="C330" s="65" t="s">
        <v>18</v>
      </c>
      <c r="D330" s="64">
        <v>35</v>
      </c>
      <c r="E330" s="64">
        <v>51</v>
      </c>
      <c r="F330" s="64">
        <v>14</v>
      </c>
      <c r="G330" s="38"/>
      <c r="H330" s="3"/>
    </row>
    <row r="331" spans="1:8" ht="13.15" customHeight="1" x14ac:dyDescent="0.2">
      <c r="A331" s="39">
        <v>2009</v>
      </c>
      <c r="B331" s="121">
        <v>40057</v>
      </c>
      <c r="C331" s="65" t="s">
        <v>15</v>
      </c>
      <c r="D331" s="64">
        <v>38</v>
      </c>
      <c r="E331" s="64">
        <v>32</v>
      </c>
      <c r="F331" s="64">
        <v>31</v>
      </c>
      <c r="G331" s="38"/>
      <c r="H331" s="3"/>
    </row>
    <row r="332" spans="1:8" ht="15" customHeight="1" x14ac:dyDescent="0.2">
      <c r="A332" s="39">
        <v>2009</v>
      </c>
      <c r="B332" s="121">
        <v>40057</v>
      </c>
      <c r="C332" s="57" t="s">
        <v>19</v>
      </c>
      <c r="D332" s="64">
        <v>35</v>
      </c>
      <c r="E332" s="64">
        <v>50</v>
      </c>
      <c r="F332" s="64">
        <v>14</v>
      </c>
      <c r="G332" s="38"/>
      <c r="H332" s="3"/>
    </row>
    <row r="333" spans="1:8" ht="13.15" customHeight="1" x14ac:dyDescent="0.2">
      <c r="A333" s="39">
        <v>2009</v>
      </c>
      <c r="B333" s="121">
        <v>40148</v>
      </c>
      <c r="C333" s="38" t="s">
        <v>7</v>
      </c>
      <c r="D333" s="39">
        <v>37</v>
      </c>
      <c r="E333" s="39">
        <v>51</v>
      </c>
      <c r="F333" s="39">
        <v>12</v>
      </c>
      <c r="G333" s="38"/>
      <c r="H333" s="3"/>
    </row>
    <row r="334" spans="1:8" ht="13.15" customHeight="1" x14ac:dyDescent="0.2">
      <c r="A334" s="39">
        <v>2009</v>
      </c>
      <c r="B334" s="121">
        <v>40148</v>
      </c>
      <c r="C334" s="38" t="s">
        <v>4</v>
      </c>
      <c r="D334" s="39">
        <v>39</v>
      </c>
      <c r="E334" s="39">
        <v>54</v>
      </c>
      <c r="F334" s="39">
        <v>7</v>
      </c>
      <c r="G334" s="38"/>
      <c r="H334" s="3"/>
    </row>
    <row r="335" spans="1:8" ht="13.15" customHeight="1" x14ac:dyDescent="0.2">
      <c r="A335" s="39">
        <v>2009</v>
      </c>
      <c r="B335" s="121">
        <v>40148</v>
      </c>
      <c r="C335" s="38" t="s">
        <v>13</v>
      </c>
      <c r="D335" s="39">
        <v>46</v>
      </c>
      <c r="E335" s="39">
        <v>34</v>
      </c>
      <c r="F335" s="39">
        <v>20</v>
      </c>
      <c r="G335" s="38"/>
      <c r="H335" s="3"/>
    </row>
    <row r="336" spans="1:8" ht="13.15" customHeight="1" x14ac:dyDescent="0.2">
      <c r="A336" s="39">
        <v>2009</v>
      </c>
      <c r="B336" s="121">
        <v>40148</v>
      </c>
      <c r="C336" s="122" t="s">
        <v>26</v>
      </c>
      <c r="D336" s="39">
        <v>31</v>
      </c>
      <c r="E336" s="39">
        <v>48</v>
      </c>
      <c r="F336" s="39">
        <v>21</v>
      </c>
      <c r="G336" s="38"/>
      <c r="H336" s="3"/>
    </row>
    <row r="337" spans="1:8" ht="13.15" customHeight="1" x14ac:dyDescent="0.2">
      <c r="A337" s="39">
        <v>2009</v>
      </c>
      <c r="B337" s="121">
        <v>40148</v>
      </c>
      <c r="C337" s="38" t="s">
        <v>20</v>
      </c>
      <c r="D337" s="39">
        <v>34</v>
      </c>
      <c r="E337" s="39">
        <v>52</v>
      </c>
      <c r="F337" s="39">
        <v>15</v>
      </c>
      <c r="G337" s="38"/>
      <c r="H337" s="3"/>
    </row>
    <row r="338" spans="1:8" ht="13.15" customHeight="1" x14ac:dyDescent="0.2">
      <c r="A338" s="39">
        <v>2009</v>
      </c>
      <c r="B338" s="121">
        <v>40148</v>
      </c>
      <c r="C338" s="38" t="s">
        <v>8</v>
      </c>
      <c r="D338" s="39">
        <v>36</v>
      </c>
      <c r="E338" s="39">
        <v>50</v>
      </c>
      <c r="F338" s="39">
        <v>14</v>
      </c>
      <c r="G338" s="38"/>
      <c r="H338" s="3"/>
    </row>
    <row r="339" spans="1:8" ht="13.15" customHeight="1" x14ac:dyDescent="0.2">
      <c r="A339" s="39">
        <v>2009</v>
      </c>
      <c r="B339" s="121">
        <v>40148</v>
      </c>
      <c r="C339" s="38" t="s">
        <v>3</v>
      </c>
      <c r="D339" s="39">
        <v>37</v>
      </c>
      <c r="E339" s="39">
        <v>55</v>
      </c>
      <c r="F339" s="39">
        <v>8</v>
      </c>
      <c r="G339" s="38"/>
      <c r="H339" s="3"/>
    </row>
    <row r="340" spans="1:8" ht="13.15" customHeight="1" x14ac:dyDescent="0.2">
      <c r="A340" s="39">
        <v>2009</v>
      </c>
      <c r="B340" s="121">
        <v>40148</v>
      </c>
      <c r="C340" s="38" t="s">
        <v>11</v>
      </c>
      <c r="D340" s="39">
        <v>34</v>
      </c>
      <c r="E340" s="39">
        <v>48</v>
      </c>
      <c r="F340" s="39">
        <v>17</v>
      </c>
      <c r="G340" s="38"/>
      <c r="H340" s="3"/>
    </row>
    <row r="341" spans="1:8" ht="13.15" customHeight="1" x14ac:dyDescent="0.2">
      <c r="A341" s="39">
        <v>2009</v>
      </c>
      <c r="B341" s="121">
        <v>40148</v>
      </c>
      <c r="C341" s="38" t="s">
        <v>5</v>
      </c>
      <c r="D341" s="39">
        <v>35</v>
      </c>
      <c r="E341" s="39">
        <v>51</v>
      </c>
      <c r="F341" s="39">
        <v>14</v>
      </c>
      <c r="G341" s="38"/>
      <c r="H341" s="3"/>
    </row>
    <row r="342" spans="1:8" ht="13.15" customHeight="1" x14ac:dyDescent="0.2">
      <c r="A342" s="39">
        <v>2009</v>
      </c>
      <c r="B342" s="121">
        <v>40148</v>
      </c>
      <c r="C342" s="38" t="s">
        <v>6</v>
      </c>
      <c r="D342" s="39">
        <v>32</v>
      </c>
      <c r="E342" s="39">
        <v>58</v>
      </c>
      <c r="F342" s="39">
        <v>10</v>
      </c>
      <c r="G342" s="38"/>
      <c r="H342" s="3"/>
    </row>
    <row r="343" spans="1:8" ht="13.15" customHeight="1" x14ac:dyDescent="0.2">
      <c r="A343" s="39">
        <v>2009</v>
      </c>
      <c r="B343" s="121">
        <v>40148</v>
      </c>
      <c r="C343" s="38" t="s">
        <v>10</v>
      </c>
      <c r="D343" s="39">
        <v>36</v>
      </c>
      <c r="E343" s="39">
        <v>49</v>
      </c>
      <c r="F343" s="39">
        <v>15</v>
      </c>
      <c r="G343" s="38"/>
      <c r="H343" s="3"/>
    </row>
    <row r="344" spans="1:8" ht="13.15" customHeight="1" x14ac:dyDescent="0.2">
      <c r="A344" s="39">
        <v>2009</v>
      </c>
      <c r="B344" s="121">
        <v>40148</v>
      </c>
      <c r="C344" s="38" t="s">
        <v>9</v>
      </c>
      <c r="D344" s="39">
        <v>38</v>
      </c>
      <c r="E344" s="39">
        <v>49</v>
      </c>
      <c r="F344" s="39">
        <v>13</v>
      </c>
      <c r="G344" s="38"/>
      <c r="H344" s="3"/>
    </row>
    <row r="345" spans="1:8" ht="13.15" customHeight="1" x14ac:dyDescent="0.2">
      <c r="A345" s="39">
        <v>2009</v>
      </c>
      <c r="B345" s="121">
        <v>40148</v>
      </c>
      <c r="C345" s="65" t="s">
        <v>17</v>
      </c>
      <c r="D345" s="64">
        <v>35</v>
      </c>
      <c r="E345" s="64">
        <v>51</v>
      </c>
      <c r="F345" s="64">
        <v>14</v>
      </c>
      <c r="G345" s="38"/>
      <c r="H345" s="3"/>
    </row>
    <row r="346" spans="1:8" ht="13.15" customHeight="1" x14ac:dyDescent="0.2">
      <c r="A346" s="39">
        <v>2009</v>
      </c>
      <c r="B346" s="121">
        <v>40148</v>
      </c>
      <c r="C346" s="38" t="s">
        <v>14</v>
      </c>
      <c r="D346" s="39">
        <v>33</v>
      </c>
      <c r="E346" s="39">
        <v>50</v>
      </c>
      <c r="F346" s="39">
        <v>17</v>
      </c>
      <c r="G346" s="38"/>
      <c r="H346" s="3"/>
    </row>
    <row r="347" spans="1:8" ht="13.15" customHeight="1" x14ac:dyDescent="0.2">
      <c r="A347" s="39">
        <v>2009</v>
      </c>
      <c r="B347" s="121">
        <v>40148</v>
      </c>
      <c r="C347" s="38" t="s">
        <v>12</v>
      </c>
      <c r="D347" s="39">
        <v>33</v>
      </c>
      <c r="E347" s="39">
        <v>49</v>
      </c>
      <c r="F347" s="39">
        <v>18</v>
      </c>
      <c r="G347" s="38"/>
      <c r="H347" s="3"/>
    </row>
    <row r="348" spans="1:8" ht="13.15" customHeight="1" x14ac:dyDescent="0.2">
      <c r="A348" s="39">
        <v>2009</v>
      </c>
      <c r="B348" s="121">
        <v>40148</v>
      </c>
      <c r="C348" s="65" t="s">
        <v>16</v>
      </c>
      <c r="D348" s="64">
        <v>32</v>
      </c>
      <c r="E348" s="64">
        <v>50</v>
      </c>
      <c r="F348" s="64">
        <v>18</v>
      </c>
      <c r="G348" s="38"/>
      <c r="H348" s="3"/>
    </row>
    <row r="349" spans="1:8" ht="15" customHeight="1" x14ac:dyDescent="0.2">
      <c r="A349" s="39">
        <v>2009</v>
      </c>
      <c r="B349" s="121">
        <v>40148</v>
      </c>
      <c r="C349" s="65" t="s">
        <v>18</v>
      </c>
      <c r="D349" s="64">
        <v>34</v>
      </c>
      <c r="E349" s="64">
        <v>51</v>
      </c>
      <c r="F349" s="64">
        <v>15</v>
      </c>
      <c r="G349" s="38"/>
      <c r="H349" s="3"/>
    </row>
    <row r="350" spans="1:8" ht="13.15" customHeight="1" x14ac:dyDescent="0.2">
      <c r="A350" s="39">
        <v>2009</v>
      </c>
      <c r="B350" s="121">
        <v>40148</v>
      </c>
      <c r="C350" s="65" t="s">
        <v>15</v>
      </c>
      <c r="D350" s="64">
        <v>37</v>
      </c>
      <c r="E350" s="64">
        <v>32</v>
      </c>
      <c r="F350" s="64">
        <v>31</v>
      </c>
      <c r="G350" s="38"/>
      <c r="H350" s="3"/>
    </row>
    <row r="351" spans="1:8" ht="15" customHeight="1" x14ac:dyDescent="0.2">
      <c r="A351" s="39">
        <v>2009</v>
      </c>
      <c r="B351" s="121">
        <v>40148</v>
      </c>
      <c r="C351" s="57" t="s">
        <v>19</v>
      </c>
      <c r="D351" s="64">
        <v>34</v>
      </c>
      <c r="E351" s="64">
        <v>51</v>
      </c>
      <c r="F351" s="64">
        <v>15</v>
      </c>
      <c r="G351" s="38"/>
      <c r="H351" s="3"/>
    </row>
    <row r="352" spans="1:8" ht="13.15" customHeight="1" x14ac:dyDescent="0.2">
      <c r="A352" s="39">
        <v>2010</v>
      </c>
      <c r="B352" s="121">
        <v>40238</v>
      </c>
      <c r="C352" s="38" t="s">
        <v>7</v>
      </c>
      <c r="D352" s="39">
        <v>34</v>
      </c>
      <c r="E352" s="39">
        <v>53</v>
      </c>
      <c r="F352" s="39">
        <v>13</v>
      </c>
      <c r="G352" s="38"/>
      <c r="H352" s="3"/>
    </row>
    <row r="353" spans="1:8" ht="13.15" customHeight="1" x14ac:dyDescent="0.2">
      <c r="A353" s="39">
        <v>2010</v>
      </c>
      <c r="B353" s="121">
        <v>40238</v>
      </c>
      <c r="C353" s="38" t="s">
        <v>4</v>
      </c>
      <c r="D353" s="39">
        <v>37</v>
      </c>
      <c r="E353" s="39">
        <v>56</v>
      </c>
      <c r="F353" s="39">
        <v>8</v>
      </c>
      <c r="G353" s="38"/>
      <c r="H353" s="3"/>
    </row>
    <row r="354" spans="1:8" ht="13.15" customHeight="1" x14ac:dyDescent="0.2">
      <c r="A354" s="39">
        <v>2010</v>
      </c>
      <c r="B354" s="121">
        <v>40238</v>
      </c>
      <c r="C354" s="38" t="s">
        <v>13</v>
      </c>
      <c r="D354" s="39">
        <v>43</v>
      </c>
      <c r="E354" s="39">
        <v>36</v>
      </c>
      <c r="F354" s="39">
        <v>20</v>
      </c>
      <c r="G354" s="38"/>
      <c r="H354" s="3"/>
    </row>
    <row r="355" spans="1:8" ht="13.15" customHeight="1" x14ac:dyDescent="0.2">
      <c r="A355" s="39">
        <v>2010</v>
      </c>
      <c r="B355" s="121">
        <v>40238</v>
      </c>
      <c r="C355" s="122" t="s">
        <v>26</v>
      </c>
      <c r="D355" s="39">
        <v>30</v>
      </c>
      <c r="E355" s="39">
        <v>49</v>
      </c>
      <c r="F355" s="39">
        <v>22</v>
      </c>
      <c r="G355" s="38"/>
      <c r="H355" s="3"/>
    </row>
    <row r="356" spans="1:8" ht="13.15" customHeight="1" x14ac:dyDescent="0.2">
      <c r="A356" s="39">
        <v>2010</v>
      </c>
      <c r="B356" s="121">
        <v>40238</v>
      </c>
      <c r="C356" s="38" t="s">
        <v>20</v>
      </c>
      <c r="D356" s="39">
        <v>31</v>
      </c>
      <c r="E356" s="39">
        <v>53</v>
      </c>
      <c r="F356" s="39">
        <v>16</v>
      </c>
      <c r="G356" s="38"/>
      <c r="H356" s="3"/>
    </row>
    <row r="357" spans="1:8" ht="13.15" customHeight="1" x14ac:dyDescent="0.2">
      <c r="A357" s="39">
        <v>2010</v>
      </c>
      <c r="B357" s="121">
        <v>40238</v>
      </c>
      <c r="C357" s="38" t="s">
        <v>8</v>
      </c>
      <c r="D357" s="39">
        <v>34</v>
      </c>
      <c r="E357" s="39">
        <v>52</v>
      </c>
      <c r="F357" s="39">
        <v>15</v>
      </c>
      <c r="G357" s="38"/>
      <c r="H357" s="3"/>
    </row>
    <row r="358" spans="1:8" ht="13.15" customHeight="1" x14ac:dyDescent="0.2">
      <c r="A358" s="39">
        <v>2010</v>
      </c>
      <c r="B358" s="121">
        <v>40238</v>
      </c>
      <c r="C358" s="38" t="s">
        <v>3</v>
      </c>
      <c r="D358" s="39">
        <v>34</v>
      </c>
      <c r="E358" s="39">
        <v>58</v>
      </c>
      <c r="F358" s="39">
        <v>9</v>
      </c>
      <c r="G358" s="38"/>
      <c r="H358" s="3"/>
    </row>
    <row r="359" spans="1:8" ht="13.15" customHeight="1" x14ac:dyDescent="0.2">
      <c r="A359" s="39">
        <v>2010</v>
      </c>
      <c r="B359" s="121">
        <v>40238</v>
      </c>
      <c r="C359" s="38" t="s">
        <v>11</v>
      </c>
      <c r="D359" s="39">
        <v>32</v>
      </c>
      <c r="E359" s="39">
        <v>50</v>
      </c>
      <c r="F359" s="39">
        <v>18</v>
      </c>
      <c r="G359" s="38"/>
      <c r="H359" s="3"/>
    </row>
    <row r="360" spans="1:8" ht="13.15" customHeight="1" x14ac:dyDescent="0.2">
      <c r="A360" s="39">
        <v>2010</v>
      </c>
      <c r="B360" s="121">
        <v>40238</v>
      </c>
      <c r="C360" s="38" t="s">
        <v>5</v>
      </c>
      <c r="D360" s="39">
        <v>32</v>
      </c>
      <c r="E360" s="39">
        <v>54</v>
      </c>
      <c r="F360" s="39">
        <v>14</v>
      </c>
      <c r="G360" s="38"/>
      <c r="H360" s="3"/>
    </row>
    <row r="361" spans="1:8" ht="13.15" customHeight="1" x14ac:dyDescent="0.2">
      <c r="A361" s="39">
        <v>2010</v>
      </c>
      <c r="B361" s="121">
        <v>40238</v>
      </c>
      <c r="C361" s="38" t="s">
        <v>6</v>
      </c>
      <c r="D361" s="39">
        <v>30</v>
      </c>
      <c r="E361" s="39">
        <v>59</v>
      </c>
      <c r="F361" s="39">
        <v>10</v>
      </c>
      <c r="G361" s="38"/>
      <c r="H361" s="3"/>
    </row>
    <row r="362" spans="1:8" ht="13.15" customHeight="1" x14ac:dyDescent="0.2">
      <c r="A362" s="39">
        <v>2010</v>
      </c>
      <c r="B362" s="121">
        <v>40238</v>
      </c>
      <c r="C362" s="38" t="s">
        <v>10</v>
      </c>
      <c r="D362" s="39">
        <v>34</v>
      </c>
      <c r="E362" s="39">
        <v>51</v>
      </c>
      <c r="F362" s="39">
        <v>15</v>
      </c>
      <c r="G362" s="38"/>
      <c r="H362" s="3"/>
    </row>
    <row r="363" spans="1:8" ht="13.15" customHeight="1" x14ac:dyDescent="0.2">
      <c r="A363" s="39">
        <v>2010</v>
      </c>
      <c r="B363" s="121">
        <v>40238</v>
      </c>
      <c r="C363" s="38" t="s">
        <v>9</v>
      </c>
      <c r="D363" s="39">
        <v>36</v>
      </c>
      <c r="E363" s="39">
        <v>50</v>
      </c>
      <c r="F363" s="39">
        <v>14</v>
      </c>
      <c r="G363" s="38"/>
      <c r="H363" s="3"/>
    </row>
    <row r="364" spans="1:8" ht="13.15" customHeight="1" x14ac:dyDescent="0.2">
      <c r="A364" s="39">
        <v>2010</v>
      </c>
      <c r="B364" s="121">
        <v>40238</v>
      </c>
      <c r="C364" s="65" t="s">
        <v>17</v>
      </c>
      <c r="D364" s="64">
        <v>34</v>
      </c>
      <c r="E364" s="64">
        <v>51</v>
      </c>
      <c r="F364" s="64">
        <v>15</v>
      </c>
      <c r="G364" s="38"/>
      <c r="H364" s="3"/>
    </row>
    <row r="365" spans="1:8" ht="13.15" customHeight="1" x14ac:dyDescent="0.2">
      <c r="A365" s="39">
        <v>2010</v>
      </c>
      <c r="B365" s="121">
        <v>40238</v>
      </c>
      <c r="C365" s="38" t="s">
        <v>14</v>
      </c>
      <c r="D365" s="39">
        <v>32</v>
      </c>
      <c r="E365" s="39">
        <v>51</v>
      </c>
      <c r="F365" s="39">
        <v>17</v>
      </c>
      <c r="G365" s="38"/>
      <c r="H365" s="3"/>
    </row>
    <row r="366" spans="1:8" ht="13.15" customHeight="1" x14ac:dyDescent="0.2">
      <c r="A366" s="39">
        <v>2010</v>
      </c>
      <c r="B366" s="121">
        <v>40238</v>
      </c>
      <c r="C366" s="38" t="s">
        <v>12</v>
      </c>
      <c r="D366" s="39">
        <v>30</v>
      </c>
      <c r="E366" s="39">
        <v>51</v>
      </c>
      <c r="F366" s="39">
        <v>19</v>
      </c>
      <c r="G366" s="38"/>
      <c r="H366" s="3"/>
    </row>
    <row r="367" spans="1:8" ht="13.15" customHeight="1" x14ac:dyDescent="0.2">
      <c r="A367" s="39">
        <v>2010</v>
      </c>
      <c r="B367" s="121">
        <v>40238</v>
      </c>
      <c r="C367" s="65" t="s">
        <v>16</v>
      </c>
      <c r="D367" s="64">
        <v>31</v>
      </c>
      <c r="E367" s="64">
        <v>51</v>
      </c>
      <c r="F367" s="64">
        <v>18</v>
      </c>
      <c r="G367" s="38"/>
      <c r="H367" s="3"/>
    </row>
    <row r="368" spans="1:8" ht="15" customHeight="1" x14ac:dyDescent="0.2">
      <c r="A368" s="39">
        <v>2010</v>
      </c>
      <c r="B368" s="121">
        <v>40238</v>
      </c>
      <c r="C368" s="65" t="s">
        <v>18</v>
      </c>
      <c r="D368" s="64">
        <v>34</v>
      </c>
      <c r="E368" s="64">
        <v>52</v>
      </c>
      <c r="F368" s="64">
        <v>14</v>
      </c>
      <c r="G368" s="38"/>
      <c r="H368" s="3"/>
    </row>
    <row r="369" spans="1:8" ht="13.15" customHeight="1" x14ac:dyDescent="0.2">
      <c r="A369" s="39">
        <v>2010</v>
      </c>
      <c r="B369" s="121">
        <v>40238</v>
      </c>
      <c r="C369" s="65" t="s">
        <v>15</v>
      </c>
      <c r="D369" s="64">
        <v>36</v>
      </c>
      <c r="E369" s="64">
        <v>32</v>
      </c>
      <c r="F369" s="64">
        <v>32</v>
      </c>
      <c r="G369" s="38"/>
      <c r="H369" s="3"/>
    </row>
    <row r="370" spans="1:8" ht="15" customHeight="1" x14ac:dyDescent="0.2">
      <c r="A370" s="39">
        <v>2010</v>
      </c>
      <c r="B370" s="121">
        <v>40238</v>
      </c>
      <c r="C370" s="57" t="s">
        <v>19</v>
      </c>
      <c r="D370" s="64">
        <v>34</v>
      </c>
      <c r="E370" s="64">
        <v>51</v>
      </c>
      <c r="F370" s="64">
        <v>15</v>
      </c>
      <c r="G370" s="38"/>
      <c r="H370" s="3"/>
    </row>
    <row r="371" spans="1:8" ht="13.15" customHeight="1" x14ac:dyDescent="0.2">
      <c r="A371" s="39">
        <v>2010</v>
      </c>
      <c r="B371" s="121">
        <v>40330</v>
      </c>
      <c r="C371" s="38" t="s">
        <v>7</v>
      </c>
      <c r="D371" s="39">
        <v>33</v>
      </c>
      <c r="E371" s="39">
        <v>54</v>
      </c>
      <c r="F371" s="39">
        <v>13</v>
      </c>
      <c r="G371" s="38"/>
      <c r="H371" s="3"/>
    </row>
    <row r="372" spans="1:8" ht="13.15" customHeight="1" x14ac:dyDescent="0.2">
      <c r="A372" s="39">
        <v>2010</v>
      </c>
      <c r="B372" s="121">
        <v>40330</v>
      </c>
      <c r="C372" s="38" t="s">
        <v>4</v>
      </c>
      <c r="D372" s="39">
        <v>36</v>
      </c>
      <c r="E372" s="39">
        <v>56</v>
      </c>
      <c r="F372" s="39">
        <v>8</v>
      </c>
      <c r="G372" s="38"/>
      <c r="H372" s="3"/>
    </row>
    <row r="373" spans="1:8" ht="13.15" customHeight="1" x14ac:dyDescent="0.2">
      <c r="A373" s="39">
        <v>2010</v>
      </c>
      <c r="B373" s="121">
        <v>40330</v>
      </c>
      <c r="C373" s="38" t="s">
        <v>13</v>
      </c>
      <c r="D373" s="39">
        <v>43</v>
      </c>
      <c r="E373" s="39">
        <v>38</v>
      </c>
      <c r="F373" s="39">
        <v>19</v>
      </c>
      <c r="G373" s="38"/>
      <c r="H373" s="3"/>
    </row>
    <row r="374" spans="1:8" ht="13.15" customHeight="1" x14ac:dyDescent="0.2">
      <c r="A374" s="39">
        <v>2010</v>
      </c>
      <c r="B374" s="121">
        <v>40330</v>
      </c>
      <c r="C374" s="122" t="s">
        <v>26</v>
      </c>
      <c r="D374" s="39">
        <v>28</v>
      </c>
      <c r="E374" s="39">
        <v>50</v>
      </c>
      <c r="F374" s="39">
        <v>22</v>
      </c>
      <c r="G374" s="38"/>
      <c r="H374" s="3"/>
    </row>
    <row r="375" spans="1:8" ht="13.15" customHeight="1" x14ac:dyDescent="0.2">
      <c r="A375" s="39">
        <v>2010</v>
      </c>
      <c r="B375" s="121">
        <v>40330</v>
      </c>
      <c r="C375" s="38" t="s">
        <v>20</v>
      </c>
      <c r="D375" s="39">
        <v>30</v>
      </c>
      <c r="E375" s="39">
        <v>54</v>
      </c>
      <c r="F375" s="39">
        <v>16</v>
      </c>
      <c r="G375" s="38"/>
      <c r="H375" s="3"/>
    </row>
    <row r="376" spans="1:8" ht="13.15" customHeight="1" x14ac:dyDescent="0.2">
      <c r="A376" s="39">
        <v>2010</v>
      </c>
      <c r="B376" s="121">
        <v>40330</v>
      </c>
      <c r="C376" s="38" t="s">
        <v>8</v>
      </c>
      <c r="D376" s="39">
        <v>33</v>
      </c>
      <c r="E376" s="39">
        <v>52</v>
      </c>
      <c r="F376" s="39">
        <v>15</v>
      </c>
      <c r="G376" s="38"/>
      <c r="H376" s="3"/>
    </row>
    <row r="377" spans="1:8" ht="13.15" customHeight="1" x14ac:dyDescent="0.2">
      <c r="A377" s="39">
        <v>2010</v>
      </c>
      <c r="B377" s="121">
        <v>40330</v>
      </c>
      <c r="C377" s="38" t="s">
        <v>3</v>
      </c>
      <c r="D377" s="39">
        <v>33</v>
      </c>
      <c r="E377" s="39">
        <v>58</v>
      </c>
      <c r="F377" s="39">
        <v>8</v>
      </c>
      <c r="G377" s="38"/>
      <c r="H377" s="3"/>
    </row>
    <row r="378" spans="1:8" ht="13.15" customHeight="1" x14ac:dyDescent="0.2">
      <c r="A378" s="39">
        <v>2010</v>
      </c>
      <c r="B378" s="121">
        <v>40330</v>
      </c>
      <c r="C378" s="38" t="s">
        <v>11</v>
      </c>
      <c r="D378" s="39">
        <v>32</v>
      </c>
      <c r="E378" s="39">
        <v>50</v>
      </c>
      <c r="F378" s="39">
        <v>18</v>
      </c>
      <c r="G378" s="38"/>
      <c r="H378" s="3"/>
    </row>
    <row r="379" spans="1:8" ht="13.15" customHeight="1" x14ac:dyDescent="0.2">
      <c r="A379" s="39">
        <v>2010</v>
      </c>
      <c r="B379" s="121">
        <v>40330</v>
      </c>
      <c r="C379" s="38" t="s">
        <v>5</v>
      </c>
      <c r="D379" s="39">
        <v>31</v>
      </c>
      <c r="E379" s="39">
        <v>55</v>
      </c>
      <c r="F379" s="39">
        <v>14</v>
      </c>
      <c r="G379" s="38"/>
      <c r="H379" s="3"/>
    </row>
    <row r="380" spans="1:8" ht="13.15" customHeight="1" x14ac:dyDescent="0.2">
      <c r="A380" s="39">
        <v>2010</v>
      </c>
      <c r="B380" s="121">
        <v>40330</v>
      </c>
      <c r="C380" s="38" t="s">
        <v>6</v>
      </c>
      <c r="D380" s="39">
        <v>30</v>
      </c>
      <c r="E380" s="39">
        <v>60</v>
      </c>
      <c r="F380" s="39">
        <v>11</v>
      </c>
      <c r="G380" s="38"/>
      <c r="H380" s="3"/>
    </row>
    <row r="381" spans="1:8" ht="13.15" customHeight="1" x14ac:dyDescent="0.2">
      <c r="A381" s="39">
        <v>2010</v>
      </c>
      <c r="B381" s="121">
        <v>40330</v>
      </c>
      <c r="C381" s="38" t="s">
        <v>10</v>
      </c>
      <c r="D381" s="39">
        <v>33</v>
      </c>
      <c r="E381" s="39">
        <v>52</v>
      </c>
      <c r="F381" s="39">
        <v>15</v>
      </c>
      <c r="G381" s="38"/>
      <c r="H381" s="3"/>
    </row>
    <row r="382" spans="1:8" ht="13.15" customHeight="1" x14ac:dyDescent="0.2">
      <c r="A382" s="39">
        <v>2010</v>
      </c>
      <c r="B382" s="121">
        <v>40330</v>
      </c>
      <c r="C382" s="38" t="s">
        <v>9</v>
      </c>
      <c r="D382" s="39">
        <v>35</v>
      </c>
      <c r="E382" s="39">
        <v>51</v>
      </c>
      <c r="F382" s="39">
        <v>14</v>
      </c>
      <c r="G382" s="38"/>
      <c r="H382" s="3"/>
    </row>
    <row r="383" spans="1:8" ht="13.15" customHeight="1" x14ac:dyDescent="0.2">
      <c r="A383" s="39">
        <v>2010</v>
      </c>
      <c r="B383" s="121">
        <v>40330</v>
      </c>
      <c r="C383" s="65" t="s">
        <v>17</v>
      </c>
      <c r="D383" s="64">
        <v>33</v>
      </c>
      <c r="E383" s="64">
        <v>53</v>
      </c>
      <c r="F383" s="64">
        <v>14</v>
      </c>
      <c r="G383" s="38"/>
      <c r="H383" s="3"/>
    </row>
    <row r="384" spans="1:8" ht="13.15" customHeight="1" x14ac:dyDescent="0.2">
      <c r="A384" s="39">
        <v>2010</v>
      </c>
      <c r="B384" s="121">
        <v>40330</v>
      </c>
      <c r="C384" s="38" t="s">
        <v>14</v>
      </c>
      <c r="D384" s="39">
        <v>31</v>
      </c>
      <c r="E384" s="39">
        <v>52</v>
      </c>
      <c r="F384" s="39">
        <v>17</v>
      </c>
      <c r="G384" s="38"/>
      <c r="H384" s="3"/>
    </row>
    <row r="385" spans="1:8" ht="13.15" customHeight="1" x14ac:dyDescent="0.2">
      <c r="A385" s="39">
        <v>2010</v>
      </c>
      <c r="B385" s="121">
        <v>40330</v>
      </c>
      <c r="C385" s="38" t="s">
        <v>12</v>
      </c>
      <c r="D385" s="39">
        <v>28</v>
      </c>
      <c r="E385" s="39">
        <v>53</v>
      </c>
      <c r="F385" s="39">
        <v>20</v>
      </c>
      <c r="G385" s="38"/>
      <c r="H385" s="3"/>
    </row>
    <row r="386" spans="1:8" ht="13.15" customHeight="1" x14ac:dyDescent="0.2">
      <c r="A386" s="39">
        <v>2010</v>
      </c>
      <c r="B386" s="121">
        <v>40330</v>
      </c>
      <c r="C386" s="65" t="s">
        <v>16</v>
      </c>
      <c r="D386" s="64">
        <v>29</v>
      </c>
      <c r="E386" s="64">
        <v>52</v>
      </c>
      <c r="F386" s="64">
        <v>19</v>
      </c>
      <c r="G386" s="38"/>
      <c r="H386" s="3"/>
    </row>
    <row r="387" spans="1:8" ht="15" customHeight="1" x14ac:dyDescent="0.2">
      <c r="A387" s="39">
        <v>2010</v>
      </c>
      <c r="B387" s="121">
        <v>40330</v>
      </c>
      <c r="C387" s="65" t="s">
        <v>18</v>
      </c>
      <c r="D387" s="64">
        <v>33</v>
      </c>
      <c r="E387" s="64">
        <v>53</v>
      </c>
      <c r="F387" s="64">
        <v>14</v>
      </c>
      <c r="G387" s="38"/>
      <c r="H387" s="3"/>
    </row>
    <row r="388" spans="1:8" ht="13.15" customHeight="1" x14ac:dyDescent="0.2">
      <c r="A388" s="39">
        <v>2010</v>
      </c>
      <c r="B388" s="121">
        <v>40330</v>
      </c>
      <c r="C388" s="65" t="s">
        <v>15</v>
      </c>
      <c r="D388" s="64">
        <v>36</v>
      </c>
      <c r="E388" s="64">
        <v>32</v>
      </c>
      <c r="F388" s="64">
        <v>32</v>
      </c>
      <c r="G388" s="38"/>
      <c r="H388" s="3"/>
    </row>
    <row r="389" spans="1:8" ht="15" customHeight="1" x14ac:dyDescent="0.2">
      <c r="A389" s="39">
        <v>2010</v>
      </c>
      <c r="B389" s="121">
        <v>40330</v>
      </c>
      <c r="C389" s="57" t="s">
        <v>19</v>
      </c>
      <c r="D389" s="64">
        <v>33</v>
      </c>
      <c r="E389" s="64">
        <v>52</v>
      </c>
      <c r="F389" s="64">
        <v>15</v>
      </c>
      <c r="G389" s="38"/>
      <c r="H389" s="3"/>
    </row>
    <row r="390" spans="1:8" ht="13.15" customHeight="1" x14ac:dyDescent="0.2">
      <c r="A390" s="39">
        <v>2010</v>
      </c>
      <c r="B390" s="121">
        <v>40422</v>
      </c>
      <c r="C390" s="38" t="s">
        <v>7</v>
      </c>
      <c r="D390" s="39">
        <v>33</v>
      </c>
      <c r="E390" s="39">
        <v>54</v>
      </c>
      <c r="F390" s="39">
        <v>13</v>
      </c>
      <c r="G390" s="38"/>
      <c r="H390" s="3"/>
    </row>
    <row r="391" spans="1:8" ht="13.15" customHeight="1" x14ac:dyDescent="0.2">
      <c r="A391" s="39">
        <v>2010</v>
      </c>
      <c r="B391" s="121">
        <v>40422</v>
      </c>
      <c r="C391" s="38" t="s">
        <v>4</v>
      </c>
      <c r="D391" s="39">
        <v>36</v>
      </c>
      <c r="E391" s="39">
        <v>56</v>
      </c>
      <c r="F391" s="39">
        <v>8</v>
      </c>
      <c r="G391" s="38"/>
      <c r="H391" s="3"/>
    </row>
    <row r="392" spans="1:8" ht="13.15" customHeight="1" x14ac:dyDescent="0.2">
      <c r="A392" s="39">
        <v>2010</v>
      </c>
      <c r="B392" s="121">
        <v>40422</v>
      </c>
      <c r="C392" s="38" t="s">
        <v>13</v>
      </c>
      <c r="D392" s="39">
        <v>42</v>
      </c>
      <c r="E392" s="39">
        <v>38</v>
      </c>
      <c r="F392" s="39">
        <v>20</v>
      </c>
      <c r="G392" s="38"/>
      <c r="H392" s="3"/>
    </row>
    <row r="393" spans="1:8" ht="13.15" customHeight="1" x14ac:dyDescent="0.2">
      <c r="A393" s="39">
        <v>2010</v>
      </c>
      <c r="B393" s="121">
        <v>40422</v>
      </c>
      <c r="C393" s="122" t="s">
        <v>26</v>
      </c>
      <c r="D393" s="39">
        <v>27</v>
      </c>
      <c r="E393" s="39">
        <v>50</v>
      </c>
      <c r="F393" s="39">
        <v>22</v>
      </c>
      <c r="G393" s="38"/>
      <c r="H393" s="3"/>
    </row>
    <row r="394" spans="1:8" ht="13.15" customHeight="1" x14ac:dyDescent="0.2">
      <c r="A394" s="39">
        <v>2010</v>
      </c>
      <c r="B394" s="121">
        <v>40422</v>
      </c>
      <c r="C394" s="38" t="s">
        <v>20</v>
      </c>
      <c r="D394" s="39">
        <v>29</v>
      </c>
      <c r="E394" s="39">
        <v>55</v>
      </c>
      <c r="F394" s="39">
        <v>16</v>
      </c>
      <c r="G394" s="38"/>
      <c r="H394" s="3"/>
    </row>
    <row r="395" spans="1:8" ht="13.15" customHeight="1" x14ac:dyDescent="0.2">
      <c r="A395" s="39">
        <v>2010</v>
      </c>
      <c r="B395" s="121">
        <v>40422</v>
      </c>
      <c r="C395" s="38" t="s">
        <v>8</v>
      </c>
      <c r="D395" s="39">
        <v>32</v>
      </c>
      <c r="E395" s="39">
        <v>53</v>
      </c>
      <c r="F395" s="39">
        <v>15</v>
      </c>
      <c r="G395" s="38"/>
      <c r="H395" s="3"/>
    </row>
    <row r="396" spans="1:8" ht="13.15" customHeight="1" x14ac:dyDescent="0.2">
      <c r="A396" s="39">
        <v>2010</v>
      </c>
      <c r="B396" s="121">
        <v>40422</v>
      </c>
      <c r="C396" s="38" t="s">
        <v>3</v>
      </c>
      <c r="D396" s="39">
        <v>33</v>
      </c>
      <c r="E396" s="39">
        <v>59</v>
      </c>
      <c r="F396" s="39">
        <v>9</v>
      </c>
      <c r="G396" s="38"/>
      <c r="H396" s="3"/>
    </row>
    <row r="397" spans="1:8" ht="13.15" customHeight="1" x14ac:dyDescent="0.2">
      <c r="A397" s="39">
        <v>2010</v>
      </c>
      <c r="B397" s="121">
        <v>40422</v>
      </c>
      <c r="C397" s="38" t="s">
        <v>11</v>
      </c>
      <c r="D397" s="39">
        <v>31</v>
      </c>
      <c r="E397" s="39">
        <v>50</v>
      </c>
      <c r="F397" s="39">
        <v>18</v>
      </c>
      <c r="G397" s="38"/>
      <c r="H397" s="3"/>
    </row>
    <row r="398" spans="1:8" ht="13.15" customHeight="1" x14ac:dyDescent="0.2">
      <c r="A398" s="39">
        <v>2010</v>
      </c>
      <c r="B398" s="121">
        <v>40422</v>
      </c>
      <c r="C398" s="38" t="s">
        <v>5</v>
      </c>
      <c r="D398" s="39">
        <v>31</v>
      </c>
      <c r="E398" s="39">
        <v>55</v>
      </c>
      <c r="F398" s="39">
        <v>14</v>
      </c>
      <c r="G398" s="38"/>
      <c r="H398" s="3"/>
    </row>
    <row r="399" spans="1:8" ht="13.15" customHeight="1" x14ac:dyDescent="0.2">
      <c r="A399" s="39">
        <v>2010</v>
      </c>
      <c r="B399" s="121">
        <v>40422</v>
      </c>
      <c r="C399" s="38" t="s">
        <v>6</v>
      </c>
      <c r="D399" s="39">
        <v>29</v>
      </c>
      <c r="E399" s="39">
        <v>60</v>
      </c>
      <c r="F399" s="39">
        <v>11</v>
      </c>
      <c r="G399" s="38"/>
      <c r="H399" s="3"/>
    </row>
    <row r="400" spans="1:8" ht="13.15" customHeight="1" x14ac:dyDescent="0.2">
      <c r="A400" s="39">
        <v>2010</v>
      </c>
      <c r="B400" s="121">
        <v>40422</v>
      </c>
      <c r="C400" s="38" t="s">
        <v>10</v>
      </c>
      <c r="D400" s="39">
        <v>32</v>
      </c>
      <c r="E400" s="39">
        <v>52</v>
      </c>
      <c r="F400" s="39">
        <v>15</v>
      </c>
      <c r="G400" s="38"/>
      <c r="H400" s="3"/>
    </row>
    <row r="401" spans="1:8" ht="13.15" customHeight="1" x14ac:dyDescent="0.2">
      <c r="A401" s="39">
        <v>2010</v>
      </c>
      <c r="B401" s="121">
        <v>40422</v>
      </c>
      <c r="C401" s="38" t="s">
        <v>9</v>
      </c>
      <c r="D401" s="39">
        <v>34</v>
      </c>
      <c r="E401" s="39">
        <v>52</v>
      </c>
      <c r="F401" s="39">
        <v>14</v>
      </c>
      <c r="G401" s="38"/>
      <c r="H401" s="3"/>
    </row>
    <row r="402" spans="1:8" ht="13.15" customHeight="1" x14ac:dyDescent="0.2">
      <c r="A402" s="39">
        <v>2010</v>
      </c>
      <c r="B402" s="121">
        <v>40422</v>
      </c>
      <c r="C402" s="65" t="s">
        <v>17</v>
      </c>
      <c r="D402" s="64">
        <v>33</v>
      </c>
      <c r="E402" s="64">
        <v>53</v>
      </c>
      <c r="F402" s="64">
        <v>14</v>
      </c>
      <c r="G402" s="38"/>
      <c r="H402" s="3"/>
    </row>
    <row r="403" spans="1:8" ht="13.15" customHeight="1" x14ac:dyDescent="0.2">
      <c r="A403" s="39">
        <v>2010</v>
      </c>
      <c r="B403" s="121">
        <v>40422</v>
      </c>
      <c r="C403" s="38" t="s">
        <v>14</v>
      </c>
      <c r="D403" s="39">
        <v>31</v>
      </c>
      <c r="E403" s="39">
        <v>52</v>
      </c>
      <c r="F403" s="39">
        <v>17</v>
      </c>
      <c r="G403" s="38"/>
      <c r="H403" s="3"/>
    </row>
    <row r="404" spans="1:8" ht="13.15" customHeight="1" x14ac:dyDescent="0.2">
      <c r="A404" s="39">
        <v>2010</v>
      </c>
      <c r="B404" s="121">
        <v>40422</v>
      </c>
      <c r="C404" s="38" t="s">
        <v>12</v>
      </c>
      <c r="D404" s="39">
        <v>28</v>
      </c>
      <c r="E404" s="39">
        <v>53</v>
      </c>
      <c r="F404" s="39">
        <v>20</v>
      </c>
      <c r="G404" s="38"/>
      <c r="H404" s="3"/>
    </row>
    <row r="405" spans="1:8" ht="13.15" customHeight="1" x14ac:dyDescent="0.2">
      <c r="A405" s="39">
        <v>2010</v>
      </c>
      <c r="B405" s="121">
        <v>40422</v>
      </c>
      <c r="C405" s="65" t="s">
        <v>16</v>
      </c>
      <c r="D405" s="64">
        <v>28</v>
      </c>
      <c r="E405" s="64">
        <v>52</v>
      </c>
      <c r="F405" s="64">
        <v>19</v>
      </c>
      <c r="G405" s="38"/>
      <c r="H405" s="3"/>
    </row>
    <row r="406" spans="1:8" ht="15" customHeight="1" x14ac:dyDescent="0.2">
      <c r="A406" s="39">
        <v>2010</v>
      </c>
      <c r="B406" s="121">
        <v>40422</v>
      </c>
      <c r="C406" s="65" t="s">
        <v>18</v>
      </c>
      <c r="D406" s="64">
        <v>32</v>
      </c>
      <c r="E406" s="64">
        <v>53</v>
      </c>
      <c r="F406" s="64">
        <v>15</v>
      </c>
      <c r="G406" s="38"/>
      <c r="H406" s="3"/>
    </row>
    <row r="407" spans="1:8" ht="13.15" customHeight="1" x14ac:dyDescent="0.2">
      <c r="A407" s="39">
        <v>2010</v>
      </c>
      <c r="B407" s="121">
        <v>40422</v>
      </c>
      <c r="C407" s="65" t="s">
        <v>15</v>
      </c>
      <c r="D407" s="64">
        <v>36</v>
      </c>
      <c r="E407" s="64">
        <v>31</v>
      </c>
      <c r="F407" s="64">
        <v>33</v>
      </c>
      <c r="G407" s="38"/>
      <c r="H407" s="3"/>
    </row>
    <row r="408" spans="1:8" ht="15" customHeight="1" x14ac:dyDescent="0.2">
      <c r="A408" s="39">
        <v>2010</v>
      </c>
      <c r="B408" s="121">
        <v>40422</v>
      </c>
      <c r="C408" s="57" t="s">
        <v>19</v>
      </c>
      <c r="D408" s="64">
        <v>32</v>
      </c>
      <c r="E408" s="64">
        <v>52</v>
      </c>
      <c r="F408" s="64">
        <v>15</v>
      </c>
      <c r="G408" s="38"/>
      <c r="H408" s="3"/>
    </row>
    <row r="409" spans="1:8" ht="13.15" customHeight="1" x14ac:dyDescent="0.2">
      <c r="A409" s="39">
        <v>2010</v>
      </c>
      <c r="B409" s="121">
        <v>40513</v>
      </c>
      <c r="C409" s="38" t="s">
        <v>7</v>
      </c>
      <c r="D409" s="39">
        <v>32</v>
      </c>
      <c r="E409" s="39">
        <v>55</v>
      </c>
      <c r="F409" s="39">
        <v>13</v>
      </c>
      <c r="G409" s="38"/>
      <c r="H409" s="3"/>
    </row>
    <row r="410" spans="1:8" ht="13.15" customHeight="1" x14ac:dyDescent="0.2">
      <c r="A410" s="39">
        <v>2010</v>
      </c>
      <c r="B410" s="121">
        <v>40513</v>
      </c>
      <c r="C410" s="38" t="s">
        <v>4</v>
      </c>
      <c r="D410" s="39">
        <v>35</v>
      </c>
      <c r="E410" s="39">
        <v>56</v>
      </c>
      <c r="F410" s="39">
        <v>8</v>
      </c>
      <c r="G410" s="38"/>
      <c r="H410" s="3"/>
    </row>
    <row r="411" spans="1:8" ht="13.15" customHeight="1" x14ac:dyDescent="0.2">
      <c r="A411" s="39">
        <v>2010</v>
      </c>
      <c r="B411" s="121">
        <v>40513</v>
      </c>
      <c r="C411" s="38" t="s">
        <v>13</v>
      </c>
      <c r="D411" s="39">
        <v>42</v>
      </c>
      <c r="E411" s="39">
        <v>38</v>
      </c>
      <c r="F411" s="39">
        <v>20</v>
      </c>
      <c r="G411" s="38"/>
      <c r="H411" s="3"/>
    </row>
    <row r="412" spans="1:8" ht="13.15" customHeight="1" x14ac:dyDescent="0.2">
      <c r="A412" s="39">
        <v>2010</v>
      </c>
      <c r="B412" s="121">
        <v>40513</v>
      </c>
      <c r="C412" s="122" t="s">
        <v>26</v>
      </c>
      <c r="D412" s="39">
        <v>27</v>
      </c>
      <c r="E412" s="39">
        <v>51</v>
      </c>
      <c r="F412" s="39">
        <v>22</v>
      </c>
      <c r="G412" s="38"/>
      <c r="H412" s="3"/>
    </row>
    <row r="413" spans="1:8" ht="13.15" customHeight="1" x14ac:dyDescent="0.2">
      <c r="A413" s="39">
        <v>2010</v>
      </c>
      <c r="B413" s="121">
        <v>40513</v>
      </c>
      <c r="C413" s="38" t="s">
        <v>20</v>
      </c>
      <c r="D413" s="39">
        <v>29</v>
      </c>
      <c r="E413" s="39">
        <v>56</v>
      </c>
      <c r="F413" s="39">
        <v>16</v>
      </c>
      <c r="G413" s="38"/>
      <c r="H413" s="3"/>
    </row>
    <row r="414" spans="1:8" ht="13.15" customHeight="1" x14ac:dyDescent="0.2">
      <c r="A414" s="39">
        <v>2010</v>
      </c>
      <c r="B414" s="121">
        <v>40513</v>
      </c>
      <c r="C414" s="38" t="s">
        <v>8</v>
      </c>
      <c r="D414" s="39">
        <v>32</v>
      </c>
      <c r="E414" s="39">
        <v>53</v>
      </c>
      <c r="F414" s="39">
        <v>15</v>
      </c>
      <c r="G414" s="38"/>
      <c r="H414" s="3"/>
    </row>
    <row r="415" spans="1:8" ht="13.15" customHeight="1" x14ac:dyDescent="0.2">
      <c r="A415" s="39">
        <v>2010</v>
      </c>
      <c r="B415" s="121">
        <v>40513</v>
      </c>
      <c r="C415" s="38" t="s">
        <v>3</v>
      </c>
      <c r="D415" s="39">
        <v>32</v>
      </c>
      <c r="E415" s="39">
        <v>60</v>
      </c>
      <c r="F415" s="39">
        <v>9</v>
      </c>
      <c r="G415" s="38"/>
      <c r="H415" s="3"/>
    </row>
    <row r="416" spans="1:8" ht="13.15" customHeight="1" x14ac:dyDescent="0.2">
      <c r="A416" s="39">
        <v>2010</v>
      </c>
      <c r="B416" s="121">
        <v>40513</v>
      </c>
      <c r="C416" s="38" t="s">
        <v>11</v>
      </c>
      <c r="D416" s="39">
        <v>31</v>
      </c>
      <c r="E416" s="39">
        <v>50</v>
      </c>
      <c r="F416" s="39">
        <v>19</v>
      </c>
      <c r="G416" s="38"/>
      <c r="H416" s="3"/>
    </row>
    <row r="417" spans="1:8" ht="13.15" customHeight="1" x14ac:dyDescent="0.2">
      <c r="A417" s="39">
        <v>2010</v>
      </c>
      <c r="B417" s="121">
        <v>40513</v>
      </c>
      <c r="C417" s="38" t="s">
        <v>5</v>
      </c>
      <c r="D417" s="39">
        <v>31</v>
      </c>
      <c r="E417" s="39">
        <v>55</v>
      </c>
      <c r="F417" s="39">
        <v>14</v>
      </c>
      <c r="G417" s="38"/>
      <c r="H417" s="3"/>
    </row>
    <row r="418" spans="1:8" ht="13.15" customHeight="1" x14ac:dyDescent="0.2">
      <c r="A418" s="39">
        <v>2010</v>
      </c>
      <c r="B418" s="121">
        <v>40513</v>
      </c>
      <c r="C418" s="38" t="s">
        <v>6</v>
      </c>
      <c r="D418" s="39">
        <v>29</v>
      </c>
      <c r="E418" s="39">
        <v>60</v>
      </c>
      <c r="F418" s="39">
        <v>11</v>
      </c>
      <c r="G418" s="38"/>
      <c r="H418" s="3"/>
    </row>
    <row r="419" spans="1:8" ht="13.15" customHeight="1" x14ac:dyDescent="0.2">
      <c r="A419" s="39">
        <v>2010</v>
      </c>
      <c r="B419" s="121">
        <v>40513</v>
      </c>
      <c r="C419" s="38" t="s">
        <v>10</v>
      </c>
      <c r="D419" s="39">
        <v>32</v>
      </c>
      <c r="E419" s="39">
        <v>53</v>
      </c>
      <c r="F419" s="39">
        <v>15</v>
      </c>
      <c r="G419" s="38"/>
      <c r="H419" s="3"/>
    </row>
    <row r="420" spans="1:8" ht="13.15" customHeight="1" x14ac:dyDescent="0.2">
      <c r="A420" s="39">
        <v>2010</v>
      </c>
      <c r="B420" s="121">
        <v>40513</v>
      </c>
      <c r="C420" s="38" t="s">
        <v>9</v>
      </c>
      <c r="D420" s="39">
        <v>34</v>
      </c>
      <c r="E420" s="39">
        <v>52</v>
      </c>
      <c r="F420" s="39">
        <v>14</v>
      </c>
      <c r="G420" s="38"/>
      <c r="H420" s="3"/>
    </row>
    <row r="421" spans="1:8" ht="13.15" customHeight="1" x14ac:dyDescent="0.2">
      <c r="A421" s="39">
        <v>2010</v>
      </c>
      <c r="B421" s="121">
        <v>40513</v>
      </c>
      <c r="C421" s="65" t="s">
        <v>17</v>
      </c>
      <c r="D421" s="64">
        <v>32</v>
      </c>
      <c r="E421" s="64">
        <v>53</v>
      </c>
      <c r="F421" s="64">
        <v>14</v>
      </c>
      <c r="G421" s="38"/>
      <c r="H421" s="3"/>
    </row>
    <row r="422" spans="1:8" ht="13.15" customHeight="1" x14ac:dyDescent="0.2">
      <c r="A422" s="39">
        <v>2010</v>
      </c>
      <c r="B422" s="121">
        <v>40513</v>
      </c>
      <c r="C422" s="38" t="s">
        <v>14</v>
      </c>
      <c r="D422" s="39">
        <v>31</v>
      </c>
      <c r="E422" s="39">
        <v>52</v>
      </c>
      <c r="F422" s="39">
        <v>17</v>
      </c>
      <c r="G422" s="38"/>
      <c r="H422" s="3"/>
    </row>
    <row r="423" spans="1:8" ht="13.15" customHeight="1" x14ac:dyDescent="0.2">
      <c r="A423" s="39">
        <v>2010</v>
      </c>
      <c r="B423" s="121">
        <v>40513</v>
      </c>
      <c r="C423" s="38" t="s">
        <v>12</v>
      </c>
      <c r="D423" s="39">
        <v>27</v>
      </c>
      <c r="E423" s="39">
        <v>53</v>
      </c>
      <c r="F423" s="39">
        <v>20</v>
      </c>
      <c r="G423" s="38"/>
      <c r="H423" s="3"/>
    </row>
    <row r="424" spans="1:8" ht="13.15" customHeight="1" x14ac:dyDescent="0.2">
      <c r="A424" s="39">
        <v>2010</v>
      </c>
      <c r="B424" s="121">
        <v>40513</v>
      </c>
      <c r="C424" s="65" t="s">
        <v>16</v>
      </c>
      <c r="D424" s="64">
        <v>28</v>
      </c>
      <c r="E424" s="64">
        <v>53</v>
      </c>
      <c r="F424" s="64">
        <v>19</v>
      </c>
      <c r="G424" s="38"/>
      <c r="H424" s="3"/>
    </row>
    <row r="425" spans="1:8" ht="15" customHeight="1" x14ac:dyDescent="0.2">
      <c r="A425" s="39">
        <v>2010</v>
      </c>
      <c r="B425" s="121">
        <v>40513</v>
      </c>
      <c r="C425" s="65" t="s">
        <v>18</v>
      </c>
      <c r="D425" s="64">
        <v>32</v>
      </c>
      <c r="E425" s="64">
        <v>53</v>
      </c>
      <c r="F425" s="64">
        <v>15</v>
      </c>
      <c r="G425" s="38"/>
      <c r="H425" s="3"/>
    </row>
    <row r="426" spans="1:8" ht="13.15" customHeight="1" x14ac:dyDescent="0.2">
      <c r="A426" s="39">
        <v>2010</v>
      </c>
      <c r="B426" s="121">
        <v>40513</v>
      </c>
      <c r="C426" s="65" t="s">
        <v>15</v>
      </c>
      <c r="D426" s="64">
        <v>35</v>
      </c>
      <c r="E426" s="64">
        <v>31</v>
      </c>
      <c r="F426" s="64">
        <v>34</v>
      </c>
      <c r="G426" s="38"/>
      <c r="H426" s="3"/>
    </row>
    <row r="427" spans="1:8" ht="15" customHeight="1" x14ac:dyDescent="0.2">
      <c r="A427" s="39">
        <v>2010</v>
      </c>
      <c r="B427" s="121">
        <v>40513</v>
      </c>
      <c r="C427" s="57" t="s">
        <v>19</v>
      </c>
      <c r="D427" s="64">
        <v>32</v>
      </c>
      <c r="E427" s="64">
        <v>53</v>
      </c>
      <c r="F427" s="64">
        <v>15</v>
      </c>
      <c r="G427" s="38"/>
      <c r="H427" s="3"/>
    </row>
    <row r="428" spans="1:8" ht="13.15" customHeight="1" x14ac:dyDescent="0.2">
      <c r="A428" s="39">
        <v>2011</v>
      </c>
      <c r="B428" s="121">
        <v>40603</v>
      </c>
      <c r="C428" s="38" t="s">
        <v>7</v>
      </c>
      <c r="D428" s="39">
        <v>33</v>
      </c>
      <c r="E428" s="39">
        <v>54</v>
      </c>
      <c r="F428" s="39">
        <v>13</v>
      </c>
      <c r="G428" s="38"/>
      <c r="H428" s="3"/>
    </row>
    <row r="429" spans="1:8" ht="13.15" customHeight="1" x14ac:dyDescent="0.2">
      <c r="A429" s="39">
        <v>2011</v>
      </c>
      <c r="B429" s="121">
        <v>40603</v>
      </c>
      <c r="C429" s="38" t="s">
        <v>4</v>
      </c>
      <c r="D429" s="39">
        <v>36</v>
      </c>
      <c r="E429" s="39">
        <v>56</v>
      </c>
      <c r="F429" s="39">
        <v>8</v>
      </c>
      <c r="G429" s="38"/>
      <c r="H429" s="3"/>
    </row>
    <row r="430" spans="1:8" ht="13.15" customHeight="1" x14ac:dyDescent="0.2">
      <c r="A430" s="39">
        <v>2011</v>
      </c>
      <c r="B430" s="121">
        <v>40603</v>
      </c>
      <c r="C430" s="38" t="s">
        <v>13</v>
      </c>
      <c r="D430" s="39">
        <v>42</v>
      </c>
      <c r="E430" s="39">
        <v>38</v>
      </c>
      <c r="F430" s="39">
        <v>20</v>
      </c>
      <c r="G430" s="38"/>
      <c r="H430" s="3"/>
    </row>
    <row r="431" spans="1:8" ht="13.15" customHeight="1" x14ac:dyDescent="0.2">
      <c r="A431" s="39">
        <v>2011</v>
      </c>
      <c r="B431" s="121">
        <v>40603</v>
      </c>
      <c r="C431" s="122" t="s">
        <v>26</v>
      </c>
      <c r="D431" s="39">
        <v>28</v>
      </c>
      <c r="E431" s="39">
        <v>50</v>
      </c>
      <c r="F431" s="39">
        <v>22</v>
      </c>
      <c r="G431" s="38"/>
      <c r="H431" s="3"/>
    </row>
    <row r="432" spans="1:8" ht="13.15" customHeight="1" x14ac:dyDescent="0.2">
      <c r="A432" s="39">
        <v>2011</v>
      </c>
      <c r="B432" s="121">
        <v>40603</v>
      </c>
      <c r="C432" s="38" t="s">
        <v>20</v>
      </c>
      <c r="D432" s="39">
        <v>29</v>
      </c>
      <c r="E432" s="39">
        <v>55</v>
      </c>
      <c r="F432" s="39">
        <v>16</v>
      </c>
      <c r="G432" s="38"/>
      <c r="H432" s="3"/>
    </row>
    <row r="433" spans="1:8" ht="13.15" customHeight="1" x14ac:dyDescent="0.2">
      <c r="A433" s="39">
        <v>2011</v>
      </c>
      <c r="B433" s="121">
        <v>40603</v>
      </c>
      <c r="C433" s="38" t="s">
        <v>8</v>
      </c>
      <c r="D433" s="39">
        <v>33</v>
      </c>
      <c r="E433" s="39">
        <v>52</v>
      </c>
      <c r="F433" s="39">
        <v>15</v>
      </c>
      <c r="G433" s="38"/>
      <c r="H433" s="3"/>
    </row>
    <row r="434" spans="1:8" ht="13.15" customHeight="1" x14ac:dyDescent="0.2">
      <c r="A434" s="39">
        <v>2011</v>
      </c>
      <c r="B434" s="121">
        <v>40603</v>
      </c>
      <c r="C434" s="38" t="s">
        <v>3</v>
      </c>
      <c r="D434" s="39">
        <v>32</v>
      </c>
      <c r="E434" s="39">
        <v>59</v>
      </c>
      <c r="F434" s="39">
        <v>9</v>
      </c>
      <c r="G434" s="38"/>
      <c r="H434" s="3"/>
    </row>
    <row r="435" spans="1:8" ht="13.15" customHeight="1" x14ac:dyDescent="0.2">
      <c r="A435" s="39">
        <v>2011</v>
      </c>
      <c r="B435" s="121">
        <v>40603</v>
      </c>
      <c r="C435" s="38" t="s">
        <v>11</v>
      </c>
      <c r="D435" s="39">
        <v>31</v>
      </c>
      <c r="E435" s="39">
        <v>50</v>
      </c>
      <c r="F435" s="39">
        <v>18</v>
      </c>
      <c r="G435" s="38"/>
      <c r="H435" s="3"/>
    </row>
    <row r="436" spans="1:8" ht="13.15" customHeight="1" x14ac:dyDescent="0.2">
      <c r="A436" s="39">
        <v>2011</v>
      </c>
      <c r="B436" s="121">
        <v>40603</v>
      </c>
      <c r="C436" s="38" t="s">
        <v>5</v>
      </c>
      <c r="D436" s="39">
        <v>31</v>
      </c>
      <c r="E436" s="39">
        <v>55</v>
      </c>
      <c r="F436" s="39">
        <v>14</v>
      </c>
      <c r="G436" s="38"/>
      <c r="H436" s="3"/>
    </row>
    <row r="437" spans="1:8" ht="13.15" customHeight="1" x14ac:dyDescent="0.2">
      <c r="A437" s="39">
        <v>2011</v>
      </c>
      <c r="B437" s="121">
        <v>40603</v>
      </c>
      <c r="C437" s="38" t="s">
        <v>6</v>
      </c>
      <c r="D437" s="39">
        <v>29</v>
      </c>
      <c r="E437" s="39">
        <v>60</v>
      </c>
      <c r="F437" s="39">
        <v>11</v>
      </c>
      <c r="G437" s="38"/>
      <c r="H437" s="3"/>
    </row>
    <row r="438" spans="1:8" ht="13.15" customHeight="1" x14ac:dyDescent="0.2">
      <c r="A438" s="39">
        <v>2011</v>
      </c>
      <c r="B438" s="121">
        <v>40603</v>
      </c>
      <c r="C438" s="38" t="s">
        <v>10</v>
      </c>
      <c r="D438" s="39">
        <v>33</v>
      </c>
      <c r="E438" s="39">
        <v>52</v>
      </c>
      <c r="F438" s="39">
        <v>15</v>
      </c>
      <c r="G438" s="38"/>
      <c r="H438" s="3"/>
    </row>
    <row r="439" spans="1:8" ht="13.15" customHeight="1" x14ac:dyDescent="0.2">
      <c r="A439" s="39">
        <v>2011</v>
      </c>
      <c r="B439" s="121">
        <v>40603</v>
      </c>
      <c r="C439" s="38" t="s">
        <v>9</v>
      </c>
      <c r="D439" s="39">
        <v>34</v>
      </c>
      <c r="E439" s="39">
        <v>52</v>
      </c>
      <c r="F439" s="39">
        <v>14</v>
      </c>
      <c r="G439" s="38"/>
      <c r="H439" s="3"/>
    </row>
    <row r="440" spans="1:8" ht="13.15" customHeight="1" x14ac:dyDescent="0.2">
      <c r="A440" s="39">
        <v>2011</v>
      </c>
      <c r="B440" s="121">
        <v>40603</v>
      </c>
      <c r="C440" s="65" t="s">
        <v>17</v>
      </c>
      <c r="D440" s="64">
        <v>33</v>
      </c>
      <c r="E440" s="64">
        <v>53</v>
      </c>
      <c r="F440" s="64">
        <v>14</v>
      </c>
      <c r="G440" s="38"/>
      <c r="H440" s="3"/>
    </row>
    <row r="441" spans="1:8" ht="13.15" customHeight="1" x14ac:dyDescent="0.2">
      <c r="A441" s="39">
        <v>2011</v>
      </c>
      <c r="B441" s="121">
        <v>40603</v>
      </c>
      <c r="C441" s="38" t="s">
        <v>14</v>
      </c>
      <c r="D441" s="39">
        <v>31</v>
      </c>
      <c r="E441" s="39">
        <v>52</v>
      </c>
      <c r="F441" s="39">
        <v>17</v>
      </c>
      <c r="G441" s="38"/>
      <c r="H441" s="3"/>
    </row>
    <row r="442" spans="1:8" ht="13.15" customHeight="1" x14ac:dyDescent="0.2">
      <c r="A442" s="39">
        <v>2011</v>
      </c>
      <c r="B442" s="121">
        <v>40603</v>
      </c>
      <c r="C442" s="38" t="s">
        <v>12</v>
      </c>
      <c r="D442" s="39">
        <v>28</v>
      </c>
      <c r="E442" s="39">
        <v>53</v>
      </c>
      <c r="F442" s="39">
        <v>19</v>
      </c>
      <c r="G442" s="38"/>
      <c r="H442" s="3"/>
    </row>
    <row r="443" spans="1:8" ht="13.15" customHeight="1" x14ac:dyDescent="0.2">
      <c r="A443" s="39">
        <v>2011</v>
      </c>
      <c r="B443" s="121">
        <v>40603</v>
      </c>
      <c r="C443" s="65" t="s">
        <v>16</v>
      </c>
      <c r="D443" s="64">
        <v>29</v>
      </c>
      <c r="E443" s="64">
        <v>52</v>
      </c>
      <c r="F443" s="64">
        <v>19</v>
      </c>
      <c r="G443" s="38"/>
      <c r="H443" s="3"/>
    </row>
    <row r="444" spans="1:8" ht="15" customHeight="1" x14ac:dyDescent="0.2">
      <c r="A444" s="39">
        <v>2011</v>
      </c>
      <c r="B444" s="121">
        <v>40603</v>
      </c>
      <c r="C444" s="65" t="s">
        <v>18</v>
      </c>
      <c r="D444" s="64">
        <v>33</v>
      </c>
      <c r="E444" s="64">
        <v>53</v>
      </c>
      <c r="F444" s="64">
        <v>14</v>
      </c>
      <c r="G444" s="38"/>
      <c r="H444" s="3"/>
    </row>
    <row r="445" spans="1:8" ht="13.15" customHeight="1" x14ac:dyDescent="0.2">
      <c r="A445" s="39">
        <v>2011</v>
      </c>
      <c r="B445" s="121">
        <v>40603</v>
      </c>
      <c r="C445" s="65" t="s">
        <v>15</v>
      </c>
      <c r="D445" s="64">
        <v>35</v>
      </c>
      <c r="E445" s="64">
        <v>31</v>
      </c>
      <c r="F445" s="64">
        <v>33</v>
      </c>
      <c r="G445" s="38"/>
      <c r="H445" s="3"/>
    </row>
    <row r="446" spans="1:8" ht="15" customHeight="1" x14ac:dyDescent="0.2">
      <c r="A446" s="39">
        <v>2011</v>
      </c>
      <c r="B446" s="121">
        <v>40603</v>
      </c>
      <c r="C446" s="57" t="s">
        <v>19</v>
      </c>
      <c r="D446" s="64">
        <v>33</v>
      </c>
      <c r="E446" s="64">
        <v>52</v>
      </c>
      <c r="F446" s="64">
        <v>15</v>
      </c>
      <c r="G446" s="38"/>
      <c r="H446" s="3"/>
    </row>
    <row r="447" spans="1:8" ht="13.15" customHeight="1" x14ac:dyDescent="0.2">
      <c r="A447" s="39">
        <v>2011</v>
      </c>
      <c r="B447" s="121">
        <v>40695</v>
      </c>
      <c r="C447" s="38" t="s">
        <v>7</v>
      </c>
      <c r="D447" s="39">
        <v>31</v>
      </c>
      <c r="E447" s="39">
        <v>56</v>
      </c>
      <c r="F447" s="39">
        <v>13</v>
      </c>
      <c r="G447" s="38"/>
      <c r="H447" s="3"/>
    </row>
    <row r="448" spans="1:8" ht="13.15" customHeight="1" x14ac:dyDescent="0.2">
      <c r="A448" s="39">
        <v>2011</v>
      </c>
      <c r="B448" s="121">
        <v>40695</v>
      </c>
      <c r="C448" s="38" t="s">
        <v>4</v>
      </c>
      <c r="D448" s="39">
        <v>34</v>
      </c>
      <c r="E448" s="39">
        <v>57</v>
      </c>
      <c r="F448" s="39">
        <v>8</v>
      </c>
      <c r="G448" s="38"/>
      <c r="H448" s="3"/>
    </row>
    <row r="449" spans="1:8" ht="13.15" customHeight="1" x14ac:dyDescent="0.2">
      <c r="A449" s="39">
        <v>2011</v>
      </c>
      <c r="B449" s="121">
        <v>40695</v>
      </c>
      <c r="C449" s="38" t="s">
        <v>13</v>
      </c>
      <c r="D449" s="39">
        <v>39</v>
      </c>
      <c r="E449" s="39">
        <v>40</v>
      </c>
      <c r="F449" s="39">
        <v>20</v>
      </c>
      <c r="G449" s="38"/>
      <c r="H449" s="3"/>
    </row>
    <row r="450" spans="1:8" ht="13.15" customHeight="1" x14ac:dyDescent="0.2">
      <c r="A450" s="39">
        <v>2011</v>
      </c>
      <c r="B450" s="121">
        <v>40695</v>
      </c>
      <c r="C450" s="122" t="s">
        <v>26</v>
      </c>
      <c r="D450" s="39">
        <v>27</v>
      </c>
      <c r="E450" s="39">
        <v>51</v>
      </c>
      <c r="F450" s="39">
        <v>22</v>
      </c>
      <c r="G450" s="38"/>
      <c r="H450" s="3"/>
    </row>
    <row r="451" spans="1:8" ht="13.15" customHeight="1" x14ac:dyDescent="0.2">
      <c r="A451" s="39">
        <v>2011</v>
      </c>
      <c r="B451" s="121">
        <v>40695</v>
      </c>
      <c r="C451" s="38" t="s">
        <v>20</v>
      </c>
      <c r="D451" s="39">
        <v>28</v>
      </c>
      <c r="E451" s="39">
        <v>56</v>
      </c>
      <c r="F451" s="39">
        <v>16</v>
      </c>
      <c r="G451" s="38"/>
      <c r="H451" s="3"/>
    </row>
    <row r="452" spans="1:8" ht="13.15" customHeight="1" x14ac:dyDescent="0.2">
      <c r="A452" s="39">
        <v>2011</v>
      </c>
      <c r="B452" s="121">
        <v>40695</v>
      </c>
      <c r="C452" s="38" t="s">
        <v>8</v>
      </c>
      <c r="D452" s="39">
        <v>31</v>
      </c>
      <c r="E452" s="39">
        <v>53</v>
      </c>
      <c r="F452" s="39">
        <v>15</v>
      </c>
      <c r="G452" s="38"/>
      <c r="H452" s="3"/>
    </row>
    <row r="453" spans="1:8" ht="13.15" customHeight="1" x14ac:dyDescent="0.2">
      <c r="A453" s="39">
        <v>2011</v>
      </c>
      <c r="B453" s="121">
        <v>40695</v>
      </c>
      <c r="C453" s="38" t="s">
        <v>3</v>
      </c>
      <c r="D453" s="39">
        <v>30</v>
      </c>
      <c r="E453" s="39">
        <v>61</v>
      </c>
      <c r="F453" s="39">
        <v>9</v>
      </c>
      <c r="G453" s="38"/>
      <c r="H453" s="3"/>
    </row>
    <row r="454" spans="1:8" ht="13.15" customHeight="1" x14ac:dyDescent="0.2">
      <c r="A454" s="39">
        <v>2011</v>
      </c>
      <c r="B454" s="121">
        <v>40695</v>
      </c>
      <c r="C454" s="38" t="s">
        <v>11</v>
      </c>
      <c r="D454" s="39">
        <v>30</v>
      </c>
      <c r="E454" s="39">
        <v>52</v>
      </c>
      <c r="F454" s="39">
        <v>19</v>
      </c>
      <c r="G454" s="38"/>
      <c r="H454" s="3"/>
    </row>
    <row r="455" spans="1:8" ht="13.15" customHeight="1" x14ac:dyDescent="0.2">
      <c r="A455" s="39">
        <v>2011</v>
      </c>
      <c r="B455" s="121">
        <v>40695</v>
      </c>
      <c r="C455" s="38" t="s">
        <v>5</v>
      </c>
      <c r="D455" s="39">
        <v>28</v>
      </c>
      <c r="E455" s="39">
        <v>58</v>
      </c>
      <c r="F455" s="39">
        <v>14</v>
      </c>
      <c r="G455" s="38"/>
      <c r="H455" s="3"/>
    </row>
    <row r="456" spans="1:8" ht="13.15" customHeight="1" x14ac:dyDescent="0.2">
      <c r="A456" s="39">
        <v>2011</v>
      </c>
      <c r="B456" s="121">
        <v>40695</v>
      </c>
      <c r="C456" s="38" t="s">
        <v>6</v>
      </c>
      <c r="D456" s="39">
        <v>28</v>
      </c>
      <c r="E456" s="39">
        <v>61</v>
      </c>
      <c r="F456" s="39">
        <v>11</v>
      </c>
      <c r="G456" s="38"/>
      <c r="H456" s="3"/>
    </row>
    <row r="457" spans="1:8" ht="13.15" customHeight="1" x14ac:dyDescent="0.2">
      <c r="A457" s="39">
        <v>2011</v>
      </c>
      <c r="B457" s="121">
        <v>40695</v>
      </c>
      <c r="C457" s="38" t="s">
        <v>10</v>
      </c>
      <c r="D457" s="39">
        <v>31</v>
      </c>
      <c r="E457" s="39">
        <v>53</v>
      </c>
      <c r="F457" s="39">
        <v>16</v>
      </c>
      <c r="G457" s="38"/>
      <c r="H457" s="3"/>
    </row>
    <row r="458" spans="1:8" ht="13.15" customHeight="1" x14ac:dyDescent="0.2">
      <c r="A458" s="39">
        <v>2011</v>
      </c>
      <c r="B458" s="121">
        <v>40695</v>
      </c>
      <c r="C458" s="38" t="s">
        <v>9</v>
      </c>
      <c r="D458" s="39">
        <v>33</v>
      </c>
      <c r="E458" s="39">
        <v>53</v>
      </c>
      <c r="F458" s="39">
        <v>14</v>
      </c>
      <c r="G458" s="38"/>
      <c r="H458" s="3"/>
    </row>
    <row r="459" spans="1:8" ht="13.15" customHeight="1" x14ac:dyDescent="0.2">
      <c r="A459" s="39">
        <v>2011</v>
      </c>
      <c r="B459" s="121">
        <v>40695</v>
      </c>
      <c r="C459" s="65" t="s">
        <v>17</v>
      </c>
      <c r="D459" s="64">
        <v>31</v>
      </c>
      <c r="E459" s="64">
        <v>55</v>
      </c>
      <c r="F459" s="64">
        <v>14</v>
      </c>
      <c r="G459" s="38"/>
      <c r="H459" s="3"/>
    </row>
    <row r="460" spans="1:8" ht="13.15" customHeight="1" x14ac:dyDescent="0.2">
      <c r="A460" s="39">
        <v>2011</v>
      </c>
      <c r="B460" s="121">
        <v>40695</v>
      </c>
      <c r="C460" s="38" t="s">
        <v>14</v>
      </c>
      <c r="D460" s="39">
        <v>29</v>
      </c>
      <c r="E460" s="39">
        <v>54</v>
      </c>
      <c r="F460" s="39">
        <v>17</v>
      </c>
      <c r="G460" s="38"/>
      <c r="H460" s="3"/>
    </row>
    <row r="461" spans="1:8" ht="13.15" customHeight="1" x14ac:dyDescent="0.2">
      <c r="A461" s="39">
        <v>2011</v>
      </c>
      <c r="B461" s="121">
        <v>40695</v>
      </c>
      <c r="C461" s="38" t="s">
        <v>12</v>
      </c>
      <c r="D461" s="39">
        <v>27</v>
      </c>
      <c r="E461" s="39">
        <v>54</v>
      </c>
      <c r="F461" s="39">
        <v>19</v>
      </c>
      <c r="G461" s="38"/>
      <c r="H461" s="3"/>
    </row>
    <row r="462" spans="1:8" ht="13.15" customHeight="1" x14ac:dyDescent="0.2">
      <c r="A462" s="39">
        <v>2011</v>
      </c>
      <c r="B462" s="121">
        <v>40695</v>
      </c>
      <c r="C462" s="65" t="s">
        <v>16</v>
      </c>
      <c r="D462" s="64">
        <v>28</v>
      </c>
      <c r="E462" s="64">
        <v>54</v>
      </c>
      <c r="F462" s="64">
        <v>18</v>
      </c>
      <c r="G462" s="38"/>
      <c r="H462" s="3"/>
    </row>
    <row r="463" spans="1:8" ht="15" customHeight="1" x14ac:dyDescent="0.2">
      <c r="A463" s="39">
        <v>2011</v>
      </c>
      <c r="B463" s="121">
        <v>40695</v>
      </c>
      <c r="C463" s="65" t="s">
        <v>18</v>
      </c>
      <c r="D463" s="64">
        <v>31</v>
      </c>
      <c r="E463" s="64">
        <v>54</v>
      </c>
      <c r="F463" s="64">
        <v>15</v>
      </c>
      <c r="G463" s="38"/>
      <c r="H463" s="3"/>
    </row>
    <row r="464" spans="1:8" ht="13.15" customHeight="1" x14ac:dyDescent="0.2">
      <c r="A464" s="39">
        <v>2011</v>
      </c>
      <c r="B464" s="121">
        <v>40695</v>
      </c>
      <c r="C464" s="65" t="s">
        <v>15</v>
      </c>
      <c r="D464" s="64">
        <v>34</v>
      </c>
      <c r="E464" s="64">
        <v>30</v>
      </c>
      <c r="F464" s="64">
        <v>36</v>
      </c>
      <c r="G464" s="38"/>
      <c r="H464" s="3"/>
    </row>
    <row r="465" spans="1:8" ht="15" customHeight="1" x14ac:dyDescent="0.2">
      <c r="A465" s="39">
        <v>2011</v>
      </c>
      <c r="B465" s="121">
        <v>40695</v>
      </c>
      <c r="C465" s="57" t="s">
        <v>19</v>
      </c>
      <c r="D465" s="64">
        <v>31</v>
      </c>
      <c r="E465" s="64">
        <v>54</v>
      </c>
      <c r="F465" s="64">
        <v>15</v>
      </c>
      <c r="G465" s="38"/>
      <c r="H465" s="3"/>
    </row>
    <row r="466" spans="1:8" ht="13.15" customHeight="1" x14ac:dyDescent="0.2">
      <c r="A466" s="39">
        <v>2011</v>
      </c>
      <c r="B466" s="121">
        <v>40787</v>
      </c>
      <c r="C466" s="38" t="s">
        <v>7</v>
      </c>
      <c r="D466" s="39">
        <v>32</v>
      </c>
      <c r="E466" s="39">
        <v>55</v>
      </c>
      <c r="F466" s="39">
        <v>14</v>
      </c>
      <c r="G466" s="38"/>
      <c r="H466" s="3"/>
    </row>
    <row r="467" spans="1:8" ht="13.15" customHeight="1" x14ac:dyDescent="0.2">
      <c r="A467" s="39">
        <v>2011</v>
      </c>
      <c r="B467" s="121">
        <v>40787</v>
      </c>
      <c r="C467" s="38" t="s">
        <v>4</v>
      </c>
      <c r="D467" s="39">
        <v>34</v>
      </c>
      <c r="E467" s="39">
        <v>58</v>
      </c>
      <c r="F467" s="39">
        <v>8</v>
      </c>
      <c r="G467" s="38"/>
      <c r="H467" s="3"/>
    </row>
    <row r="468" spans="1:8" ht="13.15" customHeight="1" x14ac:dyDescent="0.2">
      <c r="A468" s="39">
        <v>2011</v>
      </c>
      <c r="B468" s="121">
        <v>40787</v>
      </c>
      <c r="C468" s="38" t="s">
        <v>13</v>
      </c>
      <c r="D468" s="39">
        <v>39</v>
      </c>
      <c r="E468" s="39">
        <v>41</v>
      </c>
      <c r="F468" s="39">
        <v>21</v>
      </c>
      <c r="G468" s="38"/>
      <c r="H468" s="3"/>
    </row>
    <row r="469" spans="1:8" ht="13.15" customHeight="1" x14ac:dyDescent="0.2">
      <c r="A469" s="39">
        <v>2011</v>
      </c>
      <c r="B469" s="121">
        <v>40787</v>
      </c>
      <c r="C469" s="122" t="s">
        <v>26</v>
      </c>
      <c r="D469" s="39">
        <v>26</v>
      </c>
      <c r="E469" s="39">
        <v>51</v>
      </c>
      <c r="F469" s="39">
        <v>22</v>
      </c>
      <c r="G469" s="38"/>
      <c r="H469" s="3"/>
    </row>
    <row r="470" spans="1:8" ht="13.15" customHeight="1" x14ac:dyDescent="0.2">
      <c r="A470" s="39">
        <v>2011</v>
      </c>
      <c r="B470" s="121">
        <v>40787</v>
      </c>
      <c r="C470" s="38" t="s">
        <v>20</v>
      </c>
      <c r="D470" s="39">
        <v>28</v>
      </c>
      <c r="E470" s="39">
        <v>56</v>
      </c>
      <c r="F470" s="39">
        <v>16</v>
      </c>
      <c r="G470" s="38"/>
      <c r="H470" s="3"/>
    </row>
    <row r="471" spans="1:8" ht="13.15" customHeight="1" x14ac:dyDescent="0.2">
      <c r="A471" s="39">
        <v>2011</v>
      </c>
      <c r="B471" s="121">
        <v>40787</v>
      </c>
      <c r="C471" s="38" t="s">
        <v>8</v>
      </c>
      <c r="D471" s="39">
        <v>31</v>
      </c>
      <c r="E471" s="39">
        <v>54</v>
      </c>
      <c r="F471" s="39">
        <v>15</v>
      </c>
      <c r="G471" s="38"/>
      <c r="H471" s="3"/>
    </row>
    <row r="472" spans="1:8" ht="13.15" customHeight="1" x14ac:dyDescent="0.2">
      <c r="A472" s="39">
        <v>2011</v>
      </c>
      <c r="B472" s="121">
        <v>40787</v>
      </c>
      <c r="C472" s="38" t="s">
        <v>3</v>
      </c>
      <c r="D472" s="39">
        <v>29</v>
      </c>
      <c r="E472" s="39">
        <v>62</v>
      </c>
      <c r="F472" s="39">
        <v>9</v>
      </c>
      <c r="G472" s="38"/>
      <c r="H472" s="3"/>
    </row>
    <row r="473" spans="1:8" ht="13.15" customHeight="1" x14ac:dyDescent="0.2">
      <c r="A473" s="39">
        <v>2011</v>
      </c>
      <c r="B473" s="121">
        <v>40787</v>
      </c>
      <c r="C473" s="38" t="s">
        <v>11</v>
      </c>
      <c r="D473" s="39">
        <v>29</v>
      </c>
      <c r="E473" s="39">
        <v>52</v>
      </c>
      <c r="F473" s="39">
        <v>19</v>
      </c>
      <c r="G473" s="38"/>
      <c r="H473" s="3"/>
    </row>
    <row r="474" spans="1:8" ht="13.15" customHeight="1" x14ac:dyDescent="0.2">
      <c r="A474" s="39">
        <v>2011</v>
      </c>
      <c r="B474" s="121">
        <v>40787</v>
      </c>
      <c r="C474" s="38" t="s">
        <v>5</v>
      </c>
      <c r="D474" s="39">
        <v>28</v>
      </c>
      <c r="E474" s="39">
        <v>58</v>
      </c>
      <c r="F474" s="39">
        <v>14</v>
      </c>
      <c r="G474" s="38"/>
      <c r="H474" s="3"/>
    </row>
    <row r="475" spans="1:8" ht="13.15" customHeight="1" x14ac:dyDescent="0.2">
      <c r="A475" s="39">
        <v>2011</v>
      </c>
      <c r="B475" s="121">
        <v>40787</v>
      </c>
      <c r="C475" s="38" t="s">
        <v>6</v>
      </c>
      <c r="D475" s="39">
        <v>28</v>
      </c>
      <c r="E475" s="39">
        <v>61</v>
      </c>
      <c r="F475" s="39">
        <v>11</v>
      </c>
      <c r="G475" s="38"/>
      <c r="H475" s="3"/>
    </row>
    <row r="476" spans="1:8" ht="13.15" customHeight="1" x14ac:dyDescent="0.2">
      <c r="A476" s="39">
        <v>2011</v>
      </c>
      <c r="B476" s="121">
        <v>40787</v>
      </c>
      <c r="C476" s="38" t="s">
        <v>10</v>
      </c>
      <c r="D476" s="39">
        <v>31</v>
      </c>
      <c r="E476" s="39">
        <v>53</v>
      </c>
      <c r="F476" s="39">
        <v>16</v>
      </c>
      <c r="G476" s="38"/>
      <c r="H476" s="3"/>
    </row>
    <row r="477" spans="1:8" ht="13.15" customHeight="1" x14ac:dyDescent="0.2">
      <c r="A477" s="39">
        <v>2011</v>
      </c>
      <c r="B477" s="121">
        <v>40787</v>
      </c>
      <c r="C477" s="38" t="s">
        <v>9</v>
      </c>
      <c r="D477" s="39">
        <v>32</v>
      </c>
      <c r="E477" s="39">
        <v>53</v>
      </c>
      <c r="F477" s="39">
        <v>15</v>
      </c>
      <c r="G477" s="38"/>
      <c r="H477" s="3"/>
    </row>
    <row r="478" spans="1:8" ht="13.15" customHeight="1" x14ac:dyDescent="0.2">
      <c r="A478" s="39">
        <v>2011</v>
      </c>
      <c r="B478" s="121">
        <v>40787</v>
      </c>
      <c r="C478" s="65" t="s">
        <v>17</v>
      </c>
      <c r="D478" s="64">
        <v>31</v>
      </c>
      <c r="E478" s="64">
        <v>55</v>
      </c>
      <c r="F478" s="64">
        <v>14</v>
      </c>
      <c r="G478" s="38"/>
      <c r="H478" s="3"/>
    </row>
    <row r="479" spans="1:8" ht="13.15" customHeight="1" x14ac:dyDescent="0.2">
      <c r="A479" s="39">
        <v>2011</v>
      </c>
      <c r="B479" s="121">
        <v>40787</v>
      </c>
      <c r="C479" s="38" t="s">
        <v>14</v>
      </c>
      <c r="D479" s="39">
        <v>29</v>
      </c>
      <c r="E479" s="39">
        <v>54</v>
      </c>
      <c r="F479" s="39">
        <v>17</v>
      </c>
      <c r="G479" s="38"/>
      <c r="H479" s="3"/>
    </row>
    <row r="480" spans="1:8" ht="13.15" customHeight="1" x14ac:dyDescent="0.2">
      <c r="A480" s="39">
        <v>2011</v>
      </c>
      <c r="B480" s="121">
        <v>40787</v>
      </c>
      <c r="C480" s="38" t="s">
        <v>12</v>
      </c>
      <c r="D480" s="39">
        <v>27</v>
      </c>
      <c r="E480" s="39">
        <v>54</v>
      </c>
      <c r="F480" s="39">
        <v>19</v>
      </c>
      <c r="G480" s="38"/>
      <c r="H480" s="3"/>
    </row>
    <row r="481" spans="1:8" ht="13.15" customHeight="1" x14ac:dyDescent="0.2">
      <c r="A481" s="39">
        <v>2011</v>
      </c>
      <c r="B481" s="121">
        <v>40787</v>
      </c>
      <c r="C481" s="65" t="s">
        <v>16</v>
      </c>
      <c r="D481" s="64">
        <v>27</v>
      </c>
      <c r="E481" s="64">
        <v>54</v>
      </c>
      <c r="F481" s="64">
        <v>19</v>
      </c>
      <c r="G481" s="38"/>
      <c r="H481" s="3"/>
    </row>
    <row r="482" spans="1:8" ht="15" customHeight="1" x14ac:dyDescent="0.2">
      <c r="A482" s="39">
        <v>2011</v>
      </c>
      <c r="B482" s="121">
        <v>40787</v>
      </c>
      <c r="C482" s="65" t="s">
        <v>18</v>
      </c>
      <c r="D482" s="64">
        <v>31</v>
      </c>
      <c r="E482" s="64">
        <v>55</v>
      </c>
      <c r="F482" s="64">
        <v>15</v>
      </c>
      <c r="G482" s="38"/>
      <c r="H482" s="3"/>
    </row>
    <row r="483" spans="1:8" ht="13.15" customHeight="1" x14ac:dyDescent="0.2">
      <c r="A483" s="39">
        <v>2011</v>
      </c>
      <c r="B483" s="121">
        <v>40787</v>
      </c>
      <c r="C483" s="65" t="s">
        <v>15</v>
      </c>
      <c r="D483" s="64">
        <v>33</v>
      </c>
      <c r="E483" s="64">
        <v>30</v>
      </c>
      <c r="F483" s="64">
        <v>37</v>
      </c>
      <c r="G483" s="38"/>
      <c r="H483" s="3"/>
    </row>
    <row r="484" spans="1:8" ht="15" customHeight="1" x14ac:dyDescent="0.2">
      <c r="A484" s="39">
        <v>2011</v>
      </c>
      <c r="B484" s="121">
        <v>40787</v>
      </c>
      <c r="C484" s="57" t="s">
        <v>19</v>
      </c>
      <c r="D484" s="64">
        <v>31</v>
      </c>
      <c r="E484" s="64">
        <v>54</v>
      </c>
      <c r="F484" s="64">
        <v>16</v>
      </c>
      <c r="G484" s="38"/>
      <c r="H484" s="3"/>
    </row>
    <row r="485" spans="1:8" ht="13.15" customHeight="1" x14ac:dyDescent="0.2">
      <c r="A485" s="39">
        <v>2011</v>
      </c>
      <c r="B485" s="121">
        <v>40878</v>
      </c>
      <c r="C485" s="38" t="s">
        <v>7</v>
      </c>
      <c r="D485" s="39">
        <v>31</v>
      </c>
      <c r="E485" s="39">
        <v>56</v>
      </c>
      <c r="F485" s="39">
        <v>14</v>
      </c>
      <c r="G485" s="38"/>
      <c r="H485" s="3"/>
    </row>
    <row r="486" spans="1:8" ht="13.15" customHeight="1" x14ac:dyDescent="0.2">
      <c r="A486" s="39">
        <v>2011</v>
      </c>
      <c r="B486" s="121">
        <v>40878</v>
      </c>
      <c r="C486" s="38" t="s">
        <v>4</v>
      </c>
      <c r="D486" s="39">
        <v>34</v>
      </c>
      <c r="E486" s="39">
        <v>57</v>
      </c>
      <c r="F486" s="39">
        <v>9</v>
      </c>
      <c r="G486" s="38"/>
      <c r="H486" s="3"/>
    </row>
    <row r="487" spans="1:8" ht="13.15" customHeight="1" x14ac:dyDescent="0.2">
      <c r="A487" s="39">
        <v>2011</v>
      </c>
      <c r="B487" s="121">
        <v>40878</v>
      </c>
      <c r="C487" s="38" t="s">
        <v>13</v>
      </c>
      <c r="D487" s="39">
        <v>39</v>
      </c>
      <c r="E487" s="39">
        <v>41</v>
      </c>
      <c r="F487" s="39">
        <v>21</v>
      </c>
      <c r="G487" s="38"/>
      <c r="H487" s="3"/>
    </row>
    <row r="488" spans="1:8" ht="13.15" customHeight="1" x14ac:dyDescent="0.2">
      <c r="A488" s="39">
        <v>2011</v>
      </c>
      <c r="B488" s="121">
        <v>40878</v>
      </c>
      <c r="C488" s="122" t="s">
        <v>26</v>
      </c>
      <c r="D488" s="39">
        <v>26</v>
      </c>
      <c r="E488" s="39">
        <v>52</v>
      </c>
      <c r="F488" s="39">
        <v>22</v>
      </c>
      <c r="G488" s="38"/>
      <c r="H488" s="3"/>
    </row>
    <row r="489" spans="1:8" ht="13.15" customHeight="1" x14ac:dyDescent="0.2">
      <c r="A489" s="39">
        <v>2011</v>
      </c>
      <c r="B489" s="121">
        <v>40878</v>
      </c>
      <c r="C489" s="38" t="s">
        <v>20</v>
      </c>
      <c r="D489" s="39">
        <v>27</v>
      </c>
      <c r="E489" s="39">
        <v>56</v>
      </c>
      <c r="F489" s="39">
        <v>16</v>
      </c>
      <c r="G489" s="38"/>
      <c r="H489" s="3"/>
    </row>
    <row r="490" spans="1:8" ht="13.15" customHeight="1" x14ac:dyDescent="0.2">
      <c r="A490" s="39">
        <v>2011</v>
      </c>
      <c r="B490" s="121">
        <v>40878</v>
      </c>
      <c r="C490" s="38" t="s">
        <v>8</v>
      </c>
      <c r="D490" s="39">
        <v>31</v>
      </c>
      <c r="E490" s="39">
        <v>54</v>
      </c>
      <c r="F490" s="39">
        <v>15</v>
      </c>
      <c r="G490" s="38"/>
      <c r="H490" s="3"/>
    </row>
    <row r="491" spans="1:8" ht="13.15" customHeight="1" x14ac:dyDescent="0.2">
      <c r="A491" s="39">
        <v>2011</v>
      </c>
      <c r="B491" s="121">
        <v>40878</v>
      </c>
      <c r="C491" s="38" t="s">
        <v>3</v>
      </c>
      <c r="D491" s="39">
        <v>29</v>
      </c>
      <c r="E491" s="39">
        <v>62</v>
      </c>
      <c r="F491" s="39">
        <v>9</v>
      </c>
      <c r="G491" s="38"/>
      <c r="H491" s="3"/>
    </row>
    <row r="492" spans="1:8" ht="13.15" customHeight="1" x14ac:dyDescent="0.2">
      <c r="A492" s="39">
        <v>2011</v>
      </c>
      <c r="B492" s="121">
        <v>40878</v>
      </c>
      <c r="C492" s="38" t="s">
        <v>11</v>
      </c>
      <c r="D492" s="39">
        <v>29</v>
      </c>
      <c r="E492" s="39">
        <v>52</v>
      </c>
      <c r="F492" s="39">
        <v>19</v>
      </c>
      <c r="G492" s="38"/>
      <c r="H492" s="3"/>
    </row>
    <row r="493" spans="1:8" ht="13.15" customHeight="1" x14ac:dyDescent="0.2">
      <c r="A493" s="39">
        <v>2011</v>
      </c>
      <c r="B493" s="121">
        <v>40878</v>
      </c>
      <c r="C493" s="38" t="s">
        <v>5</v>
      </c>
      <c r="D493" s="39">
        <v>28</v>
      </c>
      <c r="E493" s="39">
        <v>58</v>
      </c>
      <c r="F493" s="39">
        <v>14</v>
      </c>
      <c r="G493" s="38"/>
      <c r="H493" s="3"/>
    </row>
    <row r="494" spans="1:8" ht="13.15" customHeight="1" x14ac:dyDescent="0.2">
      <c r="A494" s="39">
        <v>2011</v>
      </c>
      <c r="B494" s="121">
        <v>40878</v>
      </c>
      <c r="C494" s="38" t="s">
        <v>6</v>
      </c>
      <c r="D494" s="39">
        <v>28</v>
      </c>
      <c r="E494" s="39">
        <v>61</v>
      </c>
      <c r="F494" s="39">
        <v>11</v>
      </c>
      <c r="G494" s="38"/>
      <c r="H494" s="3"/>
    </row>
    <row r="495" spans="1:8" ht="13.15" customHeight="1" x14ac:dyDescent="0.2">
      <c r="A495" s="39">
        <v>2011</v>
      </c>
      <c r="B495" s="121">
        <v>40878</v>
      </c>
      <c r="C495" s="38" t="s">
        <v>10</v>
      </c>
      <c r="D495" s="39">
        <v>30</v>
      </c>
      <c r="E495" s="39">
        <v>54</v>
      </c>
      <c r="F495" s="39">
        <v>16</v>
      </c>
      <c r="G495" s="38"/>
      <c r="H495" s="3"/>
    </row>
    <row r="496" spans="1:8" ht="13.15" customHeight="1" x14ac:dyDescent="0.2">
      <c r="A496" s="39">
        <v>2011</v>
      </c>
      <c r="B496" s="121">
        <v>40878</v>
      </c>
      <c r="C496" s="38" t="s">
        <v>9</v>
      </c>
      <c r="D496" s="39">
        <v>32</v>
      </c>
      <c r="E496" s="39">
        <v>53</v>
      </c>
      <c r="F496" s="39">
        <v>15</v>
      </c>
      <c r="G496" s="38"/>
      <c r="H496" s="3"/>
    </row>
    <row r="497" spans="1:8" ht="13.15" customHeight="1" x14ac:dyDescent="0.2">
      <c r="A497" s="39">
        <v>2011</v>
      </c>
      <c r="B497" s="121">
        <v>40878</v>
      </c>
      <c r="C497" s="65" t="s">
        <v>17</v>
      </c>
      <c r="D497" s="64">
        <v>31</v>
      </c>
      <c r="E497" s="64">
        <v>55</v>
      </c>
      <c r="F497" s="64">
        <v>15</v>
      </c>
      <c r="G497" s="38"/>
      <c r="H497" s="3"/>
    </row>
    <row r="498" spans="1:8" ht="13.15" customHeight="1" x14ac:dyDescent="0.2">
      <c r="A498" s="39">
        <v>2011</v>
      </c>
      <c r="B498" s="121">
        <v>40878</v>
      </c>
      <c r="C498" s="38" t="s">
        <v>14</v>
      </c>
      <c r="D498" s="39">
        <v>29</v>
      </c>
      <c r="E498" s="39">
        <v>54</v>
      </c>
      <c r="F498" s="39">
        <v>18</v>
      </c>
      <c r="G498" s="38"/>
      <c r="H498" s="3"/>
    </row>
    <row r="499" spans="1:8" ht="13.15" customHeight="1" x14ac:dyDescent="0.2">
      <c r="A499" s="39">
        <v>2011</v>
      </c>
      <c r="B499" s="121">
        <v>40878</v>
      </c>
      <c r="C499" s="38" t="s">
        <v>12</v>
      </c>
      <c r="D499" s="39">
        <v>27</v>
      </c>
      <c r="E499" s="39">
        <v>54</v>
      </c>
      <c r="F499" s="39">
        <v>19</v>
      </c>
      <c r="G499" s="38"/>
      <c r="H499" s="3"/>
    </row>
    <row r="500" spans="1:8" ht="13.15" customHeight="1" x14ac:dyDescent="0.2">
      <c r="A500" s="39">
        <v>2011</v>
      </c>
      <c r="B500" s="121">
        <v>40878</v>
      </c>
      <c r="C500" s="65" t="s">
        <v>16</v>
      </c>
      <c r="D500" s="64">
        <v>27</v>
      </c>
      <c r="E500" s="64">
        <v>54</v>
      </c>
      <c r="F500" s="64">
        <v>19</v>
      </c>
      <c r="G500" s="38"/>
      <c r="H500" s="3"/>
    </row>
    <row r="501" spans="1:8" ht="15" customHeight="1" x14ac:dyDescent="0.2">
      <c r="A501" s="39">
        <v>2011</v>
      </c>
      <c r="B501" s="121">
        <v>40878</v>
      </c>
      <c r="C501" s="65" t="s">
        <v>18</v>
      </c>
      <c r="D501" s="64">
        <v>30</v>
      </c>
      <c r="E501" s="64">
        <v>55</v>
      </c>
      <c r="F501" s="64">
        <v>15</v>
      </c>
      <c r="G501" s="38"/>
      <c r="H501" s="3"/>
    </row>
    <row r="502" spans="1:8" ht="13.15" customHeight="1" x14ac:dyDescent="0.2">
      <c r="A502" s="39">
        <v>2011</v>
      </c>
      <c r="B502" s="121">
        <v>40878</v>
      </c>
      <c r="C502" s="65" t="s">
        <v>15</v>
      </c>
      <c r="D502" s="64">
        <v>35</v>
      </c>
      <c r="E502" s="64">
        <v>28</v>
      </c>
      <c r="F502" s="64">
        <v>37</v>
      </c>
      <c r="G502" s="38"/>
      <c r="H502" s="3"/>
    </row>
    <row r="503" spans="1:8" ht="15" customHeight="1" x14ac:dyDescent="0.2">
      <c r="A503" s="39">
        <v>2011</v>
      </c>
      <c r="B503" s="121">
        <v>40878</v>
      </c>
      <c r="C503" s="57" t="s">
        <v>19</v>
      </c>
      <c r="D503" s="64">
        <v>30</v>
      </c>
      <c r="E503" s="64">
        <v>54</v>
      </c>
      <c r="F503" s="64">
        <v>16</v>
      </c>
      <c r="G503" s="38"/>
      <c r="H503" s="3"/>
    </row>
    <row r="504" spans="1:8" ht="13.15" customHeight="1" x14ac:dyDescent="0.2">
      <c r="A504" s="39">
        <v>2012</v>
      </c>
      <c r="B504" s="121">
        <v>40969</v>
      </c>
      <c r="C504" s="38" t="s">
        <v>7</v>
      </c>
      <c r="D504" s="39">
        <v>31</v>
      </c>
      <c r="E504" s="39">
        <v>55</v>
      </c>
      <c r="F504" s="39">
        <v>14</v>
      </c>
      <c r="G504" s="38"/>
      <c r="H504" s="3"/>
    </row>
    <row r="505" spans="1:8" ht="13.15" customHeight="1" x14ac:dyDescent="0.2">
      <c r="A505" s="39">
        <v>2012</v>
      </c>
      <c r="B505" s="121">
        <v>40969</v>
      </c>
      <c r="C505" s="38" t="s">
        <v>4</v>
      </c>
      <c r="D505" s="39">
        <v>33</v>
      </c>
      <c r="E505" s="39">
        <v>58</v>
      </c>
      <c r="F505" s="39">
        <v>9</v>
      </c>
      <c r="G505" s="38"/>
      <c r="H505" s="3"/>
    </row>
    <row r="506" spans="1:8" ht="13.15" customHeight="1" x14ac:dyDescent="0.2">
      <c r="A506" s="39">
        <v>2012</v>
      </c>
      <c r="B506" s="121">
        <v>40969</v>
      </c>
      <c r="C506" s="38" t="s">
        <v>13</v>
      </c>
      <c r="D506" s="39">
        <v>39</v>
      </c>
      <c r="E506" s="39">
        <v>41</v>
      </c>
      <c r="F506" s="39">
        <v>21</v>
      </c>
      <c r="G506" s="38"/>
      <c r="H506" s="3"/>
    </row>
    <row r="507" spans="1:8" ht="13.15" customHeight="1" x14ac:dyDescent="0.2">
      <c r="A507" s="39">
        <v>2012</v>
      </c>
      <c r="B507" s="121">
        <v>40969</v>
      </c>
      <c r="C507" s="122" t="s">
        <v>26</v>
      </c>
      <c r="D507" s="39">
        <v>26</v>
      </c>
      <c r="E507" s="39">
        <v>52</v>
      </c>
      <c r="F507" s="39">
        <v>23</v>
      </c>
      <c r="G507" s="38"/>
      <c r="H507" s="3"/>
    </row>
    <row r="508" spans="1:8" ht="13.15" customHeight="1" x14ac:dyDescent="0.2">
      <c r="A508" s="39">
        <v>2012</v>
      </c>
      <c r="B508" s="121">
        <v>40969</v>
      </c>
      <c r="C508" s="38" t="s">
        <v>20</v>
      </c>
      <c r="D508" s="39">
        <v>28</v>
      </c>
      <c r="E508" s="39">
        <v>56</v>
      </c>
      <c r="F508" s="39">
        <v>16</v>
      </c>
      <c r="G508" s="38"/>
      <c r="H508" s="3"/>
    </row>
    <row r="509" spans="1:8" ht="13.15" customHeight="1" x14ac:dyDescent="0.2">
      <c r="A509" s="39">
        <v>2012</v>
      </c>
      <c r="B509" s="121">
        <v>40969</v>
      </c>
      <c r="C509" s="38" t="s">
        <v>8</v>
      </c>
      <c r="D509" s="39">
        <v>31</v>
      </c>
      <c r="E509" s="39">
        <v>54</v>
      </c>
      <c r="F509" s="39">
        <v>15</v>
      </c>
      <c r="G509" s="38"/>
      <c r="H509" s="3"/>
    </row>
    <row r="510" spans="1:8" ht="13.15" customHeight="1" x14ac:dyDescent="0.2">
      <c r="A510" s="39">
        <v>2012</v>
      </c>
      <c r="B510" s="121">
        <v>40969</v>
      </c>
      <c r="C510" s="38" t="s">
        <v>3</v>
      </c>
      <c r="D510" s="39">
        <v>29</v>
      </c>
      <c r="E510" s="39">
        <v>62</v>
      </c>
      <c r="F510" s="39">
        <v>9</v>
      </c>
      <c r="G510" s="38"/>
      <c r="H510" s="3"/>
    </row>
    <row r="511" spans="1:8" ht="13.15" customHeight="1" x14ac:dyDescent="0.2">
      <c r="A511" s="39">
        <v>2012</v>
      </c>
      <c r="B511" s="121">
        <v>40969</v>
      </c>
      <c r="C511" s="38" t="s">
        <v>11</v>
      </c>
      <c r="D511" s="39">
        <v>28</v>
      </c>
      <c r="E511" s="39">
        <v>52</v>
      </c>
      <c r="F511" s="39">
        <v>19</v>
      </c>
      <c r="G511" s="38"/>
      <c r="H511" s="3"/>
    </row>
    <row r="512" spans="1:8" ht="13.15" customHeight="1" x14ac:dyDescent="0.2">
      <c r="A512" s="39">
        <v>2012</v>
      </c>
      <c r="B512" s="121">
        <v>40969</v>
      </c>
      <c r="C512" s="38" t="s">
        <v>5</v>
      </c>
      <c r="D512" s="39">
        <v>28</v>
      </c>
      <c r="E512" s="39">
        <v>58</v>
      </c>
      <c r="F512" s="39">
        <v>14</v>
      </c>
      <c r="G512" s="38"/>
      <c r="H512" s="3"/>
    </row>
    <row r="513" spans="1:8" ht="13.15" customHeight="1" x14ac:dyDescent="0.2">
      <c r="A513" s="39">
        <v>2012</v>
      </c>
      <c r="B513" s="121">
        <v>40969</v>
      </c>
      <c r="C513" s="38" t="s">
        <v>6</v>
      </c>
      <c r="D513" s="39">
        <v>27</v>
      </c>
      <c r="E513" s="39">
        <v>62</v>
      </c>
      <c r="F513" s="39">
        <v>11</v>
      </c>
      <c r="G513" s="38"/>
      <c r="H513" s="3"/>
    </row>
    <row r="514" spans="1:8" ht="13.15" customHeight="1" x14ac:dyDescent="0.2">
      <c r="A514" s="39">
        <v>2012</v>
      </c>
      <c r="B514" s="121">
        <v>40969</v>
      </c>
      <c r="C514" s="38" t="s">
        <v>10</v>
      </c>
      <c r="D514" s="39">
        <v>31</v>
      </c>
      <c r="E514" s="39">
        <v>53</v>
      </c>
      <c r="F514" s="39">
        <v>16</v>
      </c>
      <c r="G514" s="38"/>
      <c r="H514" s="3"/>
    </row>
    <row r="515" spans="1:8" ht="13.15" customHeight="1" x14ac:dyDescent="0.2">
      <c r="A515" s="39">
        <v>2012</v>
      </c>
      <c r="B515" s="121">
        <v>40969</v>
      </c>
      <c r="C515" s="38" t="s">
        <v>9</v>
      </c>
      <c r="D515" s="39">
        <v>33</v>
      </c>
      <c r="E515" s="39">
        <v>52</v>
      </c>
      <c r="F515" s="39">
        <v>15</v>
      </c>
      <c r="G515" s="38"/>
      <c r="H515" s="3"/>
    </row>
    <row r="516" spans="1:8" ht="13.15" customHeight="1" x14ac:dyDescent="0.2">
      <c r="A516" s="39">
        <v>2012</v>
      </c>
      <c r="B516" s="121">
        <v>40969</v>
      </c>
      <c r="C516" s="65" t="s">
        <v>17</v>
      </c>
      <c r="D516" s="64">
        <v>31</v>
      </c>
      <c r="E516" s="64">
        <v>55</v>
      </c>
      <c r="F516" s="64">
        <v>15</v>
      </c>
      <c r="G516" s="38"/>
      <c r="H516" s="3"/>
    </row>
    <row r="517" spans="1:8" ht="13.15" customHeight="1" x14ac:dyDescent="0.2">
      <c r="A517" s="39">
        <v>2012</v>
      </c>
      <c r="B517" s="121">
        <v>40969</v>
      </c>
      <c r="C517" s="38" t="s">
        <v>14</v>
      </c>
      <c r="D517" s="39">
        <v>28</v>
      </c>
      <c r="E517" s="39">
        <v>54</v>
      </c>
      <c r="F517" s="39">
        <v>18</v>
      </c>
      <c r="G517" s="38"/>
      <c r="H517" s="3"/>
    </row>
    <row r="518" spans="1:8" ht="13.15" customHeight="1" x14ac:dyDescent="0.2">
      <c r="A518" s="39">
        <v>2012</v>
      </c>
      <c r="B518" s="121">
        <v>40969</v>
      </c>
      <c r="C518" s="38" t="s">
        <v>12</v>
      </c>
      <c r="D518" s="39">
        <v>26</v>
      </c>
      <c r="E518" s="39">
        <v>55</v>
      </c>
      <c r="F518" s="39">
        <v>19</v>
      </c>
      <c r="G518" s="38"/>
      <c r="H518" s="3"/>
    </row>
    <row r="519" spans="1:8" ht="13.15" customHeight="1" x14ac:dyDescent="0.2">
      <c r="A519" s="39">
        <v>2012</v>
      </c>
      <c r="B519" s="121">
        <v>40969</v>
      </c>
      <c r="C519" s="65" t="s">
        <v>16</v>
      </c>
      <c r="D519" s="64">
        <v>27</v>
      </c>
      <c r="E519" s="64">
        <v>55</v>
      </c>
      <c r="F519" s="64">
        <v>19</v>
      </c>
      <c r="G519" s="38"/>
      <c r="H519" s="3"/>
    </row>
    <row r="520" spans="1:8" ht="15" customHeight="1" x14ac:dyDescent="0.2">
      <c r="A520" s="39">
        <v>2012</v>
      </c>
      <c r="B520" s="121">
        <v>40969</v>
      </c>
      <c r="C520" s="65" t="s">
        <v>18</v>
      </c>
      <c r="D520" s="64">
        <v>30</v>
      </c>
      <c r="E520" s="64">
        <v>55</v>
      </c>
      <c r="F520" s="64">
        <v>15</v>
      </c>
      <c r="G520" s="38"/>
      <c r="H520" s="3"/>
    </row>
    <row r="521" spans="1:8" ht="13.15" customHeight="1" x14ac:dyDescent="0.2">
      <c r="A521" s="39">
        <v>2012</v>
      </c>
      <c r="B521" s="121">
        <v>40969</v>
      </c>
      <c r="C521" s="65" t="s">
        <v>15</v>
      </c>
      <c r="D521" s="64">
        <v>33</v>
      </c>
      <c r="E521" s="64">
        <v>29</v>
      </c>
      <c r="F521" s="64">
        <v>38</v>
      </c>
      <c r="G521" s="38"/>
      <c r="H521" s="3"/>
    </row>
    <row r="522" spans="1:8" ht="15" customHeight="1" x14ac:dyDescent="0.2">
      <c r="A522" s="39">
        <v>2012</v>
      </c>
      <c r="B522" s="121">
        <v>40969</v>
      </c>
      <c r="C522" s="57" t="s">
        <v>19</v>
      </c>
      <c r="D522" s="64">
        <v>30</v>
      </c>
      <c r="E522" s="64">
        <v>54</v>
      </c>
      <c r="F522" s="64">
        <v>16</v>
      </c>
      <c r="G522" s="38"/>
      <c r="H522" s="3"/>
    </row>
    <row r="523" spans="1:8" ht="13.15" customHeight="1" x14ac:dyDescent="0.2">
      <c r="A523" s="39">
        <v>2012</v>
      </c>
      <c r="B523" s="121">
        <v>41061</v>
      </c>
      <c r="C523" s="38" t="s">
        <v>7</v>
      </c>
      <c r="D523" s="39">
        <v>31</v>
      </c>
      <c r="E523" s="39">
        <v>55</v>
      </c>
      <c r="F523" s="39">
        <v>14</v>
      </c>
      <c r="G523" s="38"/>
      <c r="H523" s="3"/>
    </row>
    <row r="524" spans="1:8" ht="13.15" customHeight="1" x14ac:dyDescent="0.2">
      <c r="A524" s="39">
        <v>2012</v>
      </c>
      <c r="B524" s="121">
        <v>41061</v>
      </c>
      <c r="C524" s="38" t="s">
        <v>4</v>
      </c>
      <c r="D524" s="39">
        <v>33</v>
      </c>
      <c r="E524" s="39">
        <v>58</v>
      </c>
      <c r="F524" s="39">
        <v>9</v>
      </c>
      <c r="G524" s="38"/>
      <c r="H524" s="3"/>
    </row>
    <row r="525" spans="1:8" ht="13.15" customHeight="1" x14ac:dyDescent="0.2">
      <c r="A525" s="39">
        <v>2012</v>
      </c>
      <c r="B525" s="121">
        <v>41061</v>
      </c>
      <c r="C525" s="38" t="s">
        <v>13</v>
      </c>
      <c r="D525" s="39">
        <v>39</v>
      </c>
      <c r="E525" s="39">
        <v>40</v>
      </c>
      <c r="F525" s="39">
        <v>21</v>
      </c>
      <c r="G525" s="38"/>
      <c r="H525" s="3"/>
    </row>
    <row r="526" spans="1:8" ht="13.15" customHeight="1" x14ac:dyDescent="0.2">
      <c r="A526" s="39">
        <v>2012</v>
      </c>
      <c r="B526" s="121">
        <v>41061</v>
      </c>
      <c r="C526" s="122" t="s">
        <v>26</v>
      </c>
      <c r="D526" s="39">
        <v>25</v>
      </c>
      <c r="E526" s="39">
        <v>52</v>
      </c>
      <c r="F526" s="39">
        <v>23</v>
      </c>
      <c r="G526" s="38"/>
      <c r="H526" s="3"/>
    </row>
    <row r="527" spans="1:8" ht="13.15" customHeight="1" x14ac:dyDescent="0.2">
      <c r="A527" s="39">
        <v>2012</v>
      </c>
      <c r="B527" s="121">
        <v>41061</v>
      </c>
      <c r="C527" s="38" t="s">
        <v>20</v>
      </c>
      <c r="D527" s="39">
        <v>27</v>
      </c>
      <c r="E527" s="39">
        <v>56</v>
      </c>
      <c r="F527" s="39">
        <v>16</v>
      </c>
      <c r="G527" s="38"/>
      <c r="H527" s="3"/>
    </row>
    <row r="528" spans="1:8" ht="13.15" customHeight="1" x14ac:dyDescent="0.2">
      <c r="A528" s="39">
        <v>2012</v>
      </c>
      <c r="B528" s="121">
        <v>41061</v>
      </c>
      <c r="C528" s="38" t="s">
        <v>8</v>
      </c>
      <c r="D528" s="39">
        <v>30</v>
      </c>
      <c r="E528" s="39">
        <v>54</v>
      </c>
      <c r="F528" s="39">
        <v>16</v>
      </c>
      <c r="G528" s="38"/>
      <c r="H528" s="3"/>
    </row>
    <row r="529" spans="1:8" ht="13.15" customHeight="1" x14ac:dyDescent="0.2">
      <c r="A529" s="39">
        <v>2012</v>
      </c>
      <c r="B529" s="121">
        <v>41061</v>
      </c>
      <c r="C529" s="38" t="s">
        <v>3</v>
      </c>
      <c r="D529" s="39">
        <v>29</v>
      </c>
      <c r="E529" s="39">
        <v>62</v>
      </c>
      <c r="F529" s="39">
        <v>9</v>
      </c>
      <c r="G529" s="38"/>
      <c r="H529" s="3"/>
    </row>
    <row r="530" spans="1:8" ht="13.15" customHeight="1" x14ac:dyDescent="0.2">
      <c r="A530" s="39">
        <v>2012</v>
      </c>
      <c r="B530" s="121">
        <v>41061</v>
      </c>
      <c r="C530" s="38" t="s">
        <v>11</v>
      </c>
      <c r="D530" s="39">
        <v>28</v>
      </c>
      <c r="E530" s="39">
        <v>52</v>
      </c>
      <c r="F530" s="39">
        <v>20</v>
      </c>
      <c r="G530" s="38"/>
      <c r="H530" s="3"/>
    </row>
    <row r="531" spans="1:8" ht="13.15" customHeight="1" x14ac:dyDescent="0.2">
      <c r="A531" s="39">
        <v>2012</v>
      </c>
      <c r="B531" s="121">
        <v>41061</v>
      </c>
      <c r="C531" s="38" t="s">
        <v>5</v>
      </c>
      <c r="D531" s="39">
        <v>28</v>
      </c>
      <c r="E531" s="39">
        <v>58</v>
      </c>
      <c r="F531" s="39">
        <v>14</v>
      </c>
      <c r="G531" s="38"/>
      <c r="H531" s="3"/>
    </row>
    <row r="532" spans="1:8" ht="13.15" customHeight="1" x14ac:dyDescent="0.2">
      <c r="A532" s="39">
        <v>2012</v>
      </c>
      <c r="B532" s="121">
        <v>41061</v>
      </c>
      <c r="C532" s="38" t="s">
        <v>6</v>
      </c>
      <c r="D532" s="39">
        <v>27</v>
      </c>
      <c r="E532" s="39">
        <v>62</v>
      </c>
      <c r="F532" s="39">
        <v>11</v>
      </c>
      <c r="G532" s="38"/>
      <c r="H532" s="3"/>
    </row>
    <row r="533" spans="1:8" ht="13.15" customHeight="1" x14ac:dyDescent="0.2">
      <c r="A533" s="39">
        <v>2012</v>
      </c>
      <c r="B533" s="121">
        <v>41061</v>
      </c>
      <c r="C533" s="38" t="s">
        <v>10</v>
      </c>
      <c r="D533" s="39">
        <v>31</v>
      </c>
      <c r="E533" s="39">
        <v>53</v>
      </c>
      <c r="F533" s="39">
        <v>16</v>
      </c>
      <c r="G533" s="38"/>
      <c r="H533" s="3"/>
    </row>
    <row r="534" spans="1:8" ht="13.15" customHeight="1" x14ac:dyDescent="0.2">
      <c r="A534" s="39">
        <v>2012</v>
      </c>
      <c r="B534" s="121">
        <v>41061</v>
      </c>
      <c r="C534" s="38" t="s">
        <v>9</v>
      </c>
      <c r="D534" s="39">
        <v>32</v>
      </c>
      <c r="E534" s="39">
        <v>53</v>
      </c>
      <c r="F534" s="39">
        <v>15</v>
      </c>
      <c r="G534" s="38"/>
      <c r="H534" s="3"/>
    </row>
    <row r="535" spans="1:8" ht="13.15" customHeight="1" x14ac:dyDescent="0.2">
      <c r="A535" s="39">
        <v>2012</v>
      </c>
      <c r="B535" s="121">
        <v>41061</v>
      </c>
      <c r="C535" s="65" t="s">
        <v>17</v>
      </c>
      <c r="D535" s="64">
        <v>30</v>
      </c>
      <c r="E535" s="64">
        <v>55</v>
      </c>
      <c r="F535" s="64">
        <v>15</v>
      </c>
      <c r="G535" s="38"/>
      <c r="H535" s="3"/>
    </row>
    <row r="536" spans="1:8" ht="13.15" customHeight="1" x14ac:dyDescent="0.2">
      <c r="A536" s="39">
        <v>2012</v>
      </c>
      <c r="B536" s="121">
        <v>41061</v>
      </c>
      <c r="C536" s="38" t="s">
        <v>14</v>
      </c>
      <c r="D536" s="39">
        <v>28</v>
      </c>
      <c r="E536" s="39">
        <v>55</v>
      </c>
      <c r="F536" s="39">
        <v>18</v>
      </c>
      <c r="G536" s="38"/>
      <c r="H536" s="3"/>
    </row>
    <row r="537" spans="1:8" ht="13.15" customHeight="1" x14ac:dyDescent="0.2">
      <c r="A537" s="39">
        <v>2012</v>
      </c>
      <c r="B537" s="121">
        <v>41061</v>
      </c>
      <c r="C537" s="38" t="s">
        <v>12</v>
      </c>
      <c r="D537" s="39">
        <v>26</v>
      </c>
      <c r="E537" s="39">
        <v>55</v>
      </c>
      <c r="F537" s="39">
        <v>19</v>
      </c>
      <c r="G537" s="38"/>
      <c r="H537" s="3"/>
    </row>
    <row r="538" spans="1:8" ht="13.15" customHeight="1" x14ac:dyDescent="0.2">
      <c r="A538" s="39">
        <v>2012</v>
      </c>
      <c r="B538" s="121">
        <v>41061</v>
      </c>
      <c r="C538" s="65" t="s">
        <v>16</v>
      </c>
      <c r="D538" s="64">
        <v>26</v>
      </c>
      <c r="E538" s="64">
        <v>55</v>
      </c>
      <c r="F538" s="64">
        <v>19</v>
      </c>
      <c r="G538" s="38"/>
      <c r="H538" s="3"/>
    </row>
    <row r="539" spans="1:8" ht="15" customHeight="1" x14ac:dyDescent="0.2">
      <c r="A539" s="39">
        <v>2012</v>
      </c>
      <c r="B539" s="121">
        <v>41061</v>
      </c>
      <c r="C539" s="65" t="s">
        <v>18</v>
      </c>
      <c r="D539" s="64">
        <v>30</v>
      </c>
      <c r="E539" s="64">
        <v>55</v>
      </c>
      <c r="F539" s="64">
        <v>15</v>
      </c>
      <c r="G539" s="38"/>
      <c r="H539" s="3"/>
    </row>
    <row r="540" spans="1:8" ht="13.15" customHeight="1" x14ac:dyDescent="0.2">
      <c r="A540" s="39">
        <v>2012</v>
      </c>
      <c r="B540" s="121">
        <v>41061</v>
      </c>
      <c r="C540" s="65" t="s">
        <v>15</v>
      </c>
      <c r="D540" s="64">
        <v>32</v>
      </c>
      <c r="E540" s="64">
        <v>30</v>
      </c>
      <c r="F540" s="64">
        <v>38</v>
      </c>
      <c r="G540" s="38"/>
      <c r="H540" s="3"/>
    </row>
    <row r="541" spans="1:8" ht="15" customHeight="1" x14ac:dyDescent="0.2">
      <c r="A541" s="39">
        <v>2012</v>
      </c>
      <c r="B541" s="121">
        <v>41061</v>
      </c>
      <c r="C541" s="57" t="s">
        <v>19</v>
      </c>
      <c r="D541" s="64">
        <v>30</v>
      </c>
      <c r="E541" s="64">
        <v>54</v>
      </c>
      <c r="F541" s="64">
        <v>16</v>
      </c>
      <c r="G541" s="38"/>
      <c r="H541" s="3"/>
    </row>
    <row r="542" spans="1:8" ht="13.15" customHeight="1" x14ac:dyDescent="0.2">
      <c r="A542" s="39">
        <v>2012</v>
      </c>
      <c r="B542" s="121">
        <v>41153</v>
      </c>
      <c r="C542" s="38" t="s">
        <v>7</v>
      </c>
      <c r="D542" s="39">
        <v>30</v>
      </c>
      <c r="E542" s="39">
        <v>56</v>
      </c>
      <c r="F542" s="39">
        <v>14</v>
      </c>
      <c r="G542" s="38"/>
      <c r="H542" s="3"/>
    </row>
    <row r="543" spans="1:8" ht="13.15" customHeight="1" x14ac:dyDescent="0.2">
      <c r="A543" s="39">
        <v>2012</v>
      </c>
      <c r="B543" s="121">
        <v>41153</v>
      </c>
      <c r="C543" s="38" t="s">
        <v>4</v>
      </c>
      <c r="D543" s="39">
        <v>32</v>
      </c>
      <c r="E543" s="39">
        <v>59</v>
      </c>
      <c r="F543" s="39">
        <v>9</v>
      </c>
      <c r="G543" s="38"/>
      <c r="H543" s="3"/>
    </row>
    <row r="544" spans="1:8" ht="13.15" customHeight="1" x14ac:dyDescent="0.2">
      <c r="A544" s="39">
        <v>2012</v>
      </c>
      <c r="B544" s="121">
        <v>41153</v>
      </c>
      <c r="C544" s="38" t="s">
        <v>13</v>
      </c>
      <c r="D544" s="39">
        <v>38</v>
      </c>
      <c r="E544" s="39">
        <v>41</v>
      </c>
      <c r="F544" s="39">
        <v>21</v>
      </c>
      <c r="G544" s="38"/>
      <c r="H544" s="3"/>
    </row>
    <row r="545" spans="1:8" ht="13.15" customHeight="1" x14ac:dyDescent="0.2">
      <c r="A545" s="39">
        <v>2012</v>
      </c>
      <c r="B545" s="121">
        <v>41153</v>
      </c>
      <c r="C545" s="122" t="s">
        <v>26</v>
      </c>
      <c r="D545" s="39">
        <v>25</v>
      </c>
      <c r="E545" s="39">
        <v>52</v>
      </c>
      <c r="F545" s="39">
        <v>23</v>
      </c>
      <c r="G545" s="38"/>
      <c r="H545" s="3"/>
    </row>
    <row r="546" spans="1:8" ht="13.15" customHeight="1" x14ac:dyDescent="0.2">
      <c r="A546" s="39">
        <v>2012</v>
      </c>
      <c r="B546" s="121">
        <v>41153</v>
      </c>
      <c r="C546" s="38" t="s">
        <v>20</v>
      </c>
      <c r="D546" s="39">
        <v>27</v>
      </c>
      <c r="E546" s="39">
        <v>57</v>
      </c>
      <c r="F546" s="39">
        <v>17</v>
      </c>
      <c r="G546" s="38"/>
      <c r="H546" s="3"/>
    </row>
    <row r="547" spans="1:8" ht="13.15" customHeight="1" x14ac:dyDescent="0.2">
      <c r="A547" s="39">
        <v>2012</v>
      </c>
      <c r="B547" s="121">
        <v>41153</v>
      </c>
      <c r="C547" s="38" t="s">
        <v>8</v>
      </c>
      <c r="D547" s="39">
        <v>30</v>
      </c>
      <c r="E547" s="39">
        <v>54</v>
      </c>
      <c r="F547" s="39">
        <v>16</v>
      </c>
      <c r="G547" s="38"/>
      <c r="H547" s="3"/>
    </row>
    <row r="548" spans="1:8" ht="13.15" customHeight="1" x14ac:dyDescent="0.2">
      <c r="A548" s="39">
        <v>2012</v>
      </c>
      <c r="B548" s="121">
        <v>41153</v>
      </c>
      <c r="C548" s="38" t="s">
        <v>3</v>
      </c>
      <c r="D548" s="39">
        <v>28</v>
      </c>
      <c r="E548" s="39">
        <v>62</v>
      </c>
      <c r="F548" s="39">
        <v>10</v>
      </c>
      <c r="G548" s="38"/>
      <c r="H548" s="3"/>
    </row>
    <row r="549" spans="1:8" ht="13.15" customHeight="1" x14ac:dyDescent="0.2">
      <c r="A549" s="39">
        <v>2012</v>
      </c>
      <c r="B549" s="121">
        <v>41153</v>
      </c>
      <c r="C549" s="38" t="s">
        <v>11</v>
      </c>
      <c r="D549" s="39">
        <v>28</v>
      </c>
      <c r="E549" s="39">
        <v>52</v>
      </c>
      <c r="F549" s="39">
        <v>20</v>
      </c>
      <c r="G549" s="38"/>
      <c r="H549" s="3"/>
    </row>
    <row r="550" spans="1:8" ht="13.15" customHeight="1" x14ac:dyDescent="0.2">
      <c r="A550" s="39">
        <v>2012</v>
      </c>
      <c r="B550" s="121">
        <v>41153</v>
      </c>
      <c r="C550" s="38" t="s">
        <v>5</v>
      </c>
      <c r="D550" s="39">
        <v>27</v>
      </c>
      <c r="E550" s="39">
        <v>59</v>
      </c>
      <c r="F550" s="39">
        <v>14</v>
      </c>
      <c r="G550" s="38"/>
      <c r="H550" s="3"/>
    </row>
    <row r="551" spans="1:8" ht="13.15" customHeight="1" x14ac:dyDescent="0.2">
      <c r="A551" s="39">
        <v>2012</v>
      </c>
      <c r="B551" s="121">
        <v>41153</v>
      </c>
      <c r="C551" s="38" t="s">
        <v>6</v>
      </c>
      <c r="D551" s="39">
        <v>27</v>
      </c>
      <c r="E551" s="39">
        <v>62</v>
      </c>
      <c r="F551" s="39">
        <v>11</v>
      </c>
      <c r="G551" s="38"/>
      <c r="H551" s="3"/>
    </row>
    <row r="552" spans="1:8" ht="13.15" customHeight="1" x14ac:dyDescent="0.2">
      <c r="A552" s="39">
        <v>2012</v>
      </c>
      <c r="B552" s="121">
        <v>41153</v>
      </c>
      <c r="C552" s="38" t="s">
        <v>10</v>
      </c>
      <c r="D552" s="39">
        <v>30</v>
      </c>
      <c r="E552" s="39">
        <v>53</v>
      </c>
      <c r="F552" s="39">
        <v>16</v>
      </c>
      <c r="G552" s="38"/>
      <c r="H552" s="3"/>
    </row>
    <row r="553" spans="1:8" ht="13.15" customHeight="1" x14ac:dyDescent="0.2">
      <c r="A553" s="39">
        <v>2012</v>
      </c>
      <c r="B553" s="121">
        <v>41153</v>
      </c>
      <c r="C553" s="38" t="s">
        <v>9</v>
      </c>
      <c r="D553" s="39">
        <v>31</v>
      </c>
      <c r="E553" s="39">
        <v>53</v>
      </c>
      <c r="F553" s="39">
        <v>15</v>
      </c>
      <c r="G553" s="38"/>
      <c r="H553" s="3"/>
    </row>
    <row r="554" spans="1:8" ht="13.15" customHeight="1" x14ac:dyDescent="0.2">
      <c r="A554" s="39">
        <v>2012</v>
      </c>
      <c r="B554" s="121">
        <v>41153</v>
      </c>
      <c r="C554" s="65" t="s">
        <v>17</v>
      </c>
      <c r="D554" s="64">
        <v>30</v>
      </c>
      <c r="E554" s="64">
        <v>55</v>
      </c>
      <c r="F554" s="64">
        <v>15</v>
      </c>
      <c r="G554" s="38"/>
      <c r="H554" s="3"/>
    </row>
    <row r="555" spans="1:8" ht="13.15" customHeight="1" x14ac:dyDescent="0.2">
      <c r="A555" s="39">
        <v>2012</v>
      </c>
      <c r="B555" s="121">
        <v>41153</v>
      </c>
      <c r="C555" s="38" t="s">
        <v>14</v>
      </c>
      <c r="D555" s="39">
        <v>27</v>
      </c>
      <c r="E555" s="39">
        <v>55</v>
      </c>
      <c r="F555" s="39">
        <v>18</v>
      </c>
      <c r="G555" s="38"/>
      <c r="H555" s="3"/>
    </row>
    <row r="556" spans="1:8" ht="13.15" customHeight="1" x14ac:dyDescent="0.2">
      <c r="A556" s="39">
        <v>2012</v>
      </c>
      <c r="B556" s="121">
        <v>41153</v>
      </c>
      <c r="C556" s="38" t="s">
        <v>12</v>
      </c>
      <c r="D556" s="39">
        <v>26</v>
      </c>
      <c r="E556" s="39">
        <v>55</v>
      </c>
      <c r="F556" s="39">
        <v>19</v>
      </c>
      <c r="G556" s="38"/>
      <c r="H556" s="3"/>
    </row>
    <row r="557" spans="1:8" ht="13.15" customHeight="1" x14ac:dyDescent="0.2">
      <c r="A557" s="39">
        <v>2012</v>
      </c>
      <c r="B557" s="121">
        <v>41153</v>
      </c>
      <c r="C557" s="65" t="s">
        <v>16</v>
      </c>
      <c r="D557" s="64">
        <v>26</v>
      </c>
      <c r="E557" s="64">
        <v>55</v>
      </c>
      <c r="F557" s="64">
        <v>19</v>
      </c>
      <c r="G557" s="38"/>
      <c r="H557" s="3"/>
    </row>
    <row r="558" spans="1:8" ht="15" customHeight="1" x14ac:dyDescent="0.2">
      <c r="A558" s="39">
        <v>2012</v>
      </c>
      <c r="B558" s="121">
        <v>41153</v>
      </c>
      <c r="C558" s="65" t="s">
        <v>18</v>
      </c>
      <c r="D558" s="64">
        <v>29</v>
      </c>
      <c r="E558" s="64">
        <v>55</v>
      </c>
      <c r="F558" s="64">
        <v>15</v>
      </c>
      <c r="G558" s="38"/>
      <c r="H558" s="3"/>
    </row>
    <row r="559" spans="1:8" ht="13.15" customHeight="1" x14ac:dyDescent="0.2">
      <c r="A559" s="39">
        <v>2012</v>
      </c>
      <c r="B559" s="121">
        <v>41153</v>
      </c>
      <c r="C559" s="65" t="s">
        <v>15</v>
      </c>
      <c r="D559" s="64">
        <v>31</v>
      </c>
      <c r="E559" s="64">
        <v>32</v>
      </c>
      <c r="F559" s="64">
        <v>37</v>
      </c>
      <c r="G559" s="38"/>
      <c r="H559" s="3"/>
    </row>
    <row r="560" spans="1:8" ht="15" customHeight="1" x14ac:dyDescent="0.2">
      <c r="A560" s="39">
        <v>2012</v>
      </c>
      <c r="B560" s="121">
        <v>41153</v>
      </c>
      <c r="C560" s="57" t="s">
        <v>19</v>
      </c>
      <c r="D560" s="64">
        <v>30</v>
      </c>
      <c r="E560" s="64">
        <v>55</v>
      </c>
      <c r="F560" s="64">
        <v>16</v>
      </c>
      <c r="G560" s="38"/>
      <c r="H560" s="3"/>
    </row>
    <row r="561" spans="1:8" ht="13.15" customHeight="1" x14ac:dyDescent="0.2">
      <c r="A561" s="39">
        <v>2012</v>
      </c>
      <c r="B561" s="121">
        <v>41244</v>
      </c>
      <c r="C561" s="38" t="s">
        <v>7</v>
      </c>
      <c r="D561" s="39">
        <v>31</v>
      </c>
      <c r="E561" s="39">
        <v>55</v>
      </c>
      <c r="F561" s="39">
        <v>14</v>
      </c>
      <c r="G561" s="38"/>
      <c r="H561" s="3"/>
    </row>
    <row r="562" spans="1:8" ht="13.15" customHeight="1" x14ac:dyDescent="0.2">
      <c r="A562" s="39">
        <v>2012</v>
      </c>
      <c r="B562" s="121">
        <v>41244</v>
      </c>
      <c r="C562" s="38" t="s">
        <v>4</v>
      </c>
      <c r="D562" s="39">
        <v>33</v>
      </c>
      <c r="E562" s="39">
        <v>57</v>
      </c>
      <c r="F562" s="39">
        <v>9</v>
      </c>
      <c r="G562" s="38"/>
      <c r="H562" s="3"/>
    </row>
    <row r="563" spans="1:8" ht="13.15" customHeight="1" x14ac:dyDescent="0.2">
      <c r="A563" s="39">
        <v>2012</v>
      </c>
      <c r="B563" s="121">
        <v>41244</v>
      </c>
      <c r="C563" s="38" t="s">
        <v>13</v>
      </c>
      <c r="D563" s="39">
        <v>38</v>
      </c>
      <c r="E563" s="39">
        <v>41</v>
      </c>
      <c r="F563" s="39">
        <v>21</v>
      </c>
      <c r="G563" s="38"/>
      <c r="H563" s="3"/>
    </row>
    <row r="564" spans="1:8" ht="13.15" customHeight="1" x14ac:dyDescent="0.2">
      <c r="A564" s="39">
        <v>2012</v>
      </c>
      <c r="B564" s="121">
        <v>41244</v>
      </c>
      <c r="C564" s="122" t="s">
        <v>26</v>
      </c>
      <c r="D564" s="39">
        <v>25</v>
      </c>
      <c r="E564" s="39">
        <v>52</v>
      </c>
      <c r="F564" s="39">
        <v>23</v>
      </c>
      <c r="G564" s="38"/>
      <c r="H564" s="3"/>
    </row>
    <row r="565" spans="1:8" ht="13.15" customHeight="1" x14ac:dyDescent="0.2">
      <c r="A565" s="39">
        <v>2012</v>
      </c>
      <c r="B565" s="121">
        <v>41244</v>
      </c>
      <c r="C565" s="38" t="s">
        <v>20</v>
      </c>
      <c r="D565" s="39">
        <v>26</v>
      </c>
      <c r="E565" s="39">
        <v>57</v>
      </c>
      <c r="F565" s="39">
        <v>17</v>
      </c>
      <c r="G565" s="38"/>
      <c r="H565" s="3"/>
    </row>
    <row r="566" spans="1:8" ht="13.15" customHeight="1" x14ac:dyDescent="0.2">
      <c r="A566" s="39">
        <v>2012</v>
      </c>
      <c r="B566" s="121">
        <v>41244</v>
      </c>
      <c r="C566" s="38" t="s">
        <v>8</v>
      </c>
      <c r="D566" s="39">
        <v>30</v>
      </c>
      <c r="E566" s="39">
        <v>54</v>
      </c>
      <c r="F566" s="39">
        <v>16</v>
      </c>
      <c r="G566" s="38"/>
      <c r="H566" s="3"/>
    </row>
    <row r="567" spans="1:8" ht="13.15" customHeight="1" x14ac:dyDescent="0.2">
      <c r="A567" s="39">
        <v>2012</v>
      </c>
      <c r="B567" s="121">
        <v>41244</v>
      </c>
      <c r="C567" s="38" t="s">
        <v>3</v>
      </c>
      <c r="D567" s="39">
        <v>28</v>
      </c>
      <c r="E567" s="39">
        <v>62</v>
      </c>
      <c r="F567" s="39">
        <v>10</v>
      </c>
      <c r="G567" s="38"/>
      <c r="H567" s="3"/>
    </row>
    <row r="568" spans="1:8" ht="13.15" customHeight="1" x14ac:dyDescent="0.2">
      <c r="A568" s="39">
        <v>2012</v>
      </c>
      <c r="B568" s="121">
        <v>41244</v>
      </c>
      <c r="C568" s="38" t="s">
        <v>11</v>
      </c>
      <c r="D568" s="39">
        <v>27</v>
      </c>
      <c r="E568" s="39">
        <v>53</v>
      </c>
      <c r="F568" s="39">
        <v>20</v>
      </c>
      <c r="G568" s="38"/>
      <c r="H568" s="3"/>
    </row>
    <row r="569" spans="1:8" ht="13.15" customHeight="1" x14ac:dyDescent="0.2">
      <c r="A569" s="39">
        <v>2012</v>
      </c>
      <c r="B569" s="121">
        <v>41244</v>
      </c>
      <c r="C569" s="38" t="s">
        <v>5</v>
      </c>
      <c r="D569" s="39">
        <v>27</v>
      </c>
      <c r="E569" s="39">
        <v>59</v>
      </c>
      <c r="F569" s="39">
        <v>14</v>
      </c>
      <c r="G569" s="38"/>
      <c r="H569" s="3"/>
    </row>
    <row r="570" spans="1:8" ht="13.15" customHeight="1" x14ac:dyDescent="0.2">
      <c r="A570" s="39">
        <v>2012</v>
      </c>
      <c r="B570" s="121">
        <v>41244</v>
      </c>
      <c r="C570" s="38" t="s">
        <v>6</v>
      </c>
      <c r="D570" s="39">
        <v>26</v>
      </c>
      <c r="E570" s="39">
        <v>62</v>
      </c>
      <c r="F570" s="39">
        <v>11</v>
      </c>
      <c r="G570" s="38"/>
      <c r="H570" s="3"/>
    </row>
    <row r="571" spans="1:8" ht="13.15" customHeight="1" x14ac:dyDescent="0.2">
      <c r="A571" s="39">
        <v>2012</v>
      </c>
      <c r="B571" s="121">
        <v>41244</v>
      </c>
      <c r="C571" s="38" t="s">
        <v>10</v>
      </c>
      <c r="D571" s="39">
        <v>30</v>
      </c>
      <c r="E571" s="39">
        <v>54</v>
      </c>
      <c r="F571" s="39">
        <v>17</v>
      </c>
      <c r="G571" s="38"/>
      <c r="H571" s="3"/>
    </row>
    <row r="572" spans="1:8" ht="13.15" customHeight="1" x14ac:dyDescent="0.2">
      <c r="A572" s="39">
        <v>2012</v>
      </c>
      <c r="B572" s="121">
        <v>41244</v>
      </c>
      <c r="C572" s="38" t="s">
        <v>9</v>
      </c>
      <c r="D572" s="39">
        <v>31</v>
      </c>
      <c r="E572" s="39">
        <v>53</v>
      </c>
      <c r="F572" s="39">
        <v>16</v>
      </c>
      <c r="G572" s="38"/>
      <c r="H572" s="3"/>
    </row>
    <row r="573" spans="1:8" ht="13.15" customHeight="1" x14ac:dyDescent="0.2">
      <c r="A573" s="39">
        <v>2012</v>
      </c>
      <c r="B573" s="121">
        <v>41244</v>
      </c>
      <c r="C573" s="65" t="s">
        <v>17</v>
      </c>
      <c r="D573" s="64">
        <v>30</v>
      </c>
      <c r="E573" s="64">
        <v>55</v>
      </c>
      <c r="F573" s="64">
        <v>15</v>
      </c>
      <c r="G573" s="38"/>
      <c r="H573" s="3"/>
    </row>
    <row r="574" spans="1:8" ht="13.15" customHeight="1" x14ac:dyDescent="0.2">
      <c r="A574" s="39">
        <v>2012</v>
      </c>
      <c r="B574" s="121">
        <v>41244</v>
      </c>
      <c r="C574" s="38" t="s">
        <v>14</v>
      </c>
      <c r="D574" s="39">
        <v>27</v>
      </c>
      <c r="E574" s="39">
        <v>55</v>
      </c>
      <c r="F574" s="39">
        <v>18</v>
      </c>
      <c r="G574" s="38"/>
      <c r="H574" s="3"/>
    </row>
    <row r="575" spans="1:8" ht="13.15" customHeight="1" x14ac:dyDescent="0.2">
      <c r="A575" s="39">
        <v>2012</v>
      </c>
      <c r="B575" s="121">
        <v>41244</v>
      </c>
      <c r="C575" s="38" t="s">
        <v>12</v>
      </c>
      <c r="D575" s="39">
        <v>25</v>
      </c>
      <c r="E575" s="39">
        <v>55</v>
      </c>
      <c r="F575" s="39">
        <v>20</v>
      </c>
      <c r="G575" s="38"/>
      <c r="H575" s="3"/>
    </row>
    <row r="576" spans="1:8" ht="13.15" customHeight="1" x14ac:dyDescent="0.2">
      <c r="A576" s="39">
        <v>2012</v>
      </c>
      <c r="B576" s="121">
        <v>41244</v>
      </c>
      <c r="C576" s="65" t="s">
        <v>16</v>
      </c>
      <c r="D576" s="64">
        <v>26</v>
      </c>
      <c r="E576" s="64">
        <v>55</v>
      </c>
      <c r="F576" s="64">
        <v>19</v>
      </c>
      <c r="G576" s="38"/>
      <c r="H576" s="3"/>
    </row>
    <row r="577" spans="1:8" ht="15" customHeight="1" x14ac:dyDescent="0.2">
      <c r="A577" s="39">
        <v>2012</v>
      </c>
      <c r="B577" s="121">
        <v>41244</v>
      </c>
      <c r="C577" s="65" t="s">
        <v>18</v>
      </c>
      <c r="D577" s="64">
        <v>30</v>
      </c>
      <c r="E577" s="64">
        <v>55</v>
      </c>
      <c r="F577" s="64">
        <v>15</v>
      </c>
      <c r="G577" s="38"/>
      <c r="H577" s="3"/>
    </row>
    <row r="578" spans="1:8" ht="13.15" customHeight="1" x14ac:dyDescent="0.2">
      <c r="A578" s="39">
        <v>2012</v>
      </c>
      <c r="B578" s="121">
        <v>41244</v>
      </c>
      <c r="C578" s="65" t="s">
        <v>15</v>
      </c>
      <c r="D578" s="64">
        <v>28</v>
      </c>
      <c r="E578" s="64">
        <v>36</v>
      </c>
      <c r="F578" s="64">
        <v>36</v>
      </c>
      <c r="G578" s="38"/>
      <c r="H578" s="3"/>
    </row>
    <row r="579" spans="1:8" ht="15" customHeight="1" x14ac:dyDescent="0.2">
      <c r="A579" s="39">
        <v>2012</v>
      </c>
      <c r="B579" s="121">
        <v>41244</v>
      </c>
      <c r="C579" s="57" t="s">
        <v>19</v>
      </c>
      <c r="D579" s="64">
        <v>29</v>
      </c>
      <c r="E579" s="64">
        <v>54</v>
      </c>
      <c r="F579" s="64">
        <v>16</v>
      </c>
      <c r="G579" s="38"/>
      <c r="H579" s="3"/>
    </row>
    <row r="580" spans="1:8" ht="13.15" customHeight="1" x14ac:dyDescent="0.2">
      <c r="A580" s="39">
        <v>2013</v>
      </c>
      <c r="B580" s="121">
        <v>41334</v>
      </c>
      <c r="C580" s="38" t="s">
        <v>7</v>
      </c>
      <c r="D580" s="39">
        <v>30</v>
      </c>
      <c r="E580" s="39">
        <v>56</v>
      </c>
      <c r="F580" s="39">
        <v>14</v>
      </c>
      <c r="G580" s="38"/>
      <c r="H580" s="3"/>
    </row>
    <row r="581" spans="1:8" ht="13.15" customHeight="1" x14ac:dyDescent="0.2">
      <c r="A581" s="39">
        <v>2013</v>
      </c>
      <c r="B581" s="121">
        <v>41334</v>
      </c>
      <c r="C581" s="38" t="s">
        <v>4</v>
      </c>
      <c r="D581" s="39">
        <v>33</v>
      </c>
      <c r="E581" s="39">
        <v>58</v>
      </c>
      <c r="F581" s="39">
        <v>10</v>
      </c>
      <c r="G581" s="38"/>
      <c r="H581" s="3"/>
    </row>
    <row r="582" spans="1:8" ht="13.15" customHeight="1" x14ac:dyDescent="0.2">
      <c r="A582" s="39">
        <v>2013</v>
      </c>
      <c r="B582" s="121">
        <v>41334</v>
      </c>
      <c r="C582" s="38" t="s">
        <v>13</v>
      </c>
      <c r="D582" s="39">
        <v>38</v>
      </c>
      <c r="E582" s="39">
        <v>41</v>
      </c>
      <c r="F582" s="39">
        <v>21</v>
      </c>
      <c r="G582" s="38"/>
      <c r="H582" s="3"/>
    </row>
    <row r="583" spans="1:8" ht="13.15" customHeight="1" x14ac:dyDescent="0.2">
      <c r="A583" s="39">
        <v>2013</v>
      </c>
      <c r="B583" s="121">
        <v>41334</v>
      </c>
      <c r="C583" s="122" t="s">
        <v>26</v>
      </c>
      <c r="D583" s="39">
        <v>25</v>
      </c>
      <c r="E583" s="39">
        <v>52</v>
      </c>
      <c r="F583" s="39">
        <v>23</v>
      </c>
      <c r="G583" s="38"/>
      <c r="H583" s="3"/>
    </row>
    <row r="584" spans="1:8" ht="13.15" customHeight="1" x14ac:dyDescent="0.2">
      <c r="A584" s="39">
        <v>2013</v>
      </c>
      <c r="B584" s="121">
        <v>41334</v>
      </c>
      <c r="C584" s="38" t="s">
        <v>20</v>
      </c>
      <c r="D584" s="39">
        <v>26</v>
      </c>
      <c r="E584" s="39">
        <v>57</v>
      </c>
      <c r="F584" s="39">
        <v>17</v>
      </c>
      <c r="G584" s="38"/>
      <c r="H584" s="3"/>
    </row>
    <row r="585" spans="1:8" ht="13.15" customHeight="1" x14ac:dyDescent="0.2">
      <c r="A585" s="39">
        <v>2013</v>
      </c>
      <c r="B585" s="121">
        <v>41334</v>
      </c>
      <c r="C585" s="38" t="s">
        <v>8</v>
      </c>
      <c r="D585" s="39">
        <v>30</v>
      </c>
      <c r="E585" s="39">
        <v>54</v>
      </c>
      <c r="F585" s="39">
        <v>16</v>
      </c>
      <c r="G585" s="38"/>
      <c r="H585" s="3"/>
    </row>
    <row r="586" spans="1:8" ht="13.15" customHeight="1" x14ac:dyDescent="0.2">
      <c r="A586" s="39">
        <v>2013</v>
      </c>
      <c r="B586" s="121">
        <v>41334</v>
      </c>
      <c r="C586" s="38" t="s">
        <v>3</v>
      </c>
      <c r="D586" s="39">
        <v>28</v>
      </c>
      <c r="E586" s="39">
        <v>62</v>
      </c>
      <c r="F586" s="39">
        <v>10</v>
      </c>
      <c r="G586" s="38"/>
      <c r="H586" s="3"/>
    </row>
    <row r="587" spans="1:8" ht="13.15" customHeight="1" x14ac:dyDescent="0.2">
      <c r="A587" s="39">
        <v>2013</v>
      </c>
      <c r="B587" s="121">
        <v>41334</v>
      </c>
      <c r="C587" s="38" t="s">
        <v>11</v>
      </c>
      <c r="D587" s="39">
        <v>27</v>
      </c>
      <c r="E587" s="39">
        <v>53</v>
      </c>
      <c r="F587" s="39">
        <v>20</v>
      </c>
      <c r="G587" s="38"/>
      <c r="H587" s="3"/>
    </row>
    <row r="588" spans="1:8" ht="13.15" customHeight="1" x14ac:dyDescent="0.2">
      <c r="A588" s="39">
        <v>2013</v>
      </c>
      <c r="B588" s="121">
        <v>41334</v>
      </c>
      <c r="C588" s="38" t="s">
        <v>5</v>
      </c>
      <c r="D588" s="39">
        <v>27</v>
      </c>
      <c r="E588" s="39">
        <v>59</v>
      </c>
      <c r="F588" s="39">
        <v>15</v>
      </c>
      <c r="G588" s="38"/>
      <c r="H588" s="3"/>
    </row>
    <row r="589" spans="1:8" ht="13.15" customHeight="1" x14ac:dyDescent="0.2">
      <c r="A589" s="39">
        <v>2013</v>
      </c>
      <c r="B589" s="121">
        <v>41334</v>
      </c>
      <c r="C589" s="38" t="s">
        <v>6</v>
      </c>
      <c r="D589" s="39">
        <v>25</v>
      </c>
      <c r="E589" s="39">
        <v>63</v>
      </c>
      <c r="F589" s="39">
        <v>11</v>
      </c>
      <c r="G589" s="38"/>
      <c r="H589" s="3"/>
    </row>
    <row r="590" spans="1:8" ht="13.15" customHeight="1" x14ac:dyDescent="0.2">
      <c r="A590" s="39">
        <v>2013</v>
      </c>
      <c r="B590" s="121">
        <v>41334</v>
      </c>
      <c r="C590" s="38" t="s">
        <v>10</v>
      </c>
      <c r="D590" s="39">
        <v>30</v>
      </c>
      <c r="E590" s="39">
        <v>54</v>
      </c>
      <c r="F590" s="39">
        <v>17</v>
      </c>
      <c r="G590" s="38"/>
      <c r="H590" s="3"/>
    </row>
    <row r="591" spans="1:8" ht="13.15" customHeight="1" x14ac:dyDescent="0.2">
      <c r="A591" s="39">
        <v>2013</v>
      </c>
      <c r="B591" s="121">
        <v>41334</v>
      </c>
      <c r="C591" s="38" t="s">
        <v>9</v>
      </c>
      <c r="D591" s="39">
        <v>31</v>
      </c>
      <c r="E591" s="39">
        <v>53</v>
      </c>
      <c r="F591" s="39">
        <v>16</v>
      </c>
      <c r="G591" s="38"/>
      <c r="H591" s="3"/>
    </row>
    <row r="592" spans="1:8" ht="13.15" customHeight="1" x14ac:dyDescent="0.2">
      <c r="A592" s="39">
        <v>2013</v>
      </c>
      <c r="B592" s="121">
        <v>41334</v>
      </c>
      <c r="C592" s="65" t="s">
        <v>17</v>
      </c>
      <c r="D592" s="64">
        <v>29</v>
      </c>
      <c r="E592" s="64">
        <v>55</v>
      </c>
      <c r="F592" s="64">
        <v>15</v>
      </c>
      <c r="G592" s="38"/>
      <c r="H592" s="3"/>
    </row>
    <row r="593" spans="1:8" ht="13.15" customHeight="1" x14ac:dyDescent="0.2">
      <c r="A593" s="39">
        <v>2013</v>
      </c>
      <c r="B593" s="121">
        <v>41334</v>
      </c>
      <c r="C593" s="38" t="s">
        <v>14</v>
      </c>
      <c r="D593" s="39">
        <v>26</v>
      </c>
      <c r="E593" s="39">
        <v>56</v>
      </c>
      <c r="F593" s="39">
        <v>17</v>
      </c>
      <c r="G593" s="38"/>
      <c r="H593" s="3"/>
    </row>
    <row r="594" spans="1:8" ht="13.15" customHeight="1" x14ac:dyDescent="0.2">
      <c r="A594" s="39">
        <v>2013</v>
      </c>
      <c r="B594" s="121">
        <v>41334</v>
      </c>
      <c r="C594" s="38" t="s">
        <v>12</v>
      </c>
      <c r="D594" s="39">
        <v>25</v>
      </c>
      <c r="E594" s="39">
        <v>55</v>
      </c>
      <c r="F594" s="39">
        <v>20</v>
      </c>
      <c r="G594" s="38"/>
      <c r="H594" s="3"/>
    </row>
    <row r="595" spans="1:8" ht="13.15" customHeight="1" x14ac:dyDescent="0.2">
      <c r="A595" s="39">
        <v>2013</v>
      </c>
      <c r="B595" s="121">
        <v>41334</v>
      </c>
      <c r="C595" s="65" t="s">
        <v>16</v>
      </c>
      <c r="D595" s="64">
        <v>25</v>
      </c>
      <c r="E595" s="64">
        <v>55</v>
      </c>
      <c r="F595" s="64">
        <v>19</v>
      </c>
      <c r="G595" s="38"/>
      <c r="H595" s="3"/>
    </row>
    <row r="596" spans="1:8" ht="15" customHeight="1" x14ac:dyDescent="0.2">
      <c r="A596" s="39">
        <v>2013</v>
      </c>
      <c r="B596" s="121">
        <v>41334</v>
      </c>
      <c r="C596" s="65" t="s">
        <v>18</v>
      </c>
      <c r="D596" s="64">
        <v>29</v>
      </c>
      <c r="E596" s="64">
        <v>55</v>
      </c>
      <c r="F596" s="64">
        <v>16</v>
      </c>
      <c r="G596" s="38"/>
      <c r="H596" s="3"/>
    </row>
    <row r="597" spans="1:8" ht="13.15" customHeight="1" x14ac:dyDescent="0.2">
      <c r="A597" s="39">
        <v>2013</v>
      </c>
      <c r="B597" s="121">
        <v>41334</v>
      </c>
      <c r="C597" s="65" t="s">
        <v>15</v>
      </c>
      <c r="D597" s="64">
        <v>27</v>
      </c>
      <c r="E597" s="64">
        <v>37</v>
      </c>
      <c r="F597" s="64">
        <v>36</v>
      </c>
      <c r="G597" s="38"/>
      <c r="H597" s="3"/>
    </row>
    <row r="598" spans="1:8" ht="15" customHeight="1" x14ac:dyDescent="0.2">
      <c r="A598" s="39">
        <v>2013</v>
      </c>
      <c r="B598" s="121">
        <v>41334</v>
      </c>
      <c r="C598" s="57" t="s">
        <v>19</v>
      </c>
      <c r="D598" s="64">
        <v>29</v>
      </c>
      <c r="E598" s="64">
        <v>55</v>
      </c>
      <c r="F598" s="64">
        <v>16</v>
      </c>
      <c r="G598" s="38"/>
      <c r="H598" s="3"/>
    </row>
    <row r="599" spans="1:8" ht="13.15" customHeight="1" x14ac:dyDescent="0.2">
      <c r="A599" s="39">
        <v>2013</v>
      </c>
      <c r="B599" s="121">
        <v>41426</v>
      </c>
      <c r="C599" s="38" t="s">
        <v>7</v>
      </c>
      <c r="D599" s="39">
        <v>30</v>
      </c>
      <c r="E599" s="39">
        <v>56</v>
      </c>
      <c r="F599" s="39">
        <v>15</v>
      </c>
      <c r="G599" s="38"/>
      <c r="H599" s="3"/>
    </row>
    <row r="600" spans="1:8" ht="13.15" customHeight="1" x14ac:dyDescent="0.2">
      <c r="A600" s="39">
        <v>2013</v>
      </c>
      <c r="B600" s="121">
        <v>41426</v>
      </c>
      <c r="C600" s="38" t="s">
        <v>4</v>
      </c>
      <c r="D600" s="39">
        <v>32</v>
      </c>
      <c r="E600" s="39">
        <v>58</v>
      </c>
      <c r="F600" s="39">
        <v>10</v>
      </c>
      <c r="G600" s="38"/>
      <c r="H600" s="3"/>
    </row>
    <row r="601" spans="1:8" ht="13.15" customHeight="1" x14ac:dyDescent="0.2">
      <c r="A601" s="39">
        <v>2013</v>
      </c>
      <c r="B601" s="121">
        <v>41426</v>
      </c>
      <c r="C601" s="38" t="s">
        <v>13</v>
      </c>
      <c r="D601" s="39">
        <v>38</v>
      </c>
      <c r="E601" s="39">
        <v>41</v>
      </c>
      <c r="F601" s="39">
        <v>21</v>
      </c>
      <c r="G601" s="38"/>
      <c r="H601" s="3"/>
    </row>
    <row r="602" spans="1:8" ht="13.15" customHeight="1" x14ac:dyDescent="0.2">
      <c r="A602" s="39">
        <v>2013</v>
      </c>
      <c r="B602" s="121">
        <v>41426</v>
      </c>
      <c r="C602" s="122" t="s">
        <v>26</v>
      </c>
      <c r="D602" s="39">
        <v>25</v>
      </c>
      <c r="E602" s="39">
        <v>52</v>
      </c>
      <c r="F602" s="39">
        <v>23</v>
      </c>
      <c r="G602" s="38"/>
      <c r="H602" s="3"/>
    </row>
    <row r="603" spans="1:8" ht="13.15" customHeight="1" x14ac:dyDescent="0.2">
      <c r="A603" s="39">
        <v>2013</v>
      </c>
      <c r="B603" s="121">
        <v>41426</v>
      </c>
      <c r="C603" s="38" t="s">
        <v>20</v>
      </c>
      <c r="D603" s="39">
        <v>26</v>
      </c>
      <c r="E603" s="39">
        <v>57</v>
      </c>
      <c r="F603" s="39">
        <v>17</v>
      </c>
      <c r="G603" s="38"/>
      <c r="H603" s="3"/>
    </row>
    <row r="604" spans="1:8" ht="13.15" customHeight="1" x14ac:dyDescent="0.2">
      <c r="A604" s="39">
        <v>2013</v>
      </c>
      <c r="B604" s="121">
        <v>41426</v>
      </c>
      <c r="C604" s="38" t="s">
        <v>8</v>
      </c>
      <c r="D604" s="39">
        <v>30</v>
      </c>
      <c r="E604" s="39">
        <v>54</v>
      </c>
      <c r="F604" s="39">
        <v>16</v>
      </c>
      <c r="G604" s="38"/>
      <c r="H604" s="3"/>
    </row>
    <row r="605" spans="1:8" ht="13.15" customHeight="1" x14ac:dyDescent="0.2">
      <c r="A605" s="39">
        <v>2013</v>
      </c>
      <c r="B605" s="121">
        <v>41426</v>
      </c>
      <c r="C605" s="38" t="s">
        <v>3</v>
      </c>
      <c r="D605" s="39">
        <v>28</v>
      </c>
      <c r="E605" s="39">
        <v>63</v>
      </c>
      <c r="F605" s="39">
        <v>10</v>
      </c>
      <c r="G605" s="38"/>
      <c r="H605" s="3"/>
    </row>
    <row r="606" spans="1:8" ht="13.15" customHeight="1" x14ac:dyDescent="0.2">
      <c r="A606" s="39">
        <v>2013</v>
      </c>
      <c r="B606" s="121">
        <v>41426</v>
      </c>
      <c r="C606" s="38" t="s">
        <v>11</v>
      </c>
      <c r="D606" s="39">
        <v>27</v>
      </c>
      <c r="E606" s="39">
        <v>53</v>
      </c>
      <c r="F606" s="39">
        <v>20</v>
      </c>
      <c r="G606" s="38"/>
      <c r="H606" s="3"/>
    </row>
    <row r="607" spans="1:8" ht="13.15" customHeight="1" x14ac:dyDescent="0.2">
      <c r="A607" s="39">
        <v>2013</v>
      </c>
      <c r="B607" s="121">
        <v>41426</v>
      </c>
      <c r="C607" s="38" t="s">
        <v>5</v>
      </c>
      <c r="D607" s="39">
        <v>26</v>
      </c>
      <c r="E607" s="39">
        <v>59</v>
      </c>
      <c r="F607" s="39">
        <v>15</v>
      </c>
      <c r="G607" s="38"/>
      <c r="H607" s="3"/>
    </row>
    <row r="608" spans="1:8" ht="13.15" customHeight="1" x14ac:dyDescent="0.2">
      <c r="A608" s="39">
        <v>2013</v>
      </c>
      <c r="B608" s="121">
        <v>41426</v>
      </c>
      <c r="C608" s="38" t="s">
        <v>6</v>
      </c>
      <c r="D608" s="39">
        <v>25</v>
      </c>
      <c r="E608" s="39">
        <v>64</v>
      </c>
      <c r="F608" s="39">
        <v>11</v>
      </c>
      <c r="G608" s="38"/>
      <c r="H608" s="3"/>
    </row>
    <row r="609" spans="1:8" ht="13.15" customHeight="1" x14ac:dyDescent="0.2">
      <c r="A609" s="39">
        <v>2013</v>
      </c>
      <c r="B609" s="121">
        <v>41426</v>
      </c>
      <c r="C609" s="38" t="s">
        <v>10</v>
      </c>
      <c r="D609" s="39">
        <v>30</v>
      </c>
      <c r="E609" s="39">
        <v>54</v>
      </c>
      <c r="F609" s="39">
        <v>17</v>
      </c>
      <c r="G609" s="38"/>
      <c r="H609" s="3"/>
    </row>
    <row r="610" spans="1:8" ht="13.15" customHeight="1" x14ac:dyDescent="0.2">
      <c r="A610" s="39">
        <v>2013</v>
      </c>
      <c r="B610" s="121">
        <v>41426</v>
      </c>
      <c r="C610" s="38" t="s">
        <v>9</v>
      </c>
      <c r="D610" s="39">
        <v>31</v>
      </c>
      <c r="E610" s="39">
        <v>53</v>
      </c>
      <c r="F610" s="39">
        <v>16</v>
      </c>
      <c r="G610" s="38"/>
      <c r="H610" s="3"/>
    </row>
    <row r="611" spans="1:8" ht="13.15" customHeight="1" x14ac:dyDescent="0.2">
      <c r="A611" s="39">
        <v>2013</v>
      </c>
      <c r="B611" s="121">
        <v>41426</v>
      </c>
      <c r="C611" s="65" t="s">
        <v>17</v>
      </c>
      <c r="D611" s="64">
        <v>29</v>
      </c>
      <c r="E611" s="64">
        <v>55</v>
      </c>
      <c r="F611" s="64">
        <v>15</v>
      </c>
      <c r="G611" s="38"/>
      <c r="H611" s="3"/>
    </row>
    <row r="612" spans="1:8" ht="13.15" customHeight="1" x14ac:dyDescent="0.2">
      <c r="A612" s="39">
        <v>2013</v>
      </c>
      <c r="B612" s="121">
        <v>41426</v>
      </c>
      <c r="C612" s="38" t="s">
        <v>14</v>
      </c>
      <c r="D612" s="39">
        <v>26</v>
      </c>
      <c r="E612" s="39">
        <v>56</v>
      </c>
      <c r="F612" s="39">
        <v>17</v>
      </c>
      <c r="G612" s="38"/>
      <c r="H612" s="3"/>
    </row>
    <row r="613" spans="1:8" ht="13.15" customHeight="1" x14ac:dyDescent="0.2">
      <c r="A613" s="39">
        <v>2013</v>
      </c>
      <c r="B613" s="121">
        <v>41426</v>
      </c>
      <c r="C613" s="38" t="s">
        <v>12</v>
      </c>
      <c r="D613" s="39">
        <v>25</v>
      </c>
      <c r="E613" s="39">
        <v>55</v>
      </c>
      <c r="F613" s="39">
        <v>20</v>
      </c>
      <c r="G613" s="38"/>
      <c r="H613" s="3"/>
    </row>
    <row r="614" spans="1:8" ht="13.15" customHeight="1" x14ac:dyDescent="0.2">
      <c r="A614" s="39">
        <v>2013</v>
      </c>
      <c r="B614" s="121">
        <v>41426</v>
      </c>
      <c r="C614" s="65" t="s">
        <v>16</v>
      </c>
      <c r="D614" s="64">
        <v>25</v>
      </c>
      <c r="E614" s="64">
        <v>55</v>
      </c>
      <c r="F614" s="64">
        <v>19</v>
      </c>
      <c r="G614" s="38"/>
      <c r="H614" s="3"/>
    </row>
    <row r="615" spans="1:8" ht="15" customHeight="1" x14ac:dyDescent="0.2">
      <c r="A615" s="39">
        <v>2013</v>
      </c>
      <c r="B615" s="121">
        <v>41426</v>
      </c>
      <c r="C615" s="65" t="s">
        <v>18</v>
      </c>
      <c r="D615" s="64">
        <v>29</v>
      </c>
      <c r="E615" s="64">
        <v>55</v>
      </c>
      <c r="F615" s="64">
        <v>16</v>
      </c>
      <c r="G615" s="38"/>
      <c r="H615" s="3"/>
    </row>
    <row r="616" spans="1:8" ht="13.15" customHeight="1" x14ac:dyDescent="0.2">
      <c r="A616" s="39">
        <v>2013</v>
      </c>
      <c r="B616" s="121">
        <v>41426</v>
      </c>
      <c r="C616" s="65" t="s">
        <v>15</v>
      </c>
      <c r="D616" s="64">
        <v>26</v>
      </c>
      <c r="E616" s="64">
        <v>38</v>
      </c>
      <c r="F616" s="64">
        <v>36</v>
      </c>
      <c r="G616" s="38"/>
      <c r="H616" s="3"/>
    </row>
    <row r="617" spans="1:8" ht="15" customHeight="1" x14ac:dyDescent="0.2">
      <c r="A617" s="39">
        <v>2013</v>
      </c>
      <c r="B617" s="121">
        <v>41426</v>
      </c>
      <c r="C617" s="57" t="s">
        <v>19</v>
      </c>
      <c r="D617" s="64">
        <v>29</v>
      </c>
      <c r="E617" s="64">
        <v>55</v>
      </c>
      <c r="F617" s="64">
        <v>16</v>
      </c>
      <c r="G617" s="38"/>
      <c r="H617" s="3"/>
    </row>
    <row r="618" spans="1:8" ht="13.15" customHeight="1" x14ac:dyDescent="0.2">
      <c r="A618" s="39">
        <v>2013</v>
      </c>
      <c r="B618" s="121">
        <v>41518</v>
      </c>
      <c r="C618" s="38" t="s">
        <v>7</v>
      </c>
      <c r="D618" s="39">
        <v>30</v>
      </c>
      <c r="E618" s="39">
        <v>56</v>
      </c>
      <c r="F618" s="39">
        <v>15</v>
      </c>
      <c r="G618" s="38"/>
      <c r="H618" s="3"/>
    </row>
    <row r="619" spans="1:8" ht="13.15" customHeight="1" x14ac:dyDescent="0.2">
      <c r="A619" s="39">
        <v>2013</v>
      </c>
      <c r="B619" s="121">
        <v>41518</v>
      </c>
      <c r="C619" s="38" t="s">
        <v>4</v>
      </c>
      <c r="D619" s="39">
        <v>32</v>
      </c>
      <c r="E619" s="39">
        <v>58</v>
      </c>
      <c r="F619" s="39">
        <v>10</v>
      </c>
      <c r="G619" s="38"/>
      <c r="H619" s="3"/>
    </row>
    <row r="620" spans="1:8" ht="13.15" customHeight="1" x14ac:dyDescent="0.2">
      <c r="A620" s="39">
        <v>2013</v>
      </c>
      <c r="B620" s="121">
        <v>41518</v>
      </c>
      <c r="C620" s="38" t="s">
        <v>13</v>
      </c>
      <c r="D620" s="39">
        <v>38</v>
      </c>
      <c r="E620" s="39">
        <v>41</v>
      </c>
      <c r="F620" s="39">
        <v>21</v>
      </c>
      <c r="G620" s="38"/>
      <c r="H620" s="3"/>
    </row>
    <row r="621" spans="1:8" ht="13.15" customHeight="1" x14ac:dyDescent="0.2">
      <c r="A621" s="39">
        <v>2013</v>
      </c>
      <c r="B621" s="121">
        <v>41518</v>
      </c>
      <c r="C621" s="122" t="s">
        <v>26</v>
      </c>
      <c r="D621" s="39">
        <v>25</v>
      </c>
      <c r="E621" s="39">
        <v>52</v>
      </c>
      <c r="F621" s="39">
        <v>23</v>
      </c>
      <c r="G621" s="38"/>
      <c r="H621" s="3"/>
    </row>
    <row r="622" spans="1:8" ht="13.15" customHeight="1" x14ac:dyDescent="0.2">
      <c r="A622" s="39">
        <v>2013</v>
      </c>
      <c r="B622" s="121">
        <v>41518</v>
      </c>
      <c r="C622" s="38" t="s">
        <v>20</v>
      </c>
      <c r="D622" s="39">
        <v>26</v>
      </c>
      <c r="E622" s="39">
        <v>57</v>
      </c>
      <c r="F622" s="39">
        <v>17</v>
      </c>
      <c r="G622" s="38"/>
      <c r="H622" s="3"/>
    </row>
    <row r="623" spans="1:8" ht="13.15" customHeight="1" x14ac:dyDescent="0.2">
      <c r="A623" s="39">
        <v>2013</v>
      </c>
      <c r="B623" s="121">
        <v>41518</v>
      </c>
      <c r="C623" s="38" t="s">
        <v>8</v>
      </c>
      <c r="D623" s="39">
        <v>30</v>
      </c>
      <c r="E623" s="39">
        <v>54</v>
      </c>
      <c r="F623" s="39">
        <v>16</v>
      </c>
      <c r="G623" s="38"/>
      <c r="H623" s="3"/>
    </row>
    <row r="624" spans="1:8" ht="13.15" customHeight="1" x14ac:dyDescent="0.2">
      <c r="A624" s="39">
        <v>2013</v>
      </c>
      <c r="B624" s="121">
        <v>41518</v>
      </c>
      <c r="C624" s="38" t="s">
        <v>3</v>
      </c>
      <c r="D624" s="39">
        <v>28</v>
      </c>
      <c r="E624" s="39">
        <v>63</v>
      </c>
      <c r="F624" s="39">
        <v>10</v>
      </c>
      <c r="G624" s="38"/>
      <c r="H624" s="3"/>
    </row>
    <row r="625" spans="1:8" ht="13.15" customHeight="1" x14ac:dyDescent="0.2">
      <c r="A625" s="39">
        <v>2013</v>
      </c>
      <c r="B625" s="121">
        <v>41518</v>
      </c>
      <c r="C625" s="38" t="s">
        <v>11</v>
      </c>
      <c r="D625" s="39">
        <v>27</v>
      </c>
      <c r="E625" s="39">
        <v>53</v>
      </c>
      <c r="F625" s="39">
        <v>20</v>
      </c>
      <c r="G625" s="38"/>
      <c r="H625" s="3"/>
    </row>
    <row r="626" spans="1:8" ht="13.15" customHeight="1" x14ac:dyDescent="0.2">
      <c r="A626" s="39">
        <v>2013</v>
      </c>
      <c r="B626" s="121">
        <v>41518</v>
      </c>
      <c r="C626" s="38" t="s">
        <v>5</v>
      </c>
      <c r="D626" s="39">
        <v>26</v>
      </c>
      <c r="E626" s="39">
        <v>59</v>
      </c>
      <c r="F626" s="39">
        <v>15</v>
      </c>
      <c r="G626" s="38"/>
      <c r="H626" s="3"/>
    </row>
    <row r="627" spans="1:8" ht="13.15" customHeight="1" x14ac:dyDescent="0.2">
      <c r="A627" s="39">
        <v>2013</v>
      </c>
      <c r="B627" s="121">
        <v>41518</v>
      </c>
      <c r="C627" s="38" t="s">
        <v>6</v>
      </c>
      <c r="D627" s="39">
        <v>25</v>
      </c>
      <c r="E627" s="39">
        <v>63</v>
      </c>
      <c r="F627" s="39">
        <v>11</v>
      </c>
      <c r="G627" s="38"/>
      <c r="H627" s="3"/>
    </row>
    <row r="628" spans="1:8" ht="13.15" customHeight="1" x14ac:dyDescent="0.2">
      <c r="A628" s="39">
        <v>2013</v>
      </c>
      <c r="B628" s="121">
        <v>41518</v>
      </c>
      <c r="C628" s="38" t="s">
        <v>10</v>
      </c>
      <c r="D628" s="39">
        <v>30</v>
      </c>
      <c r="E628" s="39">
        <v>54</v>
      </c>
      <c r="F628" s="39">
        <v>17</v>
      </c>
      <c r="G628" s="38"/>
      <c r="H628" s="3"/>
    </row>
    <row r="629" spans="1:8" ht="13.15" customHeight="1" x14ac:dyDescent="0.2">
      <c r="A629" s="39">
        <v>2013</v>
      </c>
      <c r="B629" s="121">
        <v>41518</v>
      </c>
      <c r="C629" s="38" t="s">
        <v>9</v>
      </c>
      <c r="D629" s="39">
        <v>31</v>
      </c>
      <c r="E629" s="39">
        <v>53</v>
      </c>
      <c r="F629" s="39">
        <v>16</v>
      </c>
      <c r="G629" s="38"/>
      <c r="H629" s="3"/>
    </row>
    <row r="630" spans="1:8" ht="13.15" customHeight="1" x14ac:dyDescent="0.2">
      <c r="A630" s="39">
        <v>2013</v>
      </c>
      <c r="B630" s="121">
        <v>41518</v>
      </c>
      <c r="C630" s="65" t="s">
        <v>17</v>
      </c>
      <c r="D630" s="64">
        <v>29</v>
      </c>
      <c r="E630" s="64">
        <v>55</v>
      </c>
      <c r="F630" s="64">
        <v>15</v>
      </c>
      <c r="G630" s="38"/>
      <c r="H630" s="3"/>
    </row>
    <row r="631" spans="1:8" ht="13.15" customHeight="1" x14ac:dyDescent="0.2">
      <c r="A631" s="39">
        <v>2013</v>
      </c>
      <c r="B631" s="121">
        <v>41518</v>
      </c>
      <c r="C631" s="38" t="s">
        <v>14</v>
      </c>
      <c r="D631" s="39">
        <v>26</v>
      </c>
      <c r="E631" s="39">
        <v>57</v>
      </c>
      <c r="F631" s="39">
        <v>18</v>
      </c>
      <c r="G631" s="38"/>
      <c r="H631" s="3"/>
    </row>
    <row r="632" spans="1:8" ht="13.15" customHeight="1" x14ac:dyDescent="0.2">
      <c r="A632" s="39">
        <v>2013</v>
      </c>
      <c r="B632" s="121">
        <v>41518</v>
      </c>
      <c r="C632" s="38" t="s">
        <v>12</v>
      </c>
      <c r="D632" s="39">
        <v>25</v>
      </c>
      <c r="E632" s="39">
        <v>55</v>
      </c>
      <c r="F632" s="39">
        <v>20</v>
      </c>
      <c r="G632" s="38"/>
      <c r="H632" s="3"/>
    </row>
    <row r="633" spans="1:8" ht="13.15" customHeight="1" x14ac:dyDescent="0.2">
      <c r="A633" s="39">
        <v>2013</v>
      </c>
      <c r="B633" s="121">
        <v>41518</v>
      </c>
      <c r="C633" s="65" t="s">
        <v>16</v>
      </c>
      <c r="D633" s="64">
        <v>25</v>
      </c>
      <c r="E633" s="64">
        <v>55</v>
      </c>
      <c r="F633" s="64">
        <v>19</v>
      </c>
      <c r="G633" s="38"/>
      <c r="H633" s="3"/>
    </row>
    <row r="634" spans="1:8" ht="15" customHeight="1" x14ac:dyDescent="0.2">
      <c r="A634" s="39">
        <v>2013</v>
      </c>
      <c r="B634" s="121">
        <v>41518</v>
      </c>
      <c r="C634" s="65" t="s">
        <v>18</v>
      </c>
      <c r="D634" s="64">
        <v>29</v>
      </c>
      <c r="E634" s="64">
        <v>55</v>
      </c>
      <c r="F634" s="64">
        <v>16</v>
      </c>
      <c r="G634" s="38"/>
      <c r="H634" s="3"/>
    </row>
    <row r="635" spans="1:8" ht="13.15" customHeight="1" x14ac:dyDescent="0.2">
      <c r="A635" s="39">
        <v>2013</v>
      </c>
      <c r="B635" s="121">
        <v>41518</v>
      </c>
      <c r="C635" s="65" t="s">
        <v>15</v>
      </c>
      <c r="D635" s="64">
        <v>26</v>
      </c>
      <c r="E635" s="64">
        <v>38</v>
      </c>
      <c r="F635" s="64">
        <v>36</v>
      </c>
      <c r="G635" s="38"/>
      <c r="H635" s="3"/>
    </row>
    <row r="636" spans="1:8" ht="15" customHeight="1" x14ac:dyDescent="0.2">
      <c r="A636" s="39">
        <v>2013</v>
      </c>
      <c r="B636" s="121">
        <v>41518</v>
      </c>
      <c r="C636" s="57" t="s">
        <v>19</v>
      </c>
      <c r="D636" s="64">
        <v>29</v>
      </c>
      <c r="E636" s="64">
        <v>55</v>
      </c>
      <c r="F636" s="64">
        <v>16</v>
      </c>
      <c r="G636" s="38"/>
      <c r="H636" s="3"/>
    </row>
    <row r="637" spans="1:8" ht="13.15" customHeight="1" x14ac:dyDescent="0.2">
      <c r="A637" s="39">
        <v>2013</v>
      </c>
      <c r="B637" s="121">
        <v>41609</v>
      </c>
      <c r="C637" s="38" t="s">
        <v>7</v>
      </c>
      <c r="D637" s="39">
        <v>28</v>
      </c>
      <c r="E637" s="39">
        <v>57</v>
      </c>
      <c r="F637" s="39">
        <v>15</v>
      </c>
      <c r="G637" s="38"/>
      <c r="H637" s="3"/>
    </row>
    <row r="638" spans="1:8" ht="13.15" customHeight="1" x14ac:dyDescent="0.2">
      <c r="A638" s="39">
        <v>2013</v>
      </c>
      <c r="B638" s="121">
        <v>41609</v>
      </c>
      <c r="C638" s="38" t="s">
        <v>4</v>
      </c>
      <c r="D638" s="39">
        <v>31</v>
      </c>
      <c r="E638" s="39">
        <v>59</v>
      </c>
      <c r="F638" s="39">
        <v>10</v>
      </c>
      <c r="G638" s="38"/>
      <c r="H638" s="3"/>
    </row>
    <row r="639" spans="1:8" ht="13.15" customHeight="1" x14ac:dyDescent="0.2">
      <c r="A639" s="39">
        <v>2013</v>
      </c>
      <c r="B639" s="121">
        <v>41609</v>
      </c>
      <c r="C639" s="38" t="s">
        <v>13</v>
      </c>
      <c r="D639" s="39">
        <v>37</v>
      </c>
      <c r="E639" s="39">
        <v>42</v>
      </c>
      <c r="F639" s="39">
        <v>21</v>
      </c>
      <c r="G639" s="38"/>
      <c r="H639" s="3"/>
    </row>
    <row r="640" spans="1:8" ht="13.15" customHeight="1" x14ac:dyDescent="0.2">
      <c r="A640" s="39">
        <v>2013</v>
      </c>
      <c r="B640" s="121">
        <v>41609</v>
      </c>
      <c r="C640" s="122" t="s">
        <v>26</v>
      </c>
      <c r="D640" s="39">
        <v>25</v>
      </c>
      <c r="E640" s="39">
        <v>52</v>
      </c>
      <c r="F640" s="39">
        <v>23</v>
      </c>
      <c r="G640" s="38"/>
      <c r="H640" s="3"/>
    </row>
    <row r="641" spans="1:8" ht="13.15" customHeight="1" x14ac:dyDescent="0.2">
      <c r="A641" s="39">
        <v>2013</v>
      </c>
      <c r="B641" s="121">
        <v>41609</v>
      </c>
      <c r="C641" s="38" t="s">
        <v>20</v>
      </c>
      <c r="D641" s="39">
        <v>26</v>
      </c>
      <c r="E641" s="39">
        <v>57</v>
      </c>
      <c r="F641" s="39">
        <v>17</v>
      </c>
      <c r="G641" s="38"/>
      <c r="H641" s="3"/>
    </row>
    <row r="642" spans="1:8" ht="13.15" customHeight="1" x14ac:dyDescent="0.2">
      <c r="A642" s="39">
        <v>2013</v>
      </c>
      <c r="B642" s="121">
        <v>41609</v>
      </c>
      <c r="C642" s="38" t="s">
        <v>8</v>
      </c>
      <c r="D642" s="39">
        <v>29</v>
      </c>
      <c r="E642" s="39">
        <v>55</v>
      </c>
      <c r="F642" s="39">
        <v>16</v>
      </c>
      <c r="G642" s="38"/>
      <c r="H642" s="3"/>
    </row>
    <row r="643" spans="1:8" ht="13.15" customHeight="1" x14ac:dyDescent="0.2">
      <c r="A643" s="39">
        <v>2013</v>
      </c>
      <c r="B643" s="121">
        <v>41609</v>
      </c>
      <c r="C643" s="38" t="s">
        <v>3</v>
      </c>
      <c r="D643" s="39">
        <v>27</v>
      </c>
      <c r="E643" s="39">
        <v>63</v>
      </c>
      <c r="F643" s="39">
        <v>10</v>
      </c>
      <c r="G643" s="38"/>
      <c r="H643" s="3"/>
    </row>
    <row r="644" spans="1:8" ht="13.15" customHeight="1" x14ac:dyDescent="0.2">
      <c r="A644" s="39">
        <v>2013</v>
      </c>
      <c r="B644" s="121">
        <v>41609</v>
      </c>
      <c r="C644" s="38" t="s">
        <v>11</v>
      </c>
      <c r="D644" s="39">
        <v>26</v>
      </c>
      <c r="E644" s="39">
        <v>53</v>
      </c>
      <c r="F644" s="39">
        <v>20</v>
      </c>
      <c r="G644" s="38"/>
      <c r="H644" s="3"/>
    </row>
    <row r="645" spans="1:8" ht="13.15" customHeight="1" x14ac:dyDescent="0.2">
      <c r="A645" s="39">
        <v>2013</v>
      </c>
      <c r="B645" s="121">
        <v>41609</v>
      </c>
      <c r="C645" s="38" t="s">
        <v>5</v>
      </c>
      <c r="D645" s="39">
        <v>26</v>
      </c>
      <c r="E645" s="39">
        <v>59</v>
      </c>
      <c r="F645" s="39">
        <v>15</v>
      </c>
      <c r="G645" s="38"/>
      <c r="H645" s="3"/>
    </row>
    <row r="646" spans="1:8" ht="13.15" customHeight="1" x14ac:dyDescent="0.2">
      <c r="A646" s="39">
        <v>2013</v>
      </c>
      <c r="B646" s="121">
        <v>41609</v>
      </c>
      <c r="C646" s="38" t="s">
        <v>6</v>
      </c>
      <c r="D646" s="39">
        <v>24</v>
      </c>
      <c r="E646" s="39">
        <v>64</v>
      </c>
      <c r="F646" s="39">
        <v>12</v>
      </c>
      <c r="G646" s="38"/>
      <c r="H646" s="3"/>
    </row>
    <row r="647" spans="1:8" ht="13.15" customHeight="1" x14ac:dyDescent="0.2">
      <c r="A647" s="39">
        <v>2013</v>
      </c>
      <c r="B647" s="121">
        <v>41609</v>
      </c>
      <c r="C647" s="38" t="s">
        <v>10</v>
      </c>
      <c r="D647" s="39">
        <v>29</v>
      </c>
      <c r="E647" s="39">
        <v>54</v>
      </c>
      <c r="F647" s="39">
        <v>17</v>
      </c>
      <c r="G647" s="38"/>
      <c r="H647" s="3"/>
    </row>
    <row r="648" spans="1:8" ht="13.15" customHeight="1" x14ac:dyDescent="0.2">
      <c r="A648" s="39">
        <v>2013</v>
      </c>
      <c r="B648" s="121">
        <v>41609</v>
      </c>
      <c r="C648" s="38" t="s">
        <v>9</v>
      </c>
      <c r="D648" s="39">
        <v>31</v>
      </c>
      <c r="E648" s="39">
        <v>53</v>
      </c>
      <c r="F648" s="39">
        <v>16</v>
      </c>
      <c r="G648" s="38"/>
      <c r="H648" s="3"/>
    </row>
    <row r="649" spans="1:8" ht="13.15" customHeight="1" x14ac:dyDescent="0.2">
      <c r="A649" s="39">
        <v>2013</v>
      </c>
      <c r="B649" s="121">
        <v>41609</v>
      </c>
      <c r="C649" s="65" t="s">
        <v>17</v>
      </c>
      <c r="D649" s="64">
        <v>29</v>
      </c>
      <c r="E649" s="64">
        <v>56</v>
      </c>
      <c r="F649" s="64">
        <v>15</v>
      </c>
      <c r="G649" s="38"/>
      <c r="H649" s="3"/>
    </row>
    <row r="650" spans="1:8" ht="13.15" customHeight="1" x14ac:dyDescent="0.2">
      <c r="A650" s="39">
        <v>2013</v>
      </c>
      <c r="B650" s="121">
        <v>41609</v>
      </c>
      <c r="C650" s="38" t="s">
        <v>14</v>
      </c>
      <c r="D650" s="39">
        <v>25</v>
      </c>
      <c r="E650" s="39">
        <v>57</v>
      </c>
      <c r="F650" s="39">
        <v>18</v>
      </c>
      <c r="G650" s="38"/>
      <c r="H650" s="3"/>
    </row>
    <row r="651" spans="1:8" ht="13.15" customHeight="1" x14ac:dyDescent="0.2">
      <c r="A651" s="39">
        <v>2013</v>
      </c>
      <c r="B651" s="121">
        <v>41609</v>
      </c>
      <c r="C651" s="38" t="s">
        <v>12</v>
      </c>
      <c r="D651" s="39">
        <v>25</v>
      </c>
      <c r="E651" s="39">
        <v>55</v>
      </c>
      <c r="F651" s="39">
        <v>20</v>
      </c>
      <c r="G651" s="38"/>
      <c r="H651" s="3"/>
    </row>
    <row r="652" spans="1:8" ht="13.15" customHeight="1" x14ac:dyDescent="0.2">
      <c r="A652" s="39">
        <v>2013</v>
      </c>
      <c r="B652" s="121">
        <v>41609</v>
      </c>
      <c r="C652" s="65" t="s">
        <v>16</v>
      </c>
      <c r="D652" s="64">
        <v>25</v>
      </c>
      <c r="E652" s="64">
        <v>56</v>
      </c>
      <c r="F652" s="64">
        <v>20</v>
      </c>
      <c r="G652" s="38"/>
      <c r="H652" s="3"/>
    </row>
    <row r="653" spans="1:8" ht="15" customHeight="1" x14ac:dyDescent="0.2">
      <c r="A653" s="39">
        <v>2013</v>
      </c>
      <c r="B653" s="121">
        <v>41609</v>
      </c>
      <c r="C653" s="65" t="s">
        <v>18</v>
      </c>
      <c r="D653" s="64">
        <v>28</v>
      </c>
      <c r="E653" s="64">
        <v>56</v>
      </c>
      <c r="F653" s="64">
        <v>16</v>
      </c>
      <c r="G653" s="38"/>
      <c r="H653" s="3"/>
    </row>
    <row r="654" spans="1:8" ht="13.15" customHeight="1" x14ac:dyDescent="0.2">
      <c r="A654" s="39">
        <v>2013</v>
      </c>
      <c r="B654" s="121">
        <v>41609</v>
      </c>
      <c r="C654" s="65" t="s">
        <v>15</v>
      </c>
      <c r="D654" s="64">
        <v>26</v>
      </c>
      <c r="E654" s="64">
        <v>39</v>
      </c>
      <c r="F654" s="64">
        <v>35</v>
      </c>
      <c r="G654" s="38"/>
      <c r="H654" s="3"/>
    </row>
    <row r="655" spans="1:8" ht="15" customHeight="1" x14ac:dyDescent="0.2">
      <c r="A655" s="39">
        <v>2013</v>
      </c>
      <c r="B655" s="121">
        <v>41609</v>
      </c>
      <c r="C655" s="57" t="s">
        <v>19</v>
      </c>
      <c r="D655" s="64">
        <v>28</v>
      </c>
      <c r="E655" s="64">
        <v>55</v>
      </c>
      <c r="F655" s="64">
        <v>16</v>
      </c>
      <c r="G655" s="38"/>
      <c r="H655" s="3"/>
    </row>
    <row r="656" spans="1:8" ht="13.15" customHeight="1" x14ac:dyDescent="0.2">
      <c r="A656" s="39">
        <v>2014</v>
      </c>
      <c r="B656" s="121">
        <v>41699</v>
      </c>
      <c r="C656" s="38" t="s">
        <v>7</v>
      </c>
      <c r="D656" s="39">
        <v>28</v>
      </c>
      <c r="E656" s="39">
        <v>57</v>
      </c>
      <c r="F656" s="39">
        <v>15</v>
      </c>
      <c r="G656" s="38"/>
      <c r="H656" s="3"/>
    </row>
    <row r="657" spans="1:8" ht="13.15" customHeight="1" x14ac:dyDescent="0.2">
      <c r="A657" s="39">
        <v>2014</v>
      </c>
      <c r="B657" s="121">
        <v>41699</v>
      </c>
      <c r="C657" s="38" t="s">
        <v>4</v>
      </c>
      <c r="D657" s="39">
        <v>31</v>
      </c>
      <c r="E657" s="39">
        <v>59</v>
      </c>
      <c r="F657" s="39">
        <v>10</v>
      </c>
      <c r="G657" s="38"/>
      <c r="H657" s="3"/>
    </row>
    <row r="658" spans="1:8" ht="13.15" customHeight="1" x14ac:dyDescent="0.2">
      <c r="A658" s="39">
        <v>2014</v>
      </c>
      <c r="B658" s="121">
        <v>41699</v>
      </c>
      <c r="C658" s="38" t="s">
        <v>13</v>
      </c>
      <c r="D658" s="39">
        <v>37</v>
      </c>
      <c r="E658" s="39">
        <v>42</v>
      </c>
      <c r="F658" s="39">
        <v>21</v>
      </c>
      <c r="G658" s="38"/>
      <c r="H658" s="3"/>
    </row>
    <row r="659" spans="1:8" ht="13.15" customHeight="1" x14ac:dyDescent="0.2">
      <c r="A659" s="39">
        <v>2014</v>
      </c>
      <c r="B659" s="121">
        <v>41699</v>
      </c>
      <c r="C659" s="122" t="s">
        <v>26</v>
      </c>
      <c r="D659" s="39">
        <v>24</v>
      </c>
      <c r="E659" s="39">
        <v>53</v>
      </c>
      <c r="F659" s="39">
        <v>24</v>
      </c>
      <c r="G659" s="38"/>
      <c r="H659" s="3"/>
    </row>
    <row r="660" spans="1:8" ht="13.15" customHeight="1" x14ac:dyDescent="0.2">
      <c r="A660" s="39">
        <v>2014</v>
      </c>
      <c r="B660" s="121">
        <v>41699</v>
      </c>
      <c r="C660" s="38" t="s">
        <v>20</v>
      </c>
      <c r="D660" s="39">
        <v>26</v>
      </c>
      <c r="E660" s="39">
        <v>58</v>
      </c>
      <c r="F660" s="39">
        <v>17</v>
      </c>
      <c r="G660" s="38"/>
      <c r="H660" s="3"/>
    </row>
    <row r="661" spans="1:8" ht="13.15" customHeight="1" x14ac:dyDescent="0.2">
      <c r="A661" s="39">
        <v>2014</v>
      </c>
      <c r="B661" s="121">
        <v>41699</v>
      </c>
      <c r="C661" s="38" t="s">
        <v>8</v>
      </c>
      <c r="D661" s="39">
        <v>28</v>
      </c>
      <c r="E661" s="39">
        <v>55</v>
      </c>
      <c r="F661" s="39">
        <v>16</v>
      </c>
      <c r="G661" s="38"/>
      <c r="H661" s="3"/>
    </row>
    <row r="662" spans="1:8" ht="13.15" customHeight="1" x14ac:dyDescent="0.2">
      <c r="A662" s="39">
        <v>2014</v>
      </c>
      <c r="B662" s="121">
        <v>41699</v>
      </c>
      <c r="C662" s="38" t="s">
        <v>3</v>
      </c>
      <c r="D662" s="39">
        <v>26</v>
      </c>
      <c r="E662" s="39">
        <v>63</v>
      </c>
      <c r="F662" s="39">
        <v>10</v>
      </c>
      <c r="G662" s="38"/>
      <c r="H662" s="3"/>
    </row>
    <row r="663" spans="1:8" ht="13.15" customHeight="1" x14ac:dyDescent="0.2">
      <c r="A663" s="39">
        <v>2014</v>
      </c>
      <c r="B663" s="121">
        <v>41699</v>
      </c>
      <c r="C663" s="38" t="s">
        <v>11</v>
      </c>
      <c r="D663" s="39">
        <v>26</v>
      </c>
      <c r="E663" s="39">
        <v>54</v>
      </c>
      <c r="F663" s="39">
        <v>20</v>
      </c>
      <c r="G663" s="38"/>
      <c r="H663" s="3"/>
    </row>
    <row r="664" spans="1:8" ht="13.15" customHeight="1" x14ac:dyDescent="0.2">
      <c r="A664" s="39">
        <v>2014</v>
      </c>
      <c r="B664" s="121">
        <v>41699</v>
      </c>
      <c r="C664" s="38" t="s">
        <v>5</v>
      </c>
      <c r="D664" s="39">
        <v>25</v>
      </c>
      <c r="E664" s="39">
        <v>60</v>
      </c>
      <c r="F664" s="39">
        <v>15</v>
      </c>
      <c r="G664" s="38"/>
      <c r="H664" s="3"/>
    </row>
    <row r="665" spans="1:8" ht="13.15" customHeight="1" x14ac:dyDescent="0.2">
      <c r="A665" s="39">
        <v>2014</v>
      </c>
      <c r="B665" s="121">
        <v>41699</v>
      </c>
      <c r="C665" s="38" t="s">
        <v>6</v>
      </c>
      <c r="D665" s="39">
        <v>24</v>
      </c>
      <c r="E665" s="39">
        <v>64</v>
      </c>
      <c r="F665" s="39">
        <v>12</v>
      </c>
      <c r="G665" s="38"/>
      <c r="H665" s="3"/>
    </row>
    <row r="666" spans="1:8" ht="13.15" customHeight="1" x14ac:dyDescent="0.2">
      <c r="A666" s="39">
        <v>2014</v>
      </c>
      <c r="B666" s="121">
        <v>41699</v>
      </c>
      <c r="C666" s="38" t="s">
        <v>10</v>
      </c>
      <c r="D666" s="39">
        <v>29</v>
      </c>
      <c r="E666" s="39">
        <v>54</v>
      </c>
      <c r="F666" s="39">
        <v>17</v>
      </c>
      <c r="G666" s="38"/>
      <c r="H666" s="3"/>
    </row>
    <row r="667" spans="1:8" ht="13.15" customHeight="1" x14ac:dyDescent="0.2">
      <c r="A667" s="39">
        <v>2014</v>
      </c>
      <c r="B667" s="121">
        <v>41699</v>
      </c>
      <c r="C667" s="38" t="s">
        <v>9</v>
      </c>
      <c r="D667" s="39">
        <v>30</v>
      </c>
      <c r="E667" s="39">
        <v>54</v>
      </c>
      <c r="F667" s="39">
        <v>17</v>
      </c>
      <c r="G667" s="38"/>
      <c r="H667" s="3"/>
    </row>
    <row r="668" spans="1:8" ht="13.15" customHeight="1" x14ac:dyDescent="0.2">
      <c r="A668" s="39">
        <v>2014</v>
      </c>
      <c r="B668" s="121">
        <v>41699</v>
      </c>
      <c r="C668" s="65" t="s">
        <v>17</v>
      </c>
      <c r="D668" s="64">
        <v>28</v>
      </c>
      <c r="E668" s="64">
        <v>56</v>
      </c>
      <c r="F668" s="64">
        <v>16</v>
      </c>
      <c r="G668" s="38"/>
      <c r="H668" s="3"/>
    </row>
    <row r="669" spans="1:8" ht="13.15" customHeight="1" x14ac:dyDescent="0.2">
      <c r="A669" s="39">
        <v>2014</v>
      </c>
      <c r="B669" s="121">
        <v>41699</v>
      </c>
      <c r="C669" s="38" t="s">
        <v>14</v>
      </c>
      <c r="D669" s="39">
        <v>25</v>
      </c>
      <c r="E669" s="39">
        <v>57</v>
      </c>
      <c r="F669" s="39">
        <v>18</v>
      </c>
      <c r="G669" s="38"/>
      <c r="H669" s="3"/>
    </row>
    <row r="670" spans="1:8" ht="13.15" customHeight="1" x14ac:dyDescent="0.2">
      <c r="A670" s="39">
        <v>2014</v>
      </c>
      <c r="B670" s="121">
        <v>41699</v>
      </c>
      <c r="C670" s="38" t="s">
        <v>12</v>
      </c>
      <c r="D670" s="39">
        <v>23</v>
      </c>
      <c r="E670" s="39">
        <v>55</v>
      </c>
      <c r="F670" s="39">
        <v>21</v>
      </c>
      <c r="G670" s="38"/>
      <c r="H670" s="3"/>
    </row>
    <row r="671" spans="1:8" ht="13.15" customHeight="1" x14ac:dyDescent="0.2">
      <c r="A671" s="39">
        <v>2014</v>
      </c>
      <c r="B671" s="121">
        <v>41699</v>
      </c>
      <c r="C671" s="65" t="s">
        <v>16</v>
      </c>
      <c r="D671" s="64">
        <v>24</v>
      </c>
      <c r="E671" s="64">
        <v>56</v>
      </c>
      <c r="F671" s="64">
        <v>21</v>
      </c>
      <c r="G671" s="38"/>
      <c r="H671" s="3"/>
    </row>
    <row r="672" spans="1:8" ht="15" customHeight="1" x14ac:dyDescent="0.2">
      <c r="A672" s="39">
        <v>2014</v>
      </c>
      <c r="B672" s="121">
        <v>41699</v>
      </c>
      <c r="C672" s="65" t="s">
        <v>18</v>
      </c>
      <c r="D672" s="64">
        <v>28</v>
      </c>
      <c r="E672" s="64">
        <v>56</v>
      </c>
      <c r="F672" s="64">
        <v>16</v>
      </c>
      <c r="G672" s="38"/>
      <c r="H672" s="3"/>
    </row>
    <row r="673" spans="1:8" ht="13.15" customHeight="1" x14ac:dyDescent="0.2">
      <c r="A673" s="39">
        <v>2014</v>
      </c>
      <c r="B673" s="121">
        <v>41699</v>
      </c>
      <c r="C673" s="65" t="s">
        <v>15</v>
      </c>
      <c r="D673" s="64">
        <v>26</v>
      </c>
      <c r="E673" s="64">
        <v>39</v>
      </c>
      <c r="F673" s="64">
        <v>35</v>
      </c>
      <c r="G673" s="38"/>
      <c r="H673" s="3"/>
    </row>
    <row r="674" spans="1:8" ht="15" customHeight="1" x14ac:dyDescent="0.2">
      <c r="A674" s="39">
        <v>2014</v>
      </c>
      <c r="B674" s="121">
        <v>41699</v>
      </c>
      <c r="C674" s="57" t="s">
        <v>19</v>
      </c>
      <c r="D674" s="64">
        <v>28</v>
      </c>
      <c r="E674" s="64">
        <v>56</v>
      </c>
      <c r="F674" s="64">
        <v>17</v>
      </c>
      <c r="G674" s="38"/>
      <c r="H674" s="3"/>
    </row>
    <row r="675" spans="1:8" ht="13.15" customHeight="1" x14ac:dyDescent="0.2">
      <c r="A675" s="39">
        <v>2014</v>
      </c>
      <c r="B675" s="121">
        <v>41791</v>
      </c>
      <c r="C675" s="38" t="s">
        <v>7</v>
      </c>
      <c r="D675" s="39">
        <v>28</v>
      </c>
      <c r="E675" s="39">
        <v>57</v>
      </c>
      <c r="F675" s="39">
        <v>15</v>
      </c>
      <c r="G675" s="38"/>
      <c r="H675" s="3"/>
    </row>
    <row r="676" spans="1:8" ht="13.15" customHeight="1" x14ac:dyDescent="0.2">
      <c r="A676" s="39">
        <v>2014</v>
      </c>
      <c r="B676" s="121">
        <v>41791</v>
      </c>
      <c r="C676" s="38" t="s">
        <v>4</v>
      </c>
      <c r="D676" s="39">
        <v>30</v>
      </c>
      <c r="E676" s="39">
        <v>59</v>
      </c>
      <c r="F676" s="39">
        <v>10</v>
      </c>
      <c r="G676" s="38"/>
      <c r="H676" s="3"/>
    </row>
    <row r="677" spans="1:8" ht="13.15" customHeight="1" x14ac:dyDescent="0.2">
      <c r="A677" s="39">
        <v>2014</v>
      </c>
      <c r="B677" s="121">
        <v>41791</v>
      </c>
      <c r="C677" s="38" t="s">
        <v>13</v>
      </c>
      <c r="D677" s="39">
        <v>37</v>
      </c>
      <c r="E677" s="39">
        <v>42</v>
      </c>
      <c r="F677" s="39">
        <v>21</v>
      </c>
      <c r="G677" s="38"/>
      <c r="H677" s="3"/>
    </row>
    <row r="678" spans="1:8" ht="13.15" customHeight="1" x14ac:dyDescent="0.2">
      <c r="A678" s="39">
        <v>2014</v>
      </c>
      <c r="B678" s="121">
        <v>41791</v>
      </c>
      <c r="C678" s="122" t="s">
        <v>26</v>
      </c>
      <c r="D678" s="39">
        <v>24</v>
      </c>
      <c r="E678" s="39">
        <v>53</v>
      </c>
      <c r="F678" s="39">
        <v>24</v>
      </c>
      <c r="G678" s="38"/>
      <c r="H678" s="3"/>
    </row>
    <row r="679" spans="1:8" ht="13.15" customHeight="1" x14ac:dyDescent="0.2">
      <c r="A679" s="39">
        <v>2014</v>
      </c>
      <c r="B679" s="121">
        <v>41791</v>
      </c>
      <c r="C679" s="38" t="s">
        <v>20</v>
      </c>
      <c r="D679" s="39">
        <v>26</v>
      </c>
      <c r="E679" s="39">
        <v>58</v>
      </c>
      <c r="F679" s="39">
        <v>16</v>
      </c>
      <c r="G679" s="38"/>
      <c r="H679" s="3"/>
    </row>
    <row r="680" spans="1:8" ht="13.15" customHeight="1" x14ac:dyDescent="0.2">
      <c r="A680" s="39">
        <v>2014</v>
      </c>
      <c r="B680" s="121">
        <v>41791</v>
      </c>
      <c r="C680" s="38" t="s">
        <v>8</v>
      </c>
      <c r="D680" s="39">
        <v>28</v>
      </c>
      <c r="E680" s="39">
        <v>55</v>
      </c>
      <c r="F680" s="39">
        <v>17</v>
      </c>
      <c r="G680" s="38"/>
      <c r="H680" s="3"/>
    </row>
    <row r="681" spans="1:8" ht="13.15" customHeight="1" x14ac:dyDescent="0.2">
      <c r="A681" s="39">
        <v>2014</v>
      </c>
      <c r="B681" s="121">
        <v>41791</v>
      </c>
      <c r="C681" s="38" t="s">
        <v>3</v>
      </c>
      <c r="D681" s="39">
        <v>26</v>
      </c>
      <c r="E681" s="39">
        <v>63</v>
      </c>
      <c r="F681" s="39">
        <v>10</v>
      </c>
      <c r="G681" s="38"/>
      <c r="H681" s="3"/>
    </row>
    <row r="682" spans="1:8" ht="13.15" customHeight="1" x14ac:dyDescent="0.2">
      <c r="A682" s="39">
        <v>2014</v>
      </c>
      <c r="B682" s="121">
        <v>41791</v>
      </c>
      <c r="C682" s="38" t="s">
        <v>11</v>
      </c>
      <c r="D682" s="39">
        <v>26</v>
      </c>
      <c r="E682" s="39">
        <v>54</v>
      </c>
      <c r="F682" s="39">
        <v>21</v>
      </c>
      <c r="G682" s="38"/>
      <c r="H682" s="3"/>
    </row>
    <row r="683" spans="1:8" ht="13.15" customHeight="1" x14ac:dyDescent="0.2">
      <c r="A683" s="39">
        <v>2014</v>
      </c>
      <c r="B683" s="121">
        <v>41791</v>
      </c>
      <c r="C683" s="38" t="s">
        <v>5</v>
      </c>
      <c r="D683" s="39">
        <v>25</v>
      </c>
      <c r="E683" s="39">
        <v>60</v>
      </c>
      <c r="F683" s="39">
        <v>15</v>
      </c>
      <c r="G683" s="38"/>
      <c r="H683" s="3"/>
    </row>
    <row r="684" spans="1:8" ht="13.15" customHeight="1" x14ac:dyDescent="0.2">
      <c r="A684" s="39">
        <v>2014</v>
      </c>
      <c r="B684" s="121">
        <v>41791</v>
      </c>
      <c r="C684" s="38" t="s">
        <v>6</v>
      </c>
      <c r="D684" s="39">
        <v>24</v>
      </c>
      <c r="E684" s="39">
        <v>64</v>
      </c>
      <c r="F684" s="39">
        <v>12</v>
      </c>
      <c r="G684" s="38"/>
      <c r="H684" s="3"/>
    </row>
    <row r="685" spans="1:8" ht="13.15" customHeight="1" x14ac:dyDescent="0.2">
      <c r="A685" s="39">
        <v>2014</v>
      </c>
      <c r="B685" s="121">
        <v>41791</v>
      </c>
      <c r="C685" s="38" t="s">
        <v>10</v>
      </c>
      <c r="D685" s="39">
        <v>28</v>
      </c>
      <c r="E685" s="39">
        <v>55</v>
      </c>
      <c r="F685" s="39">
        <v>17</v>
      </c>
      <c r="G685" s="38"/>
      <c r="H685" s="3"/>
    </row>
    <row r="686" spans="1:8" ht="13.15" customHeight="1" x14ac:dyDescent="0.2">
      <c r="A686" s="39">
        <v>2014</v>
      </c>
      <c r="B686" s="121">
        <v>41791</v>
      </c>
      <c r="C686" s="38" t="s">
        <v>9</v>
      </c>
      <c r="D686" s="39">
        <v>29</v>
      </c>
      <c r="E686" s="39">
        <v>54</v>
      </c>
      <c r="F686" s="39">
        <v>17</v>
      </c>
      <c r="G686" s="38"/>
      <c r="H686" s="3"/>
    </row>
    <row r="687" spans="1:8" ht="13.15" customHeight="1" x14ac:dyDescent="0.2">
      <c r="A687" s="39">
        <v>2014</v>
      </c>
      <c r="B687" s="121">
        <v>41791</v>
      </c>
      <c r="C687" s="65" t="s">
        <v>17</v>
      </c>
      <c r="D687" s="64">
        <v>28</v>
      </c>
      <c r="E687" s="64">
        <v>56</v>
      </c>
      <c r="F687" s="64">
        <v>16</v>
      </c>
      <c r="G687" s="38"/>
      <c r="H687" s="3"/>
    </row>
    <row r="688" spans="1:8" ht="13.15" customHeight="1" x14ac:dyDescent="0.2">
      <c r="A688" s="39">
        <v>2014</v>
      </c>
      <c r="B688" s="121">
        <v>41791</v>
      </c>
      <c r="C688" s="38" t="s">
        <v>14</v>
      </c>
      <c r="D688" s="39">
        <v>24</v>
      </c>
      <c r="E688" s="39">
        <v>57</v>
      </c>
      <c r="F688" s="39">
        <v>18</v>
      </c>
      <c r="G688" s="38"/>
      <c r="H688" s="3"/>
    </row>
    <row r="689" spans="1:8" ht="13.15" customHeight="1" x14ac:dyDescent="0.2">
      <c r="A689" s="39">
        <v>2014</v>
      </c>
      <c r="B689" s="121">
        <v>41791</v>
      </c>
      <c r="C689" s="38" t="s">
        <v>12</v>
      </c>
      <c r="D689" s="39">
        <v>23</v>
      </c>
      <c r="E689" s="39">
        <v>55</v>
      </c>
      <c r="F689" s="39">
        <v>22</v>
      </c>
      <c r="G689" s="38"/>
      <c r="H689" s="3"/>
    </row>
    <row r="690" spans="1:8" ht="13.15" customHeight="1" x14ac:dyDescent="0.2">
      <c r="A690" s="39">
        <v>2014</v>
      </c>
      <c r="B690" s="121">
        <v>41791</v>
      </c>
      <c r="C690" s="65" t="s">
        <v>16</v>
      </c>
      <c r="D690" s="64">
        <v>24</v>
      </c>
      <c r="E690" s="64">
        <v>56</v>
      </c>
      <c r="F690" s="64">
        <v>21</v>
      </c>
      <c r="G690" s="38"/>
      <c r="H690" s="3"/>
    </row>
    <row r="691" spans="1:8" ht="15" customHeight="1" x14ac:dyDescent="0.2">
      <c r="A691" s="39">
        <v>2014</v>
      </c>
      <c r="B691" s="121">
        <v>41791</v>
      </c>
      <c r="C691" s="65" t="s">
        <v>18</v>
      </c>
      <c r="D691" s="64">
        <v>28</v>
      </c>
      <c r="E691" s="64">
        <v>56</v>
      </c>
      <c r="F691" s="64">
        <v>16</v>
      </c>
      <c r="G691" s="38"/>
      <c r="H691" s="3"/>
    </row>
    <row r="692" spans="1:8" ht="13.15" customHeight="1" x14ac:dyDescent="0.2">
      <c r="A692" s="39">
        <v>2014</v>
      </c>
      <c r="B692" s="121">
        <v>41791</v>
      </c>
      <c r="C692" s="65" t="s">
        <v>15</v>
      </c>
      <c r="D692" s="64">
        <v>25</v>
      </c>
      <c r="E692" s="64">
        <v>39</v>
      </c>
      <c r="F692" s="64">
        <v>36</v>
      </c>
      <c r="G692" s="38"/>
      <c r="H692" s="3"/>
    </row>
    <row r="693" spans="1:8" ht="15" customHeight="1" x14ac:dyDescent="0.2">
      <c r="A693" s="39">
        <v>2014</v>
      </c>
      <c r="B693" s="121">
        <v>41791</v>
      </c>
      <c r="C693" s="57" t="s">
        <v>19</v>
      </c>
      <c r="D693" s="64">
        <v>27</v>
      </c>
      <c r="E693" s="64">
        <v>56</v>
      </c>
      <c r="F693" s="64">
        <v>17</v>
      </c>
      <c r="G693" s="38"/>
      <c r="H693" s="3"/>
    </row>
    <row r="694" spans="1:8" ht="13.15" customHeight="1" x14ac:dyDescent="0.2">
      <c r="A694" s="39">
        <v>2014</v>
      </c>
      <c r="B694" s="121">
        <v>41883</v>
      </c>
      <c r="C694" s="38" t="s">
        <v>7</v>
      </c>
      <c r="D694" s="39">
        <v>28</v>
      </c>
      <c r="E694" s="39">
        <v>57</v>
      </c>
      <c r="F694" s="39">
        <v>15</v>
      </c>
      <c r="G694" s="38"/>
      <c r="H694" s="3"/>
    </row>
    <row r="695" spans="1:8" ht="13.15" customHeight="1" x14ac:dyDescent="0.2">
      <c r="A695" s="39">
        <v>2014</v>
      </c>
      <c r="B695" s="121">
        <v>41883</v>
      </c>
      <c r="C695" s="38" t="s">
        <v>4</v>
      </c>
      <c r="D695" s="39">
        <v>30</v>
      </c>
      <c r="E695" s="39">
        <v>59</v>
      </c>
      <c r="F695" s="39">
        <v>11</v>
      </c>
      <c r="G695" s="38"/>
      <c r="H695" s="3"/>
    </row>
    <row r="696" spans="1:8" ht="13.15" customHeight="1" x14ac:dyDescent="0.2">
      <c r="A696" s="39">
        <v>2014</v>
      </c>
      <c r="B696" s="121">
        <v>41883</v>
      </c>
      <c r="C696" s="38" t="s">
        <v>13</v>
      </c>
      <c r="D696" s="39">
        <v>37</v>
      </c>
      <c r="E696" s="39">
        <v>42</v>
      </c>
      <c r="F696" s="39">
        <v>21</v>
      </c>
      <c r="G696" s="38"/>
      <c r="H696" s="3"/>
    </row>
    <row r="697" spans="1:8" ht="13.15" customHeight="1" x14ac:dyDescent="0.2">
      <c r="A697" s="39">
        <v>2014</v>
      </c>
      <c r="B697" s="121">
        <v>41883</v>
      </c>
      <c r="C697" s="122" t="s">
        <v>26</v>
      </c>
      <c r="D697" s="39">
        <v>24</v>
      </c>
      <c r="E697" s="39">
        <v>53</v>
      </c>
      <c r="F697" s="39">
        <v>23</v>
      </c>
      <c r="G697" s="38"/>
      <c r="H697" s="3"/>
    </row>
    <row r="698" spans="1:8" ht="13.15" customHeight="1" x14ac:dyDescent="0.2">
      <c r="A698" s="39">
        <v>2014</v>
      </c>
      <c r="B698" s="121">
        <v>41883</v>
      </c>
      <c r="C698" s="38" t="s">
        <v>20</v>
      </c>
      <c r="D698" s="39">
        <v>26</v>
      </c>
      <c r="E698" s="39">
        <v>58</v>
      </c>
      <c r="F698" s="39">
        <v>16</v>
      </c>
      <c r="G698" s="38"/>
      <c r="H698" s="3"/>
    </row>
    <row r="699" spans="1:8" ht="13.15" customHeight="1" x14ac:dyDescent="0.2">
      <c r="A699" s="39">
        <v>2014</v>
      </c>
      <c r="B699" s="121">
        <v>41883</v>
      </c>
      <c r="C699" s="38" t="s">
        <v>8</v>
      </c>
      <c r="D699" s="39">
        <v>28</v>
      </c>
      <c r="E699" s="39">
        <v>55</v>
      </c>
      <c r="F699" s="39">
        <v>17</v>
      </c>
      <c r="G699" s="38"/>
      <c r="H699" s="3"/>
    </row>
    <row r="700" spans="1:8" ht="13.15" customHeight="1" x14ac:dyDescent="0.2">
      <c r="A700" s="39">
        <v>2014</v>
      </c>
      <c r="B700" s="121">
        <v>41883</v>
      </c>
      <c r="C700" s="38" t="s">
        <v>3</v>
      </c>
      <c r="D700" s="39">
        <v>27</v>
      </c>
      <c r="E700" s="39">
        <v>63</v>
      </c>
      <c r="F700" s="39">
        <v>10</v>
      </c>
      <c r="G700" s="38"/>
      <c r="H700" s="3"/>
    </row>
    <row r="701" spans="1:8" ht="13.15" customHeight="1" x14ac:dyDescent="0.2">
      <c r="A701" s="39">
        <v>2014</v>
      </c>
      <c r="B701" s="121">
        <v>41883</v>
      </c>
      <c r="C701" s="38" t="s">
        <v>11</v>
      </c>
      <c r="D701" s="39">
        <v>26</v>
      </c>
      <c r="E701" s="39">
        <v>54</v>
      </c>
      <c r="F701" s="39">
        <v>21</v>
      </c>
      <c r="G701" s="38"/>
      <c r="H701" s="3"/>
    </row>
    <row r="702" spans="1:8" ht="13.15" customHeight="1" x14ac:dyDescent="0.2">
      <c r="A702" s="39">
        <v>2014</v>
      </c>
      <c r="B702" s="121">
        <v>41883</v>
      </c>
      <c r="C702" s="38" t="s">
        <v>5</v>
      </c>
      <c r="D702" s="39">
        <v>26</v>
      </c>
      <c r="E702" s="39">
        <v>59</v>
      </c>
      <c r="F702" s="39">
        <v>15</v>
      </c>
      <c r="G702" s="38"/>
      <c r="H702" s="3"/>
    </row>
    <row r="703" spans="1:8" ht="13.15" customHeight="1" x14ac:dyDescent="0.2">
      <c r="A703" s="39">
        <v>2014</v>
      </c>
      <c r="B703" s="121">
        <v>41883</v>
      </c>
      <c r="C703" s="38" t="s">
        <v>6</v>
      </c>
      <c r="D703" s="39">
        <v>24</v>
      </c>
      <c r="E703" s="39">
        <v>64</v>
      </c>
      <c r="F703" s="39">
        <v>12</v>
      </c>
      <c r="G703" s="38"/>
      <c r="H703" s="3"/>
    </row>
    <row r="704" spans="1:8" ht="13.15" customHeight="1" x14ac:dyDescent="0.2">
      <c r="A704" s="39">
        <v>2014</v>
      </c>
      <c r="B704" s="121">
        <v>41883</v>
      </c>
      <c r="C704" s="38" t="s">
        <v>10</v>
      </c>
      <c r="D704" s="39">
        <v>28</v>
      </c>
      <c r="E704" s="39">
        <v>55</v>
      </c>
      <c r="F704" s="39">
        <v>17</v>
      </c>
      <c r="G704" s="38"/>
      <c r="H704" s="3"/>
    </row>
    <row r="705" spans="1:8" ht="13.15" customHeight="1" x14ac:dyDescent="0.2">
      <c r="A705" s="39">
        <v>2014</v>
      </c>
      <c r="B705" s="121">
        <v>41883</v>
      </c>
      <c r="C705" s="38" t="s">
        <v>9</v>
      </c>
      <c r="D705" s="39">
        <v>28</v>
      </c>
      <c r="E705" s="39">
        <v>55</v>
      </c>
      <c r="F705" s="39">
        <v>17</v>
      </c>
      <c r="G705" s="38"/>
      <c r="H705" s="3"/>
    </row>
    <row r="706" spans="1:8" ht="13.15" customHeight="1" x14ac:dyDescent="0.2">
      <c r="A706" s="39">
        <v>2014</v>
      </c>
      <c r="B706" s="121">
        <v>41883</v>
      </c>
      <c r="C706" s="65" t="s">
        <v>17</v>
      </c>
      <c r="D706" s="64">
        <v>28</v>
      </c>
      <c r="E706" s="64">
        <v>56</v>
      </c>
      <c r="F706" s="64">
        <v>16</v>
      </c>
      <c r="G706" s="38"/>
      <c r="H706" s="3"/>
    </row>
    <row r="707" spans="1:8" ht="13.15" customHeight="1" x14ac:dyDescent="0.2">
      <c r="A707" s="39">
        <v>2014</v>
      </c>
      <c r="B707" s="121">
        <v>41883</v>
      </c>
      <c r="C707" s="38" t="s">
        <v>14</v>
      </c>
      <c r="D707" s="39">
        <v>25</v>
      </c>
      <c r="E707" s="39">
        <v>57</v>
      </c>
      <c r="F707" s="39">
        <v>18</v>
      </c>
      <c r="G707" s="38"/>
      <c r="H707" s="3"/>
    </row>
    <row r="708" spans="1:8" ht="13.15" customHeight="1" x14ac:dyDescent="0.2">
      <c r="A708" s="39">
        <v>2014</v>
      </c>
      <c r="B708" s="121">
        <v>41883</v>
      </c>
      <c r="C708" s="38" t="s">
        <v>12</v>
      </c>
      <c r="D708" s="39">
        <v>24</v>
      </c>
      <c r="E708" s="39">
        <v>56</v>
      </c>
      <c r="F708" s="39">
        <v>21</v>
      </c>
      <c r="G708" s="38"/>
      <c r="H708" s="3"/>
    </row>
    <row r="709" spans="1:8" ht="13.15" customHeight="1" x14ac:dyDescent="0.2">
      <c r="A709" s="39">
        <v>2014</v>
      </c>
      <c r="B709" s="121">
        <v>41883</v>
      </c>
      <c r="C709" s="65" t="s">
        <v>16</v>
      </c>
      <c r="D709" s="64">
        <v>24</v>
      </c>
      <c r="E709" s="64">
        <v>56</v>
      </c>
      <c r="F709" s="64">
        <v>20</v>
      </c>
      <c r="G709" s="38"/>
      <c r="H709" s="3"/>
    </row>
    <row r="710" spans="1:8" ht="15" customHeight="1" x14ac:dyDescent="0.2">
      <c r="A710" s="39">
        <v>2014</v>
      </c>
      <c r="B710" s="121">
        <v>41883</v>
      </c>
      <c r="C710" s="65" t="s">
        <v>18</v>
      </c>
      <c r="D710" s="64">
        <v>28</v>
      </c>
      <c r="E710" s="64">
        <v>56</v>
      </c>
      <c r="F710" s="64">
        <v>16</v>
      </c>
      <c r="G710" s="38"/>
      <c r="H710" s="3"/>
    </row>
    <row r="711" spans="1:8" ht="13.15" customHeight="1" x14ac:dyDescent="0.2">
      <c r="A711" s="39">
        <v>2014</v>
      </c>
      <c r="B711" s="121">
        <v>41883</v>
      </c>
      <c r="C711" s="65" t="s">
        <v>15</v>
      </c>
      <c r="D711" s="64">
        <v>26</v>
      </c>
      <c r="E711" s="64">
        <v>38</v>
      </c>
      <c r="F711" s="64">
        <v>36</v>
      </c>
      <c r="G711" s="38"/>
      <c r="H711" s="3"/>
    </row>
    <row r="712" spans="1:8" ht="15" customHeight="1" x14ac:dyDescent="0.2">
      <c r="A712" s="39">
        <v>2014</v>
      </c>
      <c r="B712" s="121">
        <v>41883</v>
      </c>
      <c r="C712" s="57" t="s">
        <v>19</v>
      </c>
      <c r="D712" s="64">
        <v>27</v>
      </c>
      <c r="E712" s="64">
        <v>56</v>
      </c>
      <c r="F712" s="64">
        <v>17</v>
      </c>
      <c r="G712" s="38"/>
      <c r="H712" s="3"/>
    </row>
    <row r="713" spans="1:8" ht="13.15" customHeight="1" x14ac:dyDescent="0.2">
      <c r="A713" s="39">
        <v>2014</v>
      </c>
      <c r="B713" s="121">
        <v>41974</v>
      </c>
      <c r="C713" s="38" t="s">
        <v>7</v>
      </c>
      <c r="D713" s="39">
        <v>27</v>
      </c>
      <c r="E713" s="39">
        <v>58</v>
      </c>
      <c r="F713" s="39">
        <v>15</v>
      </c>
      <c r="G713" s="38"/>
      <c r="H713" s="3"/>
    </row>
    <row r="714" spans="1:8" ht="13.15" customHeight="1" x14ac:dyDescent="0.2">
      <c r="A714" s="39">
        <v>2014</v>
      </c>
      <c r="B714" s="121">
        <v>41974</v>
      </c>
      <c r="C714" s="38" t="s">
        <v>4</v>
      </c>
      <c r="D714" s="39">
        <v>30</v>
      </c>
      <c r="E714" s="39">
        <v>59</v>
      </c>
      <c r="F714" s="39">
        <v>11</v>
      </c>
      <c r="G714" s="38"/>
      <c r="H714" s="3"/>
    </row>
    <row r="715" spans="1:8" ht="13.15" customHeight="1" x14ac:dyDescent="0.2">
      <c r="A715" s="39">
        <v>2014</v>
      </c>
      <c r="B715" s="121">
        <v>41974</v>
      </c>
      <c r="C715" s="38" t="s">
        <v>13</v>
      </c>
      <c r="D715" s="39">
        <v>37</v>
      </c>
      <c r="E715" s="39">
        <v>42</v>
      </c>
      <c r="F715" s="39">
        <v>21</v>
      </c>
      <c r="G715" s="38"/>
      <c r="H715" s="3"/>
    </row>
    <row r="716" spans="1:8" ht="13.15" customHeight="1" x14ac:dyDescent="0.2">
      <c r="A716" s="39">
        <v>2014</v>
      </c>
      <c r="B716" s="121">
        <v>41974</v>
      </c>
      <c r="C716" s="122" t="s">
        <v>26</v>
      </c>
      <c r="D716" s="39">
        <v>24</v>
      </c>
      <c r="E716" s="39">
        <v>53</v>
      </c>
      <c r="F716" s="39">
        <v>23</v>
      </c>
      <c r="G716" s="38"/>
      <c r="H716" s="3"/>
    </row>
    <row r="717" spans="1:8" ht="13.15" customHeight="1" x14ac:dyDescent="0.2">
      <c r="A717" s="39">
        <v>2014</v>
      </c>
      <c r="B717" s="121">
        <v>41974</v>
      </c>
      <c r="C717" s="38" t="s">
        <v>20</v>
      </c>
      <c r="D717" s="39">
        <v>26</v>
      </c>
      <c r="E717" s="39">
        <v>58</v>
      </c>
      <c r="F717" s="39">
        <v>16</v>
      </c>
      <c r="G717" s="38"/>
      <c r="H717" s="3"/>
    </row>
    <row r="718" spans="1:8" ht="13.15" customHeight="1" x14ac:dyDescent="0.2">
      <c r="A718" s="39">
        <v>2014</v>
      </c>
      <c r="B718" s="121">
        <v>41974</v>
      </c>
      <c r="C718" s="38" t="s">
        <v>8</v>
      </c>
      <c r="D718" s="39">
        <v>28</v>
      </c>
      <c r="E718" s="39">
        <v>55</v>
      </c>
      <c r="F718" s="39">
        <v>17</v>
      </c>
      <c r="G718" s="38"/>
      <c r="H718" s="3"/>
    </row>
    <row r="719" spans="1:8" ht="13.15" customHeight="1" x14ac:dyDescent="0.2">
      <c r="A719" s="39">
        <v>2014</v>
      </c>
      <c r="B719" s="121">
        <v>41974</v>
      </c>
      <c r="C719" s="38" t="s">
        <v>3</v>
      </c>
      <c r="D719" s="39">
        <v>26</v>
      </c>
      <c r="E719" s="39">
        <v>63</v>
      </c>
      <c r="F719" s="39">
        <v>10</v>
      </c>
      <c r="G719" s="38"/>
      <c r="H719" s="3"/>
    </row>
    <row r="720" spans="1:8" ht="13.15" customHeight="1" x14ac:dyDescent="0.2">
      <c r="A720" s="39">
        <v>2014</v>
      </c>
      <c r="B720" s="121">
        <v>41974</v>
      </c>
      <c r="C720" s="38" t="s">
        <v>11</v>
      </c>
      <c r="D720" s="39">
        <v>26</v>
      </c>
      <c r="E720" s="39">
        <v>54</v>
      </c>
      <c r="F720" s="39">
        <v>21</v>
      </c>
      <c r="G720" s="38"/>
      <c r="H720" s="3"/>
    </row>
    <row r="721" spans="1:8" ht="13.15" customHeight="1" x14ac:dyDescent="0.2">
      <c r="A721" s="39">
        <v>2014</v>
      </c>
      <c r="B721" s="121">
        <v>41974</v>
      </c>
      <c r="C721" s="38" t="s">
        <v>5</v>
      </c>
      <c r="D721" s="39">
        <v>25</v>
      </c>
      <c r="E721" s="39">
        <v>60</v>
      </c>
      <c r="F721" s="39">
        <v>15</v>
      </c>
      <c r="G721" s="38"/>
      <c r="H721" s="3"/>
    </row>
    <row r="722" spans="1:8" ht="13.15" customHeight="1" x14ac:dyDescent="0.2">
      <c r="A722" s="39">
        <v>2014</v>
      </c>
      <c r="B722" s="121">
        <v>41974</v>
      </c>
      <c r="C722" s="38" t="s">
        <v>6</v>
      </c>
      <c r="D722" s="39">
        <v>24</v>
      </c>
      <c r="E722" s="39">
        <v>64</v>
      </c>
      <c r="F722" s="39">
        <v>12</v>
      </c>
      <c r="G722" s="38"/>
      <c r="H722" s="3"/>
    </row>
    <row r="723" spans="1:8" ht="13.15" customHeight="1" x14ac:dyDescent="0.2">
      <c r="A723" s="39">
        <v>2014</v>
      </c>
      <c r="B723" s="121">
        <v>41974</v>
      </c>
      <c r="C723" s="38" t="s">
        <v>10</v>
      </c>
      <c r="D723" s="39">
        <v>28</v>
      </c>
      <c r="E723" s="39">
        <v>55</v>
      </c>
      <c r="F723" s="39">
        <v>17</v>
      </c>
      <c r="G723" s="38"/>
      <c r="H723" s="3"/>
    </row>
    <row r="724" spans="1:8" ht="13.15" customHeight="1" x14ac:dyDescent="0.2">
      <c r="A724" s="39">
        <v>2014</v>
      </c>
      <c r="B724" s="121">
        <v>41974</v>
      </c>
      <c r="C724" s="38" t="s">
        <v>9</v>
      </c>
      <c r="D724" s="39">
        <v>28</v>
      </c>
      <c r="E724" s="39">
        <v>55</v>
      </c>
      <c r="F724" s="39">
        <v>16</v>
      </c>
      <c r="G724" s="38"/>
      <c r="H724" s="3"/>
    </row>
    <row r="725" spans="1:8" ht="13.15" customHeight="1" x14ac:dyDescent="0.2">
      <c r="A725" s="39">
        <v>2014</v>
      </c>
      <c r="B725" s="121">
        <v>41974</v>
      </c>
      <c r="C725" s="65" t="s">
        <v>17</v>
      </c>
      <c r="D725" s="64">
        <v>28</v>
      </c>
      <c r="E725" s="64">
        <v>57</v>
      </c>
      <c r="F725" s="64">
        <v>16</v>
      </c>
      <c r="G725" s="38"/>
      <c r="H725" s="3"/>
    </row>
    <row r="726" spans="1:8" ht="13.15" customHeight="1" x14ac:dyDescent="0.2">
      <c r="A726" s="39">
        <v>2014</v>
      </c>
      <c r="B726" s="121">
        <v>41974</v>
      </c>
      <c r="C726" s="38" t="s">
        <v>14</v>
      </c>
      <c r="D726" s="39">
        <v>24</v>
      </c>
      <c r="E726" s="39">
        <v>57</v>
      </c>
      <c r="F726" s="39">
        <v>18</v>
      </c>
      <c r="G726" s="38"/>
      <c r="H726" s="3"/>
    </row>
    <row r="727" spans="1:8" ht="13.15" customHeight="1" x14ac:dyDescent="0.2">
      <c r="A727" s="39">
        <v>2014</v>
      </c>
      <c r="B727" s="121">
        <v>41974</v>
      </c>
      <c r="C727" s="38" t="s">
        <v>12</v>
      </c>
      <c r="D727" s="39">
        <v>24</v>
      </c>
      <c r="E727" s="39">
        <v>56</v>
      </c>
      <c r="F727" s="39">
        <v>21</v>
      </c>
      <c r="G727" s="38"/>
      <c r="H727" s="3"/>
    </row>
    <row r="728" spans="1:8" ht="13.15" customHeight="1" x14ac:dyDescent="0.2">
      <c r="A728" s="39">
        <v>2014</v>
      </c>
      <c r="B728" s="121">
        <v>41974</v>
      </c>
      <c r="C728" s="65" t="s">
        <v>16</v>
      </c>
      <c r="D728" s="64">
        <v>24</v>
      </c>
      <c r="E728" s="64">
        <v>56</v>
      </c>
      <c r="F728" s="64">
        <v>20</v>
      </c>
      <c r="G728" s="38"/>
      <c r="H728" s="3"/>
    </row>
    <row r="729" spans="1:8" ht="15" customHeight="1" x14ac:dyDescent="0.2">
      <c r="A729" s="39">
        <v>2014</v>
      </c>
      <c r="B729" s="121">
        <v>41974</v>
      </c>
      <c r="C729" s="65" t="s">
        <v>18</v>
      </c>
      <c r="D729" s="64">
        <v>27</v>
      </c>
      <c r="E729" s="64">
        <v>57</v>
      </c>
      <c r="F729" s="64">
        <v>16</v>
      </c>
      <c r="G729" s="38"/>
      <c r="H729" s="3"/>
    </row>
    <row r="730" spans="1:8" ht="13.15" customHeight="1" x14ac:dyDescent="0.2">
      <c r="A730" s="39">
        <v>2014</v>
      </c>
      <c r="B730" s="121">
        <v>41974</v>
      </c>
      <c r="C730" s="65" t="s">
        <v>15</v>
      </c>
      <c r="D730" s="64">
        <v>25</v>
      </c>
      <c r="E730" s="64">
        <v>39</v>
      </c>
      <c r="F730" s="64">
        <v>36</v>
      </c>
      <c r="G730" s="38"/>
      <c r="H730" s="3"/>
    </row>
    <row r="731" spans="1:8" ht="15" customHeight="1" x14ac:dyDescent="0.2">
      <c r="A731" s="39">
        <v>2014</v>
      </c>
      <c r="B731" s="121">
        <v>41974</v>
      </c>
      <c r="C731" s="57" t="s">
        <v>19</v>
      </c>
      <c r="D731" s="64">
        <v>27</v>
      </c>
      <c r="E731" s="64">
        <v>56</v>
      </c>
      <c r="F731" s="64">
        <v>17</v>
      </c>
      <c r="G731" s="38"/>
      <c r="H731" s="3"/>
    </row>
    <row r="732" spans="1:8" ht="13.15" customHeight="1" x14ac:dyDescent="0.2">
      <c r="A732" s="39">
        <v>2015</v>
      </c>
      <c r="B732" s="121">
        <v>42064</v>
      </c>
      <c r="C732" s="38" t="s">
        <v>7</v>
      </c>
      <c r="D732" s="39">
        <v>27</v>
      </c>
      <c r="E732" s="39">
        <v>58</v>
      </c>
      <c r="F732" s="39">
        <v>15</v>
      </c>
      <c r="G732" s="38"/>
      <c r="H732" s="3"/>
    </row>
    <row r="733" spans="1:8" ht="13.15" customHeight="1" x14ac:dyDescent="0.2">
      <c r="A733" s="39">
        <v>2015</v>
      </c>
      <c r="B733" s="121">
        <v>42064</v>
      </c>
      <c r="C733" s="38" t="s">
        <v>4</v>
      </c>
      <c r="D733" s="39">
        <v>30</v>
      </c>
      <c r="E733" s="39">
        <v>59</v>
      </c>
      <c r="F733" s="39">
        <v>11</v>
      </c>
      <c r="G733" s="38"/>
      <c r="H733" s="3"/>
    </row>
    <row r="734" spans="1:8" ht="13.15" customHeight="1" x14ac:dyDescent="0.2">
      <c r="A734" s="39">
        <v>2015</v>
      </c>
      <c r="B734" s="121">
        <v>42064</v>
      </c>
      <c r="C734" s="38" t="s">
        <v>13</v>
      </c>
      <c r="D734" s="39">
        <v>37</v>
      </c>
      <c r="E734" s="39">
        <v>42</v>
      </c>
      <c r="F734" s="39">
        <v>22</v>
      </c>
      <c r="G734" s="38"/>
      <c r="H734" s="3"/>
    </row>
    <row r="735" spans="1:8" ht="13.15" customHeight="1" x14ac:dyDescent="0.2">
      <c r="A735" s="39">
        <v>2015</v>
      </c>
      <c r="B735" s="121">
        <v>42064</v>
      </c>
      <c r="C735" s="122" t="s">
        <v>26</v>
      </c>
      <c r="D735" s="39">
        <v>24</v>
      </c>
      <c r="E735" s="39">
        <v>53</v>
      </c>
      <c r="F735" s="39">
        <v>23</v>
      </c>
      <c r="G735" s="38"/>
      <c r="H735" s="3"/>
    </row>
    <row r="736" spans="1:8" ht="13.15" customHeight="1" x14ac:dyDescent="0.2">
      <c r="A736" s="39">
        <v>2015</v>
      </c>
      <c r="B736" s="121">
        <v>42064</v>
      </c>
      <c r="C736" s="38" t="s">
        <v>20</v>
      </c>
      <c r="D736" s="39">
        <v>26</v>
      </c>
      <c r="E736" s="39">
        <v>58</v>
      </c>
      <c r="F736" s="39">
        <v>16</v>
      </c>
      <c r="G736" s="38"/>
      <c r="H736" s="3"/>
    </row>
    <row r="737" spans="1:8" ht="13.15" customHeight="1" x14ac:dyDescent="0.2">
      <c r="A737" s="39">
        <v>2015</v>
      </c>
      <c r="B737" s="121">
        <v>42064</v>
      </c>
      <c r="C737" s="38" t="s">
        <v>8</v>
      </c>
      <c r="D737" s="39">
        <v>28</v>
      </c>
      <c r="E737" s="39">
        <v>55</v>
      </c>
      <c r="F737" s="39">
        <v>17</v>
      </c>
      <c r="G737" s="38"/>
      <c r="H737" s="3"/>
    </row>
    <row r="738" spans="1:8" ht="13.15" customHeight="1" x14ac:dyDescent="0.2">
      <c r="A738" s="39">
        <v>2015</v>
      </c>
      <c r="B738" s="121">
        <v>42064</v>
      </c>
      <c r="C738" s="38" t="s">
        <v>3</v>
      </c>
      <c r="D738" s="39">
        <v>26</v>
      </c>
      <c r="E738" s="39">
        <v>63</v>
      </c>
      <c r="F738" s="39">
        <v>11</v>
      </c>
      <c r="G738" s="38"/>
      <c r="H738" s="3"/>
    </row>
    <row r="739" spans="1:8" ht="13.15" customHeight="1" x14ac:dyDescent="0.2">
      <c r="A739" s="39">
        <v>2015</v>
      </c>
      <c r="B739" s="121">
        <v>42064</v>
      </c>
      <c r="C739" s="38" t="s">
        <v>11</v>
      </c>
      <c r="D739" s="39">
        <v>25</v>
      </c>
      <c r="E739" s="39">
        <v>54</v>
      </c>
      <c r="F739" s="39">
        <v>21</v>
      </c>
      <c r="G739" s="38"/>
      <c r="H739" s="3"/>
    </row>
    <row r="740" spans="1:8" ht="13.15" customHeight="1" x14ac:dyDescent="0.2">
      <c r="A740" s="39">
        <v>2015</v>
      </c>
      <c r="B740" s="121">
        <v>42064</v>
      </c>
      <c r="C740" s="38" t="s">
        <v>5</v>
      </c>
      <c r="D740" s="39">
        <v>25</v>
      </c>
      <c r="E740" s="39">
        <v>60</v>
      </c>
      <c r="F740" s="39">
        <v>15</v>
      </c>
      <c r="G740" s="38"/>
      <c r="H740" s="3"/>
    </row>
    <row r="741" spans="1:8" ht="13.15" customHeight="1" x14ac:dyDescent="0.2">
      <c r="A741" s="39">
        <v>2015</v>
      </c>
      <c r="B741" s="121">
        <v>42064</v>
      </c>
      <c r="C741" s="38" t="s">
        <v>6</v>
      </c>
      <c r="D741" s="39">
        <v>24</v>
      </c>
      <c r="E741" s="39">
        <v>64</v>
      </c>
      <c r="F741" s="39">
        <v>12</v>
      </c>
      <c r="G741" s="38"/>
      <c r="H741" s="3"/>
    </row>
    <row r="742" spans="1:8" ht="13.15" customHeight="1" x14ac:dyDescent="0.2">
      <c r="A742" s="39">
        <v>2015</v>
      </c>
      <c r="B742" s="121">
        <v>42064</v>
      </c>
      <c r="C742" s="38" t="s">
        <v>10</v>
      </c>
      <c r="D742" s="39">
        <v>28</v>
      </c>
      <c r="E742" s="39">
        <v>55</v>
      </c>
      <c r="F742" s="39">
        <v>17</v>
      </c>
      <c r="G742" s="38"/>
      <c r="H742" s="3"/>
    </row>
    <row r="743" spans="1:8" ht="13.15" customHeight="1" x14ac:dyDescent="0.2">
      <c r="A743" s="39">
        <v>2015</v>
      </c>
      <c r="B743" s="121">
        <v>42064</v>
      </c>
      <c r="C743" s="38" t="s">
        <v>9</v>
      </c>
      <c r="D743" s="39">
        <v>28</v>
      </c>
      <c r="E743" s="39">
        <v>55</v>
      </c>
      <c r="F743" s="39">
        <v>17</v>
      </c>
      <c r="G743" s="38"/>
      <c r="H743" s="3"/>
    </row>
    <row r="744" spans="1:8" ht="13.15" customHeight="1" x14ac:dyDescent="0.2">
      <c r="A744" s="39">
        <v>2015</v>
      </c>
      <c r="B744" s="121">
        <v>42064</v>
      </c>
      <c r="C744" s="65" t="s">
        <v>17</v>
      </c>
      <c r="D744" s="64">
        <v>28</v>
      </c>
      <c r="E744" s="64">
        <v>56</v>
      </c>
      <c r="F744" s="64">
        <v>16</v>
      </c>
      <c r="G744" s="38"/>
      <c r="H744" s="3"/>
    </row>
    <row r="745" spans="1:8" ht="13.15" customHeight="1" x14ac:dyDescent="0.2">
      <c r="A745" s="39">
        <v>2015</v>
      </c>
      <c r="B745" s="121">
        <v>42064</v>
      </c>
      <c r="C745" s="38" t="s">
        <v>14</v>
      </c>
      <c r="D745" s="39">
        <v>24</v>
      </c>
      <c r="E745" s="39">
        <v>57</v>
      </c>
      <c r="F745" s="39">
        <v>19</v>
      </c>
      <c r="G745" s="38"/>
      <c r="H745" s="3"/>
    </row>
    <row r="746" spans="1:8" ht="13.15" customHeight="1" x14ac:dyDescent="0.2">
      <c r="A746" s="39">
        <v>2015</v>
      </c>
      <c r="B746" s="121">
        <v>42064</v>
      </c>
      <c r="C746" s="38" t="s">
        <v>12</v>
      </c>
      <c r="D746" s="39">
        <v>24</v>
      </c>
      <c r="E746" s="39">
        <v>55</v>
      </c>
      <c r="F746" s="39">
        <v>21</v>
      </c>
      <c r="G746" s="38"/>
      <c r="H746" s="3"/>
    </row>
    <row r="747" spans="1:8" ht="13.15" customHeight="1" x14ac:dyDescent="0.2">
      <c r="A747" s="39">
        <v>2015</v>
      </c>
      <c r="B747" s="121">
        <v>42064</v>
      </c>
      <c r="C747" s="65" t="s">
        <v>16</v>
      </c>
      <c r="D747" s="64">
        <v>24</v>
      </c>
      <c r="E747" s="64">
        <v>56</v>
      </c>
      <c r="F747" s="64">
        <v>20</v>
      </c>
      <c r="G747" s="38"/>
      <c r="H747" s="3"/>
    </row>
    <row r="748" spans="1:8" ht="15" customHeight="1" x14ac:dyDescent="0.2">
      <c r="A748" s="39">
        <v>2015</v>
      </c>
      <c r="B748" s="121">
        <v>42064</v>
      </c>
      <c r="C748" s="65" t="s">
        <v>18</v>
      </c>
      <c r="D748" s="64">
        <v>27</v>
      </c>
      <c r="E748" s="64">
        <v>56</v>
      </c>
      <c r="F748" s="64">
        <v>16</v>
      </c>
      <c r="G748" s="38"/>
      <c r="H748" s="3"/>
    </row>
    <row r="749" spans="1:8" ht="13.15" customHeight="1" x14ac:dyDescent="0.2">
      <c r="A749" s="39">
        <v>2015</v>
      </c>
      <c r="B749" s="121">
        <v>42064</v>
      </c>
      <c r="C749" s="65" t="s">
        <v>15</v>
      </c>
      <c r="D749" s="64">
        <v>25</v>
      </c>
      <c r="E749" s="64">
        <v>38</v>
      </c>
      <c r="F749" s="64">
        <v>37</v>
      </c>
      <c r="G749" s="38"/>
      <c r="H749" s="3"/>
    </row>
    <row r="750" spans="1:8" ht="15" customHeight="1" x14ac:dyDescent="0.2">
      <c r="A750" s="39">
        <v>2015</v>
      </c>
      <c r="B750" s="121">
        <v>42064</v>
      </c>
      <c r="C750" s="57" t="s">
        <v>19</v>
      </c>
      <c r="D750" s="64">
        <v>27</v>
      </c>
      <c r="E750" s="64">
        <v>56</v>
      </c>
      <c r="F750" s="64">
        <v>17</v>
      </c>
      <c r="G750" s="38"/>
      <c r="H750" s="3"/>
    </row>
    <row r="751" spans="1:8" ht="13.15" customHeight="1" x14ac:dyDescent="0.2">
      <c r="A751" s="39">
        <v>2015</v>
      </c>
      <c r="B751" s="121">
        <v>42156</v>
      </c>
      <c r="C751" s="38" t="s">
        <v>7</v>
      </c>
      <c r="D751" s="39">
        <v>27</v>
      </c>
      <c r="E751" s="39">
        <v>59</v>
      </c>
      <c r="F751" s="39">
        <v>15</v>
      </c>
      <c r="G751" s="38"/>
      <c r="H751" s="3"/>
    </row>
    <row r="752" spans="1:8" ht="13.15" customHeight="1" x14ac:dyDescent="0.2">
      <c r="A752" s="39">
        <v>2015</v>
      </c>
      <c r="B752" s="121">
        <v>42156</v>
      </c>
      <c r="C752" s="38" t="s">
        <v>4</v>
      </c>
      <c r="D752" s="39">
        <v>29</v>
      </c>
      <c r="E752" s="39">
        <v>60</v>
      </c>
      <c r="F752" s="39">
        <v>11</v>
      </c>
      <c r="G752" s="38"/>
      <c r="H752" s="3"/>
    </row>
    <row r="753" spans="1:8" ht="13.15" customHeight="1" x14ac:dyDescent="0.2">
      <c r="A753" s="39">
        <v>2015</v>
      </c>
      <c r="B753" s="121">
        <v>42156</v>
      </c>
      <c r="C753" s="38" t="s">
        <v>13</v>
      </c>
      <c r="D753" s="39">
        <v>36</v>
      </c>
      <c r="E753" s="39">
        <v>43</v>
      </c>
      <c r="F753" s="39">
        <v>22</v>
      </c>
      <c r="G753" s="38"/>
      <c r="H753" s="3"/>
    </row>
    <row r="754" spans="1:8" ht="13.15" customHeight="1" x14ac:dyDescent="0.2">
      <c r="A754" s="39">
        <v>2015</v>
      </c>
      <c r="B754" s="121">
        <v>42156</v>
      </c>
      <c r="C754" s="122" t="s">
        <v>26</v>
      </c>
      <c r="D754" s="39">
        <v>23</v>
      </c>
      <c r="E754" s="39">
        <v>54</v>
      </c>
      <c r="F754" s="39">
        <v>23</v>
      </c>
      <c r="G754" s="38"/>
      <c r="H754" s="3"/>
    </row>
    <row r="755" spans="1:8" ht="13.15" customHeight="1" x14ac:dyDescent="0.2">
      <c r="A755" s="39">
        <v>2015</v>
      </c>
      <c r="B755" s="121">
        <v>42156</v>
      </c>
      <c r="C755" s="38" t="s">
        <v>20</v>
      </c>
      <c r="D755" s="39">
        <v>25</v>
      </c>
      <c r="E755" s="39">
        <v>59</v>
      </c>
      <c r="F755" s="39">
        <v>16</v>
      </c>
      <c r="G755" s="38"/>
      <c r="H755" s="3"/>
    </row>
    <row r="756" spans="1:8" ht="13.15" customHeight="1" x14ac:dyDescent="0.2">
      <c r="A756" s="39">
        <v>2015</v>
      </c>
      <c r="B756" s="121">
        <v>42156</v>
      </c>
      <c r="C756" s="38" t="s">
        <v>8</v>
      </c>
      <c r="D756" s="39">
        <v>27</v>
      </c>
      <c r="E756" s="39">
        <v>56</v>
      </c>
      <c r="F756" s="39">
        <v>17</v>
      </c>
      <c r="G756" s="38"/>
      <c r="H756" s="3"/>
    </row>
    <row r="757" spans="1:8" ht="13.15" customHeight="1" x14ac:dyDescent="0.2">
      <c r="A757" s="39">
        <v>2015</v>
      </c>
      <c r="B757" s="121">
        <v>42156</v>
      </c>
      <c r="C757" s="38" t="s">
        <v>3</v>
      </c>
      <c r="D757" s="39">
        <v>26</v>
      </c>
      <c r="E757" s="39">
        <v>64</v>
      </c>
      <c r="F757" s="39">
        <v>11</v>
      </c>
      <c r="G757" s="38"/>
      <c r="H757" s="3"/>
    </row>
    <row r="758" spans="1:8" ht="13.15" customHeight="1" x14ac:dyDescent="0.2">
      <c r="A758" s="39">
        <v>2015</v>
      </c>
      <c r="B758" s="121">
        <v>42156</v>
      </c>
      <c r="C758" s="38" t="s">
        <v>11</v>
      </c>
      <c r="D758" s="39">
        <v>25</v>
      </c>
      <c r="E758" s="39">
        <v>55</v>
      </c>
      <c r="F758" s="39">
        <v>20</v>
      </c>
      <c r="G758" s="38"/>
      <c r="H758" s="3"/>
    </row>
    <row r="759" spans="1:8" ht="13.15" customHeight="1" x14ac:dyDescent="0.2">
      <c r="A759" s="39">
        <v>2015</v>
      </c>
      <c r="B759" s="121">
        <v>42156</v>
      </c>
      <c r="C759" s="38" t="s">
        <v>5</v>
      </c>
      <c r="D759" s="39">
        <v>25</v>
      </c>
      <c r="E759" s="39">
        <v>61</v>
      </c>
      <c r="F759" s="39">
        <v>15</v>
      </c>
      <c r="G759" s="38"/>
      <c r="H759" s="3"/>
    </row>
    <row r="760" spans="1:8" ht="13.15" customHeight="1" x14ac:dyDescent="0.2">
      <c r="A760" s="39">
        <v>2015</v>
      </c>
      <c r="B760" s="121">
        <v>42156</v>
      </c>
      <c r="C760" s="38" t="s">
        <v>6</v>
      </c>
      <c r="D760" s="39">
        <v>24</v>
      </c>
      <c r="E760" s="39">
        <v>65</v>
      </c>
      <c r="F760" s="39">
        <v>12</v>
      </c>
      <c r="G760" s="38"/>
      <c r="H760" s="3"/>
    </row>
    <row r="761" spans="1:8" ht="13.15" customHeight="1" x14ac:dyDescent="0.2">
      <c r="A761" s="39">
        <v>2015</v>
      </c>
      <c r="B761" s="121">
        <v>42156</v>
      </c>
      <c r="C761" s="38" t="s">
        <v>10</v>
      </c>
      <c r="D761" s="39">
        <v>27</v>
      </c>
      <c r="E761" s="39">
        <v>56</v>
      </c>
      <c r="F761" s="39">
        <v>17</v>
      </c>
      <c r="G761" s="38"/>
      <c r="H761" s="3"/>
    </row>
    <row r="762" spans="1:8" ht="13.15" customHeight="1" x14ac:dyDescent="0.2">
      <c r="A762" s="39">
        <v>2015</v>
      </c>
      <c r="B762" s="121">
        <v>42156</v>
      </c>
      <c r="C762" s="38" t="s">
        <v>9</v>
      </c>
      <c r="D762" s="39">
        <v>27</v>
      </c>
      <c r="E762" s="39">
        <v>56</v>
      </c>
      <c r="F762" s="39">
        <v>16</v>
      </c>
      <c r="G762" s="38"/>
      <c r="H762" s="3"/>
    </row>
    <row r="763" spans="1:8" ht="13.15" customHeight="1" x14ac:dyDescent="0.2">
      <c r="A763" s="39">
        <v>2015</v>
      </c>
      <c r="B763" s="121">
        <v>42156</v>
      </c>
      <c r="C763" s="65" t="s">
        <v>17</v>
      </c>
      <c r="D763" s="64">
        <v>27</v>
      </c>
      <c r="E763" s="64">
        <v>57</v>
      </c>
      <c r="F763" s="64">
        <v>16</v>
      </c>
      <c r="G763" s="38"/>
      <c r="H763" s="3"/>
    </row>
    <row r="764" spans="1:8" ht="13.15" customHeight="1" x14ac:dyDescent="0.2">
      <c r="A764" s="39">
        <v>2015</v>
      </c>
      <c r="B764" s="121">
        <v>42156</v>
      </c>
      <c r="C764" s="38" t="s">
        <v>14</v>
      </c>
      <c r="D764" s="39">
        <v>24</v>
      </c>
      <c r="E764" s="39">
        <v>58</v>
      </c>
      <c r="F764" s="39">
        <v>18</v>
      </c>
      <c r="G764" s="38"/>
      <c r="H764" s="3"/>
    </row>
    <row r="765" spans="1:8" ht="13.15" customHeight="1" x14ac:dyDescent="0.2">
      <c r="A765" s="39">
        <v>2015</v>
      </c>
      <c r="B765" s="121">
        <v>42156</v>
      </c>
      <c r="C765" s="38" t="s">
        <v>12</v>
      </c>
      <c r="D765" s="39">
        <v>23</v>
      </c>
      <c r="E765" s="39">
        <v>56</v>
      </c>
      <c r="F765" s="39">
        <v>21</v>
      </c>
      <c r="G765" s="38"/>
      <c r="H765" s="3"/>
    </row>
    <row r="766" spans="1:8" ht="13.15" customHeight="1" x14ac:dyDescent="0.2">
      <c r="A766" s="39">
        <v>2015</v>
      </c>
      <c r="B766" s="121">
        <v>42156</v>
      </c>
      <c r="C766" s="65" t="s">
        <v>16</v>
      </c>
      <c r="D766" s="64">
        <v>23</v>
      </c>
      <c r="E766" s="64">
        <v>56</v>
      </c>
      <c r="F766" s="64">
        <v>20</v>
      </c>
      <c r="G766" s="38"/>
      <c r="H766" s="3"/>
    </row>
    <row r="767" spans="1:8" ht="15" customHeight="1" x14ac:dyDescent="0.2">
      <c r="A767" s="39">
        <v>2015</v>
      </c>
      <c r="B767" s="121">
        <v>42156</v>
      </c>
      <c r="C767" s="65" t="s">
        <v>18</v>
      </c>
      <c r="D767" s="64">
        <v>27</v>
      </c>
      <c r="E767" s="64">
        <v>57</v>
      </c>
      <c r="F767" s="64">
        <v>16</v>
      </c>
      <c r="G767" s="38"/>
      <c r="H767" s="3"/>
    </row>
    <row r="768" spans="1:8" ht="13.15" customHeight="1" x14ac:dyDescent="0.2">
      <c r="A768" s="39">
        <v>2015</v>
      </c>
      <c r="B768" s="121">
        <v>42156</v>
      </c>
      <c r="C768" s="65" t="s">
        <v>15</v>
      </c>
      <c r="D768" s="64">
        <v>24</v>
      </c>
      <c r="E768" s="64">
        <v>38</v>
      </c>
      <c r="F768" s="64">
        <v>38</v>
      </c>
      <c r="G768" s="38"/>
      <c r="H768" s="3"/>
    </row>
    <row r="769" spans="1:8" ht="15" customHeight="1" x14ac:dyDescent="0.2">
      <c r="A769" s="39">
        <v>2015</v>
      </c>
      <c r="B769" s="121">
        <v>42156</v>
      </c>
      <c r="C769" s="57" t="s">
        <v>19</v>
      </c>
      <c r="D769" s="64">
        <v>27</v>
      </c>
      <c r="E769" s="64">
        <v>57</v>
      </c>
      <c r="F769" s="64">
        <v>17</v>
      </c>
      <c r="G769" s="38"/>
      <c r="H769" s="3"/>
    </row>
    <row r="770" spans="1:8" ht="13.15" customHeight="1" x14ac:dyDescent="0.2">
      <c r="A770" s="39">
        <v>2015</v>
      </c>
      <c r="B770" s="121">
        <v>42248</v>
      </c>
      <c r="C770" s="38" t="s">
        <v>7</v>
      </c>
      <c r="D770" s="39">
        <v>26</v>
      </c>
      <c r="E770" s="39">
        <v>59</v>
      </c>
      <c r="F770" s="39">
        <v>15</v>
      </c>
      <c r="G770" s="38"/>
      <c r="H770" s="3"/>
    </row>
    <row r="771" spans="1:8" ht="13.15" customHeight="1" x14ac:dyDescent="0.2">
      <c r="A771" s="39">
        <v>2015</v>
      </c>
      <c r="B771" s="121">
        <v>42248</v>
      </c>
      <c r="C771" s="38" t="s">
        <v>4</v>
      </c>
      <c r="D771" s="39">
        <v>29</v>
      </c>
      <c r="E771" s="39">
        <v>60</v>
      </c>
      <c r="F771" s="39">
        <v>11</v>
      </c>
      <c r="G771" s="38"/>
      <c r="H771" s="3"/>
    </row>
    <row r="772" spans="1:8" ht="13.15" customHeight="1" x14ac:dyDescent="0.2">
      <c r="A772" s="39">
        <v>2015</v>
      </c>
      <c r="B772" s="121">
        <v>42248</v>
      </c>
      <c r="C772" s="38" t="s">
        <v>13</v>
      </c>
      <c r="D772" s="39">
        <v>36</v>
      </c>
      <c r="E772" s="39">
        <v>43</v>
      </c>
      <c r="F772" s="39">
        <v>21</v>
      </c>
      <c r="G772" s="38"/>
      <c r="H772" s="3"/>
    </row>
    <row r="773" spans="1:8" ht="13.15" customHeight="1" x14ac:dyDescent="0.2">
      <c r="A773" s="39">
        <v>2015</v>
      </c>
      <c r="B773" s="121">
        <v>42248</v>
      </c>
      <c r="C773" s="122" t="s">
        <v>26</v>
      </c>
      <c r="D773" s="39">
        <v>23</v>
      </c>
      <c r="E773" s="39">
        <v>54</v>
      </c>
      <c r="F773" s="39">
        <v>23</v>
      </c>
      <c r="G773" s="38"/>
      <c r="H773" s="3"/>
    </row>
    <row r="774" spans="1:8" ht="13.15" customHeight="1" x14ac:dyDescent="0.2">
      <c r="A774" s="39">
        <v>2015</v>
      </c>
      <c r="B774" s="121">
        <v>42248</v>
      </c>
      <c r="C774" s="38" t="s">
        <v>20</v>
      </c>
      <c r="D774" s="39">
        <v>25</v>
      </c>
      <c r="E774" s="39">
        <v>59</v>
      </c>
      <c r="F774" s="39">
        <v>16</v>
      </c>
      <c r="G774" s="38"/>
      <c r="H774" s="3"/>
    </row>
    <row r="775" spans="1:8" ht="13.15" customHeight="1" x14ac:dyDescent="0.2">
      <c r="A775" s="39">
        <v>2015</v>
      </c>
      <c r="B775" s="121">
        <v>42248</v>
      </c>
      <c r="C775" s="38" t="s">
        <v>8</v>
      </c>
      <c r="D775" s="39">
        <v>27</v>
      </c>
      <c r="E775" s="39">
        <v>56</v>
      </c>
      <c r="F775" s="39">
        <v>17</v>
      </c>
      <c r="G775" s="38"/>
      <c r="H775" s="3"/>
    </row>
    <row r="776" spans="1:8" ht="13.15" customHeight="1" x14ac:dyDescent="0.2">
      <c r="A776" s="39">
        <v>2015</v>
      </c>
      <c r="B776" s="121">
        <v>42248</v>
      </c>
      <c r="C776" s="38" t="s">
        <v>3</v>
      </c>
      <c r="D776" s="39">
        <v>26</v>
      </c>
      <c r="E776" s="39">
        <v>64</v>
      </c>
      <c r="F776" s="39">
        <v>10</v>
      </c>
      <c r="G776" s="38"/>
      <c r="H776" s="3"/>
    </row>
    <row r="777" spans="1:8" ht="13.15" customHeight="1" x14ac:dyDescent="0.2">
      <c r="A777" s="39">
        <v>2015</v>
      </c>
      <c r="B777" s="121">
        <v>42248</v>
      </c>
      <c r="C777" s="38" t="s">
        <v>11</v>
      </c>
      <c r="D777" s="39">
        <v>25</v>
      </c>
      <c r="E777" s="39">
        <v>55</v>
      </c>
      <c r="F777" s="39">
        <v>20</v>
      </c>
      <c r="G777" s="38"/>
      <c r="H777" s="3"/>
    </row>
    <row r="778" spans="1:8" ht="13.15" customHeight="1" x14ac:dyDescent="0.2">
      <c r="A778" s="39">
        <v>2015</v>
      </c>
      <c r="B778" s="121">
        <v>42248</v>
      </c>
      <c r="C778" s="38" t="s">
        <v>5</v>
      </c>
      <c r="D778" s="39">
        <v>25</v>
      </c>
      <c r="E778" s="39">
        <v>61</v>
      </c>
      <c r="F778" s="39">
        <v>15</v>
      </c>
      <c r="G778" s="38"/>
      <c r="H778" s="3"/>
    </row>
    <row r="779" spans="1:8" ht="13.15" customHeight="1" x14ac:dyDescent="0.2">
      <c r="A779" s="39">
        <v>2015</v>
      </c>
      <c r="B779" s="121">
        <v>42248</v>
      </c>
      <c r="C779" s="38" t="s">
        <v>6</v>
      </c>
      <c r="D779" s="39">
        <v>24</v>
      </c>
      <c r="E779" s="39">
        <v>65</v>
      </c>
      <c r="F779" s="39">
        <v>12</v>
      </c>
      <c r="G779" s="38"/>
      <c r="H779" s="3"/>
    </row>
    <row r="780" spans="1:8" ht="13.15" customHeight="1" x14ac:dyDescent="0.2">
      <c r="A780" s="39">
        <v>2015</v>
      </c>
      <c r="B780" s="121">
        <v>42248</v>
      </c>
      <c r="C780" s="38" t="s">
        <v>10</v>
      </c>
      <c r="D780" s="39">
        <v>27</v>
      </c>
      <c r="E780" s="39">
        <v>56</v>
      </c>
      <c r="F780" s="39">
        <v>17</v>
      </c>
      <c r="G780" s="38"/>
      <c r="H780" s="3"/>
    </row>
    <row r="781" spans="1:8" ht="13.15" customHeight="1" x14ac:dyDescent="0.2">
      <c r="A781" s="39">
        <v>2015</v>
      </c>
      <c r="B781" s="121">
        <v>42248</v>
      </c>
      <c r="C781" s="38" t="s">
        <v>9</v>
      </c>
      <c r="D781" s="39">
        <v>27</v>
      </c>
      <c r="E781" s="39">
        <v>56</v>
      </c>
      <c r="F781" s="39">
        <v>16</v>
      </c>
      <c r="G781" s="38"/>
      <c r="H781" s="3"/>
    </row>
    <row r="782" spans="1:8" ht="13.15" customHeight="1" x14ac:dyDescent="0.2">
      <c r="A782" s="39">
        <v>2015</v>
      </c>
      <c r="B782" s="121">
        <v>42248</v>
      </c>
      <c r="C782" s="65" t="s">
        <v>17</v>
      </c>
      <c r="D782" s="64">
        <v>27</v>
      </c>
      <c r="E782" s="64">
        <v>58</v>
      </c>
      <c r="F782" s="64">
        <v>16</v>
      </c>
      <c r="G782" s="38"/>
      <c r="H782" s="3"/>
    </row>
    <row r="783" spans="1:8" ht="13.15" customHeight="1" x14ac:dyDescent="0.2">
      <c r="A783" s="39">
        <v>2015</v>
      </c>
      <c r="B783" s="121">
        <v>42248</v>
      </c>
      <c r="C783" s="38" t="s">
        <v>14</v>
      </c>
      <c r="D783" s="39">
        <v>24</v>
      </c>
      <c r="E783" s="39">
        <v>57</v>
      </c>
      <c r="F783" s="39">
        <v>19</v>
      </c>
      <c r="G783" s="38"/>
      <c r="H783" s="3"/>
    </row>
    <row r="784" spans="1:8" ht="13.15" customHeight="1" x14ac:dyDescent="0.2">
      <c r="A784" s="39">
        <v>2015</v>
      </c>
      <c r="B784" s="121">
        <v>42248</v>
      </c>
      <c r="C784" s="38" t="s">
        <v>12</v>
      </c>
      <c r="D784" s="39">
        <v>23</v>
      </c>
      <c r="E784" s="39">
        <v>56</v>
      </c>
      <c r="F784" s="39">
        <v>21</v>
      </c>
      <c r="G784" s="38"/>
      <c r="H784" s="3"/>
    </row>
    <row r="785" spans="1:8" ht="13.15" customHeight="1" x14ac:dyDescent="0.2">
      <c r="A785" s="39">
        <v>2015</v>
      </c>
      <c r="B785" s="121">
        <v>42248</v>
      </c>
      <c r="C785" s="65" t="s">
        <v>16</v>
      </c>
      <c r="D785" s="64">
        <v>24</v>
      </c>
      <c r="E785" s="64">
        <v>56</v>
      </c>
      <c r="F785" s="64">
        <v>20</v>
      </c>
      <c r="G785" s="38"/>
      <c r="H785" s="3"/>
    </row>
    <row r="786" spans="1:8" ht="15" customHeight="1" x14ac:dyDescent="0.2">
      <c r="A786" s="39">
        <v>2015</v>
      </c>
      <c r="B786" s="121">
        <v>42248</v>
      </c>
      <c r="C786" s="65" t="s">
        <v>18</v>
      </c>
      <c r="D786" s="64">
        <v>27</v>
      </c>
      <c r="E786" s="64">
        <v>57</v>
      </c>
      <c r="F786" s="64">
        <v>16</v>
      </c>
      <c r="G786" s="38"/>
      <c r="H786" s="3"/>
    </row>
    <row r="787" spans="1:8" ht="13.15" customHeight="1" x14ac:dyDescent="0.2">
      <c r="A787" s="39">
        <v>2015</v>
      </c>
      <c r="B787" s="121">
        <v>42248</v>
      </c>
      <c r="C787" s="65" t="s">
        <v>15</v>
      </c>
      <c r="D787" s="64">
        <v>24</v>
      </c>
      <c r="E787" s="64">
        <v>39</v>
      </c>
      <c r="F787" s="64">
        <v>37</v>
      </c>
      <c r="G787" s="38"/>
      <c r="H787" s="3"/>
    </row>
    <row r="788" spans="1:8" ht="15" customHeight="1" x14ac:dyDescent="0.2">
      <c r="A788" s="39">
        <v>2015</v>
      </c>
      <c r="B788" s="121">
        <v>42248</v>
      </c>
      <c r="C788" s="57" t="s">
        <v>19</v>
      </c>
      <c r="D788" s="64">
        <v>26</v>
      </c>
      <c r="E788" s="64">
        <v>57</v>
      </c>
      <c r="F788" s="64">
        <v>17</v>
      </c>
      <c r="G788" s="38"/>
      <c r="H788" s="3"/>
    </row>
    <row r="789" spans="1:8" ht="13.15" customHeight="1" x14ac:dyDescent="0.2">
      <c r="A789" s="39">
        <v>2015</v>
      </c>
      <c r="B789" s="121">
        <v>42339</v>
      </c>
      <c r="C789" s="38" t="s">
        <v>7</v>
      </c>
      <c r="D789" s="39">
        <v>26</v>
      </c>
      <c r="E789" s="39">
        <v>59</v>
      </c>
      <c r="F789" s="39">
        <v>14</v>
      </c>
      <c r="G789" s="38"/>
      <c r="H789" s="3"/>
    </row>
    <row r="790" spans="1:8" ht="13.15" customHeight="1" x14ac:dyDescent="0.2">
      <c r="A790" s="39">
        <v>2015</v>
      </c>
      <c r="B790" s="121">
        <v>42339</v>
      </c>
      <c r="C790" s="38" t="s">
        <v>4</v>
      </c>
      <c r="D790" s="39">
        <v>29</v>
      </c>
      <c r="E790" s="39">
        <v>61</v>
      </c>
      <c r="F790" s="39">
        <v>11</v>
      </c>
      <c r="G790" s="38"/>
      <c r="H790" s="3"/>
    </row>
    <row r="791" spans="1:8" ht="13.15" customHeight="1" x14ac:dyDescent="0.2">
      <c r="A791" s="39">
        <v>2015</v>
      </c>
      <c r="B791" s="121">
        <v>42339</v>
      </c>
      <c r="C791" s="38" t="s">
        <v>13</v>
      </c>
      <c r="D791" s="39">
        <v>35</v>
      </c>
      <c r="E791" s="39">
        <v>43</v>
      </c>
      <c r="F791" s="39">
        <v>21</v>
      </c>
      <c r="G791" s="38"/>
      <c r="H791" s="3"/>
    </row>
    <row r="792" spans="1:8" ht="13.15" customHeight="1" x14ac:dyDescent="0.2">
      <c r="A792" s="39">
        <v>2015</v>
      </c>
      <c r="B792" s="121">
        <v>42339</v>
      </c>
      <c r="C792" s="122" t="s">
        <v>26</v>
      </c>
      <c r="D792" s="39">
        <v>23</v>
      </c>
      <c r="E792" s="39">
        <v>54</v>
      </c>
      <c r="F792" s="39">
        <v>22</v>
      </c>
      <c r="G792" s="38"/>
      <c r="H792" s="3"/>
    </row>
    <row r="793" spans="1:8" ht="13.15" customHeight="1" x14ac:dyDescent="0.2">
      <c r="A793" s="39">
        <v>2015</v>
      </c>
      <c r="B793" s="121">
        <v>42339</v>
      </c>
      <c r="C793" s="38" t="s">
        <v>20</v>
      </c>
      <c r="D793" s="39">
        <v>25</v>
      </c>
      <c r="E793" s="39">
        <v>60</v>
      </c>
      <c r="F793" s="39">
        <v>15</v>
      </c>
      <c r="G793" s="38"/>
      <c r="H793" s="3"/>
    </row>
    <row r="794" spans="1:8" ht="13.15" customHeight="1" x14ac:dyDescent="0.2">
      <c r="A794" s="39">
        <v>2015</v>
      </c>
      <c r="B794" s="121">
        <v>42339</v>
      </c>
      <c r="C794" s="38" t="s">
        <v>8</v>
      </c>
      <c r="D794" s="39">
        <v>27</v>
      </c>
      <c r="E794" s="39">
        <v>57</v>
      </c>
      <c r="F794" s="39">
        <v>17</v>
      </c>
      <c r="G794" s="38"/>
      <c r="H794" s="3"/>
    </row>
    <row r="795" spans="1:8" ht="13.15" customHeight="1" x14ac:dyDescent="0.2">
      <c r="A795" s="39">
        <v>2015</v>
      </c>
      <c r="B795" s="121">
        <v>42339</v>
      </c>
      <c r="C795" s="38" t="s">
        <v>3</v>
      </c>
      <c r="D795" s="39">
        <v>25</v>
      </c>
      <c r="E795" s="39">
        <v>64</v>
      </c>
      <c r="F795" s="39">
        <v>10</v>
      </c>
      <c r="G795" s="38"/>
      <c r="H795" s="3"/>
    </row>
    <row r="796" spans="1:8" ht="13.15" customHeight="1" x14ac:dyDescent="0.2">
      <c r="A796" s="39">
        <v>2015</v>
      </c>
      <c r="B796" s="121">
        <v>42339</v>
      </c>
      <c r="C796" s="38" t="s">
        <v>11</v>
      </c>
      <c r="D796" s="39">
        <v>25</v>
      </c>
      <c r="E796" s="39">
        <v>56</v>
      </c>
      <c r="F796" s="39">
        <v>19</v>
      </c>
      <c r="G796" s="38"/>
      <c r="H796" s="3"/>
    </row>
    <row r="797" spans="1:8" ht="13.15" customHeight="1" x14ac:dyDescent="0.2">
      <c r="A797" s="39">
        <v>2015</v>
      </c>
      <c r="B797" s="121">
        <v>42339</v>
      </c>
      <c r="C797" s="38" t="s">
        <v>5</v>
      </c>
      <c r="D797" s="39">
        <v>24</v>
      </c>
      <c r="E797" s="39">
        <v>61</v>
      </c>
      <c r="F797" s="39">
        <v>14</v>
      </c>
      <c r="G797" s="38"/>
      <c r="H797" s="3"/>
    </row>
    <row r="798" spans="1:8" ht="13.15" customHeight="1" x14ac:dyDescent="0.2">
      <c r="A798" s="39">
        <v>2015</v>
      </c>
      <c r="B798" s="121">
        <v>42339</v>
      </c>
      <c r="C798" s="38" t="s">
        <v>6</v>
      </c>
      <c r="D798" s="39">
        <v>23</v>
      </c>
      <c r="E798" s="39">
        <v>65</v>
      </c>
      <c r="F798" s="39">
        <v>11</v>
      </c>
      <c r="G798" s="38"/>
      <c r="H798" s="3"/>
    </row>
    <row r="799" spans="1:8" ht="13.15" customHeight="1" x14ac:dyDescent="0.2">
      <c r="A799" s="39">
        <v>2015</v>
      </c>
      <c r="B799" s="121">
        <v>42339</v>
      </c>
      <c r="C799" s="38" t="s">
        <v>10</v>
      </c>
      <c r="D799" s="39">
        <v>27</v>
      </c>
      <c r="E799" s="39">
        <v>57</v>
      </c>
      <c r="F799" s="39">
        <v>17</v>
      </c>
      <c r="G799" s="38"/>
      <c r="H799" s="3"/>
    </row>
    <row r="800" spans="1:8" ht="13.15" customHeight="1" x14ac:dyDescent="0.2">
      <c r="A800" s="39">
        <v>2015</v>
      </c>
      <c r="B800" s="121">
        <v>42339</v>
      </c>
      <c r="C800" s="38" t="s">
        <v>9</v>
      </c>
      <c r="D800" s="39">
        <v>27</v>
      </c>
      <c r="E800" s="39">
        <v>57</v>
      </c>
      <c r="F800" s="39">
        <v>16</v>
      </c>
      <c r="G800" s="38"/>
      <c r="H800" s="3"/>
    </row>
    <row r="801" spans="1:8" ht="13.15" customHeight="1" x14ac:dyDescent="0.2">
      <c r="A801" s="39">
        <v>2015</v>
      </c>
      <c r="B801" s="121">
        <v>42339</v>
      </c>
      <c r="C801" s="65" t="s">
        <v>17</v>
      </c>
      <c r="D801" s="64">
        <v>27</v>
      </c>
      <c r="E801" s="64">
        <v>58</v>
      </c>
      <c r="F801" s="64">
        <v>15</v>
      </c>
      <c r="G801" s="38"/>
      <c r="H801" s="3"/>
    </row>
    <row r="802" spans="1:8" ht="13.15" customHeight="1" x14ac:dyDescent="0.2">
      <c r="A802" s="39">
        <v>2015</v>
      </c>
      <c r="B802" s="121">
        <v>42339</v>
      </c>
      <c r="C802" s="38" t="s">
        <v>14</v>
      </c>
      <c r="D802" s="39">
        <v>24</v>
      </c>
      <c r="E802" s="39">
        <v>58</v>
      </c>
      <c r="F802" s="39">
        <v>18</v>
      </c>
      <c r="G802" s="38"/>
      <c r="H802" s="3"/>
    </row>
    <row r="803" spans="1:8" ht="13.15" customHeight="1" x14ac:dyDescent="0.2">
      <c r="A803" s="39">
        <v>2015</v>
      </c>
      <c r="B803" s="121">
        <v>42339</v>
      </c>
      <c r="C803" s="38" t="s">
        <v>12</v>
      </c>
      <c r="D803" s="39">
        <v>23</v>
      </c>
      <c r="E803" s="39">
        <v>57</v>
      </c>
      <c r="F803" s="39">
        <v>20</v>
      </c>
      <c r="G803" s="38"/>
      <c r="H803" s="3"/>
    </row>
    <row r="804" spans="1:8" ht="13.15" customHeight="1" x14ac:dyDescent="0.2">
      <c r="A804" s="39">
        <v>2015</v>
      </c>
      <c r="B804" s="121">
        <v>42339</v>
      </c>
      <c r="C804" s="65" t="s">
        <v>16</v>
      </c>
      <c r="D804" s="64">
        <v>23</v>
      </c>
      <c r="E804" s="64">
        <v>57</v>
      </c>
      <c r="F804" s="64">
        <v>20</v>
      </c>
      <c r="G804" s="38"/>
      <c r="H804" s="3"/>
    </row>
    <row r="805" spans="1:8" ht="15" customHeight="1" x14ac:dyDescent="0.2">
      <c r="A805" s="39">
        <v>2015</v>
      </c>
      <c r="B805" s="121">
        <v>42339</v>
      </c>
      <c r="C805" s="65" t="s">
        <v>18</v>
      </c>
      <c r="D805" s="64">
        <v>26</v>
      </c>
      <c r="E805" s="64">
        <v>58</v>
      </c>
      <c r="F805" s="64">
        <v>16</v>
      </c>
      <c r="G805" s="38"/>
      <c r="H805" s="3"/>
    </row>
    <row r="806" spans="1:8" ht="13.15" customHeight="1" x14ac:dyDescent="0.2">
      <c r="A806" s="39">
        <v>2015</v>
      </c>
      <c r="B806" s="121">
        <v>42339</v>
      </c>
      <c r="C806" s="65" t="s">
        <v>15</v>
      </c>
      <c r="D806" s="64">
        <v>24</v>
      </c>
      <c r="E806" s="64">
        <v>39</v>
      </c>
      <c r="F806" s="64">
        <v>37</v>
      </c>
      <c r="G806" s="38"/>
      <c r="H806" s="3"/>
    </row>
    <row r="807" spans="1:8" ht="15" customHeight="1" x14ac:dyDescent="0.2">
      <c r="A807" s="39">
        <v>2015</v>
      </c>
      <c r="B807" s="121">
        <v>42339</v>
      </c>
      <c r="C807" s="57" t="s">
        <v>19</v>
      </c>
      <c r="D807" s="64">
        <v>26</v>
      </c>
      <c r="E807" s="64">
        <v>57</v>
      </c>
      <c r="F807" s="64">
        <v>16</v>
      </c>
      <c r="G807" s="38"/>
      <c r="H807" s="3"/>
    </row>
    <row r="808" spans="1:8" ht="13.15" customHeight="1" x14ac:dyDescent="0.2">
      <c r="A808" s="39">
        <v>2016</v>
      </c>
      <c r="B808" s="121">
        <v>42430</v>
      </c>
      <c r="C808" s="38" t="s">
        <v>7</v>
      </c>
      <c r="D808" s="39">
        <v>26</v>
      </c>
      <c r="E808" s="39">
        <v>60</v>
      </c>
      <c r="F808" s="39">
        <v>14</v>
      </c>
      <c r="G808" s="38"/>
      <c r="H808" s="3"/>
    </row>
    <row r="809" spans="1:8" ht="13.15" customHeight="1" x14ac:dyDescent="0.2">
      <c r="A809" s="39">
        <v>2016</v>
      </c>
      <c r="B809" s="121">
        <v>42430</v>
      </c>
      <c r="C809" s="38" t="s">
        <v>4</v>
      </c>
      <c r="D809" s="39">
        <v>28</v>
      </c>
      <c r="E809" s="39">
        <v>61</v>
      </c>
      <c r="F809" s="39">
        <v>10</v>
      </c>
      <c r="G809" s="38"/>
      <c r="H809" s="3"/>
    </row>
    <row r="810" spans="1:8" ht="13.15" customHeight="1" x14ac:dyDescent="0.2">
      <c r="A810" s="39">
        <v>2016</v>
      </c>
      <c r="B810" s="121">
        <v>42430</v>
      </c>
      <c r="C810" s="38" t="s">
        <v>13</v>
      </c>
      <c r="D810" s="39">
        <v>35</v>
      </c>
      <c r="E810" s="39">
        <v>43</v>
      </c>
      <c r="F810" s="39">
        <v>21</v>
      </c>
      <c r="G810" s="38"/>
      <c r="H810" s="3"/>
    </row>
    <row r="811" spans="1:8" ht="13.15" customHeight="1" x14ac:dyDescent="0.2">
      <c r="A811" s="39">
        <v>2016</v>
      </c>
      <c r="B811" s="121">
        <v>42430</v>
      </c>
      <c r="C811" s="122" t="s">
        <v>26</v>
      </c>
      <c r="D811" s="39">
        <v>23</v>
      </c>
      <c r="E811" s="39">
        <v>55</v>
      </c>
      <c r="F811" s="39">
        <v>22</v>
      </c>
      <c r="G811" s="38"/>
      <c r="H811" s="3"/>
    </row>
    <row r="812" spans="1:8" ht="13.15" customHeight="1" x14ac:dyDescent="0.2">
      <c r="A812" s="39">
        <v>2016</v>
      </c>
      <c r="B812" s="121">
        <v>42430</v>
      </c>
      <c r="C812" s="38" t="s">
        <v>20</v>
      </c>
      <c r="D812" s="39">
        <v>25</v>
      </c>
      <c r="E812" s="39">
        <v>61</v>
      </c>
      <c r="F812" s="39">
        <v>14</v>
      </c>
      <c r="G812" s="38"/>
      <c r="H812" s="3"/>
    </row>
    <row r="813" spans="1:8" ht="13.15" customHeight="1" x14ac:dyDescent="0.2">
      <c r="A813" s="39">
        <v>2016</v>
      </c>
      <c r="B813" s="121">
        <v>42430</v>
      </c>
      <c r="C813" s="38" t="s">
        <v>8</v>
      </c>
      <c r="D813" s="39">
        <v>26</v>
      </c>
      <c r="E813" s="39">
        <v>57</v>
      </c>
      <c r="F813" s="39">
        <v>16</v>
      </c>
      <c r="G813" s="38"/>
      <c r="H813" s="3"/>
    </row>
    <row r="814" spans="1:8" ht="13.15" customHeight="1" x14ac:dyDescent="0.2">
      <c r="A814" s="39">
        <v>2016</v>
      </c>
      <c r="B814" s="121">
        <v>42430</v>
      </c>
      <c r="C814" s="38" t="s">
        <v>3</v>
      </c>
      <c r="D814" s="39">
        <v>25</v>
      </c>
      <c r="E814" s="39">
        <v>65</v>
      </c>
      <c r="F814" s="39">
        <v>10</v>
      </c>
      <c r="G814" s="38"/>
      <c r="H814" s="3"/>
    </row>
    <row r="815" spans="1:8" ht="13.15" customHeight="1" x14ac:dyDescent="0.2">
      <c r="A815" s="39">
        <v>2016</v>
      </c>
      <c r="B815" s="121">
        <v>42430</v>
      </c>
      <c r="C815" s="38" t="s">
        <v>11</v>
      </c>
      <c r="D815" s="39">
        <v>25</v>
      </c>
      <c r="E815" s="39">
        <v>56</v>
      </c>
      <c r="F815" s="39">
        <v>19</v>
      </c>
      <c r="G815" s="38"/>
      <c r="H815" s="3"/>
    </row>
    <row r="816" spans="1:8" ht="13.15" customHeight="1" x14ac:dyDescent="0.2">
      <c r="A816" s="39">
        <v>2016</v>
      </c>
      <c r="B816" s="121">
        <v>42430</v>
      </c>
      <c r="C816" s="38" t="s">
        <v>5</v>
      </c>
      <c r="D816" s="39">
        <v>24</v>
      </c>
      <c r="E816" s="39">
        <v>62</v>
      </c>
      <c r="F816" s="39">
        <v>14</v>
      </c>
      <c r="G816" s="38"/>
      <c r="H816" s="3"/>
    </row>
    <row r="817" spans="1:8" ht="13.15" customHeight="1" x14ac:dyDescent="0.2">
      <c r="A817" s="39">
        <v>2016</v>
      </c>
      <c r="B817" s="121">
        <v>42430</v>
      </c>
      <c r="C817" s="38" t="s">
        <v>6</v>
      </c>
      <c r="D817" s="39">
        <v>23</v>
      </c>
      <c r="E817" s="39">
        <v>66</v>
      </c>
      <c r="F817" s="39">
        <v>11</v>
      </c>
      <c r="G817" s="38"/>
      <c r="H817" s="3"/>
    </row>
    <row r="818" spans="1:8" ht="13.15" customHeight="1" x14ac:dyDescent="0.2">
      <c r="A818" s="39">
        <v>2016</v>
      </c>
      <c r="B818" s="121">
        <v>42430</v>
      </c>
      <c r="C818" s="38" t="s">
        <v>10</v>
      </c>
      <c r="D818" s="39">
        <v>26</v>
      </c>
      <c r="E818" s="39">
        <v>58</v>
      </c>
      <c r="F818" s="39">
        <v>16</v>
      </c>
      <c r="G818" s="38"/>
      <c r="H818" s="3"/>
    </row>
    <row r="819" spans="1:8" ht="13.15" customHeight="1" x14ac:dyDescent="0.2">
      <c r="A819" s="39">
        <v>2016</v>
      </c>
      <c r="B819" s="121">
        <v>42430</v>
      </c>
      <c r="C819" s="38" t="s">
        <v>9</v>
      </c>
      <c r="D819" s="39">
        <v>26</v>
      </c>
      <c r="E819" s="39">
        <v>58</v>
      </c>
      <c r="F819" s="39">
        <v>16</v>
      </c>
      <c r="G819" s="38"/>
      <c r="H819" s="3"/>
    </row>
    <row r="820" spans="1:8" ht="13.15" customHeight="1" x14ac:dyDescent="0.2">
      <c r="A820" s="39">
        <v>2016</v>
      </c>
      <c r="B820" s="121">
        <v>42430</v>
      </c>
      <c r="C820" s="65" t="s">
        <v>17</v>
      </c>
      <c r="D820" s="64">
        <v>26</v>
      </c>
      <c r="E820" s="64">
        <v>59</v>
      </c>
      <c r="F820" s="64">
        <v>15</v>
      </c>
      <c r="G820" s="38"/>
      <c r="H820" s="3"/>
    </row>
    <row r="821" spans="1:8" ht="13.15" customHeight="1" x14ac:dyDescent="0.2">
      <c r="A821" s="39">
        <v>2016</v>
      </c>
      <c r="B821" s="121">
        <v>42430</v>
      </c>
      <c r="C821" s="38" t="s">
        <v>14</v>
      </c>
      <c r="D821" s="39">
        <v>23</v>
      </c>
      <c r="E821" s="39">
        <v>58</v>
      </c>
      <c r="F821" s="39">
        <v>19</v>
      </c>
      <c r="G821" s="38"/>
      <c r="H821" s="3"/>
    </row>
    <row r="822" spans="1:8" ht="13.15" customHeight="1" x14ac:dyDescent="0.2">
      <c r="A822" s="39">
        <v>2016</v>
      </c>
      <c r="B822" s="121">
        <v>42430</v>
      </c>
      <c r="C822" s="38" t="s">
        <v>12</v>
      </c>
      <c r="D822" s="39">
        <v>23</v>
      </c>
      <c r="E822" s="39">
        <v>57</v>
      </c>
      <c r="F822" s="39">
        <v>20</v>
      </c>
      <c r="G822" s="38"/>
      <c r="H822" s="3"/>
    </row>
    <row r="823" spans="1:8" ht="13.15" customHeight="1" x14ac:dyDescent="0.2">
      <c r="A823" s="39">
        <v>2016</v>
      </c>
      <c r="B823" s="121">
        <v>42430</v>
      </c>
      <c r="C823" s="65" t="s">
        <v>16</v>
      </c>
      <c r="D823" s="64">
        <v>23</v>
      </c>
      <c r="E823" s="64">
        <v>57</v>
      </c>
      <c r="F823" s="64">
        <v>20</v>
      </c>
      <c r="G823" s="38"/>
      <c r="H823" s="3"/>
    </row>
    <row r="824" spans="1:8" ht="15" customHeight="1" x14ac:dyDescent="0.2">
      <c r="A824" s="39">
        <v>2016</v>
      </c>
      <c r="B824" s="121">
        <v>42430</v>
      </c>
      <c r="C824" s="65" t="s">
        <v>18</v>
      </c>
      <c r="D824" s="64">
        <v>26</v>
      </c>
      <c r="E824" s="64">
        <v>59</v>
      </c>
      <c r="F824" s="64">
        <v>15</v>
      </c>
      <c r="G824" s="38"/>
      <c r="H824" s="3"/>
    </row>
    <row r="825" spans="1:8" ht="13.15" customHeight="1" x14ac:dyDescent="0.2">
      <c r="A825" s="39">
        <v>2016</v>
      </c>
      <c r="B825" s="121">
        <v>42430</v>
      </c>
      <c r="C825" s="65" t="s">
        <v>15</v>
      </c>
      <c r="D825" s="64">
        <v>24</v>
      </c>
      <c r="E825" s="64">
        <v>39</v>
      </c>
      <c r="F825" s="64">
        <v>37</v>
      </c>
      <c r="G825" s="38"/>
      <c r="H825" s="3"/>
    </row>
    <row r="826" spans="1:8" ht="15" customHeight="1" x14ac:dyDescent="0.2">
      <c r="A826" s="39">
        <v>2016</v>
      </c>
      <c r="B826" s="121">
        <v>42430</v>
      </c>
      <c r="C826" s="57" t="s">
        <v>19</v>
      </c>
      <c r="D826" s="64">
        <v>26</v>
      </c>
      <c r="E826" s="64">
        <v>58</v>
      </c>
      <c r="F826" s="64">
        <v>16</v>
      </c>
      <c r="G826" s="38"/>
      <c r="H826" s="3"/>
    </row>
    <row r="827" spans="1:8" ht="13.15" customHeight="1" x14ac:dyDescent="0.2">
      <c r="A827" s="39">
        <v>2016</v>
      </c>
      <c r="B827" s="121">
        <v>42522</v>
      </c>
      <c r="C827" s="38" t="s">
        <v>7</v>
      </c>
      <c r="D827" s="39">
        <v>25</v>
      </c>
      <c r="E827" s="39">
        <v>61</v>
      </c>
      <c r="F827" s="39">
        <v>14</v>
      </c>
      <c r="G827" s="38"/>
      <c r="H827" s="3"/>
    </row>
    <row r="828" spans="1:8" ht="13.15" customHeight="1" x14ac:dyDescent="0.2">
      <c r="A828" s="39">
        <v>2016</v>
      </c>
      <c r="B828" s="121">
        <v>42522</v>
      </c>
      <c r="C828" s="38" t="s">
        <v>4</v>
      </c>
      <c r="D828" s="39">
        <v>28</v>
      </c>
      <c r="E828" s="39">
        <v>62</v>
      </c>
      <c r="F828" s="39">
        <v>10</v>
      </c>
      <c r="G828" s="38"/>
      <c r="H828" s="3"/>
    </row>
    <row r="829" spans="1:8" ht="13.15" customHeight="1" x14ac:dyDescent="0.2">
      <c r="A829" s="39">
        <v>2016</v>
      </c>
      <c r="B829" s="121">
        <v>42522</v>
      </c>
      <c r="C829" s="38" t="s">
        <v>13</v>
      </c>
      <c r="D829" s="39">
        <v>35</v>
      </c>
      <c r="E829" s="39">
        <v>44</v>
      </c>
      <c r="F829" s="39">
        <v>21</v>
      </c>
      <c r="G829" s="38"/>
      <c r="H829" s="3"/>
    </row>
    <row r="830" spans="1:8" ht="13.15" customHeight="1" x14ac:dyDescent="0.2">
      <c r="A830" s="39">
        <v>2016</v>
      </c>
      <c r="B830" s="121">
        <v>42522</v>
      </c>
      <c r="C830" s="122" t="s">
        <v>26</v>
      </c>
      <c r="D830" s="39">
        <v>23</v>
      </c>
      <c r="E830" s="39">
        <v>56</v>
      </c>
      <c r="F830" s="39">
        <v>22</v>
      </c>
      <c r="G830" s="38"/>
      <c r="H830" s="3"/>
    </row>
    <row r="831" spans="1:8" ht="13.15" customHeight="1" x14ac:dyDescent="0.2">
      <c r="A831" s="39">
        <v>2016</v>
      </c>
      <c r="B831" s="121">
        <v>42522</v>
      </c>
      <c r="C831" s="38" t="s">
        <v>20</v>
      </c>
      <c r="D831" s="39">
        <v>25</v>
      </c>
      <c r="E831" s="39">
        <v>61</v>
      </c>
      <c r="F831" s="39">
        <v>14</v>
      </c>
      <c r="G831" s="38"/>
      <c r="H831" s="3"/>
    </row>
    <row r="832" spans="1:8" ht="13.15" customHeight="1" x14ac:dyDescent="0.2">
      <c r="A832" s="39">
        <v>2016</v>
      </c>
      <c r="B832" s="121">
        <v>42522</v>
      </c>
      <c r="C832" s="38" t="s">
        <v>8</v>
      </c>
      <c r="D832" s="39">
        <v>26</v>
      </c>
      <c r="E832" s="39">
        <v>58</v>
      </c>
      <c r="F832" s="39">
        <v>16</v>
      </c>
      <c r="G832" s="38"/>
      <c r="H832" s="3"/>
    </row>
    <row r="833" spans="1:8" ht="13.15" customHeight="1" x14ac:dyDescent="0.2">
      <c r="A833" s="39">
        <v>2016</v>
      </c>
      <c r="B833" s="121">
        <v>42522</v>
      </c>
      <c r="C833" s="38" t="s">
        <v>3</v>
      </c>
      <c r="D833" s="39">
        <v>25</v>
      </c>
      <c r="E833" s="39">
        <v>65</v>
      </c>
      <c r="F833" s="39">
        <v>10</v>
      </c>
      <c r="G833" s="38"/>
      <c r="H833" s="3"/>
    </row>
    <row r="834" spans="1:8" ht="13.15" customHeight="1" x14ac:dyDescent="0.2">
      <c r="A834" s="39">
        <v>2016</v>
      </c>
      <c r="B834" s="121">
        <v>42522</v>
      </c>
      <c r="C834" s="38" t="s">
        <v>11</v>
      </c>
      <c r="D834" s="39">
        <v>25</v>
      </c>
      <c r="E834" s="39">
        <v>57</v>
      </c>
      <c r="F834" s="39">
        <v>18</v>
      </c>
      <c r="G834" s="38"/>
      <c r="H834" s="3"/>
    </row>
    <row r="835" spans="1:8" ht="13.15" customHeight="1" x14ac:dyDescent="0.2">
      <c r="A835" s="39">
        <v>2016</v>
      </c>
      <c r="B835" s="121">
        <v>42522</v>
      </c>
      <c r="C835" s="38" t="s">
        <v>5</v>
      </c>
      <c r="D835" s="39">
        <v>24</v>
      </c>
      <c r="E835" s="39">
        <v>62</v>
      </c>
      <c r="F835" s="39">
        <v>14</v>
      </c>
      <c r="G835" s="38"/>
      <c r="H835" s="3"/>
    </row>
    <row r="836" spans="1:8" ht="13.15" customHeight="1" x14ac:dyDescent="0.2">
      <c r="A836" s="39">
        <v>2016</v>
      </c>
      <c r="B836" s="121">
        <v>42522</v>
      </c>
      <c r="C836" s="38" t="s">
        <v>6</v>
      </c>
      <c r="D836" s="39">
        <v>23</v>
      </c>
      <c r="E836" s="39">
        <v>66</v>
      </c>
      <c r="F836" s="39">
        <v>11</v>
      </c>
      <c r="G836" s="38"/>
      <c r="H836" s="3"/>
    </row>
    <row r="837" spans="1:8" ht="13.15" customHeight="1" x14ac:dyDescent="0.2">
      <c r="A837" s="39">
        <v>2016</v>
      </c>
      <c r="B837" s="121">
        <v>42522</v>
      </c>
      <c r="C837" s="38" t="s">
        <v>10</v>
      </c>
      <c r="D837" s="39">
        <v>26</v>
      </c>
      <c r="E837" s="39">
        <v>58</v>
      </c>
      <c r="F837" s="39">
        <v>16</v>
      </c>
      <c r="G837" s="38"/>
      <c r="H837" s="3"/>
    </row>
    <row r="838" spans="1:8" ht="13.15" customHeight="1" x14ac:dyDescent="0.2">
      <c r="A838" s="39">
        <v>2016</v>
      </c>
      <c r="B838" s="121">
        <v>42522</v>
      </c>
      <c r="C838" s="38" t="s">
        <v>9</v>
      </c>
      <c r="D838" s="39">
        <v>26</v>
      </c>
      <c r="E838" s="39">
        <v>58</v>
      </c>
      <c r="F838" s="39">
        <v>15</v>
      </c>
      <c r="G838" s="38"/>
      <c r="H838" s="3"/>
    </row>
    <row r="839" spans="1:8" ht="13.15" customHeight="1" x14ac:dyDescent="0.2">
      <c r="A839" s="39">
        <v>2016</v>
      </c>
      <c r="B839" s="121">
        <v>42522</v>
      </c>
      <c r="C839" s="65" t="s">
        <v>17</v>
      </c>
      <c r="D839" s="64">
        <v>26</v>
      </c>
      <c r="E839" s="64">
        <v>59</v>
      </c>
      <c r="F839" s="64">
        <v>15</v>
      </c>
      <c r="G839" s="38"/>
      <c r="H839" s="3"/>
    </row>
    <row r="840" spans="1:8" ht="13.15" customHeight="1" x14ac:dyDescent="0.2">
      <c r="A840" s="39">
        <v>2016</v>
      </c>
      <c r="B840" s="121">
        <v>42522</v>
      </c>
      <c r="C840" s="38" t="s">
        <v>14</v>
      </c>
      <c r="D840" s="39">
        <v>23</v>
      </c>
      <c r="E840" s="39">
        <v>59</v>
      </c>
      <c r="F840" s="39">
        <v>18</v>
      </c>
      <c r="G840" s="38"/>
      <c r="H840" s="3"/>
    </row>
    <row r="841" spans="1:8" ht="13.15" customHeight="1" x14ac:dyDescent="0.2">
      <c r="A841" s="39">
        <v>2016</v>
      </c>
      <c r="B841" s="121">
        <v>42522</v>
      </c>
      <c r="C841" s="38" t="s">
        <v>12</v>
      </c>
      <c r="D841" s="39">
        <v>23</v>
      </c>
      <c r="E841" s="39">
        <v>58</v>
      </c>
      <c r="F841" s="39">
        <v>20</v>
      </c>
      <c r="G841" s="38"/>
      <c r="H841" s="3"/>
    </row>
    <row r="842" spans="1:8" ht="13.15" customHeight="1" x14ac:dyDescent="0.2">
      <c r="A842" s="39">
        <v>2016</v>
      </c>
      <c r="B842" s="121">
        <v>42522</v>
      </c>
      <c r="C842" s="65" t="s">
        <v>16</v>
      </c>
      <c r="D842" s="64">
        <v>23</v>
      </c>
      <c r="E842" s="64">
        <v>58</v>
      </c>
      <c r="F842" s="64">
        <v>19</v>
      </c>
      <c r="G842" s="38"/>
      <c r="H842" s="3"/>
    </row>
    <row r="843" spans="1:8" ht="15" customHeight="1" x14ac:dyDescent="0.2">
      <c r="A843" s="39">
        <v>2016</v>
      </c>
      <c r="B843" s="121">
        <v>42522</v>
      </c>
      <c r="C843" s="65" t="s">
        <v>18</v>
      </c>
      <c r="D843" s="64">
        <v>26</v>
      </c>
      <c r="E843" s="64">
        <v>59</v>
      </c>
      <c r="F843" s="64">
        <v>15</v>
      </c>
      <c r="G843" s="38"/>
      <c r="H843" s="3"/>
    </row>
    <row r="844" spans="1:8" ht="13.15" customHeight="1" x14ac:dyDescent="0.2">
      <c r="A844" s="39">
        <v>2016</v>
      </c>
      <c r="B844" s="121">
        <v>42522</v>
      </c>
      <c r="C844" s="65" t="s">
        <v>15</v>
      </c>
      <c r="D844" s="64">
        <v>23</v>
      </c>
      <c r="E844" s="64">
        <v>40</v>
      </c>
      <c r="F844" s="64">
        <v>37</v>
      </c>
      <c r="G844" s="38"/>
      <c r="H844" s="3"/>
    </row>
    <row r="845" spans="1:8" ht="15" customHeight="1" x14ac:dyDescent="0.2">
      <c r="A845" s="39">
        <v>2016</v>
      </c>
      <c r="B845" s="121">
        <v>42522</v>
      </c>
      <c r="C845" s="57" t="s">
        <v>19</v>
      </c>
      <c r="D845" s="64">
        <v>26</v>
      </c>
      <c r="E845" s="64">
        <v>58</v>
      </c>
      <c r="F845" s="64">
        <v>16</v>
      </c>
      <c r="G845" s="38"/>
      <c r="H845" s="3"/>
    </row>
    <row r="846" spans="1:8" ht="13.15" customHeight="1" x14ac:dyDescent="0.2">
      <c r="A846" s="39">
        <v>2016</v>
      </c>
      <c r="B846" s="121">
        <v>42614</v>
      </c>
      <c r="C846" s="38" t="s">
        <v>7</v>
      </c>
      <c r="D846" s="39">
        <v>25</v>
      </c>
      <c r="E846" s="39">
        <v>61</v>
      </c>
      <c r="F846" s="39">
        <v>13</v>
      </c>
      <c r="G846" s="38"/>
      <c r="H846" s="3"/>
    </row>
    <row r="847" spans="1:8" ht="13.15" customHeight="1" x14ac:dyDescent="0.2">
      <c r="A847" s="39">
        <v>2016</v>
      </c>
      <c r="B847" s="121">
        <v>42614</v>
      </c>
      <c r="C847" s="38" t="s">
        <v>4</v>
      </c>
      <c r="D847" s="39">
        <v>28</v>
      </c>
      <c r="E847" s="39">
        <v>62</v>
      </c>
      <c r="F847" s="39">
        <v>10</v>
      </c>
      <c r="G847" s="38"/>
      <c r="H847" s="3"/>
    </row>
    <row r="848" spans="1:8" ht="13.15" customHeight="1" x14ac:dyDescent="0.2">
      <c r="A848" s="39">
        <v>2016</v>
      </c>
      <c r="B848" s="121">
        <v>42614</v>
      </c>
      <c r="C848" s="38" t="s">
        <v>13</v>
      </c>
      <c r="D848" s="39">
        <v>35</v>
      </c>
      <c r="E848" s="39">
        <v>44</v>
      </c>
      <c r="F848" s="39">
        <v>21</v>
      </c>
      <c r="G848" s="38"/>
      <c r="H848" s="3"/>
    </row>
    <row r="849" spans="1:8" ht="13.15" customHeight="1" x14ac:dyDescent="0.2">
      <c r="A849" s="39">
        <v>2016</v>
      </c>
      <c r="B849" s="121">
        <v>42614</v>
      </c>
      <c r="C849" s="122" t="s">
        <v>26</v>
      </c>
      <c r="D849" s="39">
        <v>23</v>
      </c>
      <c r="E849" s="39">
        <v>56</v>
      </c>
      <c r="F849" s="39">
        <v>21</v>
      </c>
      <c r="G849" s="38"/>
      <c r="H849" s="3"/>
    </row>
    <row r="850" spans="1:8" ht="13.15" customHeight="1" x14ac:dyDescent="0.2">
      <c r="A850" s="39">
        <v>2016</v>
      </c>
      <c r="B850" s="121">
        <v>42614</v>
      </c>
      <c r="C850" s="38" t="s">
        <v>20</v>
      </c>
      <c r="D850" s="39">
        <v>25</v>
      </c>
      <c r="E850" s="39">
        <v>62</v>
      </c>
      <c r="F850" s="39">
        <v>14</v>
      </c>
      <c r="G850" s="38"/>
      <c r="H850" s="3"/>
    </row>
    <row r="851" spans="1:8" ht="13.15" customHeight="1" x14ac:dyDescent="0.2">
      <c r="A851" s="39">
        <v>2016</v>
      </c>
      <c r="B851" s="121">
        <v>42614</v>
      </c>
      <c r="C851" s="38" t="s">
        <v>8</v>
      </c>
      <c r="D851" s="39">
        <v>26</v>
      </c>
      <c r="E851" s="39">
        <v>58</v>
      </c>
      <c r="F851" s="39">
        <v>16</v>
      </c>
      <c r="G851" s="38"/>
      <c r="H851" s="3"/>
    </row>
    <row r="852" spans="1:8" ht="13.15" customHeight="1" x14ac:dyDescent="0.2">
      <c r="A852" s="39">
        <v>2016</v>
      </c>
      <c r="B852" s="121">
        <v>42614</v>
      </c>
      <c r="C852" s="38" t="s">
        <v>3</v>
      </c>
      <c r="D852" s="39">
        <v>25</v>
      </c>
      <c r="E852" s="39">
        <v>66</v>
      </c>
      <c r="F852" s="39">
        <v>10</v>
      </c>
      <c r="G852" s="38"/>
      <c r="H852" s="3"/>
    </row>
    <row r="853" spans="1:8" ht="13.15" customHeight="1" x14ac:dyDescent="0.2">
      <c r="A853" s="39">
        <v>2016</v>
      </c>
      <c r="B853" s="121">
        <v>42614</v>
      </c>
      <c r="C853" s="38" t="s">
        <v>11</v>
      </c>
      <c r="D853" s="39">
        <v>25</v>
      </c>
      <c r="E853" s="39">
        <v>58</v>
      </c>
      <c r="F853" s="39">
        <v>18</v>
      </c>
      <c r="G853" s="38"/>
      <c r="H853" s="3"/>
    </row>
    <row r="854" spans="1:8" ht="13.15" customHeight="1" x14ac:dyDescent="0.2">
      <c r="A854" s="39">
        <v>2016</v>
      </c>
      <c r="B854" s="121">
        <v>42614</v>
      </c>
      <c r="C854" s="38" t="s">
        <v>5</v>
      </c>
      <c r="D854" s="39">
        <v>24</v>
      </c>
      <c r="E854" s="39">
        <v>63</v>
      </c>
      <c r="F854" s="39">
        <v>13</v>
      </c>
      <c r="G854" s="38"/>
      <c r="H854" s="3"/>
    </row>
    <row r="855" spans="1:8" ht="13.15" customHeight="1" x14ac:dyDescent="0.2">
      <c r="A855" s="39">
        <v>2016</v>
      </c>
      <c r="B855" s="121">
        <v>42614</v>
      </c>
      <c r="C855" s="38" t="s">
        <v>6</v>
      </c>
      <c r="D855" s="39">
        <v>23</v>
      </c>
      <c r="E855" s="39">
        <v>67</v>
      </c>
      <c r="F855" s="39">
        <v>11</v>
      </c>
      <c r="G855" s="38"/>
      <c r="H855" s="3"/>
    </row>
    <row r="856" spans="1:8" ht="13.15" customHeight="1" x14ac:dyDescent="0.2">
      <c r="A856" s="39">
        <v>2016</v>
      </c>
      <c r="B856" s="121">
        <v>42614</v>
      </c>
      <c r="C856" s="38" t="s">
        <v>10</v>
      </c>
      <c r="D856" s="39">
        <v>26</v>
      </c>
      <c r="E856" s="39">
        <v>59</v>
      </c>
      <c r="F856" s="39">
        <v>15</v>
      </c>
      <c r="G856" s="38"/>
      <c r="H856" s="3"/>
    </row>
    <row r="857" spans="1:8" ht="13.15" customHeight="1" x14ac:dyDescent="0.2">
      <c r="A857" s="39">
        <v>2016</v>
      </c>
      <c r="B857" s="121">
        <v>42614</v>
      </c>
      <c r="C857" s="38" t="s">
        <v>9</v>
      </c>
      <c r="D857" s="39">
        <v>26</v>
      </c>
      <c r="E857" s="39">
        <v>59</v>
      </c>
      <c r="F857" s="39">
        <v>15</v>
      </c>
      <c r="G857" s="38"/>
      <c r="H857" s="3"/>
    </row>
    <row r="858" spans="1:8" ht="13.15" customHeight="1" x14ac:dyDescent="0.2">
      <c r="A858" s="39">
        <v>2016</v>
      </c>
      <c r="B858" s="121">
        <v>42614</v>
      </c>
      <c r="C858" s="65" t="s">
        <v>17</v>
      </c>
      <c r="D858" s="64">
        <v>26</v>
      </c>
      <c r="E858" s="64">
        <v>60</v>
      </c>
      <c r="F858" s="64">
        <v>14</v>
      </c>
      <c r="G858" s="38"/>
      <c r="H858" s="3"/>
    </row>
    <row r="859" spans="1:8" ht="13.15" customHeight="1" x14ac:dyDescent="0.2">
      <c r="A859" s="39">
        <v>2016</v>
      </c>
      <c r="B859" s="121">
        <v>42614</v>
      </c>
      <c r="C859" s="38" t="s">
        <v>14</v>
      </c>
      <c r="D859" s="39">
        <v>23</v>
      </c>
      <c r="E859" s="39">
        <v>59</v>
      </c>
      <c r="F859" s="39">
        <v>18</v>
      </c>
      <c r="G859" s="38"/>
      <c r="H859" s="3"/>
    </row>
    <row r="860" spans="1:8" ht="13.15" customHeight="1" x14ac:dyDescent="0.2">
      <c r="A860" s="39">
        <v>2016</v>
      </c>
      <c r="B860" s="121">
        <v>42614</v>
      </c>
      <c r="C860" s="38" t="s">
        <v>12</v>
      </c>
      <c r="D860" s="39">
        <v>23</v>
      </c>
      <c r="E860" s="39">
        <v>58</v>
      </c>
      <c r="F860" s="39">
        <v>19</v>
      </c>
      <c r="G860" s="38"/>
      <c r="H860" s="3"/>
    </row>
    <row r="861" spans="1:8" ht="13.15" customHeight="1" x14ac:dyDescent="0.2">
      <c r="A861" s="39">
        <v>2016</v>
      </c>
      <c r="B861" s="121">
        <v>42614</v>
      </c>
      <c r="C861" s="65" t="s">
        <v>16</v>
      </c>
      <c r="D861" s="64">
        <v>23</v>
      </c>
      <c r="E861" s="64">
        <v>58</v>
      </c>
      <c r="F861" s="64">
        <v>19</v>
      </c>
      <c r="G861" s="38"/>
      <c r="H861" s="3"/>
    </row>
    <row r="862" spans="1:8" ht="15" customHeight="1" x14ac:dyDescent="0.2">
      <c r="A862" s="39">
        <v>2016</v>
      </c>
      <c r="B862" s="121">
        <v>42614</v>
      </c>
      <c r="C862" s="65" t="s">
        <v>18</v>
      </c>
      <c r="D862" s="64">
        <v>26</v>
      </c>
      <c r="E862" s="64">
        <v>60</v>
      </c>
      <c r="F862" s="64">
        <v>15</v>
      </c>
      <c r="G862" s="38"/>
      <c r="H862" s="3"/>
    </row>
    <row r="863" spans="1:8" ht="13.15" customHeight="1" x14ac:dyDescent="0.2">
      <c r="A863" s="39">
        <v>2016</v>
      </c>
      <c r="B863" s="121">
        <v>42614</v>
      </c>
      <c r="C863" s="65" t="s">
        <v>15</v>
      </c>
      <c r="D863" s="64">
        <v>23</v>
      </c>
      <c r="E863" s="64">
        <v>40</v>
      </c>
      <c r="F863" s="64">
        <v>37</v>
      </c>
      <c r="G863" s="38"/>
      <c r="H863" s="3"/>
    </row>
    <row r="864" spans="1:8" ht="15" customHeight="1" x14ac:dyDescent="0.2">
      <c r="A864" s="39">
        <v>2016</v>
      </c>
      <c r="B864" s="121">
        <v>42614</v>
      </c>
      <c r="C864" s="57" t="s">
        <v>19</v>
      </c>
      <c r="D864" s="64">
        <v>26</v>
      </c>
      <c r="E864" s="64">
        <v>59</v>
      </c>
      <c r="F864" s="64">
        <v>15</v>
      </c>
      <c r="G864" s="38"/>
      <c r="H864" s="3"/>
    </row>
    <row r="865" spans="1:8" ht="13.15" customHeight="1" x14ac:dyDescent="0.2">
      <c r="A865" s="39">
        <v>2016</v>
      </c>
      <c r="B865" s="121">
        <v>42705</v>
      </c>
      <c r="C865" s="38" t="s">
        <v>7</v>
      </c>
      <c r="D865" s="39">
        <v>25</v>
      </c>
      <c r="E865" s="39">
        <v>62</v>
      </c>
      <c r="F865" s="39">
        <v>13</v>
      </c>
      <c r="G865" s="38"/>
      <c r="H865" s="3"/>
    </row>
    <row r="866" spans="1:8" ht="13.15" customHeight="1" x14ac:dyDescent="0.2">
      <c r="A866" s="39">
        <v>2016</v>
      </c>
      <c r="B866" s="121">
        <v>42705</v>
      </c>
      <c r="C866" s="38" t="s">
        <v>4</v>
      </c>
      <c r="D866" s="39">
        <v>27</v>
      </c>
      <c r="E866" s="39">
        <v>63</v>
      </c>
      <c r="F866" s="39">
        <v>10</v>
      </c>
      <c r="G866" s="38"/>
      <c r="H866" s="3"/>
    </row>
    <row r="867" spans="1:8" ht="13.15" customHeight="1" x14ac:dyDescent="0.2">
      <c r="A867" s="39">
        <v>2016</v>
      </c>
      <c r="B867" s="121">
        <v>42705</v>
      </c>
      <c r="C867" s="38" t="s">
        <v>13</v>
      </c>
      <c r="D867" s="39">
        <v>35</v>
      </c>
      <c r="E867" s="39">
        <v>45</v>
      </c>
      <c r="F867" s="39">
        <v>20</v>
      </c>
      <c r="G867" s="38"/>
      <c r="H867" s="3"/>
    </row>
    <row r="868" spans="1:8" ht="13.15" customHeight="1" x14ac:dyDescent="0.2">
      <c r="A868" s="39">
        <v>2016</v>
      </c>
      <c r="B868" s="121">
        <v>42705</v>
      </c>
      <c r="C868" s="122" t="s">
        <v>26</v>
      </c>
      <c r="D868" s="39">
        <v>22</v>
      </c>
      <c r="E868" s="39">
        <v>57</v>
      </c>
      <c r="F868" s="39">
        <v>21</v>
      </c>
      <c r="G868" s="38"/>
      <c r="H868" s="3"/>
    </row>
    <row r="869" spans="1:8" ht="13.15" customHeight="1" x14ac:dyDescent="0.2">
      <c r="A869" s="39">
        <v>2016</v>
      </c>
      <c r="B869" s="121">
        <v>42705</v>
      </c>
      <c r="C869" s="38" t="s">
        <v>20</v>
      </c>
      <c r="D869" s="39">
        <v>24</v>
      </c>
      <c r="E869" s="39">
        <v>63</v>
      </c>
      <c r="F869" s="39">
        <v>13</v>
      </c>
      <c r="G869" s="38"/>
      <c r="H869" s="3"/>
    </row>
    <row r="870" spans="1:8" ht="13.15" customHeight="1" x14ac:dyDescent="0.2">
      <c r="A870" s="39">
        <v>2016</v>
      </c>
      <c r="B870" s="121">
        <v>42705</v>
      </c>
      <c r="C870" s="38" t="s">
        <v>8</v>
      </c>
      <c r="D870" s="39">
        <v>25</v>
      </c>
      <c r="E870" s="39">
        <v>59</v>
      </c>
      <c r="F870" s="39">
        <v>15</v>
      </c>
      <c r="G870" s="38"/>
      <c r="H870" s="3"/>
    </row>
    <row r="871" spans="1:8" ht="13.15" customHeight="1" x14ac:dyDescent="0.2">
      <c r="A871" s="39">
        <v>2016</v>
      </c>
      <c r="B871" s="121">
        <v>42705</v>
      </c>
      <c r="C871" s="38" t="s">
        <v>3</v>
      </c>
      <c r="D871" s="39">
        <v>24</v>
      </c>
      <c r="E871" s="39">
        <v>66</v>
      </c>
      <c r="F871" s="39">
        <v>9</v>
      </c>
      <c r="G871" s="38"/>
      <c r="H871" s="3"/>
    </row>
    <row r="872" spans="1:8" ht="13.15" customHeight="1" x14ac:dyDescent="0.2">
      <c r="A872" s="39">
        <v>2016</v>
      </c>
      <c r="B872" s="121">
        <v>42705</v>
      </c>
      <c r="C872" s="38" t="s">
        <v>11</v>
      </c>
      <c r="D872" s="39">
        <v>24</v>
      </c>
      <c r="E872" s="39">
        <v>59</v>
      </c>
      <c r="F872" s="39">
        <v>17</v>
      </c>
      <c r="G872" s="38"/>
      <c r="H872" s="3"/>
    </row>
    <row r="873" spans="1:8" ht="13.15" customHeight="1" x14ac:dyDescent="0.2">
      <c r="A873" s="39">
        <v>2016</v>
      </c>
      <c r="B873" s="121">
        <v>42705</v>
      </c>
      <c r="C873" s="38" t="s">
        <v>5</v>
      </c>
      <c r="D873" s="39">
        <v>24</v>
      </c>
      <c r="E873" s="39">
        <v>63</v>
      </c>
      <c r="F873" s="39">
        <v>13</v>
      </c>
      <c r="G873" s="38"/>
      <c r="H873" s="3"/>
    </row>
    <row r="874" spans="1:8" ht="13.15" customHeight="1" x14ac:dyDescent="0.2">
      <c r="A874" s="39">
        <v>2016</v>
      </c>
      <c r="B874" s="121">
        <v>42705</v>
      </c>
      <c r="C874" s="38" t="s">
        <v>6</v>
      </c>
      <c r="D874" s="39">
        <v>23</v>
      </c>
      <c r="E874" s="39">
        <v>67</v>
      </c>
      <c r="F874" s="39">
        <v>10</v>
      </c>
      <c r="G874" s="38"/>
      <c r="H874" s="3"/>
    </row>
    <row r="875" spans="1:8" ht="13.15" customHeight="1" x14ac:dyDescent="0.2">
      <c r="A875" s="39">
        <v>2016</v>
      </c>
      <c r="B875" s="121">
        <v>42705</v>
      </c>
      <c r="C875" s="38" t="s">
        <v>10</v>
      </c>
      <c r="D875" s="39">
        <v>26</v>
      </c>
      <c r="E875" s="39">
        <v>59</v>
      </c>
      <c r="F875" s="39">
        <v>15</v>
      </c>
      <c r="G875" s="38"/>
      <c r="H875" s="3"/>
    </row>
    <row r="876" spans="1:8" ht="13.15" customHeight="1" x14ac:dyDescent="0.2">
      <c r="A876" s="39">
        <v>2016</v>
      </c>
      <c r="B876" s="121">
        <v>42705</v>
      </c>
      <c r="C876" s="38" t="s">
        <v>9</v>
      </c>
      <c r="D876" s="39">
        <v>26</v>
      </c>
      <c r="E876" s="39">
        <v>60</v>
      </c>
      <c r="F876" s="39">
        <v>15</v>
      </c>
      <c r="G876" s="38"/>
      <c r="H876" s="3"/>
    </row>
    <row r="877" spans="1:8" ht="13.15" customHeight="1" x14ac:dyDescent="0.2">
      <c r="A877" s="39">
        <v>2016</v>
      </c>
      <c r="B877" s="121">
        <v>42705</v>
      </c>
      <c r="C877" s="65" t="s">
        <v>17</v>
      </c>
      <c r="D877" s="64">
        <v>26</v>
      </c>
      <c r="E877" s="64">
        <v>60</v>
      </c>
      <c r="F877" s="64">
        <v>14</v>
      </c>
      <c r="G877" s="38"/>
      <c r="H877" s="3"/>
    </row>
    <row r="878" spans="1:8" ht="13.15" customHeight="1" x14ac:dyDescent="0.2">
      <c r="A878" s="39">
        <v>2016</v>
      </c>
      <c r="B878" s="121">
        <v>42705</v>
      </c>
      <c r="C878" s="38" t="s">
        <v>14</v>
      </c>
      <c r="D878" s="39">
        <v>23</v>
      </c>
      <c r="E878" s="39">
        <v>60</v>
      </c>
      <c r="F878" s="39">
        <v>18</v>
      </c>
      <c r="G878" s="38"/>
      <c r="H878" s="3"/>
    </row>
    <row r="879" spans="1:8" ht="13.15" customHeight="1" x14ac:dyDescent="0.2">
      <c r="A879" s="39">
        <v>2016</v>
      </c>
      <c r="B879" s="121">
        <v>42705</v>
      </c>
      <c r="C879" s="38" t="s">
        <v>12</v>
      </c>
      <c r="D879" s="39">
        <v>22</v>
      </c>
      <c r="E879" s="39">
        <v>59</v>
      </c>
      <c r="F879" s="39">
        <v>19</v>
      </c>
      <c r="G879" s="38"/>
      <c r="H879" s="3"/>
    </row>
    <row r="880" spans="1:8" ht="13.15" customHeight="1" x14ac:dyDescent="0.2">
      <c r="A880" s="39">
        <v>2016</v>
      </c>
      <c r="B880" s="121">
        <v>42705</v>
      </c>
      <c r="C880" s="65" t="s">
        <v>16</v>
      </c>
      <c r="D880" s="64">
        <v>22</v>
      </c>
      <c r="E880" s="64">
        <v>59</v>
      </c>
      <c r="F880" s="64">
        <v>19</v>
      </c>
      <c r="G880" s="38"/>
      <c r="H880" s="3"/>
    </row>
    <row r="881" spans="1:8" ht="15" customHeight="1" x14ac:dyDescent="0.2">
      <c r="A881" s="39">
        <v>2016</v>
      </c>
      <c r="B881" s="121">
        <v>42705</v>
      </c>
      <c r="C881" s="65" t="s">
        <v>18</v>
      </c>
      <c r="D881" s="64">
        <v>25</v>
      </c>
      <c r="E881" s="64">
        <v>60</v>
      </c>
      <c r="F881" s="64">
        <v>14</v>
      </c>
      <c r="G881" s="38"/>
      <c r="H881" s="3"/>
    </row>
    <row r="882" spans="1:8" ht="13.15" customHeight="1" x14ac:dyDescent="0.2">
      <c r="A882" s="39">
        <v>2016</v>
      </c>
      <c r="B882" s="121">
        <v>42705</v>
      </c>
      <c r="C882" s="65" t="s">
        <v>15</v>
      </c>
      <c r="D882" s="64">
        <v>23</v>
      </c>
      <c r="E882" s="64">
        <v>40</v>
      </c>
      <c r="F882" s="64">
        <v>37</v>
      </c>
      <c r="G882" s="38"/>
      <c r="H882" s="3"/>
    </row>
    <row r="883" spans="1:8" ht="15" customHeight="1" x14ac:dyDescent="0.2">
      <c r="A883" s="39">
        <v>2016</v>
      </c>
      <c r="B883" s="121">
        <v>42705</v>
      </c>
      <c r="C883" s="57" t="s">
        <v>19</v>
      </c>
      <c r="D883" s="64">
        <v>25</v>
      </c>
      <c r="E883" s="64">
        <v>60</v>
      </c>
      <c r="F883" s="64">
        <v>15</v>
      </c>
      <c r="G883" s="38"/>
      <c r="H883" s="3"/>
    </row>
    <row r="884" spans="1:8" ht="13.15" customHeight="1" x14ac:dyDescent="0.2">
      <c r="A884" s="39">
        <v>2017</v>
      </c>
      <c r="B884" s="121">
        <v>42795</v>
      </c>
      <c r="C884" s="38" t="s">
        <v>7</v>
      </c>
      <c r="D884" s="39">
        <v>24</v>
      </c>
      <c r="E884" s="39">
        <v>64</v>
      </c>
      <c r="F884" s="39">
        <v>12</v>
      </c>
      <c r="G884" s="38"/>
      <c r="H884" s="3"/>
    </row>
    <row r="885" spans="1:8" ht="13.15" customHeight="1" x14ac:dyDescent="0.2">
      <c r="A885" s="39">
        <v>2017</v>
      </c>
      <c r="B885" s="121">
        <v>42795</v>
      </c>
      <c r="C885" s="38" t="s">
        <v>4</v>
      </c>
      <c r="D885" s="39">
        <v>26</v>
      </c>
      <c r="E885" s="39">
        <v>65</v>
      </c>
      <c r="F885" s="39">
        <v>10</v>
      </c>
      <c r="G885" s="38"/>
      <c r="H885" s="3"/>
    </row>
    <row r="886" spans="1:8" ht="13.15" customHeight="1" x14ac:dyDescent="0.2">
      <c r="A886" s="39">
        <v>2017</v>
      </c>
      <c r="B886" s="121">
        <v>42795</v>
      </c>
      <c r="C886" s="38" t="s">
        <v>13</v>
      </c>
      <c r="D886" s="39">
        <v>33</v>
      </c>
      <c r="E886" s="39">
        <v>46</v>
      </c>
      <c r="F886" s="39">
        <v>20</v>
      </c>
      <c r="G886" s="38"/>
      <c r="H886" s="3"/>
    </row>
    <row r="887" spans="1:8" ht="13.15" customHeight="1" x14ac:dyDescent="0.2">
      <c r="A887" s="39">
        <v>2017</v>
      </c>
      <c r="B887" s="121">
        <v>42795</v>
      </c>
      <c r="C887" s="122" t="s">
        <v>26</v>
      </c>
      <c r="D887" s="39">
        <v>21</v>
      </c>
      <c r="E887" s="39">
        <v>59</v>
      </c>
      <c r="F887" s="39">
        <v>20</v>
      </c>
      <c r="G887" s="38"/>
      <c r="H887" s="3"/>
    </row>
    <row r="888" spans="1:8" ht="13.15" customHeight="1" x14ac:dyDescent="0.2">
      <c r="A888" s="39">
        <v>2017</v>
      </c>
      <c r="B888" s="121">
        <v>42795</v>
      </c>
      <c r="C888" s="38" t="s">
        <v>20</v>
      </c>
      <c r="D888" s="39">
        <v>23</v>
      </c>
      <c r="E888" s="39">
        <v>64</v>
      </c>
      <c r="F888" s="39">
        <v>13</v>
      </c>
      <c r="G888" s="38"/>
      <c r="H888" s="3"/>
    </row>
    <row r="889" spans="1:8" ht="13.15" customHeight="1" x14ac:dyDescent="0.2">
      <c r="A889" s="39">
        <v>2017</v>
      </c>
      <c r="B889" s="121">
        <v>42795</v>
      </c>
      <c r="C889" s="38" t="s">
        <v>8</v>
      </c>
      <c r="D889" s="39">
        <v>24</v>
      </c>
      <c r="E889" s="39">
        <v>61</v>
      </c>
      <c r="F889" s="39">
        <v>15</v>
      </c>
      <c r="G889" s="38"/>
      <c r="H889" s="3"/>
    </row>
    <row r="890" spans="1:8" ht="13.15" customHeight="1" x14ac:dyDescent="0.2">
      <c r="A890" s="39">
        <v>2017</v>
      </c>
      <c r="B890" s="121">
        <v>42795</v>
      </c>
      <c r="C890" s="38" t="s">
        <v>3</v>
      </c>
      <c r="D890" s="39">
        <v>23</v>
      </c>
      <c r="E890" s="39">
        <v>68</v>
      </c>
      <c r="F890" s="39">
        <v>9</v>
      </c>
      <c r="G890" s="38"/>
      <c r="H890" s="3"/>
    </row>
    <row r="891" spans="1:8" ht="13.15" customHeight="1" x14ac:dyDescent="0.2">
      <c r="A891" s="39">
        <v>2017</v>
      </c>
      <c r="B891" s="121">
        <v>42795</v>
      </c>
      <c r="C891" s="38" t="s">
        <v>11</v>
      </c>
      <c r="D891" s="39">
        <v>23</v>
      </c>
      <c r="E891" s="39">
        <v>60</v>
      </c>
      <c r="F891" s="39">
        <v>16</v>
      </c>
      <c r="G891" s="38"/>
      <c r="H891" s="3"/>
    </row>
    <row r="892" spans="1:8" ht="13.15" customHeight="1" x14ac:dyDescent="0.2">
      <c r="A892" s="39">
        <v>2017</v>
      </c>
      <c r="B892" s="121">
        <v>42795</v>
      </c>
      <c r="C892" s="38" t="s">
        <v>5</v>
      </c>
      <c r="D892" s="39">
        <v>22</v>
      </c>
      <c r="E892" s="39">
        <v>65</v>
      </c>
      <c r="F892" s="39">
        <v>13</v>
      </c>
      <c r="G892" s="38"/>
      <c r="H892" s="3"/>
    </row>
    <row r="893" spans="1:8" ht="13.15" customHeight="1" x14ac:dyDescent="0.2">
      <c r="A893" s="39">
        <v>2017</v>
      </c>
      <c r="B893" s="121">
        <v>42795</v>
      </c>
      <c r="C893" s="38" t="s">
        <v>6</v>
      </c>
      <c r="D893" s="39">
        <v>21</v>
      </c>
      <c r="E893" s="39">
        <v>69</v>
      </c>
      <c r="F893" s="39">
        <v>10</v>
      </c>
      <c r="G893" s="38"/>
      <c r="H893" s="3"/>
    </row>
    <row r="894" spans="1:8" ht="13.15" customHeight="1" x14ac:dyDescent="0.2">
      <c r="A894" s="39">
        <v>2017</v>
      </c>
      <c r="B894" s="121">
        <v>42795</v>
      </c>
      <c r="C894" s="38" t="s">
        <v>10</v>
      </c>
      <c r="D894" s="39">
        <v>24</v>
      </c>
      <c r="E894" s="39">
        <v>61</v>
      </c>
      <c r="F894" s="39">
        <v>15</v>
      </c>
      <c r="G894" s="38"/>
      <c r="H894" s="3"/>
    </row>
    <row r="895" spans="1:8" ht="13.15" customHeight="1" x14ac:dyDescent="0.2">
      <c r="A895" s="39">
        <v>2017</v>
      </c>
      <c r="B895" s="121">
        <v>42795</v>
      </c>
      <c r="C895" s="38" t="s">
        <v>9</v>
      </c>
      <c r="D895" s="39">
        <v>24</v>
      </c>
      <c r="E895" s="39">
        <v>62</v>
      </c>
      <c r="F895" s="39">
        <v>14</v>
      </c>
      <c r="G895" s="38"/>
      <c r="H895" s="3"/>
    </row>
    <row r="896" spans="1:8" ht="13.15" customHeight="1" x14ac:dyDescent="0.2">
      <c r="A896" s="39">
        <v>2017</v>
      </c>
      <c r="B896" s="121">
        <v>42795</v>
      </c>
      <c r="C896" s="65" t="s">
        <v>17</v>
      </c>
      <c r="D896" s="64">
        <v>24</v>
      </c>
      <c r="E896" s="64">
        <v>62</v>
      </c>
      <c r="F896" s="64">
        <v>14</v>
      </c>
      <c r="G896" s="38"/>
      <c r="H896" s="3"/>
    </row>
    <row r="897" spans="1:8" ht="13.15" customHeight="1" x14ac:dyDescent="0.2">
      <c r="A897" s="39">
        <v>2017</v>
      </c>
      <c r="B897" s="121">
        <v>42795</v>
      </c>
      <c r="C897" s="38" t="s">
        <v>14</v>
      </c>
      <c r="D897" s="39">
        <v>22</v>
      </c>
      <c r="E897" s="39">
        <v>61</v>
      </c>
      <c r="F897" s="39">
        <v>18</v>
      </c>
      <c r="G897" s="38"/>
      <c r="H897" s="3"/>
    </row>
    <row r="898" spans="1:8" ht="13.15" customHeight="1" x14ac:dyDescent="0.2">
      <c r="A898" s="39">
        <v>2017</v>
      </c>
      <c r="B898" s="121">
        <v>42795</v>
      </c>
      <c r="C898" s="38" t="s">
        <v>12</v>
      </c>
      <c r="D898" s="39">
        <v>21</v>
      </c>
      <c r="E898" s="39">
        <v>60</v>
      </c>
      <c r="F898" s="39">
        <v>18</v>
      </c>
      <c r="G898" s="38"/>
      <c r="H898" s="3"/>
    </row>
    <row r="899" spans="1:8" ht="13.15" customHeight="1" x14ac:dyDescent="0.2">
      <c r="A899" s="39">
        <v>2017</v>
      </c>
      <c r="B899" s="121">
        <v>42795</v>
      </c>
      <c r="C899" s="65" t="s">
        <v>16</v>
      </c>
      <c r="D899" s="64">
        <v>21</v>
      </c>
      <c r="E899" s="64">
        <v>61</v>
      </c>
      <c r="F899" s="64">
        <v>18</v>
      </c>
      <c r="G899" s="38"/>
      <c r="H899" s="3"/>
    </row>
    <row r="900" spans="1:8" ht="15" customHeight="1" x14ac:dyDescent="0.2">
      <c r="A900" s="39">
        <v>2017</v>
      </c>
      <c r="B900" s="121">
        <v>42795</v>
      </c>
      <c r="C900" s="65" t="s">
        <v>18</v>
      </c>
      <c r="D900" s="64">
        <v>24</v>
      </c>
      <c r="E900" s="64">
        <v>62</v>
      </c>
      <c r="F900" s="64">
        <v>14</v>
      </c>
      <c r="G900" s="38"/>
      <c r="H900" s="3"/>
    </row>
    <row r="901" spans="1:8" ht="13.15" customHeight="1" x14ac:dyDescent="0.2">
      <c r="A901" s="39">
        <v>2017</v>
      </c>
      <c r="B901" s="121">
        <v>42795</v>
      </c>
      <c r="C901" s="65" t="s">
        <v>15</v>
      </c>
      <c r="D901" s="64">
        <v>23</v>
      </c>
      <c r="E901" s="64">
        <v>40</v>
      </c>
      <c r="F901" s="64">
        <v>37</v>
      </c>
      <c r="G901" s="38"/>
      <c r="H901" s="3"/>
    </row>
    <row r="902" spans="1:8" ht="15" customHeight="1" x14ac:dyDescent="0.2">
      <c r="A902" s="39">
        <v>2017</v>
      </c>
      <c r="B902" s="121">
        <v>42795</v>
      </c>
      <c r="C902" s="57" t="s">
        <v>19</v>
      </c>
      <c r="D902" s="64">
        <v>24</v>
      </c>
      <c r="E902" s="64">
        <v>61</v>
      </c>
      <c r="F902" s="64">
        <v>15</v>
      </c>
      <c r="G902" s="38"/>
      <c r="H902" s="3"/>
    </row>
    <row r="903" spans="1:8" ht="13.15" customHeight="1" x14ac:dyDescent="0.2">
      <c r="A903" s="39">
        <v>2017</v>
      </c>
      <c r="B903" s="121">
        <v>42887</v>
      </c>
      <c r="C903" s="38" t="s">
        <v>7</v>
      </c>
      <c r="D903" s="39">
        <v>24</v>
      </c>
      <c r="E903" s="39">
        <v>64</v>
      </c>
      <c r="F903" s="39">
        <v>12</v>
      </c>
      <c r="G903" s="38"/>
      <c r="H903" s="3"/>
    </row>
    <row r="904" spans="1:8" ht="13.15" customHeight="1" x14ac:dyDescent="0.2">
      <c r="A904" s="39">
        <v>2017</v>
      </c>
      <c r="B904" s="121">
        <v>42887</v>
      </c>
      <c r="C904" s="38" t="s">
        <v>4</v>
      </c>
      <c r="D904" s="39">
        <v>26</v>
      </c>
      <c r="E904" s="39">
        <v>65</v>
      </c>
      <c r="F904" s="39">
        <v>10</v>
      </c>
      <c r="G904" s="38"/>
      <c r="H904" s="3"/>
    </row>
    <row r="905" spans="1:8" ht="13.15" customHeight="1" x14ac:dyDescent="0.2">
      <c r="A905" s="39">
        <v>2017</v>
      </c>
      <c r="B905" s="121">
        <v>42887</v>
      </c>
      <c r="C905" s="38" t="s">
        <v>13</v>
      </c>
      <c r="D905" s="39">
        <v>34</v>
      </c>
      <c r="E905" s="39">
        <v>46</v>
      </c>
      <c r="F905" s="39">
        <v>20</v>
      </c>
      <c r="G905" s="38"/>
      <c r="H905" s="3"/>
    </row>
    <row r="906" spans="1:8" ht="13.15" customHeight="1" x14ac:dyDescent="0.2">
      <c r="A906" s="39">
        <v>2017</v>
      </c>
      <c r="B906" s="121">
        <v>42887</v>
      </c>
      <c r="C906" s="122" t="s">
        <v>26</v>
      </c>
      <c r="D906" s="39">
        <v>21</v>
      </c>
      <c r="E906" s="39">
        <v>59</v>
      </c>
      <c r="F906" s="39">
        <v>20</v>
      </c>
      <c r="G906" s="38"/>
      <c r="H906" s="3"/>
    </row>
    <row r="907" spans="1:8" ht="13.15" customHeight="1" x14ac:dyDescent="0.2">
      <c r="A907" s="39">
        <v>2017</v>
      </c>
      <c r="B907" s="121">
        <v>42887</v>
      </c>
      <c r="C907" s="38" t="s">
        <v>20</v>
      </c>
      <c r="D907" s="39">
        <v>23</v>
      </c>
      <c r="E907" s="39">
        <v>64</v>
      </c>
      <c r="F907" s="39">
        <v>13</v>
      </c>
      <c r="G907" s="38"/>
      <c r="H907" s="3"/>
    </row>
    <row r="908" spans="1:8" ht="13.15" customHeight="1" x14ac:dyDescent="0.2">
      <c r="A908" s="39">
        <v>2017</v>
      </c>
      <c r="B908" s="121">
        <v>42887</v>
      </c>
      <c r="C908" s="38" t="s">
        <v>8</v>
      </c>
      <c r="D908" s="39">
        <v>24</v>
      </c>
      <c r="E908" s="39">
        <v>61</v>
      </c>
      <c r="F908" s="39">
        <v>15</v>
      </c>
      <c r="G908" s="38"/>
      <c r="H908" s="3"/>
    </row>
    <row r="909" spans="1:8" ht="13.15" customHeight="1" x14ac:dyDescent="0.2">
      <c r="A909" s="39">
        <v>2017</v>
      </c>
      <c r="B909" s="121">
        <v>42887</v>
      </c>
      <c r="C909" s="38" t="s">
        <v>3</v>
      </c>
      <c r="D909" s="39">
        <v>23</v>
      </c>
      <c r="E909" s="39">
        <v>68</v>
      </c>
      <c r="F909" s="39">
        <v>9</v>
      </c>
      <c r="G909" s="38"/>
      <c r="H909" s="3"/>
    </row>
    <row r="910" spans="1:8" ht="13.15" customHeight="1" x14ac:dyDescent="0.2">
      <c r="A910" s="39">
        <v>2017</v>
      </c>
      <c r="B910" s="121">
        <v>42887</v>
      </c>
      <c r="C910" s="38" t="s">
        <v>11</v>
      </c>
      <c r="D910" s="39">
        <v>23</v>
      </c>
      <c r="E910" s="39">
        <v>60</v>
      </c>
      <c r="F910" s="39">
        <v>16</v>
      </c>
      <c r="G910" s="38"/>
      <c r="H910" s="3"/>
    </row>
    <row r="911" spans="1:8" ht="13.15" customHeight="1" x14ac:dyDescent="0.2">
      <c r="A911" s="39">
        <v>2017</v>
      </c>
      <c r="B911" s="121">
        <v>42887</v>
      </c>
      <c r="C911" s="38" t="s">
        <v>5</v>
      </c>
      <c r="D911" s="39">
        <v>22</v>
      </c>
      <c r="E911" s="39">
        <v>65</v>
      </c>
      <c r="F911" s="39">
        <v>13</v>
      </c>
      <c r="G911" s="38"/>
      <c r="H911" s="3"/>
    </row>
    <row r="912" spans="1:8" ht="13.15" customHeight="1" x14ac:dyDescent="0.2">
      <c r="A912" s="39">
        <v>2017</v>
      </c>
      <c r="B912" s="121">
        <v>42887</v>
      </c>
      <c r="C912" s="38" t="s">
        <v>6</v>
      </c>
      <c r="D912" s="39">
        <v>21</v>
      </c>
      <c r="E912" s="39">
        <v>69</v>
      </c>
      <c r="F912" s="39">
        <v>10</v>
      </c>
      <c r="G912" s="38"/>
      <c r="H912" s="3"/>
    </row>
    <row r="913" spans="1:8" ht="13.15" customHeight="1" x14ac:dyDescent="0.2">
      <c r="A913" s="39">
        <v>2017</v>
      </c>
      <c r="B913" s="121">
        <v>42887</v>
      </c>
      <c r="C913" s="38" t="s">
        <v>10</v>
      </c>
      <c r="D913" s="39">
        <v>24</v>
      </c>
      <c r="E913" s="39">
        <v>61</v>
      </c>
      <c r="F913" s="39">
        <v>15</v>
      </c>
      <c r="G913" s="38"/>
      <c r="H913" s="3"/>
    </row>
    <row r="914" spans="1:8" ht="13.15" customHeight="1" x14ac:dyDescent="0.2">
      <c r="A914" s="39">
        <v>2017</v>
      </c>
      <c r="B914" s="121">
        <v>42887</v>
      </c>
      <c r="C914" s="38" t="s">
        <v>9</v>
      </c>
      <c r="D914" s="39">
        <v>24</v>
      </c>
      <c r="E914" s="39">
        <v>62</v>
      </c>
      <c r="F914" s="39">
        <v>14</v>
      </c>
      <c r="G914" s="38"/>
      <c r="H914" s="3"/>
    </row>
    <row r="915" spans="1:8" ht="13.15" customHeight="1" x14ac:dyDescent="0.2">
      <c r="A915" s="39">
        <v>2017</v>
      </c>
      <c r="B915" s="121">
        <v>42887</v>
      </c>
      <c r="C915" s="65" t="s">
        <v>17</v>
      </c>
      <c r="D915" s="64">
        <v>24</v>
      </c>
      <c r="E915" s="64">
        <v>62</v>
      </c>
      <c r="F915" s="64">
        <v>14</v>
      </c>
      <c r="G915" s="38"/>
      <c r="H915" s="3"/>
    </row>
    <row r="916" spans="1:8" ht="13.15" customHeight="1" x14ac:dyDescent="0.2">
      <c r="A916" s="39">
        <v>2017</v>
      </c>
      <c r="B916" s="121">
        <v>42887</v>
      </c>
      <c r="C916" s="38" t="s">
        <v>14</v>
      </c>
      <c r="D916" s="39">
        <v>22</v>
      </c>
      <c r="E916" s="39">
        <v>61</v>
      </c>
      <c r="F916" s="39">
        <v>18</v>
      </c>
      <c r="G916" s="38"/>
      <c r="H916" s="3"/>
    </row>
    <row r="917" spans="1:8" ht="13.15" customHeight="1" x14ac:dyDescent="0.2">
      <c r="A917" s="39">
        <v>2017</v>
      </c>
      <c r="B917" s="121">
        <v>42887</v>
      </c>
      <c r="C917" s="38" t="s">
        <v>12</v>
      </c>
      <c r="D917" s="39">
        <v>21</v>
      </c>
      <c r="E917" s="39">
        <v>61</v>
      </c>
      <c r="F917" s="39">
        <v>18</v>
      </c>
      <c r="G917" s="38"/>
      <c r="H917" s="3"/>
    </row>
    <row r="918" spans="1:8" ht="13.15" customHeight="1" x14ac:dyDescent="0.2">
      <c r="A918" s="39">
        <v>2017</v>
      </c>
      <c r="B918" s="121">
        <v>42887</v>
      </c>
      <c r="C918" s="65" t="s">
        <v>16</v>
      </c>
      <c r="D918" s="64">
        <v>21</v>
      </c>
      <c r="E918" s="64">
        <v>61</v>
      </c>
      <c r="F918" s="64">
        <v>18</v>
      </c>
      <c r="G918" s="38"/>
      <c r="H918" s="3"/>
    </row>
    <row r="919" spans="1:8" ht="15" customHeight="1" x14ac:dyDescent="0.2">
      <c r="A919" s="39">
        <v>2017</v>
      </c>
      <c r="B919" s="121">
        <v>42887</v>
      </c>
      <c r="C919" s="65" t="s">
        <v>18</v>
      </c>
      <c r="D919" s="64">
        <v>24</v>
      </c>
      <c r="E919" s="64">
        <v>62</v>
      </c>
      <c r="F919" s="64">
        <v>14</v>
      </c>
      <c r="G919" s="38"/>
      <c r="H919" s="3"/>
    </row>
    <row r="920" spans="1:8" ht="13.15" customHeight="1" x14ac:dyDescent="0.2">
      <c r="A920" s="39">
        <v>2017</v>
      </c>
      <c r="B920" s="121">
        <v>42887</v>
      </c>
      <c r="C920" s="65" t="s">
        <v>15</v>
      </c>
      <c r="D920" s="64">
        <v>23</v>
      </c>
      <c r="E920" s="64">
        <v>40</v>
      </c>
      <c r="F920" s="64">
        <v>37</v>
      </c>
      <c r="G920" s="38"/>
      <c r="H920" s="3"/>
    </row>
    <row r="921" spans="1:8" ht="15" customHeight="1" x14ac:dyDescent="0.2">
      <c r="A921" s="39">
        <v>2017</v>
      </c>
      <c r="B921" s="121">
        <v>42887</v>
      </c>
      <c r="C921" s="57" t="s">
        <v>19</v>
      </c>
      <c r="D921" s="64">
        <v>24</v>
      </c>
      <c r="E921" s="64">
        <v>61</v>
      </c>
      <c r="F921" s="64">
        <v>15</v>
      </c>
      <c r="G921" s="38"/>
      <c r="H921" s="3"/>
    </row>
    <row r="922" spans="1:8" ht="13.15" customHeight="1" x14ac:dyDescent="0.2">
      <c r="A922" s="39">
        <v>2017</v>
      </c>
      <c r="B922" s="121">
        <v>42979</v>
      </c>
      <c r="C922" s="38" t="s">
        <v>7</v>
      </c>
      <c r="D922" s="39">
        <v>24</v>
      </c>
      <c r="E922" s="39">
        <v>64</v>
      </c>
      <c r="F922" s="39">
        <v>12</v>
      </c>
      <c r="G922" s="38"/>
      <c r="H922" s="3"/>
    </row>
    <row r="923" spans="1:8" ht="13.15" customHeight="1" x14ac:dyDescent="0.2">
      <c r="A923" s="39">
        <v>2017</v>
      </c>
      <c r="B923" s="121">
        <v>42979</v>
      </c>
      <c r="C923" s="38" t="s">
        <v>4</v>
      </c>
      <c r="D923" s="39">
        <v>26</v>
      </c>
      <c r="E923" s="39">
        <v>65</v>
      </c>
      <c r="F923" s="39">
        <v>9</v>
      </c>
      <c r="G923" s="38"/>
      <c r="H923" s="3"/>
    </row>
    <row r="924" spans="1:8" ht="13.15" customHeight="1" x14ac:dyDescent="0.2">
      <c r="A924" s="39">
        <v>2017</v>
      </c>
      <c r="B924" s="121">
        <v>42979</v>
      </c>
      <c r="C924" s="38" t="s">
        <v>13</v>
      </c>
      <c r="D924" s="39">
        <v>34</v>
      </c>
      <c r="E924" s="39">
        <v>47</v>
      </c>
      <c r="F924" s="39">
        <v>20</v>
      </c>
      <c r="G924" s="38"/>
      <c r="H924" s="3"/>
    </row>
    <row r="925" spans="1:8" ht="13.15" customHeight="1" x14ac:dyDescent="0.2">
      <c r="A925" s="39">
        <v>2017</v>
      </c>
      <c r="B925" s="121">
        <v>42979</v>
      </c>
      <c r="C925" s="122" t="s">
        <v>26</v>
      </c>
      <c r="D925" s="39">
        <v>21</v>
      </c>
      <c r="E925" s="39">
        <v>59</v>
      </c>
      <c r="F925" s="39">
        <v>20</v>
      </c>
      <c r="G925" s="38"/>
      <c r="H925" s="3"/>
    </row>
    <row r="926" spans="1:8" ht="13.15" customHeight="1" x14ac:dyDescent="0.2">
      <c r="A926" s="39">
        <v>2017</v>
      </c>
      <c r="B926" s="121">
        <v>42979</v>
      </c>
      <c r="C926" s="38" t="s">
        <v>20</v>
      </c>
      <c r="D926" s="39">
        <v>23</v>
      </c>
      <c r="E926" s="39">
        <v>65</v>
      </c>
      <c r="F926" s="39">
        <v>12</v>
      </c>
      <c r="G926" s="38"/>
      <c r="H926" s="3"/>
    </row>
    <row r="927" spans="1:8" ht="13.15" customHeight="1" x14ac:dyDescent="0.2">
      <c r="A927" s="39">
        <v>2017</v>
      </c>
      <c r="B927" s="121">
        <v>42979</v>
      </c>
      <c r="C927" s="38" t="s">
        <v>8</v>
      </c>
      <c r="D927" s="39">
        <v>24</v>
      </c>
      <c r="E927" s="39">
        <v>61</v>
      </c>
      <c r="F927" s="39">
        <v>15</v>
      </c>
      <c r="G927" s="38"/>
      <c r="H927" s="3"/>
    </row>
    <row r="928" spans="1:8" ht="13.15" customHeight="1" x14ac:dyDescent="0.2">
      <c r="A928" s="39">
        <v>2017</v>
      </c>
      <c r="B928" s="121">
        <v>42979</v>
      </c>
      <c r="C928" s="38" t="s">
        <v>3</v>
      </c>
      <c r="D928" s="39">
        <v>23</v>
      </c>
      <c r="E928" s="39">
        <v>68</v>
      </c>
      <c r="F928" s="39">
        <v>9</v>
      </c>
      <c r="G928" s="38"/>
      <c r="H928" s="3"/>
    </row>
    <row r="929" spans="1:8" ht="13.15" customHeight="1" x14ac:dyDescent="0.2">
      <c r="A929" s="39">
        <v>2017</v>
      </c>
      <c r="B929" s="121">
        <v>42979</v>
      </c>
      <c r="C929" s="38" t="s">
        <v>11</v>
      </c>
      <c r="D929" s="39">
        <v>23</v>
      </c>
      <c r="E929" s="39">
        <v>61</v>
      </c>
      <c r="F929" s="39">
        <v>16</v>
      </c>
      <c r="G929" s="38"/>
      <c r="H929" s="3"/>
    </row>
    <row r="930" spans="1:8" ht="13.15" customHeight="1" x14ac:dyDescent="0.2">
      <c r="A930" s="39">
        <v>2017</v>
      </c>
      <c r="B930" s="121">
        <v>42979</v>
      </c>
      <c r="C930" s="38" t="s">
        <v>5</v>
      </c>
      <c r="D930" s="39">
        <v>22</v>
      </c>
      <c r="E930" s="39">
        <v>65</v>
      </c>
      <c r="F930" s="39">
        <v>12</v>
      </c>
      <c r="G930" s="38"/>
      <c r="H930" s="3"/>
    </row>
    <row r="931" spans="1:8" ht="13.15" customHeight="1" x14ac:dyDescent="0.2">
      <c r="A931" s="39">
        <v>2017</v>
      </c>
      <c r="B931" s="121">
        <v>42979</v>
      </c>
      <c r="C931" s="38" t="s">
        <v>6</v>
      </c>
      <c r="D931" s="39">
        <v>21</v>
      </c>
      <c r="E931" s="39">
        <v>69</v>
      </c>
      <c r="F931" s="39">
        <v>10</v>
      </c>
      <c r="G931" s="38"/>
      <c r="H931" s="3"/>
    </row>
    <row r="932" spans="1:8" ht="13.15" customHeight="1" x14ac:dyDescent="0.2">
      <c r="A932" s="39">
        <v>2017</v>
      </c>
      <c r="B932" s="121">
        <v>42979</v>
      </c>
      <c r="C932" s="38" t="s">
        <v>10</v>
      </c>
      <c r="D932" s="39">
        <v>24</v>
      </c>
      <c r="E932" s="39">
        <v>62</v>
      </c>
      <c r="F932" s="39">
        <v>14</v>
      </c>
      <c r="G932" s="38"/>
      <c r="H932" s="3"/>
    </row>
    <row r="933" spans="1:8" ht="13.15" customHeight="1" x14ac:dyDescent="0.2">
      <c r="A933" s="39">
        <v>2017</v>
      </c>
      <c r="B933" s="121">
        <v>42979</v>
      </c>
      <c r="C933" s="38" t="s">
        <v>9</v>
      </c>
      <c r="D933" s="39">
        <v>24</v>
      </c>
      <c r="E933" s="39">
        <v>63</v>
      </c>
      <c r="F933" s="39">
        <v>14</v>
      </c>
      <c r="G933" s="38"/>
      <c r="H933" s="3"/>
    </row>
    <row r="934" spans="1:8" ht="13.15" customHeight="1" x14ac:dyDescent="0.2">
      <c r="A934" s="39">
        <v>2017</v>
      </c>
      <c r="B934" s="121">
        <v>42979</v>
      </c>
      <c r="C934" s="65" t="s">
        <v>17</v>
      </c>
      <c r="D934" s="64">
        <v>24</v>
      </c>
      <c r="E934" s="64">
        <v>63</v>
      </c>
      <c r="F934" s="64">
        <v>13</v>
      </c>
      <c r="G934" s="38"/>
      <c r="H934" s="3"/>
    </row>
    <row r="935" spans="1:8" ht="13.15" customHeight="1" x14ac:dyDescent="0.2">
      <c r="A935" s="39">
        <v>2017</v>
      </c>
      <c r="B935" s="121">
        <v>42979</v>
      </c>
      <c r="C935" s="38" t="s">
        <v>14</v>
      </c>
      <c r="D935" s="39">
        <v>22</v>
      </c>
      <c r="E935" s="39">
        <v>61</v>
      </c>
      <c r="F935" s="39">
        <v>17</v>
      </c>
      <c r="G935" s="38"/>
      <c r="H935" s="3"/>
    </row>
    <row r="936" spans="1:8" ht="13.15" customHeight="1" x14ac:dyDescent="0.2">
      <c r="A936" s="39">
        <v>2017</v>
      </c>
      <c r="B936" s="121">
        <v>42979</v>
      </c>
      <c r="C936" s="38" t="s">
        <v>12</v>
      </c>
      <c r="D936" s="39">
        <v>21</v>
      </c>
      <c r="E936" s="39">
        <v>61</v>
      </c>
      <c r="F936" s="39">
        <v>17</v>
      </c>
      <c r="G936" s="38"/>
      <c r="H936" s="3"/>
    </row>
    <row r="937" spans="1:8" ht="13.15" customHeight="1" x14ac:dyDescent="0.2">
      <c r="A937" s="39">
        <v>2017</v>
      </c>
      <c r="B937" s="121">
        <v>42979</v>
      </c>
      <c r="C937" s="65" t="s">
        <v>16</v>
      </c>
      <c r="D937" s="64">
        <v>21</v>
      </c>
      <c r="E937" s="64">
        <v>61</v>
      </c>
      <c r="F937" s="64">
        <v>17</v>
      </c>
      <c r="G937" s="38"/>
      <c r="H937" s="3"/>
    </row>
    <row r="938" spans="1:8" ht="15" customHeight="1" x14ac:dyDescent="0.2">
      <c r="A938" s="39">
        <v>2017</v>
      </c>
      <c r="B938" s="121">
        <v>42979</v>
      </c>
      <c r="C938" s="65" t="s">
        <v>18</v>
      </c>
      <c r="D938" s="64">
        <v>24</v>
      </c>
      <c r="E938" s="64">
        <v>62</v>
      </c>
      <c r="F938" s="64">
        <v>14</v>
      </c>
      <c r="G938" s="38"/>
      <c r="H938" s="3"/>
    </row>
    <row r="939" spans="1:8" ht="13.15" customHeight="1" x14ac:dyDescent="0.2">
      <c r="A939" s="39">
        <v>2017</v>
      </c>
      <c r="B939" s="121">
        <v>42979</v>
      </c>
      <c r="C939" s="65" t="s">
        <v>15</v>
      </c>
      <c r="D939" s="64">
        <v>23</v>
      </c>
      <c r="E939" s="64">
        <v>40</v>
      </c>
      <c r="F939" s="64">
        <v>37</v>
      </c>
      <c r="G939" s="38"/>
      <c r="H939" s="3"/>
    </row>
    <row r="940" spans="1:8" ht="15" customHeight="1" x14ac:dyDescent="0.2">
      <c r="A940" s="39">
        <v>2017</v>
      </c>
      <c r="B940" s="121">
        <v>42979</v>
      </c>
      <c r="C940" s="57" t="s">
        <v>19</v>
      </c>
      <c r="D940" s="64">
        <v>24</v>
      </c>
      <c r="E940" s="64">
        <v>62</v>
      </c>
      <c r="F940" s="64">
        <v>14</v>
      </c>
      <c r="G940" s="38"/>
      <c r="H940" s="3"/>
    </row>
    <row r="941" spans="1:8" ht="13.15" customHeight="1" x14ac:dyDescent="0.2">
      <c r="A941" s="39">
        <v>2017</v>
      </c>
      <c r="B941" s="121">
        <v>43070</v>
      </c>
      <c r="C941" s="38" t="s">
        <v>7</v>
      </c>
      <c r="D941" s="39">
        <v>22</v>
      </c>
      <c r="E941" s="39">
        <v>63</v>
      </c>
      <c r="F941" s="39">
        <v>15</v>
      </c>
      <c r="G941" s="38"/>
      <c r="H941" s="3"/>
    </row>
    <row r="942" spans="1:8" ht="13.15" customHeight="1" x14ac:dyDescent="0.2">
      <c r="A942" s="39">
        <v>2017</v>
      </c>
      <c r="B942" s="121">
        <v>43070</v>
      </c>
      <c r="C942" s="38" t="s">
        <v>4</v>
      </c>
      <c r="D942" s="39">
        <v>24</v>
      </c>
      <c r="E942" s="39">
        <v>64</v>
      </c>
      <c r="F942" s="39">
        <v>12</v>
      </c>
      <c r="G942" s="38"/>
      <c r="H942" s="3"/>
    </row>
    <row r="943" spans="1:8" ht="13.15" customHeight="1" x14ac:dyDescent="0.2">
      <c r="A943" s="39">
        <v>2017</v>
      </c>
      <c r="B943" s="121">
        <v>43070</v>
      </c>
      <c r="C943" s="38" t="s">
        <v>13</v>
      </c>
      <c r="D943" s="39">
        <v>32</v>
      </c>
      <c r="E943" s="39">
        <v>46</v>
      </c>
      <c r="F943" s="39">
        <v>21</v>
      </c>
      <c r="G943" s="38"/>
      <c r="H943" s="3"/>
    </row>
    <row r="944" spans="1:8" ht="13.15" customHeight="1" x14ac:dyDescent="0.2">
      <c r="A944" s="39">
        <v>2017</v>
      </c>
      <c r="B944" s="121">
        <v>43070</v>
      </c>
      <c r="C944" s="122" t="s">
        <v>26</v>
      </c>
      <c r="D944" s="39">
        <v>19</v>
      </c>
      <c r="E944" s="39">
        <v>56</v>
      </c>
      <c r="F944" s="39">
        <v>24</v>
      </c>
      <c r="G944" s="38"/>
      <c r="H944" s="3"/>
    </row>
    <row r="945" spans="1:8" ht="13.15" customHeight="1" x14ac:dyDescent="0.2">
      <c r="A945" s="39">
        <v>2017</v>
      </c>
      <c r="B945" s="121">
        <v>43070</v>
      </c>
      <c r="C945" s="38" t="s">
        <v>20</v>
      </c>
      <c r="D945" s="39">
        <v>21</v>
      </c>
      <c r="E945" s="39">
        <v>60</v>
      </c>
      <c r="F945" s="39">
        <v>20</v>
      </c>
      <c r="G945" s="38"/>
      <c r="H945" s="3"/>
    </row>
    <row r="946" spans="1:8" ht="13.15" customHeight="1" x14ac:dyDescent="0.2">
      <c r="A946" s="39">
        <v>2017</v>
      </c>
      <c r="B946" s="121">
        <v>43070</v>
      </c>
      <c r="C946" s="38" t="s">
        <v>8</v>
      </c>
      <c r="D946" s="39">
        <v>22</v>
      </c>
      <c r="E946" s="39">
        <v>58</v>
      </c>
      <c r="F946" s="39">
        <v>20</v>
      </c>
      <c r="G946" s="38"/>
      <c r="H946" s="3"/>
    </row>
    <row r="947" spans="1:8" ht="13.15" customHeight="1" x14ac:dyDescent="0.2">
      <c r="A947" s="39">
        <v>2017</v>
      </c>
      <c r="B947" s="121">
        <v>43070</v>
      </c>
      <c r="C947" s="38" t="s">
        <v>3</v>
      </c>
      <c r="D947" s="39">
        <v>21</v>
      </c>
      <c r="E947" s="39">
        <v>67</v>
      </c>
      <c r="F947" s="39">
        <v>12</v>
      </c>
      <c r="G947" s="38"/>
      <c r="H947" s="3"/>
    </row>
    <row r="948" spans="1:8" ht="13.15" customHeight="1" x14ac:dyDescent="0.2">
      <c r="A948" s="39">
        <v>2017</v>
      </c>
      <c r="B948" s="121">
        <v>43070</v>
      </c>
      <c r="C948" s="38" t="s">
        <v>11</v>
      </c>
      <c r="D948" s="39">
        <v>21</v>
      </c>
      <c r="E948" s="39">
        <v>59</v>
      </c>
      <c r="F948" s="39">
        <v>20</v>
      </c>
      <c r="G948" s="38"/>
      <c r="H948" s="3"/>
    </row>
    <row r="949" spans="1:8" ht="13.15" customHeight="1" x14ac:dyDescent="0.2">
      <c r="A949" s="39">
        <v>2017</v>
      </c>
      <c r="B949" s="121">
        <v>43070</v>
      </c>
      <c r="C949" s="38" t="s">
        <v>5</v>
      </c>
      <c r="D949" s="39">
        <v>21</v>
      </c>
      <c r="E949" s="39">
        <v>65</v>
      </c>
      <c r="F949" s="39">
        <v>15</v>
      </c>
      <c r="G949" s="38"/>
      <c r="H949" s="3"/>
    </row>
    <row r="950" spans="1:8" ht="13.15" customHeight="1" x14ac:dyDescent="0.2">
      <c r="A950" s="39">
        <v>2017</v>
      </c>
      <c r="B950" s="121">
        <v>43070</v>
      </c>
      <c r="C950" s="38" t="s">
        <v>6</v>
      </c>
      <c r="D950" s="39">
        <v>20</v>
      </c>
      <c r="E950" s="39">
        <v>68</v>
      </c>
      <c r="F950" s="39">
        <v>12</v>
      </c>
      <c r="G950" s="38"/>
      <c r="H950" s="3"/>
    </row>
    <row r="951" spans="1:8" ht="13.15" customHeight="1" x14ac:dyDescent="0.2">
      <c r="A951" s="39">
        <v>2017</v>
      </c>
      <c r="B951" s="121">
        <v>43070</v>
      </c>
      <c r="C951" s="38" t="s">
        <v>10</v>
      </c>
      <c r="D951" s="39">
        <v>22</v>
      </c>
      <c r="E951" s="39">
        <v>60</v>
      </c>
      <c r="F951" s="39">
        <v>18</v>
      </c>
      <c r="G951" s="38"/>
      <c r="H951" s="3"/>
    </row>
    <row r="952" spans="1:8" ht="13.15" customHeight="1" x14ac:dyDescent="0.2">
      <c r="A952" s="39">
        <v>2017</v>
      </c>
      <c r="B952" s="121">
        <v>43070</v>
      </c>
      <c r="C952" s="38" t="s">
        <v>9</v>
      </c>
      <c r="D952" s="39">
        <v>22</v>
      </c>
      <c r="E952" s="39">
        <v>59</v>
      </c>
      <c r="F952" s="39">
        <v>19</v>
      </c>
      <c r="G952" s="38"/>
      <c r="H952" s="3"/>
    </row>
    <row r="953" spans="1:8" ht="13.15" customHeight="1" x14ac:dyDescent="0.2">
      <c r="A953" s="39">
        <v>2017</v>
      </c>
      <c r="B953" s="121">
        <v>43070</v>
      </c>
      <c r="C953" s="65" t="s">
        <v>17</v>
      </c>
      <c r="D953" s="64">
        <v>23</v>
      </c>
      <c r="E953" s="64">
        <v>61</v>
      </c>
      <c r="F953" s="64">
        <v>17</v>
      </c>
      <c r="G953" s="38"/>
      <c r="H953" s="3"/>
    </row>
    <row r="954" spans="1:8" ht="13.15" customHeight="1" x14ac:dyDescent="0.2">
      <c r="A954" s="39">
        <v>2017</v>
      </c>
      <c r="B954" s="121">
        <v>43070</v>
      </c>
      <c r="C954" s="38" t="s">
        <v>14</v>
      </c>
      <c r="D954" s="39">
        <v>21</v>
      </c>
      <c r="E954" s="39">
        <v>61</v>
      </c>
      <c r="F954" s="39">
        <v>18</v>
      </c>
      <c r="G954" s="38"/>
      <c r="H954" s="3"/>
    </row>
    <row r="955" spans="1:8" ht="13.15" customHeight="1" x14ac:dyDescent="0.2">
      <c r="A955" s="39">
        <v>2017</v>
      </c>
      <c r="B955" s="121">
        <v>43070</v>
      </c>
      <c r="C955" s="38" t="s">
        <v>12</v>
      </c>
      <c r="D955" s="39">
        <v>20</v>
      </c>
      <c r="E955" s="39">
        <v>59</v>
      </c>
      <c r="F955" s="39">
        <v>21</v>
      </c>
      <c r="G955" s="38"/>
      <c r="H955" s="3"/>
    </row>
    <row r="956" spans="1:8" ht="13.15" customHeight="1" x14ac:dyDescent="0.2">
      <c r="A956" s="39">
        <v>2017</v>
      </c>
      <c r="B956" s="121">
        <v>43070</v>
      </c>
      <c r="C956" s="65" t="s">
        <v>16</v>
      </c>
      <c r="D956" s="64">
        <v>20</v>
      </c>
      <c r="E956" s="64">
        <v>59</v>
      </c>
      <c r="F956" s="64">
        <v>20</v>
      </c>
      <c r="G956" s="38"/>
      <c r="H956" s="3"/>
    </row>
    <row r="957" spans="1:8" ht="15" customHeight="1" x14ac:dyDescent="0.2">
      <c r="A957" s="39">
        <v>2017</v>
      </c>
      <c r="B957" s="121">
        <v>43070</v>
      </c>
      <c r="C957" s="65" t="s">
        <v>18</v>
      </c>
      <c r="D957" s="64">
        <v>22</v>
      </c>
      <c r="E957" s="64">
        <v>60</v>
      </c>
      <c r="F957" s="64">
        <v>18</v>
      </c>
      <c r="G957" s="38"/>
      <c r="H957" s="3"/>
    </row>
    <row r="958" spans="1:8" ht="13.15" customHeight="1" x14ac:dyDescent="0.2">
      <c r="A958" s="39">
        <v>2017</v>
      </c>
      <c r="B958" s="121">
        <v>43070</v>
      </c>
      <c r="C958" s="65" t="s">
        <v>15</v>
      </c>
      <c r="D958" s="64">
        <v>21</v>
      </c>
      <c r="E958" s="64">
        <v>37</v>
      </c>
      <c r="F958" s="64">
        <v>42</v>
      </c>
      <c r="G958" s="38"/>
      <c r="H958" s="3"/>
    </row>
    <row r="959" spans="1:8" ht="15" customHeight="1" x14ac:dyDescent="0.2">
      <c r="A959" s="39">
        <v>2017</v>
      </c>
      <c r="B959" s="121">
        <v>43070</v>
      </c>
      <c r="C959" s="57" t="s">
        <v>19</v>
      </c>
      <c r="D959" s="64">
        <v>22</v>
      </c>
      <c r="E959" s="64">
        <v>61</v>
      </c>
      <c r="F959" s="64">
        <v>17</v>
      </c>
      <c r="G959" s="38"/>
      <c r="H959" s="3"/>
    </row>
    <row r="960" spans="1:8" ht="13.15" customHeight="1" x14ac:dyDescent="0.2">
      <c r="A960" s="39">
        <v>2018</v>
      </c>
      <c r="B960" s="121">
        <v>43160</v>
      </c>
      <c r="C960" s="38" t="s">
        <v>7</v>
      </c>
      <c r="D960" s="39">
        <v>21</v>
      </c>
      <c r="E960" s="39">
        <v>65</v>
      </c>
      <c r="F960" s="39">
        <v>14</v>
      </c>
      <c r="G960" s="38"/>
      <c r="H960" s="3"/>
    </row>
    <row r="961" spans="1:8" ht="13.15" customHeight="1" x14ac:dyDescent="0.2">
      <c r="A961" s="39">
        <v>2018</v>
      </c>
      <c r="B961" s="121">
        <v>43160</v>
      </c>
      <c r="C961" s="38" t="s">
        <v>4</v>
      </c>
      <c r="D961" s="39">
        <v>23</v>
      </c>
      <c r="E961" s="39">
        <v>67</v>
      </c>
      <c r="F961" s="39">
        <v>11</v>
      </c>
      <c r="G961" s="38"/>
      <c r="H961" s="3"/>
    </row>
    <row r="962" spans="1:8" ht="13.15" customHeight="1" x14ac:dyDescent="0.2">
      <c r="A962" s="39">
        <v>2018</v>
      </c>
      <c r="B962" s="121">
        <v>43160</v>
      </c>
      <c r="C962" s="38" t="s">
        <v>13</v>
      </c>
      <c r="D962" s="39">
        <v>31</v>
      </c>
      <c r="E962" s="39">
        <v>49</v>
      </c>
      <c r="F962" s="39">
        <v>21</v>
      </c>
      <c r="G962" s="38"/>
      <c r="H962" s="3"/>
    </row>
    <row r="963" spans="1:8" ht="13.15" customHeight="1" x14ac:dyDescent="0.2">
      <c r="A963" s="39">
        <v>2018</v>
      </c>
      <c r="B963" s="121">
        <v>43160</v>
      </c>
      <c r="C963" s="122" t="s">
        <v>26</v>
      </c>
      <c r="D963" s="39">
        <v>18</v>
      </c>
      <c r="E963" s="39">
        <v>60</v>
      </c>
      <c r="F963" s="39">
        <v>22</v>
      </c>
      <c r="G963" s="38"/>
      <c r="H963" s="3"/>
    </row>
    <row r="964" spans="1:8" ht="13.15" customHeight="1" x14ac:dyDescent="0.2">
      <c r="A964" s="39">
        <v>2018</v>
      </c>
      <c r="B964" s="121">
        <v>43160</v>
      </c>
      <c r="C964" s="38" t="s">
        <v>20</v>
      </c>
      <c r="D964" s="39">
        <v>19</v>
      </c>
      <c r="E964" s="39">
        <v>63</v>
      </c>
      <c r="F964" s="39">
        <v>18</v>
      </c>
      <c r="G964" s="38"/>
      <c r="H964" s="3"/>
    </row>
    <row r="965" spans="1:8" ht="13.15" customHeight="1" x14ac:dyDescent="0.2">
      <c r="A965" s="39">
        <v>2018</v>
      </c>
      <c r="B965" s="121">
        <v>43160</v>
      </c>
      <c r="C965" s="38" t="s">
        <v>8</v>
      </c>
      <c r="D965" s="39">
        <v>20</v>
      </c>
      <c r="E965" s="39">
        <v>62</v>
      </c>
      <c r="F965" s="39">
        <v>18</v>
      </c>
      <c r="G965" s="38"/>
      <c r="H965" s="3"/>
    </row>
    <row r="966" spans="1:8" ht="13.15" customHeight="1" x14ac:dyDescent="0.2">
      <c r="A966" s="39">
        <v>2018</v>
      </c>
      <c r="B966" s="121">
        <v>43160</v>
      </c>
      <c r="C966" s="38" t="s">
        <v>3</v>
      </c>
      <c r="D966" s="39">
        <v>20</v>
      </c>
      <c r="E966" s="39">
        <v>69</v>
      </c>
      <c r="F966" s="39">
        <v>11</v>
      </c>
      <c r="G966" s="38"/>
      <c r="H966" s="3"/>
    </row>
    <row r="967" spans="1:8" ht="13.15" customHeight="1" x14ac:dyDescent="0.2">
      <c r="A967" s="39">
        <v>2018</v>
      </c>
      <c r="B967" s="121">
        <v>43160</v>
      </c>
      <c r="C967" s="38" t="s">
        <v>11</v>
      </c>
      <c r="D967" s="39">
        <v>20</v>
      </c>
      <c r="E967" s="39">
        <v>61</v>
      </c>
      <c r="F967" s="39">
        <v>19</v>
      </c>
      <c r="G967" s="38"/>
      <c r="H967" s="3"/>
    </row>
    <row r="968" spans="1:8" ht="13.15" customHeight="1" x14ac:dyDescent="0.2">
      <c r="A968" s="39">
        <v>2018</v>
      </c>
      <c r="B968" s="121">
        <v>43160</v>
      </c>
      <c r="C968" s="38" t="s">
        <v>5</v>
      </c>
      <c r="D968" s="39">
        <v>20</v>
      </c>
      <c r="E968" s="39">
        <v>67</v>
      </c>
      <c r="F968" s="39">
        <v>14</v>
      </c>
      <c r="G968" s="38"/>
      <c r="H968" s="3"/>
    </row>
    <row r="969" spans="1:8" ht="13.15" customHeight="1" x14ac:dyDescent="0.2">
      <c r="A969" s="39">
        <v>2018</v>
      </c>
      <c r="B969" s="121">
        <v>43160</v>
      </c>
      <c r="C969" s="38" t="s">
        <v>6</v>
      </c>
      <c r="D969" s="39">
        <v>18</v>
      </c>
      <c r="E969" s="39">
        <v>71</v>
      </c>
      <c r="F969" s="39">
        <v>11</v>
      </c>
      <c r="G969" s="38"/>
      <c r="H969" s="3"/>
    </row>
    <row r="970" spans="1:8" ht="13.15" customHeight="1" x14ac:dyDescent="0.2">
      <c r="A970" s="39">
        <v>2018</v>
      </c>
      <c r="B970" s="121">
        <v>43160</v>
      </c>
      <c r="C970" s="38" t="s">
        <v>10</v>
      </c>
      <c r="D970" s="39">
        <v>20</v>
      </c>
      <c r="E970" s="39">
        <v>63</v>
      </c>
      <c r="F970" s="39">
        <v>16</v>
      </c>
      <c r="G970" s="38"/>
      <c r="H970" s="3"/>
    </row>
    <row r="971" spans="1:8" ht="13.15" customHeight="1" x14ac:dyDescent="0.2">
      <c r="A971" s="39">
        <v>2018</v>
      </c>
      <c r="B971" s="121">
        <v>43160</v>
      </c>
      <c r="C971" s="38" t="s">
        <v>9</v>
      </c>
      <c r="D971" s="39">
        <v>21</v>
      </c>
      <c r="E971" s="39">
        <v>62</v>
      </c>
      <c r="F971" s="39">
        <v>17</v>
      </c>
      <c r="G971" s="38"/>
      <c r="H971" s="3"/>
    </row>
    <row r="972" spans="1:8" ht="13.15" customHeight="1" x14ac:dyDescent="0.2">
      <c r="A972" s="39">
        <v>2018</v>
      </c>
      <c r="B972" s="121">
        <v>43160</v>
      </c>
      <c r="C972" s="65" t="s">
        <v>17</v>
      </c>
      <c r="D972" s="64">
        <v>21</v>
      </c>
      <c r="E972" s="64">
        <v>64</v>
      </c>
      <c r="F972" s="64">
        <v>15</v>
      </c>
      <c r="G972" s="38"/>
      <c r="H972" s="3"/>
    </row>
    <row r="973" spans="1:8" ht="13.15" customHeight="1" x14ac:dyDescent="0.2">
      <c r="A973" s="39">
        <v>2018</v>
      </c>
      <c r="B973" s="121">
        <v>43160</v>
      </c>
      <c r="C973" s="38" t="s">
        <v>14</v>
      </c>
      <c r="D973" s="39">
        <v>21</v>
      </c>
      <c r="E973" s="39">
        <v>61</v>
      </c>
      <c r="F973" s="39">
        <v>17</v>
      </c>
      <c r="G973" s="38"/>
      <c r="H973" s="3"/>
    </row>
    <row r="974" spans="1:8" ht="13.15" customHeight="1" x14ac:dyDescent="0.2">
      <c r="A974" s="39">
        <v>2018</v>
      </c>
      <c r="B974" s="121">
        <v>43160</v>
      </c>
      <c r="C974" s="38" t="s">
        <v>12</v>
      </c>
      <c r="D974" s="39">
        <v>19</v>
      </c>
      <c r="E974" s="39">
        <v>60</v>
      </c>
      <c r="F974" s="39">
        <v>20</v>
      </c>
      <c r="G974" s="38"/>
      <c r="H974" s="3"/>
    </row>
    <row r="975" spans="1:8" ht="13.15" customHeight="1" x14ac:dyDescent="0.2">
      <c r="A975" s="39">
        <v>2018</v>
      </c>
      <c r="B975" s="121">
        <v>43160</v>
      </c>
      <c r="C975" s="65" t="s">
        <v>16</v>
      </c>
      <c r="D975" s="64">
        <v>20</v>
      </c>
      <c r="E975" s="64">
        <v>61</v>
      </c>
      <c r="F975" s="64">
        <v>20</v>
      </c>
      <c r="G975" s="38"/>
      <c r="H975" s="3"/>
    </row>
    <row r="976" spans="1:8" ht="15" customHeight="1" x14ac:dyDescent="0.2">
      <c r="A976" s="39">
        <v>2018</v>
      </c>
      <c r="B976" s="121">
        <v>43160</v>
      </c>
      <c r="C976" s="65" t="s">
        <v>18</v>
      </c>
      <c r="D976" s="64">
        <v>21</v>
      </c>
      <c r="E976" s="64">
        <v>63</v>
      </c>
      <c r="F976" s="64">
        <v>16</v>
      </c>
      <c r="G976" s="38"/>
      <c r="H976" s="3"/>
    </row>
    <row r="977" spans="1:8" ht="13.15" customHeight="1" x14ac:dyDescent="0.2">
      <c r="A977" s="39">
        <v>2018</v>
      </c>
      <c r="B977" s="121">
        <v>43160</v>
      </c>
      <c r="C977" s="65" t="s">
        <v>15</v>
      </c>
      <c r="D977" s="64">
        <v>17</v>
      </c>
      <c r="E977" s="64">
        <v>45</v>
      </c>
      <c r="F977" s="64">
        <v>38</v>
      </c>
      <c r="G977" s="38"/>
      <c r="H977" s="3"/>
    </row>
    <row r="978" spans="1:8" ht="15" customHeight="1" x14ac:dyDescent="0.2">
      <c r="A978" s="39">
        <v>2018</v>
      </c>
      <c r="B978" s="121">
        <v>43160</v>
      </c>
      <c r="C978" s="57" t="s">
        <v>19</v>
      </c>
      <c r="D978" s="64">
        <v>21</v>
      </c>
      <c r="E978" s="64">
        <v>63</v>
      </c>
      <c r="F978" s="64">
        <v>16</v>
      </c>
      <c r="G978" s="38"/>
      <c r="H978" s="3"/>
    </row>
    <row r="979" spans="1:8" ht="13.15" customHeight="1" x14ac:dyDescent="0.2">
      <c r="A979" s="39">
        <v>2018</v>
      </c>
      <c r="B979" s="121">
        <v>43252</v>
      </c>
      <c r="C979" s="38" t="s">
        <v>7</v>
      </c>
      <c r="D979" s="39">
        <v>19</v>
      </c>
      <c r="E979" s="39">
        <v>65</v>
      </c>
      <c r="F979" s="39">
        <v>16</v>
      </c>
      <c r="G979" s="38"/>
      <c r="H979" s="3"/>
    </row>
    <row r="980" spans="1:8" ht="13.15" customHeight="1" x14ac:dyDescent="0.2">
      <c r="A980" s="39">
        <v>2018</v>
      </c>
      <c r="B980" s="121">
        <v>43252</v>
      </c>
      <c r="C980" s="38" t="s">
        <v>4</v>
      </c>
      <c r="D980" s="39">
        <v>21</v>
      </c>
      <c r="E980" s="39">
        <v>67</v>
      </c>
      <c r="F980" s="39">
        <v>12</v>
      </c>
      <c r="G980" s="38"/>
      <c r="H980" s="3"/>
    </row>
    <row r="981" spans="1:8" ht="13.15" customHeight="1" x14ac:dyDescent="0.2">
      <c r="A981" s="39">
        <v>2018</v>
      </c>
      <c r="B981" s="121">
        <v>43252</v>
      </c>
      <c r="C981" s="38" t="s">
        <v>13</v>
      </c>
      <c r="D981" s="39">
        <v>29</v>
      </c>
      <c r="E981" s="39">
        <v>49</v>
      </c>
      <c r="F981" s="39">
        <v>23</v>
      </c>
      <c r="G981" s="38"/>
      <c r="H981" s="3"/>
    </row>
    <row r="982" spans="1:8" ht="13.15" customHeight="1" x14ac:dyDescent="0.2">
      <c r="A982" s="39">
        <v>2018</v>
      </c>
      <c r="B982" s="121">
        <v>43252</v>
      </c>
      <c r="C982" s="122" t="s">
        <v>26</v>
      </c>
      <c r="D982" s="39">
        <v>17</v>
      </c>
      <c r="E982" s="39">
        <v>60</v>
      </c>
      <c r="F982" s="39">
        <v>23</v>
      </c>
      <c r="G982" s="38"/>
      <c r="H982" s="3"/>
    </row>
    <row r="983" spans="1:8" ht="13.15" customHeight="1" x14ac:dyDescent="0.2">
      <c r="A983" s="39">
        <v>2018</v>
      </c>
      <c r="B983" s="121">
        <v>43252</v>
      </c>
      <c r="C983" s="38" t="s">
        <v>20</v>
      </c>
      <c r="D983" s="39">
        <v>18</v>
      </c>
      <c r="E983" s="39">
        <v>62</v>
      </c>
      <c r="F983" s="39">
        <v>19</v>
      </c>
      <c r="G983" s="38"/>
      <c r="H983" s="3"/>
    </row>
    <row r="984" spans="1:8" ht="13.15" customHeight="1" x14ac:dyDescent="0.2">
      <c r="A984" s="39">
        <v>2018</v>
      </c>
      <c r="B984" s="121">
        <v>43252</v>
      </c>
      <c r="C984" s="38" t="s">
        <v>8</v>
      </c>
      <c r="D984" s="39">
        <v>19</v>
      </c>
      <c r="E984" s="39">
        <v>61</v>
      </c>
      <c r="F984" s="39">
        <v>20</v>
      </c>
      <c r="G984" s="38"/>
      <c r="H984" s="3"/>
    </row>
    <row r="985" spans="1:8" ht="13.15" customHeight="1" x14ac:dyDescent="0.2">
      <c r="A985" s="39">
        <v>2018</v>
      </c>
      <c r="B985" s="121">
        <v>43252</v>
      </c>
      <c r="C985" s="38" t="s">
        <v>3</v>
      </c>
      <c r="D985" s="39">
        <v>18</v>
      </c>
      <c r="E985" s="39">
        <v>70</v>
      </c>
      <c r="F985" s="39">
        <v>12</v>
      </c>
      <c r="G985" s="38"/>
      <c r="H985" s="3"/>
    </row>
    <row r="986" spans="1:8" ht="13.15" customHeight="1" x14ac:dyDescent="0.2">
      <c r="A986" s="39">
        <v>2018</v>
      </c>
      <c r="B986" s="121">
        <v>43252</v>
      </c>
      <c r="C986" s="38" t="s">
        <v>11</v>
      </c>
      <c r="D986" s="39">
        <v>19</v>
      </c>
      <c r="E986" s="39">
        <v>61</v>
      </c>
      <c r="F986" s="39">
        <v>20</v>
      </c>
      <c r="G986" s="38"/>
      <c r="H986" s="3"/>
    </row>
    <row r="987" spans="1:8" ht="13.15" customHeight="1" x14ac:dyDescent="0.2">
      <c r="A987" s="39">
        <v>2018</v>
      </c>
      <c r="B987" s="121">
        <v>43252</v>
      </c>
      <c r="C987" s="38" t="s">
        <v>5</v>
      </c>
      <c r="D987" s="39">
        <v>18</v>
      </c>
      <c r="E987" s="39">
        <v>67</v>
      </c>
      <c r="F987" s="39">
        <v>15</v>
      </c>
      <c r="G987" s="38"/>
      <c r="H987" s="3"/>
    </row>
    <row r="988" spans="1:8" ht="13.15" customHeight="1" x14ac:dyDescent="0.2">
      <c r="A988" s="39">
        <v>2018</v>
      </c>
      <c r="B988" s="121">
        <v>43252</v>
      </c>
      <c r="C988" s="38" t="s">
        <v>6</v>
      </c>
      <c r="D988" s="39">
        <v>18</v>
      </c>
      <c r="E988" s="39">
        <v>70</v>
      </c>
      <c r="F988" s="39">
        <v>12</v>
      </c>
      <c r="G988" s="38"/>
      <c r="H988" s="3"/>
    </row>
    <row r="989" spans="1:8" ht="13.15" customHeight="1" x14ac:dyDescent="0.2">
      <c r="A989" s="39">
        <v>2018</v>
      </c>
      <c r="B989" s="121">
        <v>43252</v>
      </c>
      <c r="C989" s="38" t="s">
        <v>10</v>
      </c>
      <c r="D989" s="39">
        <v>19</v>
      </c>
      <c r="E989" s="39">
        <v>62</v>
      </c>
      <c r="F989" s="39">
        <v>19</v>
      </c>
      <c r="G989" s="38"/>
      <c r="H989" s="3"/>
    </row>
    <row r="990" spans="1:8" ht="13.15" customHeight="1" x14ac:dyDescent="0.2">
      <c r="A990" s="39">
        <v>2018</v>
      </c>
      <c r="B990" s="121">
        <v>43252</v>
      </c>
      <c r="C990" s="38" t="s">
        <v>9</v>
      </c>
      <c r="D990" s="39">
        <v>20</v>
      </c>
      <c r="E990" s="39">
        <v>61</v>
      </c>
      <c r="F990" s="39">
        <v>19</v>
      </c>
      <c r="G990" s="38"/>
      <c r="H990" s="3"/>
    </row>
    <row r="991" spans="1:8" ht="13.15" customHeight="1" x14ac:dyDescent="0.2">
      <c r="A991" s="39">
        <v>2018</v>
      </c>
      <c r="B991" s="121">
        <v>43252</v>
      </c>
      <c r="C991" s="65" t="s">
        <v>17</v>
      </c>
      <c r="D991" s="64">
        <v>20</v>
      </c>
      <c r="E991" s="64">
        <v>63</v>
      </c>
      <c r="F991" s="64">
        <v>17</v>
      </c>
      <c r="G991" s="38"/>
      <c r="H991" s="3"/>
    </row>
    <row r="992" spans="1:8" ht="13.15" customHeight="1" x14ac:dyDescent="0.2">
      <c r="A992" s="39">
        <v>2018</v>
      </c>
      <c r="B992" s="121">
        <v>43252</v>
      </c>
      <c r="C992" s="38" t="s">
        <v>14</v>
      </c>
      <c r="D992" s="39">
        <v>21</v>
      </c>
      <c r="E992" s="39">
        <v>61</v>
      </c>
      <c r="F992" s="39">
        <v>18</v>
      </c>
      <c r="G992" s="38"/>
      <c r="H992" s="3"/>
    </row>
    <row r="993" spans="1:8" ht="13.15" customHeight="1" x14ac:dyDescent="0.2">
      <c r="A993" s="39">
        <v>2018</v>
      </c>
      <c r="B993" s="121">
        <v>43252</v>
      </c>
      <c r="C993" s="38" t="s">
        <v>12</v>
      </c>
      <c r="D993" s="39">
        <v>18</v>
      </c>
      <c r="E993" s="39">
        <v>59</v>
      </c>
      <c r="F993" s="39">
        <v>22</v>
      </c>
      <c r="G993" s="38"/>
      <c r="H993" s="3"/>
    </row>
    <row r="994" spans="1:8" ht="13.15" customHeight="1" x14ac:dyDescent="0.2">
      <c r="A994" s="39">
        <v>2018</v>
      </c>
      <c r="B994" s="121">
        <v>43252</v>
      </c>
      <c r="C994" s="65" t="s">
        <v>16</v>
      </c>
      <c r="D994" s="64">
        <v>19</v>
      </c>
      <c r="E994" s="64">
        <v>60</v>
      </c>
      <c r="F994" s="64">
        <v>21</v>
      </c>
      <c r="G994" s="38"/>
      <c r="H994" s="3"/>
    </row>
    <row r="995" spans="1:8" ht="15" customHeight="1" x14ac:dyDescent="0.2">
      <c r="A995" s="39">
        <v>2018</v>
      </c>
      <c r="B995" s="121">
        <v>43252</v>
      </c>
      <c r="C995" s="65" t="s">
        <v>18</v>
      </c>
      <c r="D995" s="64">
        <v>20</v>
      </c>
      <c r="E995" s="64">
        <v>63</v>
      </c>
      <c r="F995" s="64">
        <v>17</v>
      </c>
      <c r="G995" s="38"/>
      <c r="H995" s="3"/>
    </row>
    <row r="996" spans="1:8" ht="13.15" customHeight="1" x14ac:dyDescent="0.2">
      <c r="A996" s="39">
        <v>2018</v>
      </c>
      <c r="B996" s="121">
        <v>43252</v>
      </c>
      <c r="C996" s="65" t="s">
        <v>15</v>
      </c>
      <c r="D996" s="64">
        <v>18</v>
      </c>
      <c r="E996" s="64">
        <v>46</v>
      </c>
      <c r="F996" s="64">
        <v>36</v>
      </c>
      <c r="G996" s="38"/>
      <c r="H996" s="3"/>
    </row>
    <row r="997" spans="1:8" ht="15" customHeight="1" x14ac:dyDescent="0.2">
      <c r="A997" s="39">
        <v>2018</v>
      </c>
      <c r="B997" s="121">
        <v>43252</v>
      </c>
      <c r="C997" s="57" t="s">
        <v>19</v>
      </c>
      <c r="D997" s="64">
        <v>20</v>
      </c>
      <c r="E997" s="64">
        <v>62</v>
      </c>
      <c r="F997" s="64">
        <v>18</v>
      </c>
      <c r="G997" s="38"/>
      <c r="H997" s="3"/>
    </row>
    <row r="998" spans="1:8" ht="13.15" customHeight="1" x14ac:dyDescent="0.2">
      <c r="A998" s="39">
        <v>2018</v>
      </c>
      <c r="B998" s="121">
        <v>43344</v>
      </c>
      <c r="C998" s="38" t="s">
        <v>7</v>
      </c>
      <c r="D998" s="39">
        <v>20</v>
      </c>
      <c r="E998" s="39">
        <v>65</v>
      </c>
      <c r="F998" s="39">
        <v>15</v>
      </c>
      <c r="G998" s="38"/>
      <c r="H998" s="3"/>
    </row>
    <row r="999" spans="1:8" ht="13.15" customHeight="1" x14ac:dyDescent="0.2">
      <c r="A999" s="39">
        <v>2018</v>
      </c>
      <c r="B999" s="121">
        <v>43344</v>
      </c>
      <c r="C999" s="38" t="s">
        <v>4</v>
      </c>
      <c r="D999" s="39">
        <v>22</v>
      </c>
      <c r="E999" s="39">
        <v>66</v>
      </c>
      <c r="F999" s="39">
        <v>12</v>
      </c>
      <c r="G999" s="38"/>
      <c r="H999" s="3"/>
    </row>
    <row r="1000" spans="1:8" ht="13.15" customHeight="1" x14ac:dyDescent="0.2">
      <c r="A1000" s="39">
        <v>2018</v>
      </c>
      <c r="B1000" s="121">
        <v>43344</v>
      </c>
      <c r="C1000" s="38" t="s">
        <v>13</v>
      </c>
      <c r="D1000" s="39">
        <v>30</v>
      </c>
      <c r="E1000" s="39">
        <v>49</v>
      </c>
      <c r="F1000" s="39">
        <v>22</v>
      </c>
      <c r="G1000" s="38"/>
      <c r="H1000" s="3"/>
    </row>
    <row r="1001" spans="1:8" ht="13.15" customHeight="1" x14ac:dyDescent="0.2">
      <c r="A1001" s="39">
        <v>2018</v>
      </c>
      <c r="B1001" s="121">
        <v>43344</v>
      </c>
      <c r="C1001" s="122" t="s">
        <v>26</v>
      </c>
      <c r="D1001" s="39">
        <v>17</v>
      </c>
      <c r="E1001" s="39">
        <v>59</v>
      </c>
      <c r="F1001" s="39">
        <v>23</v>
      </c>
      <c r="G1001" s="38"/>
      <c r="H1001" s="3"/>
    </row>
    <row r="1002" spans="1:8" ht="13.15" customHeight="1" x14ac:dyDescent="0.2">
      <c r="A1002" s="39">
        <v>2018</v>
      </c>
      <c r="B1002" s="121">
        <v>43344</v>
      </c>
      <c r="C1002" s="38" t="s">
        <v>20</v>
      </c>
      <c r="D1002" s="39">
        <v>19</v>
      </c>
      <c r="E1002" s="39">
        <v>62</v>
      </c>
      <c r="F1002" s="39">
        <v>19</v>
      </c>
      <c r="G1002" s="38"/>
      <c r="H1002" s="3"/>
    </row>
    <row r="1003" spans="1:8" ht="13.15" customHeight="1" x14ac:dyDescent="0.2">
      <c r="A1003" s="39">
        <v>2018</v>
      </c>
      <c r="B1003" s="121">
        <v>43344</v>
      </c>
      <c r="C1003" s="38" t="s">
        <v>8</v>
      </c>
      <c r="D1003" s="39">
        <v>20</v>
      </c>
      <c r="E1003" s="39">
        <v>61</v>
      </c>
      <c r="F1003" s="39">
        <v>19</v>
      </c>
      <c r="G1003" s="38"/>
      <c r="H1003" s="3"/>
    </row>
    <row r="1004" spans="1:8" ht="13.15" customHeight="1" x14ac:dyDescent="0.2">
      <c r="A1004" s="39">
        <v>2018</v>
      </c>
      <c r="B1004" s="121">
        <v>43344</v>
      </c>
      <c r="C1004" s="38" t="s">
        <v>3</v>
      </c>
      <c r="D1004" s="39">
        <v>19</v>
      </c>
      <c r="E1004" s="39">
        <v>69</v>
      </c>
      <c r="F1004" s="39">
        <v>12</v>
      </c>
      <c r="G1004" s="38"/>
      <c r="H1004" s="3"/>
    </row>
    <row r="1005" spans="1:8" ht="13.15" customHeight="1" x14ac:dyDescent="0.2">
      <c r="A1005" s="39">
        <v>2018</v>
      </c>
      <c r="B1005" s="121">
        <v>43344</v>
      </c>
      <c r="C1005" s="38" t="s">
        <v>11</v>
      </c>
      <c r="D1005" s="39">
        <v>20</v>
      </c>
      <c r="E1005" s="39">
        <v>60</v>
      </c>
      <c r="F1005" s="39">
        <v>20</v>
      </c>
      <c r="G1005" s="38"/>
      <c r="H1005" s="3"/>
    </row>
    <row r="1006" spans="1:8" ht="13.15" customHeight="1" x14ac:dyDescent="0.2">
      <c r="A1006" s="39">
        <v>2018</v>
      </c>
      <c r="B1006" s="121">
        <v>43344</v>
      </c>
      <c r="C1006" s="38" t="s">
        <v>5</v>
      </c>
      <c r="D1006" s="39">
        <v>19</v>
      </c>
      <c r="E1006" s="39">
        <v>67</v>
      </c>
      <c r="F1006" s="39">
        <v>15</v>
      </c>
      <c r="G1006" s="38"/>
      <c r="H1006" s="3"/>
    </row>
    <row r="1007" spans="1:8" ht="13.15" customHeight="1" x14ac:dyDescent="0.2">
      <c r="A1007" s="39">
        <v>2018</v>
      </c>
      <c r="B1007" s="121">
        <v>43344</v>
      </c>
      <c r="C1007" s="38" t="s">
        <v>6</v>
      </c>
      <c r="D1007" s="39">
        <v>18</v>
      </c>
      <c r="E1007" s="39">
        <v>70</v>
      </c>
      <c r="F1007" s="39">
        <v>12</v>
      </c>
      <c r="G1007" s="38"/>
      <c r="H1007" s="3"/>
    </row>
    <row r="1008" spans="1:8" ht="13.15" customHeight="1" x14ac:dyDescent="0.2">
      <c r="A1008" s="39">
        <v>2018</v>
      </c>
      <c r="B1008" s="121">
        <v>43344</v>
      </c>
      <c r="C1008" s="38" t="s">
        <v>10</v>
      </c>
      <c r="D1008" s="39">
        <v>20</v>
      </c>
      <c r="E1008" s="39">
        <v>62</v>
      </c>
      <c r="F1008" s="39">
        <v>18</v>
      </c>
      <c r="G1008" s="38"/>
      <c r="H1008" s="3"/>
    </row>
    <row r="1009" spans="1:8" ht="13.15" customHeight="1" x14ac:dyDescent="0.2">
      <c r="A1009" s="39">
        <v>2018</v>
      </c>
      <c r="B1009" s="121">
        <v>43344</v>
      </c>
      <c r="C1009" s="38" t="s">
        <v>9</v>
      </c>
      <c r="D1009" s="39">
        <v>20</v>
      </c>
      <c r="E1009" s="39">
        <v>61</v>
      </c>
      <c r="F1009" s="39">
        <v>19</v>
      </c>
      <c r="G1009" s="38"/>
      <c r="H1009" s="3"/>
    </row>
    <row r="1010" spans="1:8" ht="13.15" customHeight="1" x14ac:dyDescent="0.2">
      <c r="A1010" s="39">
        <v>2018</v>
      </c>
      <c r="B1010" s="121">
        <v>43344</v>
      </c>
      <c r="C1010" s="65" t="s">
        <v>17</v>
      </c>
      <c r="D1010" s="64">
        <v>20</v>
      </c>
      <c r="E1010" s="64">
        <v>63</v>
      </c>
      <c r="F1010" s="64">
        <v>16</v>
      </c>
      <c r="G1010" s="38"/>
      <c r="H1010" s="3"/>
    </row>
    <row r="1011" spans="1:8" ht="13.15" customHeight="1" x14ac:dyDescent="0.2">
      <c r="A1011" s="39">
        <v>2018</v>
      </c>
      <c r="B1011" s="121">
        <v>43344</v>
      </c>
      <c r="C1011" s="38" t="s">
        <v>14</v>
      </c>
      <c r="D1011" s="39">
        <v>21</v>
      </c>
      <c r="E1011" s="39">
        <v>61</v>
      </c>
      <c r="F1011" s="39">
        <v>18</v>
      </c>
      <c r="G1011" s="38"/>
      <c r="H1011" s="3"/>
    </row>
    <row r="1012" spans="1:8" ht="13.15" customHeight="1" x14ac:dyDescent="0.2">
      <c r="A1012" s="39">
        <v>2018</v>
      </c>
      <c r="B1012" s="121">
        <v>43344</v>
      </c>
      <c r="C1012" s="38" t="s">
        <v>12</v>
      </c>
      <c r="D1012" s="39">
        <v>19</v>
      </c>
      <c r="E1012" s="39">
        <v>60</v>
      </c>
      <c r="F1012" s="39">
        <v>21</v>
      </c>
      <c r="G1012" s="38"/>
      <c r="H1012" s="3"/>
    </row>
    <row r="1013" spans="1:8" ht="13.15" customHeight="1" x14ac:dyDescent="0.2">
      <c r="A1013" s="39">
        <v>2018</v>
      </c>
      <c r="B1013" s="121">
        <v>43344</v>
      </c>
      <c r="C1013" s="65" t="s">
        <v>16</v>
      </c>
      <c r="D1013" s="64">
        <v>19</v>
      </c>
      <c r="E1013" s="64">
        <v>60</v>
      </c>
      <c r="F1013" s="64">
        <v>20</v>
      </c>
      <c r="G1013" s="38"/>
      <c r="H1013" s="3"/>
    </row>
    <row r="1014" spans="1:8" ht="15" customHeight="1" x14ac:dyDescent="0.2">
      <c r="A1014" s="39">
        <v>2018</v>
      </c>
      <c r="B1014" s="121">
        <v>43344</v>
      </c>
      <c r="C1014" s="65" t="s">
        <v>18</v>
      </c>
      <c r="D1014" s="64">
        <v>20</v>
      </c>
      <c r="E1014" s="64">
        <v>63</v>
      </c>
      <c r="F1014" s="64">
        <v>17</v>
      </c>
      <c r="G1014" s="38"/>
      <c r="H1014" s="3"/>
    </row>
    <row r="1015" spans="1:8" ht="13.15" customHeight="1" x14ac:dyDescent="0.2">
      <c r="A1015" s="39">
        <v>2018</v>
      </c>
      <c r="B1015" s="121">
        <v>43344</v>
      </c>
      <c r="C1015" s="65" t="s">
        <v>15</v>
      </c>
      <c r="D1015" s="64">
        <v>19</v>
      </c>
      <c r="E1015" s="64">
        <v>43</v>
      </c>
      <c r="F1015" s="64">
        <v>38</v>
      </c>
      <c r="G1015" s="38"/>
      <c r="H1015" s="3"/>
    </row>
    <row r="1016" spans="1:8" ht="15" customHeight="1" x14ac:dyDescent="0.2">
      <c r="A1016" s="39">
        <v>2018</v>
      </c>
      <c r="B1016" s="121">
        <v>43344</v>
      </c>
      <c r="C1016" s="57" t="s">
        <v>19</v>
      </c>
      <c r="D1016" s="64">
        <v>20</v>
      </c>
      <c r="E1016" s="64">
        <v>62</v>
      </c>
      <c r="F1016" s="64">
        <v>17</v>
      </c>
      <c r="G1016" s="38"/>
      <c r="H1016" s="3"/>
    </row>
    <row r="1017" spans="1:8" ht="13.15" customHeight="1" x14ac:dyDescent="0.2">
      <c r="A1017" s="39">
        <v>2018</v>
      </c>
      <c r="B1017" s="121">
        <v>43435</v>
      </c>
      <c r="C1017" s="38" t="s">
        <v>7</v>
      </c>
      <c r="D1017" s="39">
        <v>21</v>
      </c>
      <c r="E1017" s="39">
        <v>64</v>
      </c>
      <c r="F1017" s="39">
        <v>15</v>
      </c>
      <c r="G1017" s="38"/>
      <c r="H1017" s="3"/>
    </row>
    <row r="1018" spans="1:8" ht="13.15" customHeight="1" x14ac:dyDescent="0.2">
      <c r="A1018" s="39">
        <v>2018</v>
      </c>
      <c r="B1018" s="121">
        <v>43435</v>
      </c>
      <c r="C1018" s="38" t="s">
        <v>4</v>
      </c>
      <c r="D1018" s="39">
        <v>23</v>
      </c>
      <c r="E1018" s="39">
        <v>66</v>
      </c>
      <c r="F1018" s="39">
        <v>12</v>
      </c>
      <c r="G1018" s="38"/>
      <c r="H1018" s="3"/>
    </row>
    <row r="1019" spans="1:8" ht="13.15" customHeight="1" x14ac:dyDescent="0.2">
      <c r="A1019" s="39">
        <v>2018</v>
      </c>
      <c r="B1019" s="121">
        <v>43435</v>
      </c>
      <c r="C1019" s="38" t="s">
        <v>13</v>
      </c>
      <c r="D1019" s="39">
        <v>30</v>
      </c>
      <c r="E1019" s="39">
        <v>48</v>
      </c>
      <c r="F1019" s="39">
        <v>22</v>
      </c>
      <c r="G1019" s="38"/>
      <c r="H1019" s="3"/>
    </row>
    <row r="1020" spans="1:8" ht="13.15" customHeight="1" x14ac:dyDescent="0.2">
      <c r="A1020" s="39">
        <v>2018</v>
      </c>
      <c r="B1020" s="121">
        <v>43435</v>
      </c>
      <c r="C1020" s="122" t="s">
        <v>26</v>
      </c>
      <c r="D1020" s="39">
        <v>18</v>
      </c>
      <c r="E1020" s="39">
        <v>59</v>
      </c>
      <c r="F1020" s="39">
        <v>23</v>
      </c>
      <c r="G1020" s="38"/>
      <c r="H1020" s="3"/>
    </row>
    <row r="1021" spans="1:8" ht="13.15" customHeight="1" x14ac:dyDescent="0.2">
      <c r="A1021" s="39">
        <v>2018</v>
      </c>
      <c r="B1021" s="121">
        <v>43435</v>
      </c>
      <c r="C1021" s="38" t="s">
        <v>20</v>
      </c>
      <c r="D1021" s="39">
        <v>20</v>
      </c>
      <c r="E1021" s="39">
        <v>62</v>
      </c>
      <c r="F1021" s="39">
        <v>18</v>
      </c>
      <c r="G1021" s="38"/>
      <c r="H1021" s="3"/>
    </row>
    <row r="1022" spans="1:8" ht="13.15" customHeight="1" x14ac:dyDescent="0.2">
      <c r="A1022" s="39">
        <v>2018</v>
      </c>
      <c r="B1022" s="121">
        <v>43435</v>
      </c>
      <c r="C1022" s="38" t="s">
        <v>8</v>
      </c>
      <c r="D1022" s="39">
        <v>21</v>
      </c>
      <c r="E1022" s="39">
        <v>61</v>
      </c>
      <c r="F1022" s="39">
        <v>19</v>
      </c>
      <c r="G1022" s="38"/>
      <c r="H1022" s="3"/>
    </row>
    <row r="1023" spans="1:8" ht="13.15" customHeight="1" x14ac:dyDescent="0.2">
      <c r="A1023" s="39">
        <v>2018</v>
      </c>
      <c r="B1023" s="121">
        <v>43435</v>
      </c>
      <c r="C1023" s="38" t="s">
        <v>3</v>
      </c>
      <c r="D1023" s="39">
        <v>20</v>
      </c>
      <c r="E1023" s="39">
        <v>68</v>
      </c>
      <c r="F1023" s="39">
        <v>12</v>
      </c>
      <c r="G1023" s="38"/>
      <c r="H1023" s="3"/>
    </row>
    <row r="1024" spans="1:8" ht="13.15" customHeight="1" x14ac:dyDescent="0.2">
      <c r="A1024" s="39">
        <v>2018</v>
      </c>
      <c r="B1024" s="121">
        <v>43435</v>
      </c>
      <c r="C1024" s="38" t="s">
        <v>11</v>
      </c>
      <c r="D1024" s="39">
        <v>20</v>
      </c>
      <c r="E1024" s="39">
        <v>61</v>
      </c>
      <c r="F1024" s="39">
        <v>19</v>
      </c>
      <c r="G1024" s="38"/>
      <c r="H1024" s="3"/>
    </row>
    <row r="1025" spans="1:8" ht="13.15" customHeight="1" x14ac:dyDescent="0.2">
      <c r="A1025" s="39">
        <v>2018</v>
      </c>
      <c r="B1025" s="121">
        <v>43435</v>
      </c>
      <c r="C1025" s="38" t="s">
        <v>5</v>
      </c>
      <c r="D1025" s="39">
        <v>19</v>
      </c>
      <c r="E1025" s="39">
        <v>66</v>
      </c>
      <c r="F1025" s="39">
        <v>14</v>
      </c>
      <c r="G1025" s="38"/>
      <c r="H1025" s="3"/>
    </row>
    <row r="1026" spans="1:8" ht="13.15" customHeight="1" x14ac:dyDescent="0.2">
      <c r="A1026" s="39">
        <v>2018</v>
      </c>
      <c r="B1026" s="121">
        <v>43435</v>
      </c>
      <c r="C1026" s="38" t="s">
        <v>6</v>
      </c>
      <c r="D1026" s="39">
        <v>19</v>
      </c>
      <c r="E1026" s="39">
        <v>70</v>
      </c>
      <c r="F1026" s="39">
        <v>11</v>
      </c>
      <c r="G1026" s="38"/>
      <c r="H1026" s="3"/>
    </row>
    <row r="1027" spans="1:8" ht="13.15" customHeight="1" x14ac:dyDescent="0.2">
      <c r="A1027" s="39">
        <v>2018</v>
      </c>
      <c r="B1027" s="121">
        <v>43435</v>
      </c>
      <c r="C1027" s="38" t="s">
        <v>10</v>
      </c>
      <c r="D1027" s="39">
        <v>21</v>
      </c>
      <c r="E1027" s="39">
        <v>62</v>
      </c>
      <c r="F1027" s="39">
        <v>17</v>
      </c>
      <c r="G1027" s="38"/>
      <c r="H1027" s="3"/>
    </row>
    <row r="1028" spans="1:8" ht="13.15" customHeight="1" x14ac:dyDescent="0.2">
      <c r="A1028" s="39">
        <v>2018</v>
      </c>
      <c r="B1028" s="121">
        <v>43435</v>
      </c>
      <c r="C1028" s="38" t="s">
        <v>9</v>
      </c>
      <c r="D1028" s="39">
        <v>21</v>
      </c>
      <c r="E1028" s="39">
        <v>61</v>
      </c>
      <c r="F1028" s="39">
        <v>18</v>
      </c>
      <c r="G1028" s="38"/>
      <c r="H1028" s="3"/>
    </row>
    <row r="1029" spans="1:8" ht="13.15" customHeight="1" x14ac:dyDescent="0.2">
      <c r="A1029" s="39">
        <v>2018</v>
      </c>
      <c r="B1029" s="121">
        <v>43435</v>
      </c>
      <c r="C1029" s="65" t="s">
        <v>17</v>
      </c>
      <c r="D1029" s="64">
        <v>21</v>
      </c>
      <c r="E1029" s="64">
        <v>63</v>
      </c>
      <c r="F1029" s="64">
        <v>16</v>
      </c>
      <c r="G1029" s="38"/>
      <c r="H1029" s="3"/>
    </row>
    <row r="1030" spans="1:8" ht="13.15" customHeight="1" x14ac:dyDescent="0.2">
      <c r="A1030" s="39">
        <v>2018</v>
      </c>
      <c r="B1030" s="121">
        <v>43435</v>
      </c>
      <c r="C1030" s="38" t="s">
        <v>14</v>
      </c>
      <c r="D1030" s="39">
        <v>21</v>
      </c>
      <c r="E1030" s="39">
        <v>61</v>
      </c>
      <c r="F1030" s="39">
        <v>18</v>
      </c>
      <c r="G1030" s="38"/>
      <c r="H1030" s="3"/>
    </row>
    <row r="1031" spans="1:8" ht="13.15" customHeight="1" x14ac:dyDescent="0.2">
      <c r="A1031" s="39">
        <v>2018</v>
      </c>
      <c r="B1031" s="121">
        <v>43435</v>
      </c>
      <c r="C1031" s="38" t="s">
        <v>12</v>
      </c>
      <c r="D1031" s="39">
        <v>19</v>
      </c>
      <c r="E1031" s="39">
        <v>60</v>
      </c>
      <c r="F1031" s="39">
        <v>21</v>
      </c>
      <c r="G1031" s="38"/>
      <c r="H1031" s="3"/>
    </row>
    <row r="1032" spans="1:8" ht="13.15" customHeight="1" x14ac:dyDescent="0.2">
      <c r="A1032" s="39">
        <v>2018</v>
      </c>
      <c r="B1032" s="121">
        <v>43435</v>
      </c>
      <c r="C1032" s="65" t="s">
        <v>16</v>
      </c>
      <c r="D1032" s="64">
        <v>20</v>
      </c>
      <c r="E1032" s="64">
        <v>60</v>
      </c>
      <c r="F1032" s="64">
        <v>20</v>
      </c>
      <c r="G1032" s="38"/>
      <c r="H1032" s="3"/>
    </row>
    <row r="1033" spans="1:8" ht="15" customHeight="1" x14ac:dyDescent="0.2">
      <c r="A1033" s="39">
        <v>2018</v>
      </c>
      <c r="B1033" s="121">
        <v>43435</v>
      </c>
      <c r="C1033" s="65" t="s">
        <v>18</v>
      </c>
      <c r="D1033" s="64">
        <v>21</v>
      </c>
      <c r="E1033" s="64">
        <v>62</v>
      </c>
      <c r="F1033" s="64">
        <v>17</v>
      </c>
      <c r="G1033" s="38"/>
      <c r="H1033" s="3"/>
    </row>
    <row r="1034" spans="1:8" ht="13.15" customHeight="1" x14ac:dyDescent="0.2">
      <c r="A1034" s="39">
        <v>2018</v>
      </c>
      <c r="B1034" s="121">
        <v>43435</v>
      </c>
      <c r="C1034" s="65" t="s">
        <v>15</v>
      </c>
      <c r="D1034" s="64">
        <v>22</v>
      </c>
      <c r="E1034" s="64">
        <v>41</v>
      </c>
      <c r="F1034" s="64">
        <v>37</v>
      </c>
      <c r="G1034" s="38"/>
      <c r="H1034" s="3"/>
    </row>
    <row r="1035" spans="1:8" ht="15" customHeight="1" x14ac:dyDescent="0.2">
      <c r="A1035" s="39">
        <v>2018</v>
      </c>
      <c r="B1035" s="121">
        <v>43435</v>
      </c>
      <c r="C1035" s="57" t="s">
        <v>19</v>
      </c>
      <c r="D1035" s="64">
        <v>21</v>
      </c>
      <c r="E1035" s="64">
        <v>62</v>
      </c>
      <c r="F1035" s="64">
        <v>17</v>
      </c>
      <c r="G1035" s="38"/>
      <c r="H1035" s="3"/>
    </row>
    <row r="1036" spans="1:8" ht="13.15" customHeight="1" x14ac:dyDescent="0.2">
      <c r="A1036" s="39">
        <v>2019</v>
      </c>
      <c r="B1036" s="121">
        <v>43525</v>
      </c>
      <c r="C1036" s="38" t="s">
        <v>7</v>
      </c>
      <c r="D1036" s="39">
        <v>19</v>
      </c>
      <c r="E1036" s="39">
        <v>68</v>
      </c>
      <c r="F1036" s="39">
        <v>13</v>
      </c>
      <c r="G1036" s="38"/>
      <c r="H1036" s="3"/>
    </row>
    <row r="1037" spans="1:8" ht="13.15" customHeight="1" x14ac:dyDescent="0.2">
      <c r="A1037" s="39">
        <v>2019</v>
      </c>
      <c r="B1037" s="121">
        <v>43525</v>
      </c>
      <c r="C1037" s="38" t="s">
        <v>4</v>
      </c>
      <c r="D1037" s="39">
        <v>20</v>
      </c>
      <c r="E1037" s="39">
        <v>70</v>
      </c>
      <c r="F1037" s="39">
        <v>10</v>
      </c>
      <c r="G1037" s="38"/>
      <c r="H1037" s="3"/>
    </row>
    <row r="1038" spans="1:8" ht="13.15" customHeight="1" x14ac:dyDescent="0.2">
      <c r="A1038" s="39">
        <v>2019</v>
      </c>
      <c r="B1038" s="121">
        <v>43525</v>
      </c>
      <c r="C1038" s="38" t="s">
        <v>13</v>
      </c>
      <c r="D1038" s="39">
        <v>28</v>
      </c>
      <c r="E1038" s="39">
        <v>52</v>
      </c>
      <c r="F1038" s="39">
        <v>20</v>
      </c>
      <c r="G1038" s="38"/>
      <c r="H1038" s="3"/>
    </row>
    <row r="1039" spans="1:8" ht="13.15" customHeight="1" x14ac:dyDescent="0.2">
      <c r="A1039" s="39">
        <v>2019</v>
      </c>
      <c r="B1039" s="121">
        <v>43525</v>
      </c>
      <c r="C1039" s="122" t="s">
        <v>26</v>
      </c>
      <c r="D1039" s="39">
        <v>17</v>
      </c>
      <c r="E1039" s="39">
        <v>64</v>
      </c>
      <c r="F1039" s="39">
        <v>20</v>
      </c>
      <c r="G1039" s="38"/>
      <c r="H1039" s="3"/>
    </row>
    <row r="1040" spans="1:8" ht="13.15" customHeight="1" x14ac:dyDescent="0.2">
      <c r="A1040" s="39">
        <v>2019</v>
      </c>
      <c r="B1040" s="121">
        <v>43525</v>
      </c>
      <c r="C1040" s="38" t="s">
        <v>20</v>
      </c>
      <c r="D1040" s="39">
        <v>18</v>
      </c>
      <c r="E1040" s="39">
        <v>66</v>
      </c>
      <c r="F1040" s="39">
        <v>16</v>
      </c>
      <c r="G1040" s="38"/>
      <c r="H1040" s="3"/>
    </row>
    <row r="1041" spans="1:8" ht="13.15" customHeight="1" x14ac:dyDescent="0.2">
      <c r="A1041" s="39">
        <v>2019</v>
      </c>
      <c r="B1041" s="121">
        <v>43525</v>
      </c>
      <c r="C1041" s="38" t="s">
        <v>8</v>
      </c>
      <c r="D1041" s="39">
        <v>18</v>
      </c>
      <c r="E1041" s="39">
        <v>65</v>
      </c>
      <c r="F1041" s="39">
        <v>16</v>
      </c>
      <c r="G1041" s="38"/>
      <c r="H1041" s="3"/>
    </row>
    <row r="1042" spans="1:8" ht="13.15" customHeight="1" x14ac:dyDescent="0.2">
      <c r="A1042" s="39">
        <v>2019</v>
      </c>
      <c r="B1042" s="121">
        <v>43525</v>
      </c>
      <c r="C1042" s="38" t="s">
        <v>3</v>
      </c>
      <c r="D1042" s="39">
        <v>18</v>
      </c>
      <c r="E1042" s="39">
        <v>73</v>
      </c>
      <c r="F1042" s="39">
        <v>10</v>
      </c>
      <c r="G1042" s="38"/>
      <c r="H1042" s="3"/>
    </row>
    <row r="1043" spans="1:8" ht="13.15" customHeight="1" x14ac:dyDescent="0.2">
      <c r="A1043" s="39">
        <v>2019</v>
      </c>
      <c r="B1043" s="121">
        <v>43525</v>
      </c>
      <c r="C1043" s="38" t="s">
        <v>11</v>
      </c>
      <c r="D1043" s="39">
        <v>19</v>
      </c>
      <c r="E1043" s="39">
        <v>64</v>
      </c>
      <c r="F1043" s="39">
        <v>18</v>
      </c>
      <c r="G1043" s="38"/>
      <c r="H1043" s="3"/>
    </row>
    <row r="1044" spans="1:8" ht="13.15" customHeight="1" x14ac:dyDescent="0.2">
      <c r="A1044" s="39">
        <v>2019</v>
      </c>
      <c r="B1044" s="121">
        <v>43525</v>
      </c>
      <c r="C1044" s="38" t="s">
        <v>5</v>
      </c>
      <c r="D1044" s="39">
        <v>17</v>
      </c>
      <c r="E1044" s="39">
        <v>71</v>
      </c>
      <c r="F1044" s="39">
        <v>13</v>
      </c>
      <c r="G1044" s="38"/>
      <c r="H1044" s="3"/>
    </row>
    <row r="1045" spans="1:8" ht="13.15" customHeight="1" x14ac:dyDescent="0.2">
      <c r="A1045" s="39">
        <v>2019</v>
      </c>
      <c r="B1045" s="121">
        <v>43525</v>
      </c>
      <c r="C1045" s="38" t="s">
        <v>6</v>
      </c>
      <c r="D1045" s="39">
        <v>17</v>
      </c>
      <c r="E1045" s="39">
        <v>72</v>
      </c>
      <c r="F1045" s="39">
        <v>10</v>
      </c>
      <c r="G1045" s="38"/>
      <c r="H1045" s="3"/>
    </row>
    <row r="1046" spans="1:8" ht="13.15" customHeight="1" x14ac:dyDescent="0.2">
      <c r="A1046" s="39">
        <v>2019</v>
      </c>
      <c r="B1046" s="121">
        <v>43525</v>
      </c>
      <c r="C1046" s="38" t="s">
        <v>10</v>
      </c>
      <c r="D1046" s="39">
        <v>19</v>
      </c>
      <c r="E1046" s="39">
        <v>66</v>
      </c>
      <c r="F1046" s="39">
        <v>15</v>
      </c>
      <c r="G1046" s="38"/>
      <c r="H1046" s="3"/>
    </row>
    <row r="1047" spans="1:8" ht="13.15" customHeight="1" x14ac:dyDescent="0.2">
      <c r="A1047" s="39">
        <v>2019</v>
      </c>
      <c r="B1047" s="121">
        <v>43525</v>
      </c>
      <c r="C1047" s="38" t="s">
        <v>9</v>
      </c>
      <c r="D1047" s="39">
        <v>19</v>
      </c>
      <c r="E1047" s="39">
        <v>65</v>
      </c>
      <c r="F1047" s="39">
        <v>16</v>
      </c>
      <c r="G1047" s="38"/>
      <c r="H1047" s="3"/>
    </row>
    <row r="1048" spans="1:8" ht="13.15" customHeight="1" x14ac:dyDescent="0.2">
      <c r="A1048" s="39">
        <v>2019</v>
      </c>
      <c r="B1048" s="121">
        <v>43525</v>
      </c>
      <c r="C1048" s="65" t="s">
        <v>17</v>
      </c>
      <c r="D1048" s="64">
        <v>19</v>
      </c>
      <c r="E1048" s="64">
        <v>67</v>
      </c>
      <c r="F1048" s="64">
        <v>14</v>
      </c>
      <c r="G1048" s="38"/>
      <c r="H1048" s="3"/>
    </row>
    <row r="1049" spans="1:8" ht="13.15" customHeight="1" x14ac:dyDescent="0.2">
      <c r="A1049" s="39">
        <v>2019</v>
      </c>
      <c r="B1049" s="121">
        <v>43525</v>
      </c>
      <c r="C1049" s="38" t="s">
        <v>14</v>
      </c>
      <c r="D1049" s="39">
        <v>20</v>
      </c>
      <c r="E1049" s="39">
        <v>63</v>
      </c>
      <c r="F1049" s="39">
        <v>17</v>
      </c>
      <c r="G1049" s="38"/>
      <c r="H1049" s="3"/>
    </row>
    <row r="1050" spans="1:8" ht="13.15" customHeight="1" x14ac:dyDescent="0.2">
      <c r="A1050" s="39">
        <v>2019</v>
      </c>
      <c r="B1050" s="121">
        <v>43525</v>
      </c>
      <c r="C1050" s="38" t="s">
        <v>12</v>
      </c>
      <c r="D1050" s="39">
        <v>19</v>
      </c>
      <c r="E1050" s="39">
        <v>63</v>
      </c>
      <c r="F1050" s="39">
        <v>18</v>
      </c>
      <c r="G1050" s="38"/>
      <c r="H1050" s="3"/>
    </row>
    <row r="1051" spans="1:8" ht="13.15" customHeight="1" x14ac:dyDescent="0.2">
      <c r="A1051" s="39">
        <v>2019</v>
      </c>
      <c r="B1051" s="121">
        <v>43525</v>
      </c>
      <c r="C1051" s="65" t="s">
        <v>16</v>
      </c>
      <c r="D1051" s="64">
        <v>19</v>
      </c>
      <c r="E1051" s="64">
        <v>63</v>
      </c>
      <c r="F1051" s="64">
        <v>18</v>
      </c>
      <c r="G1051" s="38"/>
      <c r="H1051" s="3"/>
    </row>
    <row r="1052" spans="1:8" ht="15" customHeight="1" x14ac:dyDescent="0.2">
      <c r="A1052" s="39">
        <v>2019</v>
      </c>
      <c r="B1052" s="121">
        <v>43525</v>
      </c>
      <c r="C1052" s="65" t="s">
        <v>18</v>
      </c>
      <c r="D1052" s="64">
        <v>19</v>
      </c>
      <c r="E1052" s="64">
        <v>66</v>
      </c>
      <c r="F1052" s="64">
        <v>15</v>
      </c>
      <c r="G1052" s="38"/>
      <c r="H1052" s="3"/>
    </row>
    <row r="1053" spans="1:8" ht="13.15" customHeight="1" x14ac:dyDescent="0.2">
      <c r="A1053" s="39">
        <v>2019</v>
      </c>
      <c r="B1053" s="121">
        <v>43525</v>
      </c>
      <c r="C1053" s="65" t="s">
        <v>15</v>
      </c>
      <c r="D1053" s="64">
        <v>19</v>
      </c>
      <c r="E1053" s="64">
        <v>47</v>
      </c>
      <c r="F1053" s="64">
        <v>33</v>
      </c>
      <c r="G1053" s="38"/>
      <c r="H1053" s="3"/>
    </row>
    <row r="1054" spans="1:8" ht="15" customHeight="1" x14ac:dyDescent="0.2">
      <c r="A1054" s="39">
        <v>2019</v>
      </c>
      <c r="B1054" s="121">
        <v>43525</v>
      </c>
      <c r="C1054" s="57" t="s">
        <v>19</v>
      </c>
      <c r="D1054" s="64">
        <v>19</v>
      </c>
      <c r="E1054" s="64">
        <v>66</v>
      </c>
      <c r="F1054" s="64">
        <v>15</v>
      </c>
      <c r="G1054" s="38"/>
      <c r="H1054" s="3"/>
    </row>
    <row r="1055" spans="1:8" ht="13.15" customHeight="1" x14ac:dyDescent="0.2">
      <c r="A1055" s="39">
        <v>2019</v>
      </c>
      <c r="B1055" s="121">
        <v>43617</v>
      </c>
      <c r="C1055" s="38" t="s">
        <v>7</v>
      </c>
      <c r="D1055" s="39">
        <v>18</v>
      </c>
      <c r="E1055" s="39">
        <v>69</v>
      </c>
      <c r="F1055" s="39">
        <v>13</v>
      </c>
      <c r="G1055" s="38"/>
      <c r="H1055" s="3"/>
    </row>
    <row r="1056" spans="1:8" ht="13.15" customHeight="1" x14ac:dyDescent="0.2">
      <c r="A1056" s="39">
        <v>2019</v>
      </c>
      <c r="B1056" s="121">
        <v>43617</v>
      </c>
      <c r="C1056" s="38" t="s">
        <v>4</v>
      </c>
      <c r="D1056" s="39">
        <v>20</v>
      </c>
      <c r="E1056" s="39">
        <v>70</v>
      </c>
      <c r="F1056" s="39">
        <v>10</v>
      </c>
      <c r="G1056" s="38"/>
      <c r="H1056" s="3"/>
    </row>
    <row r="1057" spans="1:8" ht="13.15" customHeight="1" x14ac:dyDescent="0.2">
      <c r="A1057" s="39">
        <v>2019</v>
      </c>
      <c r="B1057" s="121">
        <v>43617</v>
      </c>
      <c r="C1057" s="38" t="s">
        <v>13</v>
      </c>
      <c r="D1057" s="39">
        <v>28</v>
      </c>
      <c r="E1057" s="39">
        <v>52</v>
      </c>
      <c r="F1057" s="39">
        <v>20</v>
      </c>
      <c r="G1057" s="38"/>
      <c r="H1057" s="3"/>
    </row>
    <row r="1058" spans="1:8" ht="13.15" customHeight="1" x14ac:dyDescent="0.2">
      <c r="A1058" s="39">
        <v>2019</v>
      </c>
      <c r="B1058" s="121">
        <v>43617</v>
      </c>
      <c r="C1058" s="122" t="s">
        <v>26</v>
      </c>
      <c r="D1058" s="39">
        <v>16</v>
      </c>
      <c r="E1058" s="39">
        <v>64</v>
      </c>
      <c r="F1058" s="39">
        <v>20</v>
      </c>
      <c r="G1058" s="38"/>
      <c r="H1058" s="3"/>
    </row>
    <row r="1059" spans="1:8" ht="13.15" customHeight="1" x14ac:dyDescent="0.2">
      <c r="A1059" s="39">
        <v>2019</v>
      </c>
      <c r="B1059" s="121">
        <v>43617</v>
      </c>
      <c r="C1059" s="38" t="s">
        <v>20</v>
      </c>
      <c r="D1059" s="39">
        <v>18</v>
      </c>
      <c r="E1059" s="39">
        <v>66</v>
      </c>
      <c r="F1059" s="39">
        <v>16</v>
      </c>
      <c r="G1059" s="38"/>
      <c r="H1059" s="3"/>
    </row>
    <row r="1060" spans="1:8" ht="13.15" customHeight="1" x14ac:dyDescent="0.2">
      <c r="A1060" s="39">
        <v>2019</v>
      </c>
      <c r="B1060" s="121">
        <v>43617</v>
      </c>
      <c r="C1060" s="38" t="s">
        <v>8</v>
      </c>
      <c r="D1060" s="39">
        <v>18</v>
      </c>
      <c r="E1060" s="39">
        <v>65</v>
      </c>
      <c r="F1060" s="39">
        <v>17</v>
      </c>
      <c r="G1060" s="38"/>
      <c r="H1060" s="3"/>
    </row>
    <row r="1061" spans="1:8" ht="13.15" customHeight="1" x14ac:dyDescent="0.2">
      <c r="A1061" s="39">
        <v>2019</v>
      </c>
      <c r="B1061" s="121">
        <v>43617</v>
      </c>
      <c r="C1061" s="38" t="s">
        <v>3</v>
      </c>
      <c r="D1061" s="39">
        <v>17</v>
      </c>
      <c r="E1061" s="39">
        <v>73</v>
      </c>
      <c r="F1061" s="39">
        <v>10</v>
      </c>
      <c r="G1061" s="38"/>
      <c r="H1061" s="3"/>
    </row>
    <row r="1062" spans="1:8" ht="13.15" customHeight="1" x14ac:dyDescent="0.2">
      <c r="A1062" s="39">
        <v>2019</v>
      </c>
      <c r="B1062" s="121">
        <v>43617</v>
      </c>
      <c r="C1062" s="38" t="s">
        <v>11</v>
      </c>
      <c r="D1062" s="39">
        <v>18</v>
      </c>
      <c r="E1062" s="39">
        <v>64</v>
      </c>
      <c r="F1062" s="39">
        <v>18</v>
      </c>
      <c r="G1062" s="38"/>
      <c r="H1062" s="3"/>
    </row>
    <row r="1063" spans="1:8" ht="13.15" customHeight="1" x14ac:dyDescent="0.2">
      <c r="A1063" s="39">
        <v>2019</v>
      </c>
      <c r="B1063" s="121">
        <v>43617</v>
      </c>
      <c r="C1063" s="38" t="s">
        <v>5</v>
      </c>
      <c r="D1063" s="39">
        <v>17</v>
      </c>
      <c r="E1063" s="39">
        <v>71</v>
      </c>
      <c r="F1063" s="39">
        <v>13</v>
      </c>
      <c r="G1063" s="38"/>
      <c r="H1063" s="3"/>
    </row>
    <row r="1064" spans="1:8" ht="13.15" customHeight="1" x14ac:dyDescent="0.2">
      <c r="A1064" s="39">
        <v>2019</v>
      </c>
      <c r="B1064" s="121">
        <v>43617</v>
      </c>
      <c r="C1064" s="38" t="s">
        <v>6</v>
      </c>
      <c r="D1064" s="39">
        <v>17</v>
      </c>
      <c r="E1064" s="39">
        <v>72</v>
      </c>
      <c r="F1064" s="39">
        <v>11</v>
      </c>
      <c r="G1064" s="38"/>
      <c r="H1064" s="3"/>
    </row>
    <row r="1065" spans="1:8" ht="13.15" customHeight="1" x14ac:dyDescent="0.2">
      <c r="A1065" s="39">
        <v>2019</v>
      </c>
      <c r="B1065" s="121">
        <v>43617</v>
      </c>
      <c r="C1065" s="38" t="s">
        <v>10</v>
      </c>
      <c r="D1065" s="39">
        <v>18</v>
      </c>
      <c r="E1065" s="39">
        <v>66</v>
      </c>
      <c r="F1065" s="39">
        <v>16</v>
      </c>
      <c r="G1065" s="38"/>
      <c r="H1065" s="3"/>
    </row>
    <row r="1066" spans="1:8" ht="13.15" customHeight="1" x14ac:dyDescent="0.2">
      <c r="A1066" s="39">
        <v>2019</v>
      </c>
      <c r="B1066" s="121">
        <v>43617</v>
      </c>
      <c r="C1066" s="38" t="s">
        <v>9</v>
      </c>
      <c r="D1066" s="39">
        <v>19</v>
      </c>
      <c r="E1066" s="39">
        <v>65</v>
      </c>
      <c r="F1066" s="39">
        <v>16</v>
      </c>
      <c r="G1066" s="38"/>
      <c r="H1066" s="3"/>
    </row>
    <row r="1067" spans="1:8" ht="13.15" customHeight="1" x14ac:dyDescent="0.2">
      <c r="A1067" s="39">
        <v>2019</v>
      </c>
      <c r="B1067" s="121">
        <v>43617</v>
      </c>
      <c r="C1067" s="65" t="s">
        <v>17</v>
      </c>
      <c r="D1067" s="64">
        <v>19</v>
      </c>
      <c r="E1067" s="64">
        <v>67</v>
      </c>
      <c r="F1067" s="64">
        <v>14</v>
      </c>
      <c r="G1067" s="38"/>
      <c r="H1067" s="3"/>
    </row>
    <row r="1068" spans="1:8" ht="13.15" customHeight="1" x14ac:dyDescent="0.2">
      <c r="A1068" s="39">
        <v>2019</v>
      </c>
      <c r="B1068" s="121">
        <v>43617</v>
      </c>
      <c r="C1068" s="38" t="s">
        <v>14</v>
      </c>
      <c r="D1068" s="39">
        <v>20</v>
      </c>
      <c r="E1068" s="39">
        <v>63</v>
      </c>
      <c r="F1068" s="39">
        <v>17</v>
      </c>
      <c r="G1068" s="38"/>
      <c r="H1068" s="3"/>
    </row>
    <row r="1069" spans="1:8" ht="13.15" customHeight="1" x14ac:dyDescent="0.2">
      <c r="A1069" s="39">
        <v>2019</v>
      </c>
      <c r="B1069" s="121">
        <v>43617</v>
      </c>
      <c r="C1069" s="38" t="s">
        <v>12</v>
      </c>
      <c r="D1069" s="39">
        <v>19</v>
      </c>
      <c r="E1069" s="39">
        <v>63</v>
      </c>
      <c r="F1069" s="39">
        <v>18</v>
      </c>
      <c r="G1069" s="38"/>
      <c r="H1069" s="3"/>
    </row>
    <row r="1070" spans="1:8" ht="13.15" customHeight="1" x14ac:dyDescent="0.2">
      <c r="A1070" s="39">
        <v>2019</v>
      </c>
      <c r="B1070" s="121">
        <v>43617</v>
      </c>
      <c r="C1070" s="65" t="s">
        <v>16</v>
      </c>
      <c r="D1070" s="64">
        <v>19</v>
      </c>
      <c r="E1070" s="64">
        <v>63</v>
      </c>
      <c r="F1070" s="64">
        <v>18</v>
      </c>
      <c r="G1070" s="38"/>
      <c r="H1070" s="3"/>
    </row>
    <row r="1071" spans="1:8" ht="15" customHeight="1" x14ac:dyDescent="0.2">
      <c r="A1071" s="39">
        <v>2019</v>
      </c>
      <c r="B1071" s="121">
        <v>43617</v>
      </c>
      <c r="C1071" s="65" t="s">
        <v>18</v>
      </c>
      <c r="D1071" s="64">
        <v>19</v>
      </c>
      <c r="E1071" s="64">
        <v>66</v>
      </c>
      <c r="F1071" s="64">
        <v>15</v>
      </c>
      <c r="G1071" s="38"/>
      <c r="H1071" s="3"/>
    </row>
    <row r="1072" spans="1:8" ht="13.15" customHeight="1" x14ac:dyDescent="0.2">
      <c r="A1072" s="39">
        <v>2019</v>
      </c>
      <c r="B1072" s="121">
        <v>43617</v>
      </c>
      <c r="C1072" s="65" t="s">
        <v>15</v>
      </c>
      <c r="D1072" s="64">
        <v>19</v>
      </c>
      <c r="E1072" s="64">
        <v>48</v>
      </c>
      <c r="F1072" s="64">
        <v>33</v>
      </c>
      <c r="G1072" s="38"/>
      <c r="H1072" s="3"/>
    </row>
    <row r="1073" spans="1:8" ht="15" customHeight="1" x14ac:dyDescent="0.2">
      <c r="A1073" s="39">
        <v>2019</v>
      </c>
      <c r="B1073" s="121">
        <v>43617</v>
      </c>
      <c r="C1073" s="57" t="s">
        <v>19</v>
      </c>
      <c r="D1073" s="64">
        <v>19</v>
      </c>
      <c r="E1073" s="64">
        <v>66</v>
      </c>
      <c r="F1073" s="64">
        <v>15</v>
      </c>
      <c r="G1073" s="38"/>
      <c r="H1073" s="3"/>
    </row>
    <row r="1074" spans="1:8" ht="13.15" customHeight="1" x14ac:dyDescent="0.2">
      <c r="A1074" s="39">
        <v>2019</v>
      </c>
      <c r="B1074" s="121">
        <v>43709</v>
      </c>
      <c r="C1074" s="38" t="s">
        <v>7</v>
      </c>
      <c r="D1074" s="39">
        <v>18</v>
      </c>
      <c r="E1074" s="39">
        <v>68</v>
      </c>
      <c r="F1074" s="39">
        <v>14</v>
      </c>
      <c r="G1074" s="38"/>
      <c r="H1074" s="3"/>
    </row>
    <row r="1075" spans="1:8" ht="13.15" customHeight="1" x14ac:dyDescent="0.2">
      <c r="A1075" s="39">
        <v>2019</v>
      </c>
      <c r="B1075" s="121">
        <v>43709</v>
      </c>
      <c r="C1075" s="38" t="s">
        <v>4</v>
      </c>
      <c r="D1075" s="39">
        <v>20</v>
      </c>
      <c r="E1075" s="39">
        <v>69</v>
      </c>
      <c r="F1075" s="39">
        <v>11</v>
      </c>
      <c r="G1075" s="38"/>
      <c r="H1075" s="3"/>
    </row>
    <row r="1076" spans="1:8" ht="13.15" customHeight="1" x14ac:dyDescent="0.2">
      <c r="A1076" s="39">
        <v>2019</v>
      </c>
      <c r="B1076" s="121">
        <v>43709</v>
      </c>
      <c r="C1076" s="38" t="s">
        <v>13</v>
      </c>
      <c r="D1076" s="39">
        <v>28</v>
      </c>
      <c r="E1076" s="39">
        <v>53</v>
      </c>
      <c r="F1076" s="39">
        <v>19</v>
      </c>
      <c r="G1076" s="38"/>
      <c r="H1076" s="3"/>
    </row>
    <row r="1077" spans="1:8" ht="13.15" customHeight="1" x14ac:dyDescent="0.2">
      <c r="A1077" s="39">
        <v>2019</v>
      </c>
      <c r="B1077" s="121">
        <v>43709</v>
      </c>
      <c r="C1077" s="122" t="s">
        <v>26</v>
      </c>
      <c r="D1077" s="39">
        <v>17</v>
      </c>
      <c r="E1077" s="39">
        <v>63</v>
      </c>
      <c r="F1077" s="39">
        <v>20</v>
      </c>
      <c r="G1077" s="38"/>
      <c r="H1077" s="3"/>
    </row>
    <row r="1078" spans="1:8" ht="13.15" customHeight="1" x14ac:dyDescent="0.2">
      <c r="A1078" s="39">
        <v>2019</v>
      </c>
      <c r="B1078" s="121">
        <v>43709</v>
      </c>
      <c r="C1078" s="38" t="s">
        <v>20</v>
      </c>
      <c r="D1078" s="39">
        <v>18</v>
      </c>
      <c r="E1078" s="39">
        <v>66</v>
      </c>
      <c r="F1078" s="39">
        <v>16</v>
      </c>
      <c r="G1078" s="38"/>
      <c r="H1078" s="3"/>
    </row>
    <row r="1079" spans="1:8" ht="13.15" customHeight="1" x14ac:dyDescent="0.2">
      <c r="A1079" s="39">
        <v>2019</v>
      </c>
      <c r="B1079" s="121">
        <v>43709</v>
      </c>
      <c r="C1079" s="38" t="s">
        <v>8</v>
      </c>
      <c r="D1079" s="39">
        <v>18</v>
      </c>
      <c r="E1079" s="39">
        <v>65</v>
      </c>
      <c r="F1079" s="39">
        <v>17</v>
      </c>
      <c r="G1079" s="38"/>
      <c r="H1079" s="3"/>
    </row>
    <row r="1080" spans="1:8" ht="13.15" customHeight="1" x14ac:dyDescent="0.2">
      <c r="A1080" s="39">
        <v>2019</v>
      </c>
      <c r="B1080" s="121">
        <v>43709</v>
      </c>
      <c r="C1080" s="38" t="s">
        <v>3</v>
      </c>
      <c r="D1080" s="39">
        <v>18</v>
      </c>
      <c r="E1080" s="39">
        <v>72</v>
      </c>
      <c r="F1080" s="39">
        <v>10</v>
      </c>
      <c r="G1080" s="38"/>
      <c r="H1080" s="3"/>
    </row>
    <row r="1081" spans="1:8" ht="13.15" customHeight="1" x14ac:dyDescent="0.2">
      <c r="A1081" s="39">
        <v>2019</v>
      </c>
      <c r="B1081" s="121">
        <v>43709</v>
      </c>
      <c r="C1081" s="38" t="s">
        <v>11</v>
      </c>
      <c r="D1081" s="39">
        <v>18</v>
      </c>
      <c r="E1081" s="39">
        <v>64</v>
      </c>
      <c r="F1081" s="39">
        <v>18</v>
      </c>
      <c r="G1081" s="38"/>
      <c r="H1081" s="3"/>
    </row>
    <row r="1082" spans="1:8" ht="13.15" customHeight="1" x14ac:dyDescent="0.2">
      <c r="A1082" s="39">
        <v>2019</v>
      </c>
      <c r="B1082" s="121">
        <v>43709</v>
      </c>
      <c r="C1082" s="38" t="s">
        <v>5</v>
      </c>
      <c r="D1082" s="39">
        <v>17</v>
      </c>
      <c r="E1082" s="39">
        <v>71</v>
      </c>
      <c r="F1082" s="39">
        <v>13</v>
      </c>
      <c r="G1082" s="38"/>
      <c r="H1082" s="3"/>
    </row>
    <row r="1083" spans="1:8" ht="13.15" customHeight="1" x14ac:dyDescent="0.2">
      <c r="A1083" s="39">
        <v>2019</v>
      </c>
      <c r="B1083" s="121">
        <v>43709</v>
      </c>
      <c r="C1083" s="38" t="s">
        <v>6</v>
      </c>
      <c r="D1083" s="39">
        <v>17</v>
      </c>
      <c r="E1083" s="39">
        <v>72</v>
      </c>
      <c r="F1083" s="39">
        <v>10</v>
      </c>
      <c r="G1083" s="38"/>
      <c r="H1083" s="3"/>
    </row>
    <row r="1084" spans="1:8" ht="13.15" customHeight="1" x14ac:dyDescent="0.2">
      <c r="A1084" s="39">
        <v>2019</v>
      </c>
      <c r="B1084" s="121">
        <v>43709</v>
      </c>
      <c r="C1084" s="38" t="s">
        <v>10</v>
      </c>
      <c r="D1084" s="39">
        <v>19</v>
      </c>
      <c r="E1084" s="39">
        <v>66</v>
      </c>
      <c r="F1084" s="39">
        <v>15</v>
      </c>
      <c r="G1084" s="38"/>
      <c r="H1084" s="3"/>
    </row>
    <row r="1085" spans="1:8" ht="13.15" customHeight="1" x14ac:dyDescent="0.2">
      <c r="A1085" s="39">
        <v>2019</v>
      </c>
      <c r="B1085" s="121">
        <v>43709</v>
      </c>
      <c r="C1085" s="38" t="s">
        <v>9</v>
      </c>
      <c r="D1085" s="39">
        <v>19</v>
      </c>
      <c r="E1085" s="39">
        <v>65</v>
      </c>
      <c r="F1085" s="39">
        <v>16</v>
      </c>
      <c r="G1085" s="38"/>
      <c r="H1085" s="3"/>
    </row>
    <row r="1086" spans="1:8" ht="13.15" customHeight="1" x14ac:dyDescent="0.2">
      <c r="A1086" s="39">
        <v>2019</v>
      </c>
      <c r="B1086" s="121">
        <v>43709</v>
      </c>
      <c r="C1086" s="65" t="s">
        <v>17</v>
      </c>
      <c r="D1086" s="64">
        <v>19</v>
      </c>
      <c r="E1086" s="64">
        <v>66</v>
      </c>
      <c r="F1086" s="64">
        <v>15</v>
      </c>
      <c r="G1086" s="38"/>
      <c r="H1086" s="3"/>
    </row>
    <row r="1087" spans="1:8" ht="13.15" customHeight="1" x14ac:dyDescent="0.2">
      <c r="A1087" s="39">
        <v>2019</v>
      </c>
      <c r="B1087" s="121">
        <v>43709</v>
      </c>
      <c r="C1087" s="38" t="s">
        <v>14</v>
      </c>
      <c r="D1087" s="39">
        <v>19</v>
      </c>
      <c r="E1087" s="39">
        <v>65</v>
      </c>
      <c r="F1087" s="39">
        <v>16</v>
      </c>
      <c r="G1087" s="38"/>
      <c r="H1087" s="3"/>
    </row>
    <row r="1088" spans="1:8" ht="13.15" customHeight="1" x14ac:dyDescent="0.2">
      <c r="A1088" s="39">
        <v>2019</v>
      </c>
      <c r="B1088" s="121">
        <v>43709</v>
      </c>
      <c r="C1088" s="38" t="s">
        <v>12</v>
      </c>
      <c r="D1088" s="39">
        <v>19</v>
      </c>
      <c r="E1088" s="39">
        <v>63</v>
      </c>
      <c r="F1088" s="39">
        <v>19</v>
      </c>
      <c r="G1088" s="38"/>
      <c r="H1088" s="3"/>
    </row>
    <row r="1089" spans="1:8" ht="13.15" customHeight="1" x14ac:dyDescent="0.2">
      <c r="A1089" s="39">
        <v>2019</v>
      </c>
      <c r="B1089" s="121">
        <v>43709</v>
      </c>
      <c r="C1089" s="65" t="s">
        <v>16</v>
      </c>
      <c r="D1089" s="64">
        <v>19</v>
      </c>
      <c r="E1089" s="64">
        <v>63</v>
      </c>
      <c r="F1089" s="64">
        <v>18</v>
      </c>
      <c r="G1089" s="38"/>
      <c r="H1089" s="3"/>
    </row>
    <row r="1090" spans="1:8" ht="15" customHeight="1" x14ac:dyDescent="0.2">
      <c r="A1090" s="39">
        <v>2019</v>
      </c>
      <c r="B1090" s="121">
        <v>43709</v>
      </c>
      <c r="C1090" s="65" t="s">
        <v>18</v>
      </c>
      <c r="D1090" s="64">
        <v>19</v>
      </c>
      <c r="E1090" s="64">
        <v>66</v>
      </c>
      <c r="F1090" s="64">
        <v>15</v>
      </c>
      <c r="G1090" s="38"/>
      <c r="H1090" s="3"/>
    </row>
    <row r="1091" spans="1:8" ht="13.15" customHeight="1" x14ac:dyDescent="0.2">
      <c r="A1091" s="39">
        <v>2019</v>
      </c>
      <c r="B1091" s="121">
        <v>43709</v>
      </c>
      <c r="C1091" s="65" t="s">
        <v>15</v>
      </c>
      <c r="D1091" s="64">
        <v>19</v>
      </c>
      <c r="E1091" s="64">
        <v>48</v>
      </c>
      <c r="F1091" s="64">
        <v>33</v>
      </c>
      <c r="G1091" s="38"/>
      <c r="H1091" s="3"/>
    </row>
    <row r="1092" spans="1:8" ht="15" customHeight="1" x14ac:dyDescent="0.2">
      <c r="A1092" s="39">
        <v>2019</v>
      </c>
      <c r="B1092" s="121">
        <v>43709</v>
      </c>
      <c r="C1092" s="57" t="s">
        <v>19</v>
      </c>
      <c r="D1092" s="64">
        <v>19</v>
      </c>
      <c r="E1092" s="64">
        <v>66</v>
      </c>
      <c r="F1092" s="64">
        <v>15</v>
      </c>
      <c r="G1092" s="38"/>
      <c r="H1092" s="3"/>
    </row>
    <row r="1093" spans="1:8" ht="13.15" customHeight="1" x14ac:dyDescent="0.2">
      <c r="A1093" s="39">
        <v>2019</v>
      </c>
      <c r="B1093" s="121">
        <v>43800</v>
      </c>
      <c r="C1093" s="38" t="s">
        <v>7</v>
      </c>
      <c r="D1093" s="39">
        <v>18</v>
      </c>
      <c r="E1093" s="39">
        <v>69</v>
      </c>
      <c r="F1093" s="39">
        <v>13</v>
      </c>
      <c r="G1093" s="38"/>
      <c r="H1093" s="3"/>
    </row>
    <row r="1094" spans="1:8" ht="13.15" customHeight="1" x14ac:dyDescent="0.2">
      <c r="A1094" s="39">
        <v>2019</v>
      </c>
      <c r="B1094" s="121">
        <v>43800</v>
      </c>
      <c r="C1094" s="38" t="s">
        <v>4</v>
      </c>
      <c r="D1094" s="39">
        <v>20</v>
      </c>
      <c r="E1094" s="39">
        <v>70</v>
      </c>
      <c r="F1094" s="39">
        <v>10</v>
      </c>
      <c r="G1094" s="38"/>
      <c r="H1094" s="3"/>
    </row>
    <row r="1095" spans="1:8" ht="13.15" customHeight="1" x14ac:dyDescent="0.2">
      <c r="A1095" s="39">
        <v>2019</v>
      </c>
      <c r="B1095" s="121">
        <v>43800</v>
      </c>
      <c r="C1095" s="38" t="s">
        <v>13</v>
      </c>
      <c r="D1095" s="39">
        <v>28</v>
      </c>
      <c r="E1095" s="39">
        <v>53</v>
      </c>
      <c r="F1095" s="39">
        <v>19</v>
      </c>
      <c r="G1095" s="38"/>
      <c r="H1095" s="3"/>
    </row>
    <row r="1096" spans="1:8" ht="13.15" customHeight="1" x14ac:dyDescent="0.2">
      <c r="A1096" s="39">
        <v>2019</v>
      </c>
      <c r="B1096" s="121">
        <v>43800</v>
      </c>
      <c r="C1096" s="122" t="s">
        <v>26</v>
      </c>
      <c r="D1096" s="39">
        <v>17</v>
      </c>
      <c r="E1096" s="39">
        <v>64</v>
      </c>
      <c r="F1096" s="39">
        <v>20</v>
      </c>
      <c r="G1096" s="38"/>
      <c r="H1096" s="3"/>
    </row>
    <row r="1097" spans="1:8" ht="13.15" customHeight="1" x14ac:dyDescent="0.2">
      <c r="A1097" s="39">
        <v>2019</v>
      </c>
      <c r="B1097" s="121">
        <v>43800</v>
      </c>
      <c r="C1097" s="38" t="s">
        <v>20</v>
      </c>
      <c r="D1097" s="39">
        <v>18</v>
      </c>
      <c r="E1097" s="39">
        <v>67</v>
      </c>
      <c r="F1097" s="39">
        <v>16</v>
      </c>
      <c r="G1097" s="38"/>
      <c r="H1097" s="3"/>
    </row>
    <row r="1098" spans="1:8" ht="13.15" customHeight="1" x14ac:dyDescent="0.2">
      <c r="A1098" s="39">
        <v>2019</v>
      </c>
      <c r="B1098" s="121">
        <v>43800</v>
      </c>
      <c r="C1098" s="38" t="s">
        <v>8</v>
      </c>
      <c r="D1098" s="39">
        <v>18</v>
      </c>
      <c r="E1098" s="39">
        <v>65</v>
      </c>
      <c r="F1098" s="39">
        <v>17</v>
      </c>
      <c r="G1098" s="38"/>
      <c r="H1098" s="3"/>
    </row>
    <row r="1099" spans="1:8" ht="13.15" customHeight="1" x14ac:dyDescent="0.2">
      <c r="A1099" s="39">
        <v>2019</v>
      </c>
      <c r="B1099" s="121">
        <v>43800</v>
      </c>
      <c r="C1099" s="38" t="s">
        <v>3</v>
      </c>
      <c r="D1099" s="39">
        <v>18</v>
      </c>
      <c r="E1099" s="39">
        <v>72</v>
      </c>
      <c r="F1099" s="39">
        <v>10</v>
      </c>
      <c r="G1099" s="38"/>
      <c r="H1099" s="3"/>
    </row>
    <row r="1100" spans="1:8" ht="13.15" customHeight="1" x14ac:dyDescent="0.2">
      <c r="A1100" s="39">
        <v>2019</v>
      </c>
      <c r="B1100" s="121">
        <v>43800</v>
      </c>
      <c r="C1100" s="38" t="s">
        <v>11</v>
      </c>
      <c r="D1100" s="39">
        <v>18</v>
      </c>
      <c r="E1100" s="39">
        <v>64</v>
      </c>
      <c r="F1100" s="39">
        <v>17</v>
      </c>
      <c r="G1100" s="38"/>
      <c r="H1100" s="3"/>
    </row>
    <row r="1101" spans="1:8" ht="13.15" customHeight="1" x14ac:dyDescent="0.2">
      <c r="A1101" s="39">
        <v>2019</v>
      </c>
      <c r="B1101" s="121">
        <v>43800</v>
      </c>
      <c r="C1101" s="38" t="s">
        <v>5</v>
      </c>
      <c r="D1101" s="39">
        <v>17</v>
      </c>
      <c r="E1101" s="39">
        <v>71</v>
      </c>
      <c r="F1101" s="39">
        <v>12</v>
      </c>
      <c r="G1101" s="38"/>
      <c r="H1101" s="3"/>
    </row>
    <row r="1102" spans="1:8" ht="13.15" customHeight="1" x14ac:dyDescent="0.2">
      <c r="A1102" s="39">
        <v>2019</v>
      </c>
      <c r="B1102" s="121">
        <v>43800</v>
      </c>
      <c r="C1102" s="38" t="s">
        <v>6</v>
      </c>
      <c r="D1102" s="39">
        <v>17</v>
      </c>
      <c r="E1102" s="39">
        <v>73</v>
      </c>
      <c r="F1102" s="39">
        <v>10</v>
      </c>
      <c r="G1102" s="38"/>
      <c r="H1102" s="3"/>
    </row>
    <row r="1103" spans="1:8" ht="13.15" customHeight="1" x14ac:dyDescent="0.2">
      <c r="A1103" s="39">
        <v>2019</v>
      </c>
      <c r="B1103" s="121">
        <v>43800</v>
      </c>
      <c r="C1103" s="38" t="s">
        <v>10</v>
      </c>
      <c r="D1103" s="39">
        <v>19</v>
      </c>
      <c r="E1103" s="39">
        <v>66</v>
      </c>
      <c r="F1103" s="39">
        <v>15</v>
      </c>
      <c r="G1103" s="38"/>
      <c r="H1103" s="3"/>
    </row>
    <row r="1104" spans="1:8" ht="13.15" customHeight="1" x14ac:dyDescent="0.2">
      <c r="A1104" s="39">
        <v>2019</v>
      </c>
      <c r="B1104" s="121">
        <v>43800</v>
      </c>
      <c r="C1104" s="38" t="s">
        <v>9</v>
      </c>
      <c r="D1104" s="39">
        <v>19</v>
      </c>
      <c r="E1104" s="39">
        <v>65</v>
      </c>
      <c r="F1104" s="39">
        <v>16</v>
      </c>
      <c r="G1104" s="38"/>
      <c r="H1104" s="3"/>
    </row>
    <row r="1105" spans="1:8" ht="13.15" customHeight="1" x14ac:dyDescent="0.2">
      <c r="A1105" s="39">
        <v>2019</v>
      </c>
      <c r="B1105" s="121">
        <v>43800</v>
      </c>
      <c r="C1105" s="65" t="s">
        <v>17</v>
      </c>
      <c r="D1105" s="64">
        <v>19</v>
      </c>
      <c r="E1105" s="64">
        <v>67</v>
      </c>
      <c r="F1105" s="64">
        <v>14</v>
      </c>
      <c r="G1105" s="38"/>
      <c r="H1105" s="3"/>
    </row>
    <row r="1106" spans="1:8" ht="13.15" customHeight="1" x14ac:dyDescent="0.2">
      <c r="A1106" s="39">
        <v>2019</v>
      </c>
      <c r="B1106" s="121">
        <v>43800</v>
      </c>
      <c r="C1106" s="38" t="s">
        <v>14</v>
      </c>
      <c r="D1106" s="39">
        <v>19</v>
      </c>
      <c r="E1106" s="39">
        <v>65</v>
      </c>
      <c r="F1106" s="39">
        <v>16</v>
      </c>
      <c r="G1106" s="38"/>
      <c r="H1106" s="3"/>
    </row>
    <row r="1107" spans="1:8" ht="13.15" customHeight="1" x14ac:dyDescent="0.2">
      <c r="A1107" s="39">
        <v>2019</v>
      </c>
      <c r="B1107" s="121">
        <v>43800</v>
      </c>
      <c r="C1107" s="38" t="s">
        <v>12</v>
      </c>
      <c r="D1107" s="39">
        <v>18</v>
      </c>
      <c r="E1107" s="39">
        <v>63</v>
      </c>
      <c r="F1107" s="39">
        <v>18</v>
      </c>
      <c r="G1107" s="38"/>
      <c r="H1107" s="3"/>
    </row>
    <row r="1108" spans="1:8" ht="13.15" customHeight="1" x14ac:dyDescent="0.2">
      <c r="A1108" s="39">
        <v>2019</v>
      </c>
      <c r="B1108" s="121">
        <v>43800</v>
      </c>
      <c r="C1108" s="65" t="s">
        <v>16</v>
      </c>
      <c r="D1108" s="64">
        <v>19</v>
      </c>
      <c r="E1108" s="64">
        <v>64</v>
      </c>
      <c r="F1108" s="64">
        <v>18</v>
      </c>
      <c r="G1108" s="38"/>
      <c r="H1108" s="3"/>
    </row>
    <row r="1109" spans="1:8" ht="15" customHeight="1" x14ac:dyDescent="0.2">
      <c r="A1109" s="39">
        <v>2019</v>
      </c>
      <c r="B1109" s="121">
        <v>43800</v>
      </c>
      <c r="C1109" s="65" t="s">
        <v>18</v>
      </c>
      <c r="D1109" s="64">
        <v>19</v>
      </c>
      <c r="E1109" s="64">
        <v>66</v>
      </c>
      <c r="F1109" s="64">
        <v>15</v>
      </c>
      <c r="G1109" s="38"/>
      <c r="H1109" s="3"/>
    </row>
    <row r="1110" spans="1:8" ht="13.15" customHeight="1" x14ac:dyDescent="0.2">
      <c r="A1110" s="39">
        <v>2019</v>
      </c>
      <c r="B1110" s="121">
        <v>43800</v>
      </c>
      <c r="C1110" s="65" t="s">
        <v>15</v>
      </c>
      <c r="D1110" s="64">
        <v>19</v>
      </c>
      <c r="E1110" s="64">
        <v>48</v>
      </c>
      <c r="F1110" s="64">
        <v>33</v>
      </c>
      <c r="G1110" s="38"/>
      <c r="H1110" s="3"/>
    </row>
    <row r="1111" spans="1:8" ht="15" customHeight="1" x14ac:dyDescent="0.2">
      <c r="A1111" s="39">
        <v>2019</v>
      </c>
      <c r="B1111" s="121">
        <v>43800</v>
      </c>
      <c r="C1111" s="57" t="s">
        <v>19</v>
      </c>
      <c r="D1111" s="64">
        <v>19</v>
      </c>
      <c r="E1111" s="64">
        <v>66</v>
      </c>
      <c r="F1111" s="64">
        <v>15</v>
      </c>
      <c r="G1111" s="38"/>
      <c r="H1111" s="3"/>
    </row>
    <row r="1112" spans="1:8" ht="13.15" customHeight="1" x14ac:dyDescent="0.2">
      <c r="A1112" s="39">
        <v>2020</v>
      </c>
      <c r="B1112" s="121">
        <v>43891</v>
      </c>
      <c r="C1112" s="38" t="s">
        <v>7</v>
      </c>
      <c r="D1112" s="39">
        <v>17</v>
      </c>
      <c r="E1112" s="39">
        <v>71</v>
      </c>
      <c r="F1112" s="39">
        <v>13</v>
      </c>
      <c r="H1112" s="3"/>
    </row>
    <row r="1113" spans="1:8" ht="13.15" customHeight="1" x14ac:dyDescent="0.2">
      <c r="A1113" s="39">
        <v>2020</v>
      </c>
      <c r="B1113" s="121">
        <v>43891</v>
      </c>
      <c r="C1113" s="38" t="s">
        <v>4</v>
      </c>
      <c r="D1113" s="39">
        <v>18</v>
      </c>
      <c r="E1113" s="39">
        <v>72</v>
      </c>
      <c r="F1113" s="39">
        <v>10</v>
      </c>
      <c r="H1113" s="3"/>
    </row>
    <row r="1114" spans="1:8" ht="13.15" customHeight="1" x14ac:dyDescent="0.2">
      <c r="A1114" s="39">
        <v>2020</v>
      </c>
      <c r="B1114" s="121">
        <v>43891</v>
      </c>
      <c r="C1114" s="38" t="s">
        <v>13</v>
      </c>
      <c r="D1114" s="39">
        <v>25</v>
      </c>
      <c r="E1114" s="39">
        <v>56</v>
      </c>
      <c r="F1114" s="39">
        <v>18</v>
      </c>
      <c r="H1114" s="3"/>
    </row>
    <row r="1115" spans="1:8" ht="13.15" customHeight="1" x14ac:dyDescent="0.2">
      <c r="A1115" s="39">
        <v>2020</v>
      </c>
      <c r="B1115" s="121">
        <v>43891</v>
      </c>
      <c r="C1115" s="122" t="s">
        <v>26</v>
      </c>
      <c r="D1115" s="39">
        <v>15</v>
      </c>
      <c r="E1115" s="39">
        <v>66</v>
      </c>
      <c r="F1115" s="39">
        <v>19</v>
      </c>
      <c r="H1115" s="3"/>
    </row>
    <row r="1116" spans="1:8" ht="13.15" customHeight="1" x14ac:dyDescent="0.2">
      <c r="A1116" s="39">
        <v>2020</v>
      </c>
      <c r="B1116" s="121">
        <v>43891</v>
      </c>
      <c r="C1116" s="38" t="s">
        <v>20</v>
      </c>
      <c r="D1116" s="39">
        <v>16</v>
      </c>
      <c r="E1116" s="39">
        <v>68</v>
      </c>
      <c r="F1116" s="39">
        <v>16</v>
      </c>
      <c r="H1116" s="3"/>
    </row>
    <row r="1117" spans="1:8" ht="13.15" customHeight="1" x14ac:dyDescent="0.2">
      <c r="A1117" s="39">
        <v>2020</v>
      </c>
      <c r="B1117" s="121">
        <v>43891</v>
      </c>
      <c r="C1117" s="38" t="s">
        <v>8</v>
      </c>
      <c r="D1117" s="39">
        <v>17</v>
      </c>
      <c r="E1117" s="39">
        <v>67</v>
      </c>
      <c r="F1117" s="39">
        <v>16</v>
      </c>
      <c r="H1117" s="3"/>
    </row>
    <row r="1118" spans="1:8" ht="13.15" customHeight="1" x14ac:dyDescent="0.2">
      <c r="A1118" s="39">
        <v>2020</v>
      </c>
      <c r="B1118" s="121">
        <v>43891</v>
      </c>
      <c r="C1118" s="38" t="s">
        <v>3</v>
      </c>
      <c r="D1118" s="39">
        <v>16</v>
      </c>
      <c r="E1118" s="39">
        <v>74</v>
      </c>
      <c r="F1118" s="39">
        <v>10</v>
      </c>
      <c r="H1118" s="3"/>
    </row>
    <row r="1119" spans="1:8" ht="13.15" customHeight="1" x14ac:dyDescent="0.2">
      <c r="A1119" s="39">
        <v>2020</v>
      </c>
      <c r="B1119" s="121">
        <v>43891</v>
      </c>
      <c r="C1119" s="38" t="s">
        <v>11</v>
      </c>
      <c r="D1119" s="39">
        <v>17</v>
      </c>
      <c r="E1119" s="39">
        <v>66</v>
      </c>
      <c r="F1119" s="39">
        <v>17</v>
      </c>
      <c r="H1119" s="3"/>
    </row>
    <row r="1120" spans="1:8" ht="13.15" customHeight="1" x14ac:dyDescent="0.2">
      <c r="A1120" s="39">
        <v>2020</v>
      </c>
      <c r="B1120" s="121">
        <v>43891</v>
      </c>
      <c r="C1120" s="38" t="s">
        <v>5</v>
      </c>
      <c r="D1120" s="39">
        <v>16</v>
      </c>
      <c r="E1120" s="39">
        <v>73</v>
      </c>
      <c r="F1120" s="39">
        <v>12</v>
      </c>
      <c r="H1120" s="3"/>
    </row>
    <row r="1121" spans="1:8" ht="13.15" customHeight="1" x14ac:dyDescent="0.2">
      <c r="A1121" s="39">
        <v>2020</v>
      </c>
      <c r="B1121" s="121">
        <v>43891</v>
      </c>
      <c r="C1121" s="38" t="s">
        <v>6</v>
      </c>
      <c r="D1121" s="39">
        <v>16</v>
      </c>
      <c r="E1121" s="39">
        <v>75</v>
      </c>
      <c r="F1121" s="39">
        <v>10</v>
      </c>
      <c r="H1121" s="3"/>
    </row>
    <row r="1122" spans="1:8" ht="13.15" customHeight="1" x14ac:dyDescent="0.2">
      <c r="A1122" s="39">
        <v>2020</v>
      </c>
      <c r="B1122" s="121">
        <v>43891</v>
      </c>
      <c r="C1122" s="38" t="s">
        <v>10</v>
      </c>
      <c r="D1122" s="39">
        <v>18</v>
      </c>
      <c r="E1122" s="39">
        <v>68</v>
      </c>
      <c r="F1122" s="39">
        <v>14</v>
      </c>
      <c r="H1122" s="3"/>
    </row>
    <row r="1123" spans="1:8" ht="13.15" customHeight="1" x14ac:dyDescent="0.2">
      <c r="A1123" s="39">
        <v>2020</v>
      </c>
      <c r="B1123" s="121">
        <v>43891</v>
      </c>
      <c r="C1123" s="38" t="s">
        <v>9</v>
      </c>
      <c r="D1123" s="39">
        <v>18</v>
      </c>
      <c r="E1123" s="39">
        <v>67</v>
      </c>
      <c r="F1123" s="39">
        <v>15</v>
      </c>
      <c r="H1123" s="3"/>
    </row>
    <row r="1124" spans="1:8" ht="13.15" customHeight="1" x14ac:dyDescent="0.2">
      <c r="A1124" s="39">
        <v>2020</v>
      </c>
      <c r="B1124" s="121">
        <v>43891</v>
      </c>
      <c r="C1124" s="65" t="s">
        <v>17</v>
      </c>
      <c r="D1124" s="64">
        <v>17</v>
      </c>
      <c r="E1124" s="64">
        <v>69</v>
      </c>
      <c r="F1124" s="64">
        <v>14</v>
      </c>
      <c r="G1124" s="38"/>
      <c r="H1124" s="3"/>
    </row>
    <row r="1125" spans="1:8" ht="13.15" customHeight="1" x14ac:dyDescent="0.2">
      <c r="A1125" s="39">
        <v>2020</v>
      </c>
      <c r="B1125" s="121">
        <v>43891</v>
      </c>
      <c r="C1125" s="38" t="s">
        <v>14</v>
      </c>
      <c r="D1125" s="39">
        <v>18</v>
      </c>
      <c r="E1125" s="39">
        <v>67</v>
      </c>
      <c r="F1125" s="39">
        <v>15</v>
      </c>
      <c r="G1125" s="38"/>
      <c r="H1125" s="3"/>
    </row>
    <row r="1126" spans="1:8" ht="13.15" customHeight="1" x14ac:dyDescent="0.2">
      <c r="A1126" s="39">
        <v>2020</v>
      </c>
      <c r="B1126" s="121">
        <v>43891</v>
      </c>
      <c r="C1126" s="38" t="s">
        <v>12</v>
      </c>
      <c r="D1126" s="39">
        <v>17</v>
      </c>
      <c r="E1126" s="39">
        <v>65</v>
      </c>
      <c r="F1126" s="39">
        <v>18</v>
      </c>
      <c r="G1126" s="38"/>
      <c r="H1126" s="3"/>
    </row>
    <row r="1127" spans="1:8" ht="13.15" customHeight="1" x14ac:dyDescent="0.2">
      <c r="A1127" s="39">
        <v>2020</v>
      </c>
      <c r="B1127" s="121">
        <v>43891</v>
      </c>
      <c r="C1127" s="65" t="s">
        <v>16</v>
      </c>
      <c r="D1127" s="64">
        <v>17</v>
      </c>
      <c r="E1127" s="64">
        <v>66</v>
      </c>
      <c r="F1127" s="64">
        <v>17</v>
      </c>
      <c r="G1127" s="38"/>
      <c r="H1127" s="3"/>
    </row>
    <row r="1128" spans="1:8" ht="15" customHeight="1" x14ac:dyDescent="0.2">
      <c r="A1128" s="39">
        <v>2020</v>
      </c>
      <c r="B1128" s="121">
        <v>43891</v>
      </c>
      <c r="C1128" s="65" t="s">
        <v>18</v>
      </c>
      <c r="D1128" s="64">
        <v>17</v>
      </c>
      <c r="E1128" s="64">
        <v>69</v>
      </c>
      <c r="F1128" s="64">
        <v>14</v>
      </c>
      <c r="G1128" s="38"/>
      <c r="H1128" s="3"/>
    </row>
    <row r="1129" spans="1:8" ht="13.15" customHeight="1" x14ac:dyDescent="0.2">
      <c r="A1129" s="39">
        <v>2020</v>
      </c>
      <c r="B1129" s="121">
        <v>43891</v>
      </c>
      <c r="C1129" s="65" t="s">
        <v>15</v>
      </c>
      <c r="D1129" s="64">
        <v>19</v>
      </c>
      <c r="E1129" s="64">
        <v>49</v>
      </c>
      <c r="F1129" s="64">
        <v>33</v>
      </c>
      <c r="G1129" s="38"/>
      <c r="H1129" s="3"/>
    </row>
    <row r="1130" spans="1:8" ht="15" customHeight="1" x14ac:dyDescent="0.2">
      <c r="A1130" s="39">
        <v>2020</v>
      </c>
      <c r="B1130" s="121">
        <v>43891</v>
      </c>
      <c r="C1130" s="57" t="s">
        <v>19</v>
      </c>
      <c r="D1130" s="64">
        <v>17</v>
      </c>
      <c r="E1130" s="64">
        <v>68</v>
      </c>
      <c r="F1130" s="64">
        <v>15</v>
      </c>
      <c r="G1130" s="38"/>
      <c r="H1130" s="3"/>
    </row>
    <row r="1131" spans="1:8" x14ac:dyDescent="0.2">
      <c r="A1131" s="39">
        <v>2020</v>
      </c>
      <c r="B1131" s="121">
        <v>43983</v>
      </c>
      <c r="C1131" s="38" t="s">
        <v>7</v>
      </c>
      <c r="D1131" s="39">
        <v>17</v>
      </c>
      <c r="E1131" s="39">
        <v>71</v>
      </c>
      <c r="F1131" s="39">
        <v>13</v>
      </c>
      <c r="G1131" s="26"/>
    </row>
    <row r="1132" spans="1:8" x14ac:dyDescent="0.2">
      <c r="A1132" s="39">
        <v>2020</v>
      </c>
      <c r="B1132" s="121">
        <v>43983</v>
      </c>
      <c r="C1132" s="38" t="s">
        <v>4</v>
      </c>
      <c r="D1132" s="39">
        <v>18</v>
      </c>
      <c r="E1132" s="39">
        <v>72</v>
      </c>
      <c r="F1132" s="39">
        <v>10</v>
      </c>
      <c r="G1132" s="26"/>
    </row>
    <row r="1133" spans="1:8" x14ac:dyDescent="0.2">
      <c r="A1133" s="39">
        <v>2020</v>
      </c>
      <c r="B1133" s="121">
        <v>43983</v>
      </c>
      <c r="C1133" s="38" t="s">
        <v>13</v>
      </c>
      <c r="D1133" s="39">
        <v>25</v>
      </c>
      <c r="E1133" s="39">
        <v>56</v>
      </c>
      <c r="F1133" s="39">
        <v>18</v>
      </c>
      <c r="G1133" s="26"/>
    </row>
    <row r="1134" spans="1:8" x14ac:dyDescent="0.2">
      <c r="A1134" s="39">
        <v>2020</v>
      </c>
      <c r="B1134" s="121">
        <v>43983</v>
      </c>
      <c r="C1134" s="122" t="s">
        <v>26</v>
      </c>
      <c r="D1134" s="39">
        <v>15</v>
      </c>
      <c r="E1134" s="39">
        <v>66</v>
      </c>
      <c r="F1134" s="39">
        <v>19</v>
      </c>
    </row>
    <row r="1135" spans="1:8" x14ac:dyDescent="0.2">
      <c r="A1135" s="39">
        <v>2020</v>
      </c>
      <c r="B1135" s="121">
        <v>43983</v>
      </c>
      <c r="C1135" s="38" t="s">
        <v>20</v>
      </c>
      <c r="D1135" s="39">
        <v>16</v>
      </c>
      <c r="E1135" s="39">
        <v>69</v>
      </c>
      <c r="F1135" s="39">
        <v>15</v>
      </c>
    </row>
    <row r="1136" spans="1:8" x14ac:dyDescent="0.2">
      <c r="A1136" s="39">
        <v>2020</v>
      </c>
      <c r="B1136" s="121">
        <v>43983</v>
      </c>
      <c r="C1136" s="38" t="s">
        <v>8</v>
      </c>
      <c r="D1136" s="39">
        <v>17</v>
      </c>
      <c r="E1136" s="39">
        <v>67</v>
      </c>
      <c r="F1136" s="39">
        <v>16</v>
      </c>
    </row>
    <row r="1137" spans="1:7" x14ac:dyDescent="0.2">
      <c r="A1137" s="39">
        <v>2020</v>
      </c>
      <c r="B1137" s="121">
        <v>43983</v>
      </c>
      <c r="C1137" s="38" t="s">
        <v>3</v>
      </c>
      <c r="D1137" s="39">
        <v>16</v>
      </c>
      <c r="E1137" s="39">
        <v>74</v>
      </c>
      <c r="F1137" s="39">
        <v>10</v>
      </c>
    </row>
    <row r="1138" spans="1:7" x14ac:dyDescent="0.2">
      <c r="A1138" s="39">
        <v>2020</v>
      </c>
      <c r="B1138" s="121">
        <v>43983</v>
      </c>
      <c r="C1138" s="38" t="s">
        <v>11</v>
      </c>
      <c r="D1138" s="39">
        <v>17</v>
      </c>
      <c r="E1138" s="39">
        <v>66</v>
      </c>
      <c r="F1138" s="39">
        <v>17</v>
      </c>
    </row>
    <row r="1139" spans="1:7" x14ac:dyDescent="0.2">
      <c r="A1139" s="39">
        <v>2020</v>
      </c>
      <c r="B1139" s="121">
        <v>43983</v>
      </c>
      <c r="C1139" s="38" t="s">
        <v>5</v>
      </c>
      <c r="D1139" s="39">
        <v>15</v>
      </c>
      <c r="E1139" s="39">
        <v>73</v>
      </c>
      <c r="F1139" s="39">
        <v>12</v>
      </c>
    </row>
    <row r="1140" spans="1:7" x14ac:dyDescent="0.2">
      <c r="A1140" s="39">
        <v>2020</v>
      </c>
      <c r="B1140" s="121">
        <v>43983</v>
      </c>
      <c r="C1140" s="38" t="s">
        <v>6</v>
      </c>
      <c r="D1140" s="39">
        <v>16</v>
      </c>
      <c r="E1140" s="39">
        <v>75</v>
      </c>
      <c r="F1140" s="39">
        <v>10</v>
      </c>
    </row>
    <row r="1141" spans="1:7" x14ac:dyDescent="0.2">
      <c r="A1141" s="39">
        <v>2020</v>
      </c>
      <c r="B1141" s="121">
        <v>43983</v>
      </c>
      <c r="C1141" s="38" t="s">
        <v>10</v>
      </c>
      <c r="D1141" s="39">
        <v>17</v>
      </c>
      <c r="E1141" s="39">
        <v>68</v>
      </c>
      <c r="F1141" s="39">
        <v>14</v>
      </c>
    </row>
    <row r="1142" spans="1:7" x14ac:dyDescent="0.2">
      <c r="A1142" s="39">
        <v>2020</v>
      </c>
      <c r="B1142" s="121">
        <v>43983</v>
      </c>
      <c r="C1142" s="38" t="s">
        <v>9</v>
      </c>
      <c r="D1142" s="39">
        <v>19</v>
      </c>
      <c r="E1142" s="39">
        <v>69</v>
      </c>
      <c r="F1142" s="39">
        <v>12</v>
      </c>
      <c r="G1142" s="38"/>
    </row>
    <row r="1143" spans="1:7" x14ac:dyDescent="0.2">
      <c r="A1143" s="39">
        <v>2020</v>
      </c>
      <c r="B1143" s="121">
        <v>43983</v>
      </c>
      <c r="C1143" s="65" t="s">
        <v>17</v>
      </c>
      <c r="D1143" s="64">
        <v>17</v>
      </c>
      <c r="E1143" s="64">
        <v>69</v>
      </c>
      <c r="F1143" s="64">
        <v>13</v>
      </c>
    </row>
    <row r="1144" spans="1:7" x14ac:dyDescent="0.2">
      <c r="A1144" s="39">
        <v>2020</v>
      </c>
      <c r="B1144" s="121">
        <v>43983</v>
      </c>
      <c r="C1144" s="38" t="s">
        <v>14</v>
      </c>
      <c r="D1144" s="39">
        <v>18</v>
      </c>
      <c r="E1144" s="39">
        <v>67</v>
      </c>
      <c r="F1144" s="39">
        <v>15</v>
      </c>
    </row>
    <row r="1145" spans="1:7" x14ac:dyDescent="0.2">
      <c r="A1145" s="39">
        <v>2020</v>
      </c>
      <c r="B1145" s="121">
        <v>43983</v>
      </c>
      <c r="C1145" s="38" t="s">
        <v>12</v>
      </c>
      <c r="D1145" s="39">
        <v>17</v>
      </c>
      <c r="E1145" s="39">
        <v>65</v>
      </c>
      <c r="F1145" s="39">
        <v>18</v>
      </c>
    </row>
    <row r="1146" spans="1:7" x14ac:dyDescent="0.2">
      <c r="A1146" s="39">
        <v>2020</v>
      </c>
      <c r="B1146" s="121">
        <v>43983</v>
      </c>
      <c r="C1146" s="65" t="s">
        <v>16</v>
      </c>
      <c r="D1146" s="64">
        <v>17</v>
      </c>
      <c r="E1146" s="64">
        <v>66</v>
      </c>
      <c r="F1146" s="64">
        <v>17</v>
      </c>
    </row>
    <row r="1147" spans="1:7" ht="15.4" customHeight="1" x14ac:dyDescent="0.2">
      <c r="A1147" s="39">
        <v>2020</v>
      </c>
      <c r="B1147" s="121">
        <v>43983</v>
      </c>
      <c r="C1147" s="65" t="s">
        <v>18</v>
      </c>
      <c r="D1147" s="64">
        <v>17</v>
      </c>
      <c r="E1147" s="64">
        <v>69</v>
      </c>
      <c r="F1147" s="64">
        <v>14</v>
      </c>
    </row>
    <row r="1148" spans="1:7" x14ac:dyDescent="0.2">
      <c r="A1148" s="39">
        <v>2020</v>
      </c>
      <c r="B1148" s="121">
        <v>43983</v>
      </c>
      <c r="C1148" s="65" t="s">
        <v>15</v>
      </c>
      <c r="D1148" s="64">
        <v>19</v>
      </c>
      <c r="E1148" s="64">
        <v>48</v>
      </c>
      <c r="F1148" s="64">
        <v>33</v>
      </c>
    </row>
    <row r="1149" spans="1:7" ht="15.4" customHeight="1" x14ac:dyDescent="0.2">
      <c r="A1149" s="39">
        <v>2020</v>
      </c>
      <c r="B1149" s="121">
        <v>43983</v>
      </c>
      <c r="C1149" s="57" t="s">
        <v>19</v>
      </c>
      <c r="D1149" s="64">
        <v>17</v>
      </c>
      <c r="E1149" s="64">
        <v>68</v>
      </c>
      <c r="F1149" s="64">
        <v>14</v>
      </c>
    </row>
    <row r="1150" spans="1:7" x14ac:dyDescent="0.2">
      <c r="A1150" s="39">
        <v>2020</v>
      </c>
      <c r="B1150" s="121">
        <v>44075</v>
      </c>
      <c r="C1150" s="38" t="s">
        <v>7</v>
      </c>
      <c r="D1150" s="39">
        <v>16</v>
      </c>
      <c r="E1150" s="39">
        <v>71</v>
      </c>
      <c r="F1150" s="39">
        <v>13</v>
      </c>
    </row>
    <row r="1151" spans="1:7" x14ac:dyDescent="0.2">
      <c r="A1151" s="39">
        <v>2020</v>
      </c>
      <c r="B1151" s="121">
        <v>44075</v>
      </c>
      <c r="C1151" s="38" t="s">
        <v>4</v>
      </c>
      <c r="D1151" s="39">
        <v>18</v>
      </c>
      <c r="E1151" s="39">
        <v>73</v>
      </c>
      <c r="F1151" s="39">
        <v>10</v>
      </c>
    </row>
    <row r="1152" spans="1:7" x14ac:dyDescent="0.2">
      <c r="A1152" s="39">
        <v>2020</v>
      </c>
      <c r="B1152" s="121">
        <v>44075</v>
      </c>
      <c r="C1152" s="38" t="s">
        <v>13</v>
      </c>
      <c r="D1152" s="39">
        <v>25</v>
      </c>
      <c r="E1152" s="39">
        <v>57</v>
      </c>
      <c r="F1152" s="39">
        <v>18</v>
      </c>
    </row>
    <row r="1153" spans="1:6" x14ac:dyDescent="0.2">
      <c r="A1153" s="39">
        <v>2020</v>
      </c>
      <c r="B1153" s="121">
        <v>44075</v>
      </c>
      <c r="C1153" s="122" t="s">
        <v>26</v>
      </c>
      <c r="D1153" s="39">
        <v>14</v>
      </c>
      <c r="E1153" s="39">
        <v>68</v>
      </c>
      <c r="F1153" s="39">
        <v>18</v>
      </c>
    </row>
    <row r="1154" spans="1:6" x14ac:dyDescent="0.2">
      <c r="A1154" s="39">
        <v>2020</v>
      </c>
      <c r="B1154" s="121">
        <v>44075</v>
      </c>
      <c r="C1154" s="38" t="s">
        <v>20</v>
      </c>
      <c r="D1154" s="39">
        <v>16</v>
      </c>
      <c r="E1154" s="39">
        <v>69</v>
      </c>
      <c r="F1154" s="39">
        <v>15</v>
      </c>
    </row>
    <row r="1155" spans="1:6" x14ac:dyDescent="0.2">
      <c r="A1155" s="39">
        <v>2020</v>
      </c>
      <c r="B1155" s="121">
        <v>44075</v>
      </c>
      <c r="C1155" s="38" t="s">
        <v>8</v>
      </c>
      <c r="D1155" s="39">
        <v>16</v>
      </c>
      <c r="E1155" s="39">
        <v>68</v>
      </c>
      <c r="F1155" s="39">
        <v>16</v>
      </c>
    </row>
    <row r="1156" spans="1:6" x14ac:dyDescent="0.2">
      <c r="A1156" s="39">
        <v>2020</v>
      </c>
      <c r="B1156" s="121">
        <v>44075</v>
      </c>
      <c r="C1156" s="38" t="s">
        <v>3</v>
      </c>
      <c r="D1156" s="39">
        <v>16</v>
      </c>
      <c r="E1156" s="39">
        <v>75</v>
      </c>
      <c r="F1156" s="39">
        <v>10</v>
      </c>
    </row>
    <row r="1157" spans="1:6" x14ac:dyDescent="0.2">
      <c r="A1157" s="39">
        <v>2020</v>
      </c>
      <c r="B1157" s="121">
        <v>44075</v>
      </c>
      <c r="C1157" s="38" t="s">
        <v>11</v>
      </c>
      <c r="D1157" s="39">
        <v>16</v>
      </c>
      <c r="E1157" s="39">
        <v>67</v>
      </c>
      <c r="F1157" s="39">
        <v>17</v>
      </c>
    </row>
    <row r="1158" spans="1:6" x14ac:dyDescent="0.2">
      <c r="A1158" s="39">
        <v>2020</v>
      </c>
      <c r="B1158" s="121">
        <v>44075</v>
      </c>
      <c r="C1158" s="38" t="s">
        <v>5</v>
      </c>
      <c r="D1158" s="39">
        <v>15</v>
      </c>
      <c r="E1158" s="39">
        <v>74</v>
      </c>
      <c r="F1158" s="39">
        <v>11</v>
      </c>
    </row>
    <row r="1159" spans="1:6" x14ac:dyDescent="0.2">
      <c r="A1159" s="39">
        <v>2020</v>
      </c>
      <c r="B1159" s="121">
        <v>44075</v>
      </c>
      <c r="C1159" s="38" t="s">
        <v>6</v>
      </c>
      <c r="D1159" s="39">
        <v>15</v>
      </c>
      <c r="E1159" s="39">
        <v>75</v>
      </c>
      <c r="F1159" s="39">
        <v>10</v>
      </c>
    </row>
    <row r="1160" spans="1:6" x14ac:dyDescent="0.2">
      <c r="A1160" s="39">
        <v>2020</v>
      </c>
      <c r="B1160" s="121">
        <v>44075</v>
      </c>
      <c r="C1160" s="38" t="s">
        <v>10</v>
      </c>
      <c r="D1160" s="39">
        <v>17</v>
      </c>
      <c r="E1160" s="39">
        <v>69</v>
      </c>
      <c r="F1160" s="39">
        <v>14</v>
      </c>
    </row>
    <row r="1161" spans="1:6" x14ac:dyDescent="0.2">
      <c r="A1161" s="39">
        <v>2020</v>
      </c>
      <c r="B1161" s="121">
        <v>44075</v>
      </c>
      <c r="C1161" s="38" t="s">
        <v>9</v>
      </c>
      <c r="D1161" s="39">
        <v>17</v>
      </c>
      <c r="E1161" s="39">
        <v>67</v>
      </c>
      <c r="F1161" s="39">
        <v>15</v>
      </c>
    </row>
    <row r="1162" spans="1:6" x14ac:dyDescent="0.2">
      <c r="A1162" s="39">
        <v>2020</v>
      </c>
      <c r="B1162" s="121">
        <v>44075</v>
      </c>
      <c r="C1162" s="65" t="s">
        <v>17</v>
      </c>
      <c r="D1162" s="64">
        <v>17</v>
      </c>
      <c r="E1162" s="64">
        <v>70</v>
      </c>
      <c r="F1162" s="64">
        <v>13</v>
      </c>
    </row>
    <row r="1163" spans="1:6" x14ac:dyDescent="0.2">
      <c r="A1163" s="39">
        <v>2020</v>
      </c>
      <c r="B1163" s="121">
        <v>44075</v>
      </c>
      <c r="C1163" s="38" t="s">
        <v>14</v>
      </c>
      <c r="D1163" s="39">
        <v>18</v>
      </c>
      <c r="E1163" s="39">
        <v>68</v>
      </c>
      <c r="F1163" s="39">
        <v>15</v>
      </c>
    </row>
    <row r="1164" spans="1:6" x14ac:dyDescent="0.2">
      <c r="A1164" s="39">
        <v>2020</v>
      </c>
      <c r="B1164" s="121">
        <v>44075</v>
      </c>
      <c r="C1164" s="38" t="s">
        <v>12</v>
      </c>
      <c r="D1164" s="39">
        <v>16</v>
      </c>
      <c r="E1164" s="39">
        <v>66</v>
      </c>
      <c r="F1164" s="39">
        <v>18</v>
      </c>
    </row>
    <row r="1165" spans="1:6" x14ac:dyDescent="0.2">
      <c r="A1165" s="39">
        <v>2020</v>
      </c>
      <c r="B1165" s="121">
        <v>44075</v>
      </c>
      <c r="C1165" s="65" t="s">
        <v>16</v>
      </c>
      <c r="D1165" s="64">
        <v>17</v>
      </c>
      <c r="E1165" s="64">
        <v>66</v>
      </c>
      <c r="F1165" s="64">
        <v>17</v>
      </c>
    </row>
    <row r="1166" spans="1:6" x14ac:dyDescent="0.2">
      <c r="A1166" s="39">
        <v>2020</v>
      </c>
      <c r="B1166" s="121">
        <v>44075</v>
      </c>
      <c r="C1166" s="65" t="s">
        <v>18</v>
      </c>
      <c r="D1166" s="64">
        <v>17</v>
      </c>
      <c r="E1166" s="64">
        <v>69</v>
      </c>
      <c r="F1166" s="64">
        <v>14</v>
      </c>
    </row>
    <row r="1167" spans="1:6" x14ac:dyDescent="0.2">
      <c r="A1167" s="39">
        <v>2020</v>
      </c>
      <c r="B1167" s="121">
        <v>44075</v>
      </c>
      <c r="C1167" s="65" t="s">
        <v>15</v>
      </c>
      <c r="D1167" s="64">
        <v>19</v>
      </c>
      <c r="E1167" s="64">
        <v>49</v>
      </c>
      <c r="F1167" s="64">
        <v>33</v>
      </c>
    </row>
    <row r="1168" spans="1:6" x14ac:dyDescent="0.2">
      <c r="A1168" s="39">
        <v>2020</v>
      </c>
      <c r="B1168" s="121">
        <v>44075</v>
      </c>
      <c r="C1168" s="57" t="s">
        <v>19</v>
      </c>
      <c r="D1168" s="64">
        <v>17</v>
      </c>
      <c r="E1168" s="64">
        <v>69</v>
      </c>
      <c r="F1168" s="64">
        <v>14</v>
      </c>
    </row>
    <row r="1169" spans="1:6" x14ac:dyDescent="0.2">
      <c r="A1169" s="39">
        <v>2020</v>
      </c>
      <c r="B1169" s="121">
        <v>44166</v>
      </c>
      <c r="C1169" s="38" t="s">
        <v>7</v>
      </c>
      <c r="D1169" s="39">
        <v>16</v>
      </c>
      <c r="E1169" s="39">
        <v>71</v>
      </c>
      <c r="F1169" s="39">
        <v>13</v>
      </c>
    </row>
    <row r="1170" spans="1:6" x14ac:dyDescent="0.2">
      <c r="A1170" s="39">
        <v>2020</v>
      </c>
      <c r="B1170" s="121">
        <v>44166</v>
      </c>
      <c r="C1170" s="38" t="s">
        <v>4</v>
      </c>
      <c r="D1170" s="39">
        <v>17</v>
      </c>
      <c r="E1170" s="39">
        <v>73</v>
      </c>
      <c r="F1170" s="39">
        <v>10</v>
      </c>
    </row>
    <row r="1171" spans="1:6" x14ac:dyDescent="0.2">
      <c r="A1171" s="39">
        <v>2020</v>
      </c>
      <c r="B1171" s="121">
        <v>44166</v>
      </c>
      <c r="C1171" s="38" t="s">
        <v>13</v>
      </c>
      <c r="D1171" s="39">
        <v>25</v>
      </c>
      <c r="E1171" s="39">
        <v>57</v>
      </c>
      <c r="F1171" s="39">
        <v>18</v>
      </c>
    </row>
    <row r="1172" spans="1:6" x14ac:dyDescent="0.2">
      <c r="A1172" s="39">
        <v>2020</v>
      </c>
      <c r="B1172" s="121">
        <v>44166</v>
      </c>
      <c r="C1172" s="122" t="s">
        <v>26</v>
      </c>
      <c r="D1172" s="39">
        <v>14</v>
      </c>
      <c r="E1172" s="39">
        <v>67</v>
      </c>
      <c r="F1172" s="39">
        <v>18</v>
      </c>
    </row>
    <row r="1173" spans="1:6" x14ac:dyDescent="0.2">
      <c r="A1173" s="39">
        <v>2020</v>
      </c>
      <c r="B1173" s="121">
        <v>44166</v>
      </c>
      <c r="C1173" s="38" t="s">
        <v>20</v>
      </c>
      <c r="D1173" s="39">
        <v>16</v>
      </c>
      <c r="E1173" s="39">
        <v>69</v>
      </c>
      <c r="F1173" s="39">
        <v>16</v>
      </c>
    </row>
    <row r="1174" spans="1:6" x14ac:dyDescent="0.2">
      <c r="A1174" s="39">
        <v>2020</v>
      </c>
      <c r="B1174" s="121">
        <v>44166</v>
      </c>
      <c r="C1174" s="38" t="s">
        <v>8</v>
      </c>
      <c r="D1174" s="39">
        <v>16</v>
      </c>
      <c r="E1174" s="39">
        <v>68</v>
      </c>
      <c r="F1174" s="39">
        <v>16</v>
      </c>
    </row>
    <row r="1175" spans="1:6" x14ac:dyDescent="0.2">
      <c r="A1175" s="39">
        <v>2020</v>
      </c>
      <c r="B1175" s="121">
        <v>44166</v>
      </c>
      <c r="C1175" s="38" t="s">
        <v>3</v>
      </c>
      <c r="D1175" s="39">
        <v>16</v>
      </c>
      <c r="E1175" s="39">
        <v>74</v>
      </c>
      <c r="F1175" s="39">
        <v>10</v>
      </c>
    </row>
    <row r="1176" spans="1:6" x14ac:dyDescent="0.2">
      <c r="A1176" s="39">
        <v>2020</v>
      </c>
      <c r="B1176" s="121">
        <v>44166</v>
      </c>
      <c r="C1176" s="38" t="s">
        <v>11</v>
      </c>
      <c r="D1176" s="39">
        <v>16</v>
      </c>
      <c r="E1176" s="39">
        <v>67</v>
      </c>
      <c r="F1176" s="39">
        <v>17</v>
      </c>
    </row>
    <row r="1177" spans="1:6" x14ac:dyDescent="0.2">
      <c r="A1177" s="39">
        <v>2020</v>
      </c>
      <c r="B1177" s="121">
        <v>44166</v>
      </c>
      <c r="C1177" s="38" t="s">
        <v>5</v>
      </c>
      <c r="D1177" s="39">
        <v>15</v>
      </c>
      <c r="E1177" s="39">
        <v>74</v>
      </c>
      <c r="F1177" s="39">
        <v>12</v>
      </c>
    </row>
    <row r="1178" spans="1:6" x14ac:dyDescent="0.2">
      <c r="A1178" s="39">
        <v>2020</v>
      </c>
      <c r="B1178" s="121">
        <v>44166</v>
      </c>
      <c r="C1178" s="38" t="s">
        <v>6</v>
      </c>
      <c r="D1178" s="39">
        <v>15</v>
      </c>
      <c r="E1178" s="39">
        <v>75</v>
      </c>
      <c r="F1178" s="39">
        <v>10</v>
      </c>
    </row>
    <row r="1179" spans="1:6" x14ac:dyDescent="0.2">
      <c r="A1179" s="39">
        <v>2020</v>
      </c>
      <c r="B1179" s="121">
        <v>44166</v>
      </c>
      <c r="C1179" s="38" t="s">
        <v>10</v>
      </c>
      <c r="D1179" s="39">
        <v>17</v>
      </c>
      <c r="E1179" s="39">
        <v>69</v>
      </c>
      <c r="F1179" s="39">
        <v>14</v>
      </c>
    </row>
    <row r="1180" spans="1:6" x14ac:dyDescent="0.2">
      <c r="A1180" s="39">
        <v>2020</v>
      </c>
      <c r="B1180" s="121">
        <v>44166</v>
      </c>
      <c r="C1180" s="38" t="s">
        <v>9</v>
      </c>
      <c r="D1180" s="39">
        <v>17</v>
      </c>
      <c r="E1180" s="39">
        <v>67</v>
      </c>
      <c r="F1180" s="39">
        <v>15</v>
      </c>
    </row>
    <row r="1181" spans="1:6" x14ac:dyDescent="0.2">
      <c r="A1181" s="39">
        <v>2020</v>
      </c>
      <c r="B1181" s="121">
        <v>44166</v>
      </c>
      <c r="C1181" s="65" t="s">
        <v>17</v>
      </c>
      <c r="D1181" s="64">
        <v>17</v>
      </c>
      <c r="E1181" s="64">
        <v>70</v>
      </c>
      <c r="F1181" s="64">
        <v>14</v>
      </c>
    </row>
    <row r="1182" spans="1:6" x14ac:dyDescent="0.2">
      <c r="A1182" s="39">
        <v>2020</v>
      </c>
      <c r="B1182" s="121">
        <v>44166</v>
      </c>
      <c r="C1182" s="38" t="s">
        <v>14</v>
      </c>
      <c r="D1182" s="39">
        <v>18</v>
      </c>
      <c r="E1182" s="39">
        <v>67</v>
      </c>
      <c r="F1182" s="39">
        <v>15</v>
      </c>
    </row>
    <row r="1183" spans="1:6" x14ac:dyDescent="0.2">
      <c r="A1183" s="39">
        <v>2020</v>
      </c>
      <c r="B1183" s="121">
        <v>44166</v>
      </c>
      <c r="C1183" s="38" t="s">
        <v>12</v>
      </c>
      <c r="D1183" s="39">
        <v>16</v>
      </c>
      <c r="E1183" s="39">
        <v>65</v>
      </c>
      <c r="F1183" s="39">
        <v>18</v>
      </c>
    </row>
    <row r="1184" spans="1:6" x14ac:dyDescent="0.2">
      <c r="A1184" s="39">
        <v>2020</v>
      </c>
      <c r="B1184" s="121">
        <v>44166</v>
      </c>
      <c r="C1184" s="65" t="s">
        <v>16</v>
      </c>
      <c r="D1184" s="64">
        <v>17</v>
      </c>
      <c r="E1184" s="64">
        <v>66</v>
      </c>
      <c r="F1184" s="64">
        <v>17</v>
      </c>
    </row>
    <row r="1185" spans="1:6" x14ac:dyDescent="0.2">
      <c r="A1185" s="39">
        <v>2020</v>
      </c>
      <c r="B1185" s="121">
        <v>44166</v>
      </c>
      <c r="C1185" s="65" t="s">
        <v>18</v>
      </c>
      <c r="D1185" s="64">
        <v>17</v>
      </c>
      <c r="E1185" s="64">
        <v>69</v>
      </c>
      <c r="F1185" s="64">
        <v>14</v>
      </c>
    </row>
    <row r="1186" spans="1:6" x14ac:dyDescent="0.2">
      <c r="A1186" s="39">
        <v>2020</v>
      </c>
      <c r="B1186" s="121">
        <v>44166</v>
      </c>
      <c r="C1186" s="65" t="s">
        <v>15</v>
      </c>
      <c r="D1186" s="64">
        <v>19</v>
      </c>
      <c r="E1186" s="64">
        <v>49</v>
      </c>
      <c r="F1186" s="64">
        <v>32</v>
      </c>
    </row>
    <row r="1187" spans="1:6" x14ac:dyDescent="0.2">
      <c r="A1187" s="39">
        <v>2020</v>
      </c>
      <c r="B1187" s="121">
        <v>44166</v>
      </c>
      <c r="C1187" s="57" t="s">
        <v>19</v>
      </c>
      <c r="D1187" s="64">
        <v>17</v>
      </c>
      <c r="E1187" s="64">
        <v>69</v>
      </c>
      <c r="F1187" s="64">
        <v>14</v>
      </c>
    </row>
    <row r="1188" spans="1:6" x14ac:dyDescent="0.2">
      <c r="A1188" s="39">
        <v>2021</v>
      </c>
      <c r="B1188" s="121">
        <v>44256</v>
      </c>
      <c r="C1188" s="38" t="s">
        <v>7</v>
      </c>
      <c r="D1188" s="39">
        <v>16</v>
      </c>
      <c r="E1188" s="39">
        <v>71</v>
      </c>
      <c r="F1188" s="39">
        <v>13</v>
      </c>
    </row>
    <row r="1189" spans="1:6" x14ac:dyDescent="0.2">
      <c r="A1189" s="39">
        <v>2021</v>
      </c>
      <c r="B1189" s="121">
        <v>44256</v>
      </c>
      <c r="C1189" s="38" t="s">
        <v>4</v>
      </c>
      <c r="D1189" s="39">
        <v>17</v>
      </c>
      <c r="E1189" s="39">
        <v>73</v>
      </c>
      <c r="F1189" s="39">
        <v>10</v>
      </c>
    </row>
    <row r="1190" spans="1:6" x14ac:dyDescent="0.2">
      <c r="A1190" s="39">
        <v>2021</v>
      </c>
      <c r="B1190" s="121">
        <v>44256</v>
      </c>
      <c r="C1190" s="38" t="s">
        <v>13</v>
      </c>
      <c r="D1190" s="39">
        <v>25</v>
      </c>
      <c r="E1190" s="39">
        <v>57</v>
      </c>
      <c r="F1190" s="39">
        <v>18</v>
      </c>
    </row>
    <row r="1191" spans="1:6" x14ac:dyDescent="0.2">
      <c r="A1191" s="39">
        <v>2021</v>
      </c>
      <c r="B1191" s="121">
        <v>44256</v>
      </c>
      <c r="C1191" s="122" t="s">
        <v>26</v>
      </c>
      <c r="D1191" s="39">
        <v>14</v>
      </c>
      <c r="E1191" s="39">
        <v>67</v>
      </c>
      <c r="F1191" s="39">
        <v>19</v>
      </c>
    </row>
    <row r="1192" spans="1:6" x14ac:dyDescent="0.2">
      <c r="A1192" s="39">
        <v>2021</v>
      </c>
      <c r="B1192" s="121">
        <v>44256</v>
      </c>
      <c r="C1192" s="38" t="s">
        <v>20</v>
      </c>
      <c r="D1192" s="39">
        <v>15</v>
      </c>
      <c r="E1192" s="39">
        <v>69</v>
      </c>
      <c r="F1192" s="39">
        <v>16</v>
      </c>
    </row>
    <row r="1193" spans="1:6" x14ac:dyDescent="0.2">
      <c r="A1193" s="39">
        <v>2021</v>
      </c>
      <c r="B1193" s="121">
        <v>44256</v>
      </c>
      <c r="C1193" s="38" t="s">
        <v>8</v>
      </c>
      <c r="D1193" s="39">
        <v>16</v>
      </c>
      <c r="E1193" s="39">
        <v>68</v>
      </c>
      <c r="F1193" s="39">
        <v>16</v>
      </c>
    </row>
    <row r="1194" spans="1:6" x14ac:dyDescent="0.2">
      <c r="A1194" s="39">
        <v>2021</v>
      </c>
      <c r="B1194" s="121">
        <v>44256</v>
      </c>
      <c r="C1194" s="38" t="s">
        <v>3</v>
      </c>
      <c r="D1194" s="39">
        <v>16</v>
      </c>
      <c r="E1194" s="39">
        <v>74</v>
      </c>
      <c r="F1194" s="39">
        <v>10</v>
      </c>
    </row>
    <row r="1195" spans="1:6" x14ac:dyDescent="0.2">
      <c r="A1195" s="39">
        <v>2021</v>
      </c>
      <c r="B1195" s="121">
        <v>44256</v>
      </c>
      <c r="C1195" s="38" t="s">
        <v>11</v>
      </c>
      <c r="D1195" s="39">
        <v>16</v>
      </c>
      <c r="E1195" s="39">
        <v>67</v>
      </c>
      <c r="F1195" s="39">
        <v>17</v>
      </c>
    </row>
    <row r="1196" spans="1:6" x14ac:dyDescent="0.2">
      <c r="A1196" s="39">
        <v>2021</v>
      </c>
      <c r="B1196" s="121">
        <v>44256</v>
      </c>
      <c r="C1196" s="38" t="s">
        <v>5</v>
      </c>
      <c r="D1196" s="39">
        <v>15</v>
      </c>
      <c r="E1196" s="39">
        <v>74</v>
      </c>
      <c r="F1196" s="39">
        <v>12</v>
      </c>
    </row>
    <row r="1197" spans="1:6" x14ac:dyDescent="0.2">
      <c r="A1197" s="39">
        <v>2021</v>
      </c>
      <c r="B1197" s="121">
        <v>44256</v>
      </c>
      <c r="C1197" s="38" t="s">
        <v>6</v>
      </c>
      <c r="D1197" s="39">
        <v>15</v>
      </c>
      <c r="E1197" s="39">
        <v>75</v>
      </c>
      <c r="F1197" s="39">
        <v>10</v>
      </c>
    </row>
    <row r="1198" spans="1:6" x14ac:dyDescent="0.2">
      <c r="A1198" s="39">
        <v>2021</v>
      </c>
      <c r="B1198" s="121">
        <v>44256</v>
      </c>
      <c r="C1198" s="38" t="s">
        <v>10</v>
      </c>
      <c r="D1198" s="39">
        <v>17</v>
      </c>
      <c r="E1198" s="39">
        <v>69</v>
      </c>
      <c r="F1198" s="39">
        <v>14</v>
      </c>
    </row>
    <row r="1199" spans="1:6" x14ac:dyDescent="0.2">
      <c r="A1199" s="39">
        <v>2021</v>
      </c>
      <c r="B1199" s="121">
        <v>44256</v>
      </c>
      <c r="C1199" s="38" t="s">
        <v>9</v>
      </c>
      <c r="D1199" s="39">
        <v>17</v>
      </c>
      <c r="E1199" s="39">
        <v>67</v>
      </c>
      <c r="F1199" s="39">
        <v>16</v>
      </c>
    </row>
    <row r="1200" spans="1:6" x14ac:dyDescent="0.2">
      <c r="A1200" s="39">
        <v>2021</v>
      </c>
      <c r="B1200" s="121">
        <v>44256</v>
      </c>
      <c r="C1200" s="65" t="s">
        <v>17</v>
      </c>
      <c r="D1200" s="64">
        <v>17</v>
      </c>
      <c r="E1200" s="64">
        <v>70</v>
      </c>
      <c r="F1200" s="64">
        <v>14</v>
      </c>
    </row>
    <row r="1201" spans="1:6" x14ac:dyDescent="0.2">
      <c r="A1201" s="39">
        <v>2021</v>
      </c>
      <c r="B1201" s="121">
        <v>44256</v>
      </c>
      <c r="C1201" s="38" t="s">
        <v>14</v>
      </c>
      <c r="D1201" s="39">
        <v>18</v>
      </c>
      <c r="E1201" s="39">
        <v>67</v>
      </c>
      <c r="F1201" s="39">
        <v>15</v>
      </c>
    </row>
    <row r="1202" spans="1:6" x14ac:dyDescent="0.2">
      <c r="A1202" s="39">
        <v>2021</v>
      </c>
      <c r="B1202" s="121">
        <v>44256</v>
      </c>
      <c r="C1202" s="38" t="s">
        <v>12</v>
      </c>
      <c r="D1202" s="39">
        <v>16</v>
      </c>
      <c r="E1202" s="39">
        <v>66</v>
      </c>
      <c r="F1202" s="39">
        <v>19</v>
      </c>
    </row>
    <row r="1203" spans="1:6" x14ac:dyDescent="0.2">
      <c r="A1203" s="39">
        <v>2021</v>
      </c>
      <c r="B1203" s="121">
        <v>44256</v>
      </c>
      <c r="C1203" s="65" t="s">
        <v>16</v>
      </c>
      <c r="D1203" s="64">
        <v>16</v>
      </c>
      <c r="E1203" s="64">
        <v>66</v>
      </c>
      <c r="F1203" s="64">
        <v>18</v>
      </c>
    </row>
    <row r="1204" spans="1:6" x14ac:dyDescent="0.2">
      <c r="A1204" s="39">
        <v>2021</v>
      </c>
      <c r="B1204" s="121">
        <v>44256</v>
      </c>
      <c r="C1204" s="65" t="s">
        <v>18</v>
      </c>
      <c r="D1204" s="64">
        <v>17</v>
      </c>
      <c r="E1204" s="64">
        <v>69</v>
      </c>
      <c r="F1204" s="64">
        <v>14</v>
      </c>
    </row>
    <row r="1205" spans="1:6" x14ac:dyDescent="0.2">
      <c r="A1205" s="39">
        <v>2021</v>
      </c>
      <c r="B1205" s="121">
        <v>44256</v>
      </c>
      <c r="C1205" s="65" t="s">
        <v>15</v>
      </c>
      <c r="D1205" s="64">
        <v>18</v>
      </c>
      <c r="E1205" s="64">
        <v>51</v>
      </c>
      <c r="F1205" s="64">
        <v>31</v>
      </c>
    </row>
    <row r="1206" spans="1:6" x14ac:dyDescent="0.2">
      <c r="A1206" s="39">
        <v>2021</v>
      </c>
      <c r="B1206" s="121">
        <v>44256</v>
      </c>
      <c r="C1206" s="57" t="s">
        <v>19</v>
      </c>
      <c r="D1206" s="64">
        <v>17</v>
      </c>
      <c r="E1206" s="64">
        <v>69</v>
      </c>
      <c r="F1206" s="64">
        <v>15</v>
      </c>
    </row>
    <row r="1207" spans="1:6" x14ac:dyDescent="0.2">
      <c r="A1207" s="39">
        <v>2021</v>
      </c>
      <c r="B1207" s="121">
        <v>44348</v>
      </c>
      <c r="C1207" t="s">
        <v>7</v>
      </c>
      <c r="D1207" s="39">
        <v>16</v>
      </c>
      <c r="E1207" s="39">
        <v>71</v>
      </c>
      <c r="F1207" s="39">
        <v>13</v>
      </c>
    </row>
    <row r="1208" spans="1:6" x14ac:dyDescent="0.2">
      <c r="A1208" s="39">
        <v>2021</v>
      </c>
      <c r="B1208" s="121">
        <v>44348</v>
      </c>
      <c r="C1208" t="s">
        <v>4</v>
      </c>
      <c r="D1208" s="39">
        <v>17</v>
      </c>
      <c r="E1208" s="39">
        <v>73</v>
      </c>
      <c r="F1208" s="39">
        <v>10</v>
      </c>
    </row>
    <row r="1209" spans="1:6" x14ac:dyDescent="0.2">
      <c r="A1209" s="39">
        <v>2021</v>
      </c>
      <c r="B1209" s="121">
        <v>44348</v>
      </c>
      <c r="C1209" t="s">
        <v>13</v>
      </c>
      <c r="D1209" s="39">
        <v>25</v>
      </c>
      <c r="E1209" s="39">
        <v>57</v>
      </c>
      <c r="F1209" s="39">
        <v>18</v>
      </c>
    </row>
    <row r="1210" spans="1:6" x14ac:dyDescent="0.2">
      <c r="A1210" s="39">
        <v>2021</v>
      </c>
      <c r="B1210" s="121">
        <v>44348</v>
      </c>
      <c r="C1210" t="s">
        <v>26</v>
      </c>
      <c r="D1210" s="39">
        <v>14</v>
      </c>
      <c r="E1210" s="39">
        <v>67</v>
      </c>
      <c r="F1210" s="39">
        <v>19</v>
      </c>
    </row>
    <row r="1211" spans="1:6" x14ac:dyDescent="0.2">
      <c r="A1211" s="39">
        <v>2021</v>
      </c>
      <c r="B1211" s="121">
        <v>44348</v>
      </c>
      <c r="C1211" t="s">
        <v>20</v>
      </c>
      <c r="D1211" s="39">
        <v>15</v>
      </c>
      <c r="E1211" s="39">
        <v>69</v>
      </c>
      <c r="F1211" s="39">
        <v>16</v>
      </c>
    </row>
    <row r="1212" spans="1:6" x14ac:dyDescent="0.2">
      <c r="A1212" s="39">
        <v>2021</v>
      </c>
      <c r="B1212" s="121">
        <v>44348</v>
      </c>
      <c r="C1212" t="s">
        <v>8</v>
      </c>
      <c r="D1212" s="39">
        <v>15</v>
      </c>
      <c r="E1212" s="39">
        <v>68</v>
      </c>
      <c r="F1212" s="39">
        <v>16</v>
      </c>
    </row>
    <row r="1213" spans="1:6" x14ac:dyDescent="0.2">
      <c r="A1213" s="39">
        <v>2021</v>
      </c>
      <c r="B1213" s="121">
        <v>44348</v>
      </c>
      <c r="C1213" t="s">
        <v>3</v>
      </c>
      <c r="D1213" s="39">
        <v>15</v>
      </c>
      <c r="E1213" s="39">
        <v>74</v>
      </c>
      <c r="F1213" s="39">
        <v>10</v>
      </c>
    </row>
    <row r="1214" spans="1:6" x14ac:dyDescent="0.2">
      <c r="A1214" s="39">
        <v>2021</v>
      </c>
      <c r="B1214" s="121">
        <v>44348</v>
      </c>
      <c r="C1214" t="s">
        <v>11</v>
      </c>
      <c r="D1214" s="39">
        <v>16</v>
      </c>
      <c r="E1214" s="39">
        <v>66</v>
      </c>
      <c r="F1214" s="39">
        <v>18</v>
      </c>
    </row>
    <row r="1215" spans="1:6" x14ac:dyDescent="0.2">
      <c r="A1215" s="39">
        <v>2021</v>
      </c>
      <c r="B1215" s="121">
        <v>44348</v>
      </c>
      <c r="C1215" t="s">
        <v>5</v>
      </c>
      <c r="D1215" s="39">
        <v>15</v>
      </c>
      <c r="E1215" s="39">
        <v>74</v>
      </c>
      <c r="F1215" s="39">
        <v>12</v>
      </c>
    </row>
    <row r="1216" spans="1:6" x14ac:dyDescent="0.2">
      <c r="A1216" s="39">
        <v>2021</v>
      </c>
      <c r="B1216" s="121">
        <v>44348</v>
      </c>
      <c r="C1216" t="s">
        <v>6</v>
      </c>
      <c r="D1216" s="39">
        <v>15</v>
      </c>
      <c r="E1216" s="39">
        <v>75</v>
      </c>
      <c r="F1216" s="39">
        <v>10</v>
      </c>
    </row>
    <row r="1217" spans="1:6" x14ac:dyDescent="0.2">
      <c r="A1217" s="39">
        <v>2021</v>
      </c>
      <c r="B1217" s="121">
        <v>44348</v>
      </c>
      <c r="C1217" t="s">
        <v>10</v>
      </c>
      <c r="D1217" s="39">
        <v>16</v>
      </c>
      <c r="E1217" s="39">
        <v>69</v>
      </c>
      <c r="F1217" s="39">
        <v>15</v>
      </c>
    </row>
    <row r="1218" spans="1:6" x14ac:dyDescent="0.2">
      <c r="A1218" s="39">
        <v>2021</v>
      </c>
      <c r="B1218" s="121">
        <v>44348</v>
      </c>
      <c r="C1218" t="s">
        <v>9</v>
      </c>
      <c r="D1218" s="39">
        <v>17</v>
      </c>
      <c r="E1218" s="39">
        <v>67</v>
      </c>
      <c r="F1218" s="39">
        <v>16</v>
      </c>
    </row>
    <row r="1219" spans="1:6" x14ac:dyDescent="0.2">
      <c r="A1219" s="39">
        <v>2021</v>
      </c>
      <c r="B1219" s="121">
        <v>44348</v>
      </c>
      <c r="C1219" s="53" t="s">
        <v>17</v>
      </c>
      <c r="D1219" s="64">
        <v>17</v>
      </c>
      <c r="E1219" s="64">
        <v>70</v>
      </c>
      <c r="F1219" s="64">
        <v>14</v>
      </c>
    </row>
    <row r="1220" spans="1:6" x14ac:dyDescent="0.2">
      <c r="A1220" s="39">
        <v>2021</v>
      </c>
      <c r="B1220" s="121">
        <v>44348</v>
      </c>
      <c r="C1220" t="s">
        <v>14</v>
      </c>
      <c r="D1220" s="39">
        <v>18</v>
      </c>
      <c r="E1220" s="39">
        <v>67</v>
      </c>
      <c r="F1220" s="39">
        <v>15</v>
      </c>
    </row>
    <row r="1221" spans="1:6" x14ac:dyDescent="0.2">
      <c r="A1221" s="39">
        <v>2021</v>
      </c>
      <c r="B1221" s="121">
        <v>44348</v>
      </c>
      <c r="C1221" t="s">
        <v>12</v>
      </c>
      <c r="D1221" s="39">
        <v>16</v>
      </c>
      <c r="E1221" s="39">
        <v>65</v>
      </c>
      <c r="F1221" s="39">
        <v>19</v>
      </c>
    </row>
    <row r="1222" spans="1:6" x14ac:dyDescent="0.2">
      <c r="A1222" s="39">
        <v>2021</v>
      </c>
      <c r="B1222" s="121">
        <v>44348</v>
      </c>
      <c r="C1222" s="53" t="s">
        <v>16</v>
      </c>
      <c r="D1222" s="64">
        <v>16</v>
      </c>
      <c r="E1222" s="64">
        <v>66</v>
      </c>
      <c r="F1222" s="64">
        <v>18</v>
      </c>
    </row>
    <row r="1223" spans="1:6" x14ac:dyDescent="0.2">
      <c r="A1223" s="39">
        <v>2021</v>
      </c>
      <c r="B1223" s="121">
        <v>44348</v>
      </c>
      <c r="C1223" s="53" t="s">
        <v>18</v>
      </c>
      <c r="D1223" s="64">
        <v>16</v>
      </c>
      <c r="E1223" s="64">
        <v>69</v>
      </c>
      <c r="F1223" s="64">
        <v>14</v>
      </c>
    </row>
    <row r="1224" spans="1:6" x14ac:dyDescent="0.2">
      <c r="A1224" s="39">
        <v>2021</v>
      </c>
      <c r="B1224" s="121">
        <v>44348</v>
      </c>
      <c r="C1224" s="53" t="s">
        <v>15</v>
      </c>
      <c r="D1224" s="64">
        <v>18</v>
      </c>
      <c r="E1224" s="64">
        <v>51</v>
      </c>
      <c r="F1224" s="64">
        <v>31</v>
      </c>
    </row>
    <row r="1225" spans="1:6" x14ac:dyDescent="0.2">
      <c r="A1225" s="39">
        <v>2021</v>
      </c>
      <c r="B1225" s="121">
        <v>44348</v>
      </c>
      <c r="C1225" s="53" t="s">
        <v>19</v>
      </c>
      <c r="D1225" s="64">
        <v>17</v>
      </c>
      <c r="E1225" s="64">
        <v>69</v>
      </c>
      <c r="F1225" s="64">
        <v>15</v>
      </c>
    </row>
    <row r="1226" spans="1:6" x14ac:dyDescent="0.2">
      <c r="A1226" s="39">
        <v>2021</v>
      </c>
      <c r="B1226" s="121" t="s">
        <v>152</v>
      </c>
      <c r="C1226" t="s">
        <v>7</v>
      </c>
      <c r="D1226" s="39">
        <v>16</v>
      </c>
      <c r="E1226" s="39">
        <v>72</v>
      </c>
      <c r="F1226" s="39">
        <v>12</v>
      </c>
    </row>
    <row r="1227" spans="1:6" x14ac:dyDescent="0.2">
      <c r="A1227" s="39">
        <v>2021</v>
      </c>
      <c r="B1227" s="121" t="s">
        <v>152</v>
      </c>
      <c r="C1227" t="s">
        <v>4</v>
      </c>
      <c r="D1227" s="39">
        <v>17</v>
      </c>
      <c r="E1227" s="39">
        <v>73</v>
      </c>
      <c r="F1227" s="39">
        <v>10</v>
      </c>
    </row>
    <row r="1228" spans="1:6" x14ac:dyDescent="0.2">
      <c r="A1228" s="39">
        <v>2021</v>
      </c>
      <c r="B1228" s="121" t="s">
        <v>152</v>
      </c>
      <c r="C1228" t="s">
        <v>13</v>
      </c>
      <c r="D1228" s="39">
        <v>26</v>
      </c>
      <c r="E1228" s="39">
        <v>55</v>
      </c>
      <c r="F1228" s="39">
        <v>19</v>
      </c>
    </row>
    <row r="1229" spans="1:6" x14ac:dyDescent="0.2">
      <c r="A1229" s="39">
        <v>2021</v>
      </c>
      <c r="B1229" s="121" t="s">
        <v>152</v>
      </c>
      <c r="C1229" t="s">
        <v>26</v>
      </c>
      <c r="D1229" s="39">
        <v>14</v>
      </c>
      <c r="E1229" s="39">
        <v>67</v>
      </c>
      <c r="F1229" s="39">
        <v>19</v>
      </c>
    </row>
    <row r="1230" spans="1:6" x14ac:dyDescent="0.2">
      <c r="A1230" s="39">
        <v>2021</v>
      </c>
      <c r="B1230" s="121" t="s">
        <v>152</v>
      </c>
      <c r="C1230" t="s">
        <v>20</v>
      </c>
      <c r="D1230" s="39">
        <v>15</v>
      </c>
      <c r="E1230" s="39">
        <v>68</v>
      </c>
      <c r="F1230" s="39">
        <v>17</v>
      </c>
    </row>
    <row r="1231" spans="1:6" x14ac:dyDescent="0.2">
      <c r="A1231" s="39">
        <v>2021</v>
      </c>
      <c r="B1231" s="121" t="s">
        <v>152</v>
      </c>
      <c r="C1231" t="s">
        <v>8</v>
      </c>
      <c r="D1231" s="39">
        <v>16</v>
      </c>
      <c r="E1231" s="39">
        <v>67</v>
      </c>
      <c r="F1231" s="39">
        <v>17</v>
      </c>
    </row>
    <row r="1232" spans="1:6" x14ac:dyDescent="0.2">
      <c r="A1232" s="39">
        <v>2021</v>
      </c>
      <c r="B1232" s="121" t="s">
        <v>152</v>
      </c>
      <c r="C1232" t="s">
        <v>3</v>
      </c>
      <c r="D1232" s="39">
        <v>15</v>
      </c>
      <c r="E1232" s="39">
        <v>75</v>
      </c>
      <c r="F1232" s="39">
        <v>10</v>
      </c>
    </row>
    <row r="1233" spans="1:6" x14ac:dyDescent="0.2">
      <c r="A1233" s="39">
        <v>2021</v>
      </c>
      <c r="B1233" s="121" t="s">
        <v>152</v>
      </c>
      <c r="C1233" t="s">
        <v>11</v>
      </c>
      <c r="D1233" s="39">
        <v>16</v>
      </c>
      <c r="E1233" s="39">
        <v>66</v>
      </c>
      <c r="F1233" s="39">
        <v>17</v>
      </c>
    </row>
    <row r="1234" spans="1:6" x14ac:dyDescent="0.2">
      <c r="A1234" s="39">
        <v>2021</v>
      </c>
      <c r="B1234" s="121" t="s">
        <v>152</v>
      </c>
      <c r="C1234" t="s">
        <v>5</v>
      </c>
      <c r="D1234" s="39">
        <v>15</v>
      </c>
      <c r="E1234" s="39">
        <v>73</v>
      </c>
      <c r="F1234" s="39">
        <v>12</v>
      </c>
    </row>
    <row r="1235" spans="1:6" x14ac:dyDescent="0.2">
      <c r="A1235" s="39">
        <v>2021</v>
      </c>
      <c r="B1235" s="121" t="s">
        <v>152</v>
      </c>
      <c r="C1235" t="s">
        <v>6</v>
      </c>
      <c r="D1235" s="39">
        <v>16</v>
      </c>
      <c r="E1235" s="39">
        <v>74</v>
      </c>
      <c r="F1235" s="39">
        <v>10</v>
      </c>
    </row>
    <row r="1236" spans="1:6" x14ac:dyDescent="0.2">
      <c r="A1236" s="39">
        <v>2021</v>
      </c>
      <c r="B1236" s="121" t="s">
        <v>152</v>
      </c>
      <c r="C1236" t="s">
        <v>10</v>
      </c>
      <c r="D1236" s="39">
        <v>16</v>
      </c>
      <c r="E1236" s="39">
        <v>69</v>
      </c>
      <c r="F1236" s="39">
        <v>15</v>
      </c>
    </row>
    <row r="1237" spans="1:6" x14ac:dyDescent="0.2">
      <c r="A1237" s="39">
        <v>2021</v>
      </c>
      <c r="B1237" s="121" t="s">
        <v>152</v>
      </c>
      <c r="C1237" t="s">
        <v>9</v>
      </c>
      <c r="D1237" s="39">
        <v>17</v>
      </c>
      <c r="E1237" s="39">
        <v>67</v>
      </c>
      <c r="F1237" s="39">
        <v>16</v>
      </c>
    </row>
    <row r="1238" spans="1:6" x14ac:dyDescent="0.2">
      <c r="A1238" s="39">
        <v>2021</v>
      </c>
      <c r="B1238" s="121" t="s">
        <v>152</v>
      </c>
      <c r="C1238" s="53" t="s">
        <v>17</v>
      </c>
      <c r="D1238" s="64">
        <v>17</v>
      </c>
      <c r="E1238" s="64">
        <v>69</v>
      </c>
      <c r="F1238" s="64">
        <v>14</v>
      </c>
    </row>
    <row r="1239" spans="1:6" x14ac:dyDescent="0.2">
      <c r="A1239" s="39">
        <v>2021</v>
      </c>
      <c r="B1239" s="121" t="s">
        <v>152</v>
      </c>
      <c r="C1239" t="s">
        <v>14</v>
      </c>
      <c r="D1239" s="39">
        <v>18</v>
      </c>
      <c r="E1239" s="39">
        <v>66</v>
      </c>
      <c r="F1239" s="39">
        <v>16</v>
      </c>
    </row>
    <row r="1240" spans="1:6" x14ac:dyDescent="0.2">
      <c r="A1240" s="39">
        <v>2021</v>
      </c>
      <c r="B1240" s="121" t="s">
        <v>152</v>
      </c>
      <c r="C1240" t="s">
        <v>12</v>
      </c>
      <c r="D1240" s="39">
        <v>16</v>
      </c>
      <c r="E1240" s="39">
        <v>66</v>
      </c>
      <c r="F1240" s="39">
        <v>18</v>
      </c>
    </row>
    <row r="1241" spans="1:6" x14ac:dyDescent="0.2">
      <c r="A1241" s="39">
        <v>2021</v>
      </c>
      <c r="B1241" s="121" t="s">
        <v>152</v>
      </c>
      <c r="C1241" s="53" t="s">
        <v>16</v>
      </c>
      <c r="D1241" s="64">
        <v>16</v>
      </c>
      <c r="E1241" s="64">
        <v>66</v>
      </c>
      <c r="F1241" s="64">
        <v>18</v>
      </c>
    </row>
    <row r="1242" spans="1:6" x14ac:dyDescent="0.2">
      <c r="A1242" s="39">
        <v>2021</v>
      </c>
      <c r="B1242" s="121" t="s">
        <v>152</v>
      </c>
      <c r="C1242" s="53" t="s">
        <v>18</v>
      </c>
      <c r="D1242" s="64">
        <v>17</v>
      </c>
      <c r="E1242" s="64">
        <v>69</v>
      </c>
      <c r="F1242" s="64">
        <v>14</v>
      </c>
    </row>
    <row r="1243" spans="1:6" x14ac:dyDescent="0.2">
      <c r="A1243" s="39">
        <v>2021</v>
      </c>
      <c r="B1243" s="121" t="s">
        <v>152</v>
      </c>
      <c r="C1243" s="53" t="s">
        <v>15</v>
      </c>
      <c r="D1243" s="64">
        <v>18</v>
      </c>
      <c r="E1243" s="64">
        <v>51</v>
      </c>
      <c r="F1243" s="64">
        <v>31</v>
      </c>
    </row>
    <row r="1244" spans="1:6" x14ac:dyDescent="0.2">
      <c r="A1244" s="39">
        <v>2021</v>
      </c>
      <c r="B1244" s="121" t="s">
        <v>152</v>
      </c>
      <c r="C1244" s="53" t="s">
        <v>19</v>
      </c>
      <c r="D1244" s="64">
        <v>17</v>
      </c>
      <c r="E1244" s="64">
        <v>68</v>
      </c>
      <c r="F1244" s="64">
        <v>15</v>
      </c>
    </row>
    <row r="1245" spans="1:6" x14ac:dyDescent="0.2">
      <c r="A1245" s="39">
        <v>2021</v>
      </c>
      <c r="B1245" s="121" t="s">
        <v>158</v>
      </c>
      <c r="C1245" t="s">
        <v>7</v>
      </c>
      <c r="D1245" s="39">
        <v>17</v>
      </c>
      <c r="E1245" s="39">
        <v>71</v>
      </c>
      <c r="F1245" s="39">
        <v>12</v>
      </c>
    </row>
    <row r="1246" spans="1:6" x14ac:dyDescent="0.2">
      <c r="A1246" s="39">
        <v>2021</v>
      </c>
      <c r="B1246" s="121" t="s">
        <v>158</v>
      </c>
      <c r="C1246" t="s">
        <v>4</v>
      </c>
      <c r="D1246" s="39">
        <v>17</v>
      </c>
      <c r="E1246" s="39">
        <v>74</v>
      </c>
      <c r="F1246" s="39">
        <v>9</v>
      </c>
    </row>
    <row r="1247" spans="1:6" x14ac:dyDescent="0.2">
      <c r="A1247" s="39">
        <v>2021</v>
      </c>
      <c r="B1247" s="121" t="s">
        <v>158</v>
      </c>
      <c r="C1247" t="s">
        <v>13</v>
      </c>
      <c r="D1247" s="39">
        <v>26</v>
      </c>
      <c r="E1247" s="39">
        <v>55</v>
      </c>
      <c r="F1247" s="39">
        <v>19</v>
      </c>
    </row>
    <row r="1248" spans="1:6" x14ac:dyDescent="0.2">
      <c r="A1248" s="39">
        <v>2021</v>
      </c>
      <c r="B1248" s="121" t="s">
        <v>158</v>
      </c>
      <c r="C1248" t="s">
        <v>26</v>
      </c>
      <c r="D1248" s="39">
        <v>15</v>
      </c>
      <c r="E1248" s="39">
        <v>65</v>
      </c>
      <c r="F1248" s="39">
        <v>20</v>
      </c>
    </row>
    <row r="1249" spans="1:6" x14ac:dyDescent="0.2">
      <c r="A1249" s="39">
        <v>2021</v>
      </c>
      <c r="B1249" s="121" t="s">
        <v>158</v>
      </c>
      <c r="C1249" t="s">
        <v>20</v>
      </c>
      <c r="D1249" s="39">
        <v>16</v>
      </c>
      <c r="E1249" s="39">
        <v>68</v>
      </c>
      <c r="F1249" s="39">
        <v>16</v>
      </c>
    </row>
    <row r="1250" spans="1:6" x14ac:dyDescent="0.2">
      <c r="A1250" s="39">
        <v>2021</v>
      </c>
      <c r="B1250" s="121" t="s">
        <v>158</v>
      </c>
      <c r="C1250" t="s">
        <v>8</v>
      </c>
      <c r="D1250" s="39">
        <v>17</v>
      </c>
      <c r="E1250" s="39">
        <v>67</v>
      </c>
      <c r="F1250" s="39">
        <v>16</v>
      </c>
    </row>
    <row r="1251" spans="1:6" x14ac:dyDescent="0.2">
      <c r="A1251" s="39">
        <v>2021</v>
      </c>
      <c r="B1251" s="121" t="s">
        <v>158</v>
      </c>
      <c r="C1251" t="s">
        <v>3</v>
      </c>
      <c r="D1251" s="39">
        <v>16</v>
      </c>
      <c r="E1251" s="39">
        <v>74</v>
      </c>
      <c r="F1251" s="39">
        <v>10</v>
      </c>
    </row>
    <row r="1252" spans="1:6" x14ac:dyDescent="0.2">
      <c r="A1252" s="39">
        <v>2021</v>
      </c>
      <c r="B1252" s="121" t="s">
        <v>158</v>
      </c>
      <c r="C1252" t="s">
        <v>11</v>
      </c>
      <c r="D1252" s="39">
        <v>16</v>
      </c>
      <c r="E1252" s="39">
        <v>69</v>
      </c>
      <c r="F1252" s="39">
        <v>15</v>
      </c>
    </row>
    <row r="1253" spans="1:6" x14ac:dyDescent="0.2">
      <c r="A1253" s="39">
        <v>2021</v>
      </c>
      <c r="B1253" s="121" t="s">
        <v>158</v>
      </c>
      <c r="C1253" t="s">
        <v>5</v>
      </c>
      <c r="D1253" s="39">
        <v>16</v>
      </c>
      <c r="E1253" s="39">
        <v>72</v>
      </c>
      <c r="F1253" s="39">
        <v>12</v>
      </c>
    </row>
    <row r="1254" spans="1:6" x14ac:dyDescent="0.2">
      <c r="A1254" s="39">
        <v>2021</v>
      </c>
      <c r="B1254" s="121" t="s">
        <v>158</v>
      </c>
      <c r="C1254" t="s">
        <v>6</v>
      </c>
      <c r="D1254" s="39">
        <v>15</v>
      </c>
      <c r="E1254" s="39">
        <v>76</v>
      </c>
      <c r="F1254" s="39">
        <v>9</v>
      </c>
    </row>
    <row r="1255" spans="1:6" x14ac:dyDescent="0.2">
      <c r="A1255" s="39">
        <v>2021</v>
      </c>
      <c r="B1255" s="121" t="s">
        <v>158</v>
      </c>
      <c r="C1255" t="s">
        <v>10</v>
      </c>
      <c r="D1255" s="39">
        <v>16</v>
      </c>
      <c r="E1255" s="39">
        <v>70</v>
      </c>
      <c r="F1255" s="39">
        <v>14</v>
      </c>
    </row>
    <row r="1256" spans="1:6" x14ac:dyDescent="0.2">
      <c r="A1256" s="39">
        <v>2021</v>
      </c>
      <c r="B1256" s="121" t="s">
        <v>158</v>
      </c>
      <c r="C1256" t="s">
        <v>9</v>
      </c>
      <c r="D1256" s="39">
        <v>17</v>
      </c>
      <c r="E1256" s="39">
        <v>67</v>
      </c>
      <c r="F1256" s="39">
        <v>16</v>
      </c>
    </row>
    <row r="1257" spans="1:6" x14ac:dyDescent="0.2">
      <c r="A1257" s="39">
        <v>2021</v>
      </c>
      <c r="B1257" s="121" t="s">
        <v>158</v>
      </c>
      <c r="C1257" s="53" t="s">
        <v>17</v>
      </c>
      <c r="D1257" s="64">
        <v>17</v>
      </c>
      <c r="E1257" s="64">
        <v>69</v>
      </c>
      <c r="F1257" s="64">
        <v>13</v>
      </c>
    </row>
    <row r="1258" spans="1:6" x14ac:dyDescent="0.2">
      <c r="A1258" s="39">
        <v>2021</v>
      </c>
      <c r="B1258" s="121" t="s">
        <v>158</v>
      </c>
      <c r="C1258" t="s">
        <v>14</v>
      </c>
      <c r="D1258" s="39">
        <v>17</v>
      </c>
      <c r="E1258" s="39">
        <v>69</v>
      </c>
      <c r="F1258" s="39">
        <v>14</v>
      </c>
    </row>
    <row r="1259" spans="1:6" x14ac:dyDescent="0.2">
      <c r="A1259" s="39">
        <v>2021</v>
      </c>
      <c r="B1259" s="121" t="s">
        <v>158</v>
      </c>
      <c r="C1259" t="s">
        <v>12</v>
      </c>
      <c r="D1259" s="39">
        <v>17</v>
      </c>
      <c r="E1259" s="39">
        <v>64</v>
      </c>
      <c r="F1259" s="39">
        <v>19</v>
      </c>
    </row>
    <row r="1260" spans="1:6" x14ac:dyDescent="0.2">
      <c r="A1260" s="39">
        <v>2021</v>
      </c>
      <c r="B1260" s="121" t="s">
        <v>158</v>
      </c>
      <c r="C1260" s="53" t="s">
        <v>16</v>
      </c>
      <c r="D1260" s="64">
        <v>17</v>
      </c>
      <c r="E1260" s="64">
        <v>66</v>
      </c>
      <c r="F1260" s="64">
        <v>18</v>
      </c>
    </row>
    <row r="1261" spans="1:6" x14ac:dyDescent="0.2">
      <c r="A1261" s="39">
        <v>2021</v>
      </c>
      <c r="B1261" s="121" t="s">
        <v>158</v>
      </c>
      <c r="C1261" s="53" t="s">
        <v>18</v>
      </c>
      <c r="D1261" s="64">
        <v>17</v>
      </c>
      <c r="E1261" s="64">
        <v>69</v>
      </c>
      <c r="F1261" s="64">
        <v>14</v>
      </c>
    </row>
    <row r="1262" spans="1:6" x14ac:dyDescent="0.2">
      <c r="A1262" s="39">
        <v>2021</v>
      </c>
      <c r="B1262" s="121" t="s">
        <v>158</v>
      </c>
      <c r="C1262" s="53" t="s">
        <v>15</v>
      </c>
      <c r="D1262" s="64">
        <v>18</v>
      </c>
      <c r="E1262" s="64">
        <v>52</v>
      </c>
      <c r="F1262" s="64">
        <v>30</v>
      </c>
    </row>
    <row r="1263" spans="1:6" x14ac:dyDescent="0.2">
      <c r="A1263" s="39">
        <v>2021</v>
      </c>
      <c r="B1263" s="121" t="s">
        <v>158</v>
      </c>
      <c r="C1263" s="53" t="s">
        <v>19</v>
      </c>
      <c r="D1263" s="64">
        <v>17</v>
      </c>
      <c r="E1263" s="64">
        <v>69</v>
      </c>
      <c r="F1263" s="64">
        <v>14</v>
      </c>
    </row>
  </sheetData>
  <sortState xmlns:xlrd2="http://schemas.microsoft.com/office/spreadsheetml/2017/richdata2" ref="C10:C24">
    <sortCondition ref="C24"/>
  </sortState>
  <hyperlinks>
    <hyperlink ref="G9" location="Quarterly!A1138" display="Link to notes" xr:uid="{583CAD6D-6DD0-4D70-A090-32C293C2135F}"/>
    <hyperlink ref="A4" r:id="rId1" xr:uid="{8C4FF850-82E8-47AB-83C5-945F944DB4EF}"/>
  </hyperlinks>
  <pageMargins left="0.7" right="0.7" top="0.75" bottom="0.75" header="0.3" footer="0.3"/>
  <pageSetup paperSize="9"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4A996-07E9-45CE-BBA4-3F7000C7FC7E}">
  <sheetPr codeName="Sheet10">
    <tabColor theme="4"/>
  </sheetPr>
  <dimension ref="A1:F237"/>
  <sheetViews>
    <sheetView showGridLines="0" zoomScaleNormal="100" workbookViewId="0">
      <pane ySplit="9" topLeftCell="A10" activePane="bottomLeft" state="frozen"/>
      <selection activeCell="G10" sqref="G10"/>
      <selection pane="bottomLeft" activeCell="A10" sqref="A10"/>
    </sheetView>
  </sheetViews>
  <sheetFormatPr defaultColWidth="6" defaultRowHeight="12.75" x14ac:dyDescent="0.2"/>
  <cols>
    <col min="1" max="6" width="14.7109375" customWidth="1"/>
  </cols>
  <sheetData>
    <row r="1" spans="1:6" ht="18" customHeight="1" x14ac:dyDescent="0.2">
      <c r="A1" s="90" t="s">
        <v>96</v>
      </c>
      <c r="C1" s="72"/>
      <c r="D1" s="72"/>
      <c r="E1" s="72"/>
      <c r="F1" s="72"/>
    </row>
    <row r="2" spans="1:6" ht="18" customHeight="1" x14ac:dyDescent="0.2">
      <c r="A2" s="101" t="s">
        <v>153</v>
      </c>
      <c r="B2" s="73"/>
      <c r="C2" s="73"/>
      <c r="D2" s="73"/>
      <c r="E2" s="74"/>
    </row>
    <row r="3" spans="1:6" ht="18" customHeight="1" x14ac:dyDescent="0.2">
      <c r="A3" s="88" t="s">
        <v>128</v>
      </c>
      <c r="B3" s="73"/>
      <c r="C3" s="73"/>
      <c r="D3" s="73"/>
      <c r="E3" s="74"/>
    </row>
    <row r="4" spans="1:6" s="103" customFormat="1" ht="18" customHeight="1" x14ac:dyDescent="0.2">
      <c r="A4" s="102" t="s">
        <v>130</v>
      </c>
      <c r="B4" s="106"/>
      <c r="C4" s="106"/>
      <c r="D4" s="106"/>
      <c r="E4" s="107"/>
    </row>
    <row r="5" spans="1:6" ht="18" customHeight="1" x14ac:dyDescent="0.2">
      <c r="A5" s="88" t="s">
        <v>113</v>
      </c>
      <c r="B5" s="73"/>
      <c r="C5" s="73"/>
      <c r="D5" s="73"/>
      <c r="E5" s="74"/>
    </row>
    <row r="6" spans="1:6" ht="18" customHeight="1" x14ac:dyDescent="0.2">
      <c r="A6" s="35" t="s">
        <v>94</v>
      </c>
      <c r="B6" s="76"/>
      <c r="C6" s="76"/>
      <c r="D6" s="76"/>
      <c r="E6" s="77"/>
      <c r="F6" s="78"/>
    </row>
    <row r="7" spans="1:6" ht="18" customHeight="1" x14ac:dyDescent="0.2">
      <c r="A7" s="35" t="s">
        <v>136</v>
      </c>
      <c r="B7" s="76"/>
      <c r="C7" s="76"/>
      <c r="D7" s="76"/>
      <c r="E7" s="77"/>
      <c r="F7" s="78"/>
    </row>
    <row r="8" spans="1:6" ht="18" customHeight="1" x14ac:dyDescent="0.2">
      <c r="A8" s="35" t="s">
        <v>132</v>
      </c>
      <c r="B8" s="76"/>
      <c r="C8" s="76"/>
      <c r="D8" s="76"/>
      <c r="E8" s="77"/>
      <c r="F8" s="78"/>
    </row>
    <row r="9" spans="1:6" ht="36" customHeight="1" x14ac:dyDescent="0.2">
      <c r="A9" s="79" t="s">
        <v>135</v>
      </c>
      <c r="B9" s="79" t="s">
        <v>129</v>
      </c>
      <c r="C9" s="77" t="s">
        <v>116</v>
      </c>
      <c r="D9" s="77" t="s">
        <v>127</v>
      </c>
      <c r="E9" s="77" t="s">
        <v>117</v>
      </c>
      <c r="F9" s="78" t="s">
        <v>92</v>
      </c>
    </row>
    <row r="10" spans="1:6" ht="13.15" customHeight="1" x14ac:dyDescent="0.2">
      <c r="A10" s="58" t="s">
        <v>44</v>
      </c>
      <c r="B10" s="42" t="s">
        <v>7</v>
      </c>
      <c r="C10" s="39">
        <v>33</v>
      </c>
      <c r="D10" s="39">
        <v>54</v>
      </c>
      <c r="E10" s="39">
        <v>13</v>
      </c>
    </row>
    <row r="11" spans="1:6" ht="13.15" customHeight="1" x14ac:dyDescent="0.2">
      <c r="A11" s="59" t="s">
        <v>44</v>
      </c>
      <c r="B11" s="42" t="s">
        <v>4</v>
      </c>
      <c r="C11" s="39">
        <v>36</v>
      </c>
      <c r="D11" s="39">
        <v>56</v>
      </c>
      <c r="E11" s="39">
        <v>8</v>
      </c>
    </row>
    <row r="12" spans="1:6" ht="13.15" customHeight="1" x14ac:dyDescent="0.2">
      <c r="A12" s="59" t="s">
        <v>44</v>
      </c>
      <c r="B12" s="42" t="s">
        <v>13</v>
      </c>
      <c r="C12" s="39">
        <v>42.5</v>
      </c>
      <c r="D12" s="39">
        <v>37.5</v>
      </c>
      <c r="E12" s="39">
        <v>19.75</v>
      </c>
    </row>
    <row r="13" spans="1:6" ht="13.15" customHeight="1" x14ac:dyDescent="0.2">
      <c r="A13" s="60" t="s">
        <v>44</v>
      </c>
      <c r="B13" s="61" t="s">
        <v>26</v>
      </c>
      <c r="C13" s="39">
        <v>28</v>
      </c>
      <c r="D13" s="39">
        <v>50</v>
      </c>
      <c r="E13" s="39">
        <v>22</v>
      </c>
    </row>
    <row r="14" spans="1:6" ht="13.15" customHeight="1" x14ac:dyDescent="0.2">
      <c r="A14" s="59" t="s">
        <v>44</v>
      </c>
      <c r="B14" s="42" t="s">
        <v>20</v>
      </c>
      <c r="C14" s="39">
        <v>29.75</v>
      </c>
      <c r="D14" s="39">
        <v>54.5</v>
      </c>
      <c r="E14" s="39">
        <v>16</v>
      </c>
    </row>
    <row r="15" spans="1:6" ht="13.15" customHeight="1" x14ac:dyDescent="0.2">
      <c r="A15" s="59" t="s">
        <v>44</v>
      </c>
      <c r="B15" s="42" t="s">
        <v>8</v>
      </c>
      <c r="C15" s="39">
        <v>32.75</v>
      </c>
      <c r="D15" s="39">
        <v>52.5</v>
      </c>
      <c r="E15" s="39">
        <v>15</v>
      </c>
    </row>
    <row r="16" spans="1:6" ht="13.15" customHeight="1" x14ac:dyDescent="0.2">
      <c r="A16" s="59" t="s">
        <v>44</v>
      </c>
      <c r="B16" s="42" t="s">
        <v>3</v>
      </c>
      <c r="C16" s="39">
        <v>33</v>
      </c>
      <c r="D16" s="39">
        <v>58.75</v>
      </c>
      <c r="E16" s="39">
        <v>8.75</v>
      </c>
    </row>
    <row r="17" spans="1:5" ht="13.15" customHeight="1" x14ac:dyDescent="0.2">
      <c r="A17" s="59" t="s">
        <v>44</v>
      </c>
      <c r="B17" s="42" t="s">
        <v>11</v>
      </c>
      <c r="C17" s="39">
        <v>31.5</v>
      </c>
      <c r="D17" s="39">
        <v>50</v>
      </c>
      <c r="E17" s="39">
        <v>18.25</v>
      </c>
    </row>
    <row r="18" spans="1:5" ht="13.15" customHeight="1" x14ac:dyDescent="0.2">
      <c r="A18" s="59" t="s">
        <v>44</v>
      </c>
      <c r="B18" s="42" t="s">
        <v>5</v>
      </c>
      <c r="C18" s="39">
        <v>31.25</v>
      </c>
      <c r="D18" s="39">
        <v>54.75</v>
      </c>
      <c r="E18" s="39">
        <v>14</v>
      </c>
    </row>
    <row r="19" spans="1:5" ht="13.15" customHeight="1" x14ac:dyDescent="0.2">
      <c r="A19" s="59" t="s">
        <v>44</v>
      </c>
      <c r="B19" s="42" t="s">
        <v>6</v>
      </c>
      <c r="C19" s="39">
        <v>29.5</v>
      </c>
      <c r="D19" s="39">
        <v>59.75</v>
      </c>
      <c r="E19" s="39">
        <v>10.75</v>
      </c>
    </row>
    <row r="20" spans="1:5" ht="13.15" customHeight="1" x14ac:dyDescent="0.2">
      <c r="A20" s="59" t="s">
        <v>44</v>
      </c>
      <c r="B20" s="42" t="s">
        <v>10</v>
      </c>
      <c r="C20" s="39">
        <v>32.75</v>
      </c>
      <c r="D20" s="39">
        <v>52</v>
      </c>
      <c r="E20" s="39">
        <v>15</v>
      </c>
    </row>
    <row r="21" spans="1:5" ht="13.15" customHeight="1" x14ac:dyDescent="0.2">
      <c r="A21" s="59" t="s">
        <v>44</v>
      </c>
      <c r="B21" s="42" t="s">
        <v>9</v>
      </c>
      <c r="C21" s="39">
        <v>34.75</v>
      </c>
      <c r="D21" s="39">
        <v>51.25</v>
      </c>
      <c r="E21" s="39">
        <v>14</v>
      </c>
    </row>
    <row r="22" spans="1:5" ht="13.15" customHeight="1" x14ac:dyDescent="0.2">
      <c r="A22" s="62" t="s">
        <v>44</v>
      </c>
      <c r="B22" s="63" t="s">
        <v>17</v>
      </c>
      <c r="C22" s="64">
        <v>33</v>
      </c>
      <c r="D22" s="64">
        <v>52.5</v>
      </c>
      <c r="E22" s="64">
        <v>14.25</v>
      </c>
    </row>
    <row r="23" spans="1:5" ht="13.15" customHeight="1" x14ac:dyDescent="0.2">
      <c r="A23" s="59" t="s">
        <v>44</v>
      </c>
      <c r="B23" s="42" t="s">
        <v>14</v>
      </c>
      <c r="C23" s="39">
        <v>31.25</v>
      </c>
      <c r="D23" s="39">
        <v>51.75</v>
      </c>
      <c r="E23" s="39">
        <v>17</v>
      </c>
    </row>
    <row r="24" spans="1:5" ht="13.15" customHeight="1" x14ac:dyDescent="0.2">
      <c r="A24" s="59" t="s">
        <v>44</v>
      </c>
      <c r="B24" s="42" t="s">
        <v>12</v>
      </c>
      <c r="C24" s="39">
        <v>28.25</v>
      </c>
      <c r="D24" s="39">
        <v>52.5</v>
      </c>
      <c r="E24" s="39">
        <v>19.75</v>
      </c>
    </row>
    <row r="25" spans="1:5" ht="13.15" customHeight="1" x14ac:dyDescent="0.2">
      <c r="A25" s="62" t="s">
        <v>44</v>
      </c>
      <c r="B25" s="63" t="s">
        <v>16</v>
      </c>
      <c r="C25" s="64">
        <v>29</v>
      </c>
      <c r="D25" s="64">
        <v>52</v>
      </c>
      <c r="E25" s="64">
        <v>18.75</v>
      </c>
    </row>
    <row r="26" spans="1:5" ht="13.15" customHeight="1" x14ac:dyDescent="0.2">
      <c r="A26" s="62" t="s">
        <v>44</v>
      </c>
      <c r="B26" s="65" t="s">
        <v>18</v>
      </c>
      <c r="C26" s="64">
        <v>32.75</v>
      </c>
      <c r="D26" s="64">
        <v>52.75</v>
      </c>
      <c r="E26" s="64">
        <v>14.5</v>
      </c>
    </row>
    <row r="27" spans="1:5" ht="13.15" customHeight="1" x14ac:dyDescent="0.2">
      <c r="A27" s="62" t="s">
        <v>44</v>
      </c>
      <c r="B27" s="63" t="s">
        <v>15</v>
      </c>
      <c r="C27" s="64">
        <v>35.75</v>
      </c>
      <c r="D27" s="64">
        <v>31.5</v>
      </c>
      <c r="E27" s="64">
        <v>32.75</v>
      </c>
    </row>
    <row r="28" spans="1:5" ht="15" customHeight="1" x14ac:dyDescent="0.2">
      <c r="A28" s="66" t="s">
        <v>44</v>
      </c>
      <c r="B28" s="67" t="s">
        <v>19</v>
      </c>
      <c r="C28" s="64">
        <v>32.75</v>
      </c>
      <c r="D28" s="64">
        <v>52</v>
      </c>
      <c r="E28" s="64">
        <v>15</v>
      </c>
    </row>
    <row r="29" spans="1:5" ht="13.15" customHeight="1" x14ac:dyDescent="0.2">
      <c r="A29" s="68">
        <v>2011</v>
      </c>
      <c r="B29" s="42" t="s">
        <v>7</v>
      </c>
      <c r="C29" s="39">
        <v>31.75</v>
      </c>
      <c r="D29" s="39">
        <v>55.25</v>
      </c>
      <c r="E29" s="39">
        <v>13.5</v>
      </c>
    </row>
    <row r="30" spans="1:5" ht="13.15" customHeight="1" x14ac:dyDescent="0.2">
      <c r="A30" s="68">
        <v>2011</v>
      </c>
      <c r="B30" s="42" t="s">
        <v>4</v>
      </c>
      <c r="C30" s="39">
        <v>34.5</v>
      </c>
      <c r="D30" s="39">
        <v>57</v>
      </c>
      <c r="E30" s="39">
        <v>8.25</v>
      </c>
    </row>
    <row r="31" spans="1:5" ht="13.15" customHeight="1" x14ac:dyDescent="0.2">
      <c r="A31" s="68">
        <v>2011</v>
      </c>
      <c r="B31" s="42" t="s">
        <v>13</v>
      </c>
      <c r="C31" s="39">
        <v>39.75</v>
      </c>
      <c r="D31" s="39">
        <v>40</v>
      </c>
      <c r="E31" s="39">
        <v>20.5</v>
      </c>
    </row>
    <row r="32" spans="1:5" ht="13.15" customHeight="1" x14ac:dyDescent="0.2">
      <c r="A32" s="69">
        <v>2011</v>
      </c>
      <c r="B32" s="61" t="s">
        <v>26</v>
      </c>
      <c r="C32" s="39">
        <v>26.75</v>
      </c>
      <c r="D32" s="39">
        <v>51</v>
      </c>
      <c r="E32" s="39">
        <v>22</v>
      </c>
    </row>
    <row r="33" spans="1:5" ht="13.15" customHeight="1" x14ac:dyDescent="0.2">
      <c r="A33" s="68">
        <v>2011</v>
      </c>
      <c r="B33" s="42" t="s">
        <v>20</v>
      </c>
      <c r="C33" s="39">
        <v>28</v>
      </c>
      <c r="D33" s="39">
        <v>55.75</v>
      </c>
      <c r="E33" s="39">
        <v>16</v>
      </c>
    </row>
    <row r="34" spans="1:5" ht="13.15" customHeight="1" x14ac:dyDescent="0.2">
      <c r="A34" s="68">
        <v>2011</v>
      </c>
      <c r="B34" s="42" t="s">
        <v>8</v>
      </c>
      <c r="C34" s="39">
        <v>31.5</v>
      </c>
      <c r="D34" s="39">
        <v>53.25</v>
      </c>
      <c r="E34" s="39">
        <v>15</v>
      </c>
    </row>
    <row r="35" spans="1:5" ht="13.15" customHeight="1" x14ac:dyDescent="0.2">
      <c r="A35" s="68">
        <v>2011</v>
      </c>
      <c r="B35" s="42" t="s">
        <v>3</v>
      </c>
      <c r="C35" s="39">
        <v>30</v>
      </c>
      <c r="D35" s="39">
        <v>61</v>
      </c>
      <c r="E35" s="39">
        <v>9</v>
      </c>
    </row>
    <row r="36" spans="1:5" ht="13.15" customHeight="1" x14ac:dyDescent="0.2">
      <c r="A36" s="68">
        <v>2011</v>
      </c>
      <c r="B36" s="42" t="s">
        <v>11</v>
      </c>
      <c r="C36" s="39">
        <v>29.75</v>
      </c>
      <c r="D36" s="39">
        <v>51.5</v>
      </c>
      <c r="E36" s="39">
        <v>18.75</v>
      </c>
    </row>
    <row r="37" spans="1:5" ht="13.15" customHeight="1" x14ac:dyDescent="0.2">
      <c r="A37" s="68">
        <v>2011</v>
      </c>
      <c r="B37" s="42" t="s">
        <v>5</v>
      </c>
      <c r="C37" s="39">
        <v>28.75</v>
      </c>
      <c r="D37" s="39">
        <v>57.25</v>
      </c>
      <c r="E37" s="39">
        <v>14</v>
      </c>
    </row>
    <row r="38" spans="1:5" ht="13.15" customHeight="1" x14ac:dyDescent="0.2">
      <c r="A38" s="68">
        <v>2011</v>
      </c>
      <c r="B38" s="42" t="s">
        <v>6</v>
      </c>
      <c r="C38" s="39">
        <v>28.25</v>
      </c>
      <c r="D38" s="39">
        <v>60.75</v>
      </c>
      <c r="E38" s="39">
        <v>11</v>
      </c>
    </row>
    <row r="39" spans="1:5" ht="13.15" customHeight="1" x14ac:dyDescent="0.2">
      <c r="A39" s="68">
        <v>2011</v>
      </c>
      <c r="B39" s="42" t="s">
        <v>10</v>
      </c>
      <c r="C39" s="39">
        <v>31.25</v>
      </c>
      <c r="D39" s="39">
        <v>53</v>
      </c>
      <c r="E39" s="39">
        <v>15.75</v>
      </c>
    </row>
    <row r="40" spans="1:5" ht="13.15" customHeight="1" x14ac:dyDescent="0.2">
      <c r="A40" s="68">
        <v>2011</v>
      </c>
      <c r="B40" s="42" t="s">
        <v>9</v>
      </c>
      <c r="C40" s="39">
        <v>32.75</v>
      </c>
      <c r="D40" s="39">
        <v>52.75</v>
      </c>
      <c r="E40" s="39">
        <v>14.5</v>
      </c>
    </row>
    <row r="41" spans="1:5" ht="13.15" customHeight="1" x14ac:dyDescent="0.2">
      <c r="A41" s="70">
        <v>2011</v>
      </c>
      <c r="B41" s="63" t="s">
        <v>17</v>
      </c>
      <c r="C41" s="64">
        <v>31.5</v>
      </c>
      <c r="D41" s="64">
        <v>54.5</v>
      </c>
      <c r="E41" s="64">
        <v>14.25</v>
      </c>
    </row>
    <row r="42" spans="1:5" ht="13.15" customHeight="1" x14ac:dyDescent="0.2">
      <c r="A42" s="68">
        <v>2011</v>
      </c>
      <c r="B42" s="42" t="s">
        <v>14</v>
      </c>
      <c r="C42" s="39">
        <v>29.5</v>
      </c>
      <c r="D42" s="39">
        <v>53.5</v>
      </c>
      <c r="E42" s="39">
        <v>17.25</v>
      </c>
    </row>
    <row r="43" spans="1:5" ht="13.15" customHeight="1" x14ac:dyDescent="0.2">
      <c r="A43" s="68">
        <v>2011</v>
      </c>
      <c r="B43" s="42" t="s">
        <v>12</v>
      </c>
      <c r="C43" s="39">
        <v>27.25</v>
      </c>
      <c r="D43" s="39">
        <v>53.75</v>
      </c>
      <c r="E43" s="39">
        <v>19</v>
      </c>
    </row>
    <row r="44" spans="1:5" ht="13.15" customHeight="1" x14ac:dyDescent="0.2">
      <c r="A44" s="70">
        <v>2011</v>
      </c>
      <c r="B44" s="63" t="s">
        <v>16</v>
      </c>
      <c r="C44" s="64">
        <v>27.75</v>
      </c>
      <c r="D44" s="64">
        <v>53.5</v>
      </c>
      <c r="E44" s="64">
        <v>18.75</v>
      </c>
    </row>
    <row r="45" spans="1:5" ht="15" customHeight="1" x14ac:dyDescent="0.2">
      <c r="A45" s="70">
        <v>2011</v>
      </c>
      <c r="B45" s="65" t="s">
        <v>18</v>
      </c>
      <c r="C45" s="64">
        <v>31.25</v>
      </c>
      <c r="D45" s="64">
        <v>54.25</v>
      </c>
      <c r="E45" s="64">
        <v>14.75</v>
      </c>
    </row>
    <row r="46" spans="1:5" ht="13.15" customHeight="1" x14ac:dyDescent="0.2">
      <c r="A46" s="70">
        <v>2011</v>
      </c>
      <c r="B46" s="63" t="s">
        <v>15</v>
      </c>
      <c r="C46" s="64">
        <v>34.25</v>
      </c>
      <c r="D46" s="64">
        <v>29.75</v>
      </c>
      <c r="E46" s="64">
        <v>35.75</v>
      </c>
    </row>
    <row r="47" spans="1:5" ht="15" customHeight="1" x14ac:dyDescent="0.2">
      <c r="A47" s="71">
        <v>2011</v>
      </c>
      <c r="B47" s="67" t="s">
        <v>19</v>
      </c>
      <c r="C47" s="64">
        <v>31.25</v>
      </c>
      <c r="D47" s="64">
        <v>53.5</v>
      </c>
      <c r="E47" s="64">
        <v>15.5</v>
      </c>
    </row>
    <row r="48" spans="1:5" ht="13.15" customHeight="1" x14ac:dyDescent="0.2">
      <c r="A48" s="68">
        <v>2012</v>
      </c>
      <c r="B48" s="42" t="s">
        <v>7</v>
      </c>
      <c r="C48" s="39">
        <v>30.75</v>
      </c>
      <c r="D48" s="39">
        <v>55.25</v>
      </c>
      <c r="E48" s="39">
        <v>14</v>
      </c>
    </row>
    <row r="49" spans="1:5" ht="13.15" customHeight="1" x14ac:dyDescent="0.2">
      <c r="A49" s="68">
        <v>2012</v>
      </c>
      <c r="B49" s="42" t="s">
        <v>4</v>
      </c>
      <c r="C49" s="39">
        <v>32.75</v>
      </c>
      <c r="D49" s="39">
        <v>58</v>
      </c>
      <c r="E49" s="39">
        <v>9</v>
      </c>
    </row>
    <row r="50" spans="1:5" ht="13.15" customHeight="1" x14ac:dyDescent="0.2">
      <c r="A50" s="68">
        <v>2012</v>
      </c>
      <c r="B50" s="42" t="s">
        <v>13</v>
      </c>
      <c r="C50" s="39">
        <v>38.5</v>
      </c>
      <c r="D50" s="39">
        <v>40.75</v>
      </c>
      <c r="E50" s="39">
        <v>21</v>
      </c>
    </row>
    <row r="51" spans="1:5" ht="13.15" customHeight="1" x14ac:dyDescent="0.2">
      <c r="A51" s="69">
        <v>2012</v>
      </c>
      <c r="B51" s="61" t="s">
        <v>26</v>
      </c>
      <c r="C51" s="39">
        <v>25.25</v>
      </c>
      <c r="D51" s="39">
        <v>52</v>
      </c>
      <c r="E51" s="39">
        <v>23</v>
      </c>
    </row>
    <row r="52" spans="1:5" ht="13.15" customHeight="1" x14ac:dyDescent="0.2">
      <c r="A52" s="68">
        <v>2012</v>
      </c>
      <c r="B52" s="42" t="s">
        <v>20</v>
      </c>
      <c r="C52" s="39">
        <v>27</v>
      </c>
      <c r="D52" s="39">
        <v>56.5</v>
      </c>
      <c r="E52" s="39">
        <v>16.5</v>
      </c>
    </row>
    <row r="53" spans="1:5" ht="13.15" customHeight="1" x14ac:dyDescent="0.2">
      <c r="A53" s="68">
        <v>2012</v>
      </c>
      <c r="B53" s="42" t="s">
        <v>8</v>
      </c>
      <c r="C53" s="39">
        <v>30.25</v>
      </c>
      <c r="D53" s="39">
        <v>54</v>
      </c>
      <c r="E53" s="39">
        <v>15.75</v>
      </c>
    </row>
    <row r="54" spans="1:5" ht="13.15" customHeight="1" x14ac:dyDescent="0.2">
      <c r="A54" s="68">
        <v>2012</v>
      </c>
      <c r="B54" s="42" t="s">
        <v>3</v>
      </c>
      <c r="C54" s="39">
        <v>28.5</v>
      </c>
      <c r="D54" s="39">
        <v>62</v>
      </c>
      <c r="E54" s="39">
        <v>9.5</v>
      </c>
    </row>
    <row r="55" spans="1:5" ht="13.15" customHeight="1" x14ac:dyDescent="0.2">
      <c r="A55" s="68">
        <v>2012</v>
      </c>
      <c r="B55" s="42" t="s">
        <v>11</v>
      </c>
      <c r="C55" s="39">
        <v>27.75</v>
      </c>
      <c r="D55" s="39">
        <v>52.25</v>
      </c>
      <c r="E55" s="39">
        <v>19.75</v>
      </c>
    </row>
    <row r="56" spans="1:5" ht="13.15" customHeight="1" x14ac:dyDescent="0.2">
      <c r="A56" s="68">
        <v>2012</v>
      </c>
      <c r="B56" s="42" t="s">
        <v>5</v>
      </c>
      <c r="C56" s="39">
        <v>27.5</v>
      </c>
      <c r="D56" s="39">
        <v>58.5</v>
      </c>
      <c r="E56" s="39">
        <v>14</v>
      </c>
    </row>
    <row r="57" spans="1:5" ht="13.15" customHeight="1" x14ac:dyDescent="0.2">
      <c r="A57" s="68">
        <v>2012</v>
      </c>
      <c r="B57" s="42" t="s">
        <v>6</v>
      </c>
      <c r="C57" s="39">
        <v>26.75</v>
      </c>
      <c r="D57" s="39">
        <v>62</v>
      </c>
      <c r="E57" s="39">
        <v>11</v>
      </c>
    </row>
    <row r="58" spans="1:5" ht="13.15" customHeight="1" x14ac:dyDescent="0.2">
      <c r="A58" s="68">
        <v>2012</v>
      </c>
      <c r="B58" s="42" t="s">
        <v>10</v>
      </c>
      <c r="C58" s="39">
        <v>30.5</v>
      </c>
      <c r="D58" s="39">
        <v>53.25</v>
      </c>
      <c r="E58" s="39">
        <v>16.25</v>
      </c>
    </row>
    <row r="59" spans="1:5" ht="13.15" customHeight="1" x14ac:dyDescent="0.2">
      <c r="A59" s="68">
        <v>2012</v>
      </c>
      <c r="B59" s="42" t="s">
        <v>9</v>
      </c>
      <c r="C59" s="39">
        <v>31.75</v>
      </c>
      <c r="D59" s="39">
        <v>52.75</v>
      </c>
      <c r="E59" s="39">
        <v>15.25</v>
      </c>
    </row>
    <row r="60" spans="1:5" ht="13.15" customHeight="1" x14ac:dyDescent="0.2">
      <c r="A60" s="70">
        <v>2012</v>
      </c>
      <c r="B60" s="63" t="s">
        <v>17</v>
      </c>
      <c r="C60" s="64">
        <v>30.25</v>
      </c>
      <c r="D60" s="64">
        <v>55</v>
      </c>
      <c r="E60" s="64">
        <v>15</v>
      </c>
    </row>
    <row r="61" spans="1:5" ht="13.15" customHeight="1" x14ac:dyDescent="0.2">
      <c r="A61" s="68">
        <v>2012</v>
      </c>
      <c r="B61" s="42" t="s">
        <v>14</v>
      </c>
      <c r="C61" s="39">
        <v>27.5</v>
      </c>
      <c r="D61" s="39">
        <v>54.75</v>
      </c>
      <c r="E61" s="39">
        <v>18</v>
      </c>
    </row>
    <row r="62" spans="1:5" ht="13.15" customHeight="1" x14ac:dyDescent="0.2">
      <c r="A62" s="68">
        <v>2012</v>
      </c>
      <c r="B62" s="42" t="s">
        <v>12</v>
      </c>
      <c r="C62" s="39">
        <v>25.75</v>
      </c>
      <c r="D62" s="39">
        <v>55</v>
      </c>
      <c r="E62" s="39">
        <v>19.25</v>
      </c>
    </row>
    <row r="63" spans="1:5" ht="13.15" customHeight="1" x14ac:dyDescent="0.2">
      <c r="A63" s="70">
        <v>2012</v>
      </c>
      <c r="B63" s="63" t="s">
        <v>16</v>
      </c>
      <c r="C63" s="64">
        <v>26.25</v>
      </c>
      <c r="D63" s="64">
        <v>55</v>
      </c>
      <c r="E63" s="64">
        <v>19</v>
      </c>
    </row>
    <row r="64" spans="1:5" ht="15" customHeight="1" x14ac:dyDescent="0.2">
      <c r="A64" s="70">
        <v>2012</v>
      </c>
      <c r="B64" s="65" t="s">
        <v>18</v>
      </c>
      <c r="C64" s="64">
        <v>29.75</v>
      </c>
      <c r="D64" s="64">
        <v>55</v>
      </c>
      <c r="E64" s="64">
        <v>15</v>
      </c>
    </row>
    <row r="65" spans="1:5" ht="13.15" customHeight="1" x14ac:dyDescent="0.2">
      <c r="A65" s="70">
        <v>2012</v>
      </c>
      <c r="B65" s="63" t="s">
        <v>15</v>
      </c>
      <c r="C65" s="64">
        <v>31</v>
      </c>
      <c r="D65" s="64">
        <v>31.75</v>
      </c>
      <c r="E65" s="64">
        <v>37.25</v>
      </c>
    </row>
    <row r="66" spans="1:5" ht="15" customHeight="1" x14ac:dyDescent="0.2">
      <c r="A66" s="71">
        <v>2012</v>
      </c>
      <c r="B66" s="67" t="s">
        <v>19</v>
      </c>
      <c r="C66" s="64">
        <v>29.75</v>
      </c>
      <c r="D66" s="64">
        <v>54.25</v>
      </c>
      <c r="E66" s="64">
        <v>16</v>
      </c>
    </row>
    <row r="67" spans="1:5" ht="13.15" customHeight="1" x14ac:dyDescent="0.2">
      <c r="A67" s="68">
        <v>2013</v>
      </c>
      <c r="B67" s="42" t="s">
        <v>7</v>
      </c>
      <c r="C67" s="39">
        <v>29.5</v>
      </c>
      <c r="D67" s="39">
        <v>56.25</v>
      </c>
      <c r="E67" s="39">
        <v>14.75</v>
      </c>
    </row>
    <row r="68" spans="1:5" ht="13.15" customHeight="1" x14ac:dyDescent="0.2">
      <c r="A68" s="68">
        <v>2013</v>
      </c>
      <c r="B68" s="42" t="s">
        <v>4</v>
      </c>
      <c r="C68" s="39">
        <v>32</v>
      </c>
      <c r="D68" s="39">
        <v>58.25</v>
      </c>
      <c r="E68" s="39">
        <v>10</v>
      </c>
    </row>
    <row r="69" spans="1:5" ht="13.15" customHeight="1" x14ac:dyDescent="0.2">
      <c r="A69" s="68">
        <v>2013</v>
      </c>
      <c r="B69" s="42" t="s">
        <v>13</v>
      </c>
      <c r="C69" s="39">
        <v>37.75</v>
      </c>
      <c r="D69" s="39">
        <v>41.25</v>
      </c>
      <c r="E69" s="39">
        <v>21</v>
      </c>
    </row>
    <row r="70" spans="1:5" ht="13.15" customHeight="1" x14ac:dyDescent="0.2">
      <c r="A70" s="69">
        <v>2013</v>
      </c>
      <c r="B70" s="61" t="s">
        <v>26</v>
      </c>
      <c r="C70" s="39">
        <v>25</v>
      </c>
      <c r="D70" s="39">
        <v>52</v>
      </c>
      <c r="E70" s="39">
        <v>23</v>
      </c>
    </row>
    <row r="71" spans="1:5" ht="13.15" customHeight="1" x14ac:dyDescent="0.2">
      <c r="A71" s="68">
        <v>2013</v>
      </c>
      <c r="B71" s="42" t="s">
        <v>20</v>
      </c>
      <c r="C71" s="39">
        <v>26</v>
      </c>
      <c r="D71" s="39">
        <v>57</v>
      </c>
      <c r="E71" s="39">
        <v>17</v>
      </c>
    </row>
    <row r="72" spans="1:5" ht="13.15" customHeight="1" x14ac:dyDescent="0.2">
      <c r="A72" s="68">
        <v>2013</v>
      </c>
      <c r="B72" s="42" t="s">
        <v>8</v>
      </c>
      <c r="C72" s="39">
        <v>29.75</v>
      </c>
      <c r="D72" s="39">
        <v>54.25</v>
      </c>
      <c r="E72" s="39">
        <v>16</v>
      </c>
    </row>
    <row r="73" spans="1:5" ht="13.15" customHeight="1" x14ac:dyDescent="0.2">
      <c r="A73" s="68">
        <v>2013</v>
      </c>
      <c r="B73" s="42" t="s">
        <v>3</v>
      </c>
      <c r="C73" s="39">
        <v>27.75</v>
      </c>
      <c r="D73" s="39">
        <v>62.75</v>
      </c>
      <c r="E73" s="39">
        <v>10</v>
      </c>
    </row>
    <row r="74" spans="1:5" ht="13.15" customHeight="1" x14ac:dyDescent="0.2">
      <c r="A74" s="68">
        <v>2013</v>
      </c>
      <c r="B74" s="42" t="s">
        <v>11</v>
      </c>
      <c r="C74" s="39">
        <v>26.75</v>
      </c>
      <c r="D74" s="39">
        <v>53</v>
      </c>
      <c r="E74" s="39">
        <v>20</v>
      </c>
    </row>
    <row r="75" spans="1:5" ht="13.15" customHeight="1" x14ac:dyDescent="0.2">
      <c r="A75" s="68">
        <v>2013</v>
      </c>
      <c r="B75" s="42" t="s">
        <v>5</v>
      </c>
      <c r="C75" s="39">
        <v>26.25</v>
      </c>
      <c r="D75" s="39">
        <v>59</v>
      </c>
      <c r="E75" s="39">
        <v>15</v>
      </c>
    </row>
    <row r="76" spans="1:5" ht="13.15" customHeight="1" x14ac:dyDescent="0.2">
      <c r="A76" s="68">
        <v>2013</v>
      </c>
      <c r="B76" s="42" t="s">
        <v>6</v>
      </c>
      <c r="C76" s="39">
        <v>24.75</v>
      </c>
      <c r="D76" s="39">
        <v>63.5</v>
      </c>
      <c r="E76" s="39">
        <v>11.25</v>
      </c>
    </row>
    <row r="77" spans="1:5" ht="13.15" customHeight="1" x14ac:dyDescent="0.2">
      <c r="A77" s="68">
        <v>2013</v>
      </c>
      <c r="B77" s="42" t="s">
        <v>10</v>
      </c>
      <c r="C77" s="39">
        <v>29.75</v>
      </c>
      <c r="D77" s="39">
        <v>54</v>
      </c>
      <c r="E77" s="39">
        <v>17</v>
      </c>
    </row>
    <row r="78" spans="1:5" ht="13.15" customHeight="1" x14ac:dyDescent="0.2">
      <c r="A78" s="68">
        <v>2013</v>
      </c>
      <c r="B78" s="42" t="s">
        <v>9</v>
      </c>
      <c r="C78" s="39">
        <v>31</v>
      </c>
      <c r="D78" s="39">
        <v>53</v>
      </c>
      <c r="E78" s="39">
        <v>16</v>
      </c>
    </row>
    <row r="79" spans="1:5" ht="13.15" customHeight="1" x14ac:dyDescent="0.2">
      <c r="A79" s="70">
        <v>2013</v>
      </c>
      <c r="B79" s="63" t="s">
        <v>17</v>
      </c>
      <c r="C79" s="64">
        <v>29</v>
      </c>
      <c r="D79" s="64">
        <v>55.25</v>
      </c>
      <c r="E79" s="64">
        <v>15</v>
      </c>
    </row>
    <row r="80" spans="1:5" ht="13.15" customHeight="1" x14ac:dyDescent="0.2">
      <c r="A80" s="68">
        <v>2013</v>
      </c>
      <c r="B80" s="42" t="s">
        <v>14</v>
      </c>
      <c r="C80" s="39">
        <v>25.75</v>
      </c>
      <c r="D80" s="39">
        <v>56.5</v>
      </c>
      <c r="E80" s="39">
        <v>17.5</v>
      </c>
    </row>
    <row r="81" spans="1:5" ht="13.15" customHeight="1" x14ac:dyDescent="0.2">
      <c r="A81" s="68">
        <v>2013</v>
      </c>
      <c r="B81" s="42" t="s">
        <v>12</v>
      </c>
      <c r="C81" s="39">
        <v>25</v>
      </c>
      <c r="D81" s="39">
        <v>55</v>
      </c>
      <c r="E81" s="39">
        <v>20</v>
      </c>
    </row>
    <row r="82" spans="1:5" ht="13.15" customHeight="1" x14ac:dyDescent="0.2">
      <c r="A82" s="70">
        <v>2013</v>
      </c>
      <c r="B82" s="63" t="s">
        <v>16</v>
      </c>
      <c r="C82" s="64">
        <v>25</v>
      </c>
      <c r="D82" s="64">
        <v>55.25</v>
      </c>
      <c r="E82" s="64">
        <v>19.25</v>
      </c>
    </row>
    <row r="83" spans="1:5" ht="15" customHeight="1" x14ac:dyDescent="0.2">
      <c r="A83" s="70">
        <v>2013</v>
      </c>
      <c r="B83" s="65" t="s">
        <v>18</v>
      </c>
      <c r="C83" s="64">
        <v>28.75</v>
      </c>
      <c r="D83" s="64">
        <v>55.25</v>
      </c>
      <c r="E83" s="64">
        <v>16</v>
      </c>
    </row>
    <row r="84" spans="1:5" ht="13.15" customHeight="1" x14ac:dyDescent="0.2">
      <c r="A84" s="70">
        <v>2013</v>
      </c>
      <c r="B84" s="63" t="s">
        <v>15</v>
      </c>
      <c r="C84" s="64">
        <v>26.25</v>
      </c>
      <c r="D84" s="64">
        <v>38</v>
      </c>
      <c r="E84" s="64">
        <v>35.75</v>
      </c>
    </row>
    <row r="85" spans="1:5" ht="15" customHeight="1" x14ac:dyDescent="0.2">
      <c r="A85" s="71">
        <v>2013</v>
      </c>
      <c r="B85" s="67" t="s">
        <v>19</v>
      </c>
      <c r="C85" s="64">
        <v>28.75</v>
      </c>
      <c r="D85" s="64">
        <v>55</v>
      </c>
      <c r="E85" s="64">
        <v>16</v>
      </c>
    </row>
    <row r="86" spans="1:5" ht="13.15" customHeight="1" x14ac:dyDescent="0.2">
      <c r="A86" s="68">
        <v>2014</v>
      </c>
      <c r="B86" s="42" t="s">
        <v>7</v>
      </c>
      <c r="C86" s="39">
        <v>27.75</v>
      </c>
      <c r="D86" s="39">
        <v>57.25</v>
      </c>
      <c r="E86" s="39">
        <v>15</v>
      </c>
    </row>
    <row r="87" spans="1:5" ht="13.15" customHeight="1" x14ac:dyDescent="0.2">
      <c r="A87" s="68">
        <v>2014</v>
      </c>
      <c r="B87" s="42" t="s">
        <v>4</v>
      </c>
      <c r="C87" s="39">
        <v>30.25</v>
      </c>
      <c r="D87" s="39">
        <v>59</v>
      </c>
      <c r="E87" s="39">
        <v>10.5</v>
      </c>
    </row>
    <row r="88" spans="1:5" ht="13.15" customHeight="1" x14ac:dyDescent="0.2">
      <c r="A88" s="68">
        <v>2014</v>
      </c>
      <c r="B88" s="42" t="s">
        <v>13</v>
      </c>
      <c r="C88" s="39">
        <v>37</v>
      </c>
      <c r="D88" s="39">
        <v>42</v>
      </c>
      <c r="E88" s="39">
        <v>21</v>
      </c>
    </row>
    <row r="89" spans="1:5" ht="13.15" customHeight="1" x14ac:dyDescent="0.2">
      <c r="A89" s="69">
        <v>2014</v>
      </c>
      <c r="B89" s="61" t="s">
        <v>26</v>
      </c>
      <c r="C89" s="39">
        <v>24</v>
      </c>
      <c r="D89" s="39">
        <v>53</v>
      </c>
      <c r="E89" s="39">
        <v>23.5</v>
      </c>
    </row>
    <row r="90" spans="1:5" ht="13.15" customHeight="1" x14ac:dyDescent="0.2">
      <c r="A90" s="68">
        <v>2014</v>
      </c>
      <c r="B90" s="42" t="s">
        <v>20</v>
      </c>
      <c r="C90" s="39">
        <v>26</v>
      </c>
      <c r="D90" s="39">
        <v>58</v>
      </c>
      <c r="E90" s="39">
        <v>16.25</v>
      </c>
    </row>
    <row r="91" spans="1:5" ht="13.15" customHeight="1" x14ac:dyDescent="0.2">
      <c r="A91" s="68">
        <v>2014</v>
      </c>
      <c r="B91" s="42" t="s">
        <v>8</v>
      </c>
      <c r="C91" s="39">
        <v>28</v>
      </c>
      <c r="D91" s="39">
        <v>55</v>
      </c>
      <c r="E91" s="39">
        <v>16.75</v>
      </c>
    </row>
    <row r="92" spans="1:5" ht="13.15" customHeight="1" x14ac:dyDescent="0.2">
      <c r="A92" s="68">
        <v>2014</v>
      </c>
      <c r="B92" s="42" t="s">
        <v>3</v>
      </c>
      <c r="C92" s="39">
        <v>26.25</v>
      </c>
      <c r="D92" s="39">
        <v>63</v>
      </c>
      <c r="E92" s="39">
        <v>10</v>
      </c>
    </row>
    <row r="93" spans="1:5" ht="13.15" customHeight="1" x14ac:dyDescent="0.2">
      <c r="A93" s="68">
        <v>2014</v>
      </c>
      <c r="B93" s="42" t="s">
        <v>11</v>
      </c>
      <c r="C93" s="39">
        <v>26</v>
      </c>
      <c r="D93" s="39">
        <v>54</v>
      </c>
      <c r="E93" s="39">
        <v>20.75</v>
      </c>
    </row>
    <row r="94" spans="1:5" ht="13.15" customHeight="1" x14ac:dyDescent="0.2">
      <c r="A94" s="68">
        <v>2014</v>
      </c>
      <c r="B94" s="42" t="s">
        <v>5</v>
      </c>
      <c r="C94" s="39">
        <v>25.25</v>
      </c>
      <c r="D94" s="39">
        <v>59.75</v>
      </c>
      <c r="E94" s="39">
        <v>15</v>
      </c>
    </row>
    <row r="95" spans="1:5" ht="13.15" customHeight="1" x14ac:dyDescent="0.2">
      <c r="A95" s="68">
        <v>2014</v>
      </c>
      <c r="B95" s="42" t="s">
        <v>6</v>
      </c>
      <c r="C95" s="39">
        <v>24</v>
      </c>
      <c r="D95" s="39">
        <v>64</v>
      </c>
      <c r="E95" s="39">
        <v>12</v>
      </c>
    </row>
    <row r="96" spans="1:5" ht="13.15" customHeight="1" x14ac:dyDescent="0.2">
      <c r="A96" s="68">
        <v>2014</v>
      </c>
      <c r="B96" s="42" t="s">
        <v>10</v>
      </c>
      <c r="C96" s="39">
        <v>28.25</v>
      </c>
      <c r="D96" s="39">
        <v>54.75</v>
      </c>
      <c r="E96" s="39">
        <v>17</v>
      </c>
    </row>
    <row r="97" spans="1:5" ht="13.15" customHeight="1" x14ac:dyDescent="0.2">
      <c r="A97" s="68">
        <v>2014</v>
      </c>
      <c r="B97" s="42" t="s">
        <v>9</v>
      </c>
      <c r="C97" s="39">
        <v>28.75</v>
      </c>
      <c r="D97" s="39">
        <v>54.5</v>
      </c>
      <c r="E97" s="39">
        <v>16.75</v>
      </c>
    </row>
    <row r="98" spans="1:5" ht="13.15" customHeight="1" x14ac:dyDescent="0.2">
      <c r="A98" s="70">
        <v>2014</v>
      </c>
      <c r="B98" s="63" t="s">
        <v>17</v>
      </c>
      <c r="C98" s="64">
        <v>28</v>
      </c>
      <c r="D98" s="64">
        <v>56.25</v>
      </c>
      <c r="E98" s="64">
        <v>16</v>
      </c>
    </row>
    <row r="99" spans="1:5" ht="13.15" customHeight="1" x14ac:dyDescent="0.2">
      <c r="A99" s="68">
        <v>2014</v>
      </c>
      <c r="B99" s="42" t="s">
        <v>14</v>
      </c>
      <c r="C99" s="39">
        <v>24.5</v>
      </c>
      <c r="D99" s="39">
        <v>57</v>
      </c>
      <c r="E99" s="39">
        <v>18</v>
      </c>
    </row>
    <row r="100" spans="1:5" ht="13.15" customHeight="1" x14ac:dyDescent="0.2">
      <c r="A100" s="68">
        <v>2014</v>
      </c>
      <c r="B100" s="42" t="s">
        <v>12</v>
      </c>
      <c r="C100" s="39">
        <v>23.5</v>
      </c>
      <c r="D100" s="39">
        <v>55.5</v>
      </c>
      <c r="E100" s="39">
        <v>21.25</v>
      </c>
    </row>
    <row r="101" spans="1:5" ht="13.15" customHeight="1" x14ac:dyDescent="0.2">
      <c r="A101" s="70">
        <v>2014</v>
      </c>
      <c r="B101" s="63" t="s">
        <v>16</v>
      </c>
      <c r="C101" s="64">
        <v>24</v>
      </c>
      <c r="D101" s="64">
        <v>56</v>
      </c>
      <c r="E101" s="64">
        <v>20.5</v>
      </c>
    </row>
    <row r="102" spans="1:5" ht="15" customHeight="1" x14ac:dyDescent="0.2">
      <c r="A102" s="70">
        <v>2014</v>
      </c>
      <c r="B102" s="65" t="s">
        <v>18</v>
      </c>
      <c r="C102" s="64">
        <v>27.75</v>
      </c>
      <c r="D102" s="64">
        <v>56.25</v>
      </c>
      <c r="E102" s="64">
        <v>16</v>
      </c>
    </row>
    <row r="103" spans="1:5" ht="13.15" customHeight="1" x14ac:dyDescent="0.2">
      <c r="A103" s="70">
        <v>2014</v>
      </c>
      <c r="B103" s="63" t="s">
        <v>15</v>
      </c>
      <c r="C103" s="64">
        <v>25.5</v>
      </c>
      <c r="D103" s="64">
        <v>38.75</v>
      </c>
      <c r="E103" s="64">
        <v>35.75</v>
      </c>
    </row>
    <row r="104" spans="1:5" ht="15" customHeight="1" x14ac:dyDescent="0.2">
      <c r="A104" s="71">
        <v>2014</v>
      </c>
      <c r="B104" s="67" t="s">
        <v>19</v>
      </c>
      <c r="C104" s="64">
        <v>27.25</v>
      </c>
      <c r="D104" s="64">
        <v>56</v>
      </c>
      <c r="E104" s="64">
        <v>17</v>
      </c>
    </row>
    <row r="105" spans="1:5" ht="13.15" customHeight="1" x14ac:dyDescent="0.2">
      <c r="A105" s="68">
        <v>2015</v>
      </c>
      <c r="B105" s="42" t="s">
        <v>7</v>
      </c>
      <c r="C105" s="39">
        <v>26.5</v>
      </c>
      <c r="D105" s="39">
        <v>58.75</v>
      </c>
      <c r="E105" s="39">
        <v>14.75</v>
      </c>
    </row>
    <row r="106" spans="1:5" ht="13.15" customHeight="1" x14ac:dyDescent="0.2">
      <c r="A106" s="68">
        <v>2015</v>
      </c>
      <c r="B106" s="42" t="s">
        <v>4</v>
      </c>
      <c r="C106" s="39">
        <v>29.25</v>
      </c>
      <c r="D106" s="39">
        <v>60</v>
      </c>
      <c r="E106" s="39">
        <v>11</v>
      </c>
    </row>
    <row r="107" spans="1:5" ht="13.15" customHeight="1" x14ac:dyDescent="0.2">
      <c r="A107" s="68">
        <v>2015</v>
      </c>
      <c r="B107" s="42" t="s">
        <v>13</v>
      </c>
      <c r="C107" s="39">
        <v>36</v>
      </c>
      <c r="D107" s="39">
        <v>42.75</v>
      </c>
      <c r="E107" s="39">
        <v>21.5</v>
      </c>
    </row>
    <row r="108" spans="1:5" ht="13.15" customHeight="1" x14ac:dyDescent="0.2">
      <c r="A108" s="69">
        <v>2015</v>
      </c>
      <c r="B108" s="61" t="s">
        <v>26</v>
      </c>
      <c r="C108" s="39">
        <v>23.25</v>
      </c>
      <c r="D108" s="39">
        <v>53.75</v>
      </c>
      <c r="E108" s="39">
        <v>22.75</v>
      </c>
    </row>
    <row r="109" spans="1:5" ht="13.15" customHeight="1" x14ac:dyDescent="0.2">
      <c r="A109" s="68">
        <v>2015</v>
      </c>
      <c r="B109" s="42" t="s">
        <v>20</v>
      </c>
      <c r="C109" s="39">
        <v>25.25</v>
      </c>
      <c r="D109" s="39">
        <v>59</v>
      </c>
      <c r="E109" s="39">
        <v>15.75</v>
      </c>
    </row>
    <row r="110" spans="1:5" ht="13.15" customHeight="1" x14ac:dyDescent="0.2">
      <c r="A110" s="68">
        <v>2015</v>
      </c>
      <c r="B110" s="42" t="s">
        <v>8</v>
      </c>
      <c r="C110" s="39">
        <v>27.25</v>
      </c>
      <c r="D110" s="39">
        <v>56</v>
      </c>
      <c r="E110" s="39">
        <v>17</v>
      </c>
    </row>
    <row r="111" spans="1:5" ht="13.15" customHeight="1" x14ac:dyDescent="0.2">
      <c r="A111" s="68">
        <v>2015</v>
      </c>
      <c r="B111" s="42" t="s">
        <v>3</v>
      </c>
      <c r="C111" s="39">
        <v>25.75</v>
      </c>
      <c r="D111" s="39">
        <v>63.75</v>
      </c>
      <c r="E111" s="39">
        <v>10.5</v>
      </c>
    </row>
    <row r="112" spans="1:5" ht="13.15" customHeight="1" x14ac:dyDescent="0.2">
      <c r="A112" s="68">
        <v>2015</v>
      </c>
      <c r="B112" s="42" t="s">
        <v>11</v>
      </c>
      <c r="C112" s="39">
        <v>25</v>
      </c>
      <c r="D112" s="39">
        <v>55</v>
      </c>
      <c r="E112" s="39">
        <v>20</v>
      </c>
    </row>
    <row r="113" spans="1:5" ht="13.15" customHeight="1" x14ac:dyDescent="0.2">
      <c r="A113" s="68">
        <v>2015</v>
      </c>
      <c r="B113" s="42" t="s">
        <v>5</v>
      </c>
      <c r="C113" s="39">
        <v>24.75</v>
      </c>
      <c r="D113" s="39">
        <v>60.75</v>
      </c>
      <c r="E113" s="39">
        <v>14.75</v>
      </c>
    </row>
    <row r="114" spans="1:5" ht="13.15" customHeight="1" x14ac:dyDescent="0.2">
      <c r="A114" s="68">
        <v>2015</v>
      </c>
      <c r="B114" s="42" t="s">
        <v>6</v>
      </c>
      <c r="C114" s="39">
        <v>23.75</v>
      </c>
      <c r="D114" s="39">
        <v>64.75</v>
      </c>
      <c r="E114" s="39">
        <v>11.75</v>
      </c>
    </row>
    <row r="115" spans="1:5" ht="13.15" customHeight="1" x14ac:dyDescent="0.2">
      <c r="A115" s="68">
        <v>2015</v>
      </c>
      <c r="B115" s="42" t="s">
        <v>10</v>
      </c>
      <c r="C115" s="39">
        <v>27.25</v>
      </c>
      <c r="D115" s="39">
        <v>56</v>
      </c>
      <c r="E115" s="39">
        <v>17</v>
      </c>
    </row>
    <row r="116" spans="1:5" ht="13.15" customHeight="1" x14ac:dyDescent="0.2">
      <c r="A116" s="68">
        <v>2015</v>
      </c>
      <c r="B116" s="42" t="s">
        <v>9</v>
      </c>
      <c r="C116" s="39">
        <v>27.25</v>
      </c>
      <c r="D116" s="39">
        <v>56</v>
      </c>
      <c r="E116" s="39">
        <v>16.25</v>
      </c>
    </row>
    <row r="117" spans="1:5" ht="13.15" customHeight="1" x14ac:dyDescent="0.2">
      <c r="A117" s="70">
        <v>2015</v>
      </c>
      <c r="B117" s="63" t="s">
        <v>17</v>
      </c>
      <c r="C117" s="64">
        <v>27.25</v>
      </c>
      <c r="D117" s="64">
        <v>57.25</v>
      </c>
      <c r="E117" s="64">
        <v>15.75</v>
      </c>
    </row>
    <row r="118" spans="1:5" ht="13.15" customHeight="1" x14ac:dyDescent="0.2">
      <c r="A118" s="68">
        <v>2015</v>
      </c>
      <c r="B118" s="42" t="s">
        <v>14</v>
      </c>
      <c r="C118" s="39">
        <v>24</v>
      </c>
      <c r="D118" s="39">
        <v>57.5</v>
      </c>
      <c r="E118" s="39">
        <v>18.5</v>
      </c>
    </row>
    <row r="119" spans="1:5" ht="13.15" customHeight="1" x14ac:dyDescent="0.2">
      <c r="A119" s="68">
        <v>2015</v>
      </c>
      <c r="B119" s="42" t="s">
        <v>12</v>
      </c>
      <c r="C119" s="39">
        <v>23.25</v>
      </c>
      <c r="D119" s="39">
        <v>56</v>
      </c>
      <c r="E119" s="39">
        <v>20.75</v>
      </c>
    </row>
    <row r="120" spans="1:5" ht="13.15" customHeight="1" x14ac:dyDescent="0.2">
      <c r="A120" s="70">
        <v>2015</v>
      </c>
      <c r="B120" s="63" t="s">
        <v>16</v>
      </c>
      <c r="C120" s="64">
        <v>23.5</v>
      </c>
      <c r="D120" s="64">
        <v>56.25</v>
      </c>
      <c r="E120" s="64">
        <v>20</v>
      </c>
    </row>
    <row r="121" spans="1:5" ht="15" customHeight="1" x14ac:dyDescent="0.2">
      <c r="A121" s="70">
        <v>2015</v>
      </c>
      <c r="B121" s="65" t="s">
        <v>18</v>
      </c>
      <c r="C121" s="64">
        <v>26.75</v>
      </c>
      <c r="D121" s="64">
        <v>57</v>
      </c>
      <c r="E121" s="64">
        <v>16</v>
      </c>
    </row>
    <row r="122" spans="1:5" ht="13.15" customHeight="1" x14ac:dyDescent="0.2">
      <c r="A122" s="70">
        <v>2015</v>
      </c>
      <c r="B122" s="63" t="s">
        <v>15</v>
      </c>
      <c r="C122" s="64">
        <v>24.25</v>
      </c>
      <c r="D122" s="64">
        <v>38.5</v>
      </c>
      <c r="E122" s="64">
        <v>37.25</v>
      </c>
    </row>
    <row r="123" spans="1:5" ht="15" customHeight="1" x14ac:dyDescent="0.2">
      <c r="A123" s="71">
        <v>2015</v>
      </c>
      <c r="B123" s="67" t="s">
        <v>19</v>
      </c>
      <c r="C123" s="64">
        <v>26.5</v>
      </c>
      <c r="D123" s="64">
        <v>56.75</v>
      </c>
      <c r="E123" s="64">
        <v>16.75</v>
      </c>
    </row>
    <row r="124" spans="1:5" ht="13.15" customHeight="1" x14ac:dyDescent="0.2">
      <c r="A124" s="68">
        <v>2016</v>
      </c>
      <c r="B124" s="42" t="s">
        <v>7</v>
      </c>
      <c r="C124" s="39">
        <v>25.25</v>
      </c>
      <c r="D124" s="39">
        <v>61</v>
      </c>
      <c r="E124" s="39">
        <v>13.5</v>
      </c>
    </row>
    <row r="125" spans="1:5" ht="13.15" customHeight="1" x14ac:dyDescent="0.2">
      <c r="A125" s="68">
        <v>2016</v>
      </c>
      <c r="B125" s="42" t="s">
        <v>4</v>
      </c>
      <c r="C125" s="39">
        <v>27.75</v>
      </c>
      <c r="D125" s="39">
        <v>62</v>
      </c>
      <c r="E125" s="39">
        <v>10</v>
      </c>
    </row>
    <row r="126" spans="1:5" ht="13.15" customHeight="1" x14ac:dyDescent="0.2">
      <c r="A126" s="68">
        <v>2016</v>
      </c>
      <c r="B126" s="42" t="s">
        <v>13</v>
      </c>
      <c r="C126" s="39">
        <v>35</v>
      </c>
      <c r="D126" s="39">
        <v>44</v>
      </c>
      <c r="E126" s="39">
        <v>20.75</v>
      </c>
    </row>
    <row r="127" spans="1:5" ht="13.15" customHeight="1" x14ac:dyDescent="0.2">
      <c r="A127" s="69">
        <v>2016</v>
      </c>
      <c r="B127" s="61" t="s">
        <v>26</v>
      </c>
      <c r="C127" s="39">
        <v>22.75</v>
      </c>
      <c r="D127" s="39">
        <v>56</v>
      </c>
      <c r="E127" s="39">
        <v>21.5</v>
      </c>
    </row>
    <row r="128" spans="1:5" ht="13.15" customHeight="1" x14ac:dyDescent="0.2">
      <c r="A128" s="68">
        <v>2016</v>
      </c>
      <c r="B128" s="42" t="s">
        <v>20</v>
      </c>
      <c r="C128" s="39">
        <v>24.75</v>
      </c>
      <c r="D128" s="39">
        <v>61.75</v>
      </c>
      <c r="E128" s="39">
        <v>13.75</v>
      </c>
    </row>
    <row r="129" spans="1:5" ht="13.15" customHeight="1" x14ac:dyDescent="0.2">
      <c r="A129" s="68">
        <v>2016</v>
      </c>
      <c r="B129" s="42" t="s">
        <v>8</v>
      </c>
      <c r="C129" s="39">
        <v>25.75</v>
      </c>
      <c r="D129" s="39">
        <v>58</v>
      </c>
      <c r="E129" s="39">
        <v>15.75</v>
      </c>
    </row>
    <row r="130" spans="1:5" ht="13.15" customHeight="1" x14ac:dyDescent="0.2">
      <c r="A130" s="68">
        <v>2016</v>
      </c>
      <c r="B130" s="42" t="s">
        <v>3</v>
      </c>
      <c r="C130" s="39">
        <v>24.75</v>
      </c>
      <c r="D130" s="39">
        <v>65.5</v>
      </c>
      <c r="E130" s="39">
        <v>9.75</v>
      </c>
    </row>
    <row r="131" spans="1:5" ht="13.15" customHeight="1" x14ac:dyDescent="0.2">
      <c r="A131" s="68">
        <v>2016</v>
      </c>
      <c r="B131" s="42" t="s">
        <v>11</v>
      </c>
      <c r="C131" s="39">
        <v>24.75</v>
      </c>
      <c r="D131" s="39">
        <v>57.5</v>
      </c>
      <c r="E131" s="39">
        <v>18</v>
      </c>
    </row>
    <row r="132" spans="1:5" ht="13.15" customHeight="1" x14ac:dyDescent="0.2">
      <c r="A132" s="68">
        <v>2016</v>
      </c>
      <c r="B132" s="42" t="s">
        <v>5</v>
      </c>
      <c r="C132" s="39">
        <v>24</v>
      </c>
      <c r="D132" s="39">
        <v>62.5</v>
      </c>
      <c r="E132" s="39">
        <v>13.5</v>
      </c>
    </row>
    <row r="133" spans="1:5" ht="13.15" customHeight="1" x14ac:dyDescent="0.2">
      <c r="A133" s="68">
        <v>2016</v>
      </c>
      <c r="B133" s="42" t="s">
        <v>6</v>
      </c>
      <c r="C133" s="39">
        <v>23</v>
      </c>
      <c r="D133" s="39">
        <v>66.5</v>
      </c>
      <c r="E133" s="39">
        <v>10.75</v>
      </c>
    </row>
    <row r="134" spans="1:5" ht="13.15" customHeight="1" x14ac:dyDescent="0.2">
      <c r="A134" s="68">
        <v>2016</v>
      </c>
      <c r="B134" s="42" t="s">
        <v>10</v>
      </c>
      <c r="C134" s="39">
        <v>26</v>
      </c>
      <c r="D134" s="39">
        <v>58.5</v>
      </c>
      <c r="E134" s="39">
        <v>15.5</v>
      </c>
    </row>
    <row r="135" spans="1:5" ht="13.15" customHeight="1" x14ac:dyDescent="0.2">
      <c r="A135" s="68">
        <v>2016</v>
      </c>
      <c r="B135" s="42" t="s">
        <v>9</v>
      </c>
      <c r="C135" s="39">
        <v>26</v>
      </c>
      <c r="D135" s="39">
        <v>58.75</v>
      </c>
      <c r="E135" s="39">
        <v>15.25</v>
      </c>
    </row>
    <row r="136" spans="1:5" ht="13.15" customHeight="1" x14ac:dyDescent="0.2">
      <c r="A136" s="70">
        <v>2016</v>
      </c>
      <c r="B136" s="63" t="s">
        <v>17</v>
      </c>
      <c r="C136" s="64">
        <v>26</v>
      </c>
      <c r="D136" s="64">
        <v>59.5</v>
      </c>
      <c r="E136" s="64">
        <v>14.5</v>
      </c>
    </row>
    <row r="137" spans="1:5" ht="13.15" customHeight="1" x14ac:dyDescent="0.2">
      <c r="A137" s="68">
        <v>2016</v>
      </c>
      <c r="B137" s="42" t="s">
        <v>14</v>
      </c>
      <c r="C137" s="39">
        <v>23</v>
      </c>
      <c r="D137" s="39">
        <v>59</v>
      </c>
      <c r="E137" s="39">
        <v>18.25</v>
      </c>
    </row>
    <row r="138" spans="1:5" ht="13.15" customHeight="1" x14ac:dyDescent="0.2">
      <c r="A138" s="68">
        <v>2016</v>
      </c>
      <c r="B138" s="42" t="s">
        <v>12</v>
      </c>
      <c r="C138" s="39">
        <v>22.75</v>
      </c>
      <c r="D138" s="39">
        <v>58</v>
      </c>
      <c r="E138" s="39">
        <v>19.5</v>
      </c>
    </row>
    <row r="139" spans="1:5" ht="13.15" customHeight="1" x14ac:dyDescent="0.2">
      <c r="A139" s="70">
        <v>2016</v>
      </c>
      <c r="B139" s="63" t="s">
        <v>16</v>
      </c>
      <c r="C139" s="64">
        <v>22.75</v>
      </c>
      <c r="D139" s="64">
        <v>58</v>
      </c>
      <c r="E139" s="64">
        <v>19.25</v>
      </c>
    </row>
    <row r="140" spans="1:5" ht="15" customHeight="1" x14ac:dyDescent="0.2">
      <c r="A140" s="70">
        <v>2016</v>
      </c>
      <c r="B140" s="65" t="s">
        <v>18</v>
      </c>
      <c r="C140" s="64">
        <v>25.75</v>
      </c>
      <c r="D140" s="64">
        <v>59.5</v>
      </c>
      <c r="E140" s="64">
        <v>14.75</v>
      </c>
    </row>
    <row r="141" spans="1:5" ht="13.15" customHeight="1" x14ac:dyDescent="0.2">
      <c r="A141" s="70">
        <v>2016</v>
      </c>
      <c r="B141" s="63" t="s">
        <v>15</v>
      </c>
      <c r="C141" s="64">
        <v>23.25</v>
      </c>
      <c r="D141" s="64">
        <v>39.75</v>
      </c>
      <c r="E141" s="64">
        <v>37</v>
      </c>
    </row>
    <row r="142" spans="1:5" ht="15" customHeight="1" x14ac:dyDescent="0.2">
      <c r="A142" s="71">
        <v>2016</v>
      </c>
      <c r="B142" s="67" t="s">
        <v>19</v>
      </c>
      <c r="C142" s="64">
        <v>25.75</v>
      </c>
      <c r="D142" s="64">
        <v>58.75</v>
      </c>
      <c r="E142" s="64">
        <v>15.5</v>
      </c>
    </row>
    <row r="143" spans="1:5" ht="13.15" customHeight="1" x14ac:dyDescent="0.2">
      <c r="A143" s="68">
        <v>2017</v>
      </c>
      <c r="B143" s="42" t="s">
        <v>7</v>
      </c>
      <c r="C143" s="39">
        <v>23.5</v>
      </c>
      <c r="D143" s="39">
        <v>63.75</v>
      </c>
      <c r="E143" s="39">
        <v>12.75</v>
      </c>
    </row>
    <row r="144" spans="1:5" ht="13.15" customHeight="1" x14ac:dyDescent="0.2">
      <c r="A144" s="68">
        <v>2017</v>
      </c>
      <c r="B144" s="42" t="s">
        <v>4</v>
      </c>
      <c r="C144" s="39">
        <v>25.5</v>
      </c>
      <c r="D144" s="39">
        <v>64.75</v>
      </c>
      <c r="E144" s="39">
        <v>10.25</v>
      </c>
    </row>
    <row r="145" spans="1:5" ht="13.15" customHeight="1" x14ac:dyDescent="0.2">
      <c r="A145" s="68">
        <v>2017</v>
      </c>
      <c r="B145" s="42" t="s">
        <v>13</v>
      </c>
      <c r="C145" s="39">
        <v>33.25</v>
      </c>
      <c r="D145" s="39">
        <v>46.25</v>
      </c>
      <c r="E145" s="39">
        <v>20.25</v>
      </c>
    </row>
    <row r="146" spans="1:5" ht="13.15" customHeight="1" x14ac:dyDescent="0.2">
      <c r="A146" s="69">
        <v>2017</v>
      </c>
      <c r="B146" s="61" t="s">
        <v>26</v>
      </c>
      <c r="C146" s="39">
        <v>20.5</v>
      </c>
      <c r="D146" s="39">
        <v>58.25</v>
      </c>
      <c r="E146" s="39">
        <v>21</v>
      </c>
    </row>
    <row r="147" spans="1:5" ht="13.15" customHeight="1" x14ac:dyDescent="0.2">
      <c r="A147" s="68">
        <v>2017</v>
      </c>
      <c r="B147" s="42" t="s">
        <v>20</v>
      </c>
      <c r="C147" s="39">
        <v>22.5</v>
      </c>
      <c r="D147" s="39">
        <v>63.25</v>
      </c>
      <c r="E147" s="39">
        <v>14.5</v>
      </c>
    </row>
    <row r="148" spans="1:5" ht="13.15" customHeight="1" x14ac:dyDescent="0.2">
      <c r="A148" s="68">
        <v>2017</v>
      </c>
      <c r="B148" s="42" t="s">
        <v>8</v>
      </c>
      <c r="C148" s="39">
        <v>23.5</v>
      </c>
      <c r="D148" s="39">
        <v>60.25</v>
      </c>
      <c r="E148" s="39">
        <v>16.25</v>
      </c>
    </row>
    <row r="149" spans="1:5" ht="13.15" customHeight="1" x14ac:dyDescent="0.2">
      <c r="A149" s="68">
        <v>2017</v>
      </c>
      <c r="B149" s="42" t="s">
        <v>3</v>
      </c>
      <c r="C149" s="39">
        <v>22.5</v>
      </c>
      <c r="D149" s="39">
        <v>67.75</v>
      </c>
      <c r="E149" s="39">
        <v>9.75</v>
      </c>
    </row>
    <row r="150" spans="1:5" ht="13.15" customHeight="1" x14ac:dyDescent="0.2">
      <c r="A150" s="68">
        <v>2017</v>
      </c>
      <c r="B150" s="42" t="s">
        <v>11</v>
      </c>
      <c r="C150" s="39">
        <v>22.5</v>
      </c>
      <c r="D150" s="39">
        <v>60</v>
      </c>
      <c r="E150" s="39">
        <v>17</v>
      </c>
    </row>
    <row r="151" spans="1:5" ht="13.15" customHeight="1" x14ac:dyDescent="0.2">
      <c r="A151" s="68">
        <v>2017</v>
      </c>
      <c r="B151" s="42" t="s">
        <v>5</v>
      </c>
      <c r="C151" s="39">
        <v>21.75</v>
      </c>
      <c r="D151" s="39">
        <v>65</v>
      </c>
      <c r="E151" s="39">
        <v>13.25</v>
      </c>
    </row>
    <row r="152" spans="1:5" ht="13.15" customHeight="1" x14ac:dyDescent="0.2">
      <c r="A152" s="68">
        <v>2017</v>
      </c>
      <c r="B152" s="42" t="s">
        <v>6</v>
      </c>
      <c r="C152" s="39">
        <v>20.75</v>
      </c>
      <c r="D152" s="39">
        <v>68.75</v>
      </c>
      <c r="E152" s="39">
        <v>10.5</v>
      </c>
    </row>
    <row r="153" spans="1:5" ht="13.15" customHeight="1" x14ac:dyDescent="0.2">
      <c r="A153" s="68">
        <v>2017</v>
      </c>
      <c r="B153" s="42" t="s">
        <v>10</v>
      </c>
      <c r="C153" s="39">
        <v>23.5</v>
      </c>
      <c r="D153" s="39">
        <v>61</v>
      </c>
      <c r="E153" s="39">
        <v>15.5</v>
      </c>
    </row>
    <row r="154" spans="1:5" ht="13.15" customHeight="1" x14ac:dyDescent="0.2">
      <c r="A154" s="68">
        <v>2017</v>
      </c>
      <c r="B154" s="42" t="s">
        <v>9</v>
      </c>
      <c r="C154" s="39">
        <v>23.5</v>
      </c>
      <c r="D154" s="39">
        <v>61.5</v>
      </c>
      <c r="E154" s="39">
        <v>15.25</v>
      </c>
    </row>
    <row r="155" spans="1:5" ht="13.15" customHeight="1" x14ac:dyDescent="0.2">
      <c r="A155" s="70">
        <v>2017</v>
      </c>
      <c r="B155" s="63" t="s">
        <v>17</v>
      </c>
      <c r="C155" s="64">
        <v>23.75</v>
      </c>
      <c r="D155" s="64">
        <v>62</v>
      </c>
      <c r="E155" s="64">
        <v>14.5</v>
      </c>
    </row>
    <row r="156" spans="1:5" ht="13.15" customHeight="1" x14ac:dyDescent="0.2">
      <c r="A156" s="68">
        <v>2017</v>
      </c>
      <c r="B156" s="42" t="s">
        <v>14</v>
      </c>
      <c r="C156" s="39">
        <v>21.75</v>
      </c>
      <c r="D156" s="39">
        <v>61</v>
      </c>
      <c r="E156" s="39">
        <v>17.75</v>
      </c>
    </row>
    <row r="157" spans="1:5" ht="13.15" customHeight="1" x14ac:dyDescent="0.2">
      <c r="A157" s="68">
        <v>2017</v>
      </c>
      <c r="B157" s="42" t="s">
        <v>12</v>
      </c>
      <c r="C157" s="39">
        <v>20.75</v>
      </c>
      <c r="D157" s="39">
        <v>60.25</v>
      </c>
      <c r="E157" s="39">
        <v>18.5</v>
      </c>
    </row>
    <row r="158" spans="1:5" ht="13.15" customHeight="1" x14ac:dyDescent="0.2">
      <c r="A158" s="70">
        <v>2017</v>
      </c>
      <c r="B158" s="63" t="s">
        <v>16</v>
      </c>
      <c r="C158" s="64">
        <v>20.75</v>
      </c>
      <c r="D158" s="64">
        <v>60.5</v>
      </c>
      <c r="E158" s="64">
        <v>18.25</v>
      </c>
    </row>
    <row r="159" spans="1:5" ht="15" customHeight="1" x14ac:dyDescent="0.2">
      <c r="A159" s="70">
        <v>2017</v>
      </c>
      <c r="B159" s="65" t="s">
        <v>18</v>
      </c>
      <c r="C159" s="64">
        <v>23.5</v>
      </c>
      <c r="D159" s="64">
        <v>61.5</v>
      </c>
      <c r="E159" s="64">
        <v>15</v>
      </c>
    </row>
    <row r="160" spans="1:5" ht="13.15" customHeight="1" x14ac:dyDescent="0.2">
      <c r="A160" s="70">
        <v>2017</v>
      </c>
      <c r="B160" s="63" t="s">
        <v>15</v>
      </c>
      <c r="C160" s="64">
        <v>22.5</v>
      </c>
      <c r="D160" s="64">
        <v>39.25</v>
      </c>
      <c r="E160" s="64">
        <v>38.25</v>
      </c>
    </row>
    <row r="161" spans="1:5" ht="15" customHeight="1" x14ac:dyDescent="0.2">
      <c r="A161" s="71">
        <v>2017</v>
      </c>
      <c r="B161" s="67" t="s">
        <v>19</v>
      </c>
      <c r="C161" s="64">
        <v>23.5</v>
      </c>
      <c r="D161" s="64">
        <v>61.25</v>
      </c>
      <c r="E161" s="64">
        <v>15.25</v>
      </c>
    </row>
    <row r="162" spans="1:5" ht="13.15" customHeight="1" x14ac:dyDescent="0.2">
      <c r="A162" s="68">
        <v>2018</v>
      </c>
      <c r="B162" s="42" t="s">
        <v>7</v>
      </c>
      <c r="C162" s="39">
        <v>20.25</v>
      </c>
      <c r="D162" s="39">
        <v>64.75</v>
      </c>
      <c r="E162" s="39">
        <v>15</v>
      </c>
    </row>
    <row r="163" spans="1:5" ht="13.15" customHeight="1" x14ac:dyDescent="0.2">
      <c r="A163" s="68">
        <v>2018</v>
      </c>
      <c r="B163" s="42" t="s">
        <v>4</v>
      </c>
      <c r="C163" s="39">
        <v>22.25</v>
      </c>
      <c r="D163" s="39">
        <v>66.5</v>
      </c>
      <c r="E163" s="39">
        <v>11.75</v>
      </c>
    </row>
    <row r="164" spans="1:5" ht="13.15" customHeight="1" x14ac:dyDescent="0.2">
      <c r="A164" s="68">
        <v>2018</v>
      </c>
      <c r="B164" s="42" t="s">
        <v>13</v>
      </c>
      <c r="C164" s="39">
        <v>30</v>
      </c>
      <c r="D164" s="39">
        <v>48.75</v>
      </c>
      <c r="E164" s="39">
        <v>22</v>
      </c>
    </row>
    <row r="165" spans="1:5" ht="13.15" customHeight="1" x14ac:dyDescent="0.2">
      <c r="A165" s="69">
        <v>2018</v>
      </c>
      <c r="B165" s="61" t="s">
        <v>26</v>
      </c>
      <c r="C165" s="39">
        <v>17.5</v>
      </c>
      <c r="D165" s="39">
        <v>59.5</v>
      </c>
      <c r="E165" s="39">
        <v>22.75</v>
      </c>
    </row>
    <row r="166" spans="1:5" ht="13.15" customHeight="1" x14ac:dyDescent="0.2">
      <c r="A166" s="68">
        <v>2018</v>
      </c>
      <c r="B166" s="42" t="s">
        <v>20</v>
      </c>
      <c r="C166" s="39">
        <v>19</v>
      </c>
      <c r="D166" s="39">
        <v>62.25</v>
      </c>
      <c r="E166" s="39">
        <v>18.5</v>
      </c>
    </row>
    <row r="167" spans="1:5" ht="13.15" customHeight="1" x14ac:dyDescent="0.2">
      <c r="A167" s="68">
        <v>2018</v>
      </c>
      <c r="B167" s="42" t="s">
        <v>8</v>
      </c>
      <c r="C167" s="39">
        <v>20</v>
      </c>
      <c r="D167" s="39">
        <v>61.25</v>
      </c>
      <c r="E167" s="39">
        <v>19</v>
      </c>
    </row>
    <row r="168" spans="1:5" ht="13.15" customHeight="1" x14ac:dyDescent="0.2">
      <c r="A168" s="68">
        <v>2018</v>
      </c>
      <c r="B168" s="42" t="s">
        <v>3</v>
      </c>
      <c r="C168" s="39">
        <v>19.25</v>
      </c>
      <c r="D168" s="39">
        <v>69</v>
      </c>
      <c r="E168" s="39">
        <v>11.75</v>
      </c>
    </row>
    <row r="169" spans="1:5" ht="13.15" customHeight="1" x14ac:dyDescent="0.2">
      <c r="A169" s="68">
        <v>2018</v>
      </c>
      <c r="B169" s="42" t="s">
        <v>11</v>
      </c>
      <c r="C169" s="39">
        <v>19.75</v>
      </c>
      <c r="D169" s="39">
        <v>60.75</v>
      </c>
      <c r="E169" s="39">
        <v>19.5</v>
      </c>
    </row>
    <row r="170" spans="1:5" ht="13.15" customHeight="1" x14ac:dyDescent="0.2">
      <c r="A170" s="68">
        <v>2018</v>
      </c>
      <c r="B170" s="42" t="s">
        <v>5</v>
      </c>
      <c r="C170" s="39">
        <v>19</v>
      </c>
      <c r="D170" s="39">
        <v>66.75</v>
      </c>
      <c r="E170" s="39">
        <v>14.5</v>
      </c>
    </row>
    <row r="171" spans="1:5" ht="13.15" customHeight="1" x14ac:dyDescent="0.2">
      <c r="A171" s="68">
        <v>2018</v>
      </c>
      <c r="B171" s="42" t="s">
        <v>6</v>
      </c>
      <c r="C171" s="39">
        <v>18.25</v>
      </c>
      <c r="D171" s="39">
        <v>70.25</v>
      </c>
      <c r="E171" s="39">
        <v>11.5</v>
      </c>
    </row>
    <row r="172" spans="1:5" ht="13.15" customHeight="1" x14ac:dyDescent="0.2">
      <c r="A172" s="68">
        <v>2018</v>
      </c>
      <c r="B172" s="42" t="s">
        <v>10</v>
      </c>
      <c r="C172" s="39">
        <v>20</v>
      </c>
      <c r="D172" s="39">
        <v>62.25</v>
      </c>
      <c r="E172" s="39">
        <v>17.5</v>
      </c>
    </row>
    <row r="173" spans="1:5" ht="13.15" customHeight="1" x14ac:dyDescent="0.2">
      <c r="A173" s="68">
        <v>2018</v>
      </c>
      <c r="B173" s="42" t="s">
        <v>9</v>
      </c>
      <c r="C173" s="39">
        <v>20.5</v>
      </c>
      <c r="D173" s="39">
        <v>61.25</v>
      </c>
      <c r="E173" s="39">
        <v>18.25</v>
      </c>
    </row>
    <row r="174" spans="1:5" ht="13.15" customHeight="1" x14ac:dyDescent="0.2">
      <c r="A174" s="70">
        <v>2018</v>
      </c>
      <c r="B174" s="63" t="s">
        <v>17</v>
      </c>
      <c r="C174" s="64">
        <v>20.5</v>
      </c>
      <c r="D174" s="64">
        <v>63.25</v>
      </c>
      <c r="E174" s="64">
        <v>16</v>
      </c>
    </row>
    <row r="175" spans="1:5" ht="13.15" customHeight="1" x14ac:dyDescent="0.2">
      <c r="A175" s="68">
        <v>2018</v>
      </c>
      <c r="B175" s="42" t="s">
        <v>14</v>
      </c>
      <c r="C175" s="39">
        <v>21</v>
      </c>
      <c r="D175" s="39">
        <v>61</v>
      </c>
      <c r="E175" s="39">
        <v>17.75</v>
      </c>
    </row>
    <row r="176" spans="1:5" ht="13.15" customHeight="1" x14ac:dyDescent="0.2">
      <c r="A176" s="68">
        <v>2018</v>
      </c>
      <c r="B176" s="42" t="s">
        <v>12</v>
      </c>
      <c r="C176" s="39">
        <v>18.75</v>
      </c>
      <c r="D176" s="39">
        <v>59.75</v>
      </c>
      <c r="E176" s="39">
        <v>21</v>
      </c>
    </row>
    <row r="177" spans="1:5" ht="13.15" customHeight="1" x14ac:dyDescent="0.2">
      <c r="A177" s="70">
        <v>2018</v>
      </c>
      <c r="B177" s="63" t="s">
        <v>16</v>
      </c>
      <c r="C177" s="64">
        <v>19.5</v>
      </c>
      <c r="D177" s="64">
        <v>60.25</v>
      </c>
      <c r="E177" s="64">
        <v>20.25</v>
      </c>
    </row>
    <row r="178" spans="1:5" ht="15" customHeight="1" x14ac:dyDescent="0.2">
      <c r="A178" s="70">
        <v>2018</v>
      </c>
      <c r="B178" s="65" t="s">
        <v>18</v>
      </c>
      <c r="C178" s="64">
        <v>20.5</v>
      </c>
      <c r="D178" s="64">
        <v>62.75</v>
      </c>
      <c r="E178" s="64">
        <v>16.75</v>
      </c>
    </row>
    <row r="179" spans="1:5" ht="13.15" customHeight="1" x14ac:dyDescent="0.2">
      <c r="A179" s="70">
        <v>2018</v>
      </c>
      <c r="B179" s="63" t="s">
        <v>15</v>
      </c>
      <c r="C179" s="64">
        <v>19</v>
      </c>
      <c r="D179" s="64">
        <v>43.75</v>
      </c>
      <c r="E179" s="64">
        <v>37.25</v>
      </c>
    </row>
    <row r="180" spans="1:5" ht="15" customHeight="1" x14ac:dyDescent="0.2">
      <c r="A180" s="71">
        <v>2018</v>
      </c>
      <c r="B180" s="67" t="s">
        <v>19</v>
      </c>
      <c r="C180" s="64">
        <v>20.5</v>
      </c>
      <c r="D180" s="64">
        <v>62.25</v>
      </c>
      <c r="E180" s="64">
        <v>17</v>
      </c>
    </row>
    <row r="181" spans="1:5" ht="13.15" customHeight="1" x14ac:dyDescent="0.2">
      <c r="A181" s="68">
        <v>2019</v>
      </c>
      <c r="B181" s="42" t="s">
        <v>7</v>
      </c>
      <c r="C181" s="39">
        <v>18.25</v>
      </c>
      <c r="D181" s="39">
        <v>68.5</v>
      </c>
      <c r="E181" s="39">
        <v>13.25</v>
      </c>
    </row>
    <row r="182" spans="1:5" ht="13.15" customHeight="1" x14ac:dyDescent="0.2">
      <c r="A182" s="68">
        <v>2019</v>
      </c>
      <c r="B182" s="42" t="s">
        <v>4</v>
      </c>
      <c r="C182" s="39">
        <v>20</v>
      </c>
      <c r="D182" s="39">
        <v>69.75</v>
      </c>
      <c r="E182" s="39">
        <v>10.25</v>
      </c>
    </row>
    <row r="183" spans="1:5" ht="13.15" customHeight="1" x14ac:dyDescent="0.2">
      <c r="A183" s="68">
        <v>2019</v>
      </c>
      <c r="B183" s="42" t="s">
        <v>13</v>
      </c>
      <c r="C183" s="39">
        <v>28</v>
      </c>
      <c r="D183" s="39">
        <v>52.5</v>
      </c>
      <c r="E183" s="39">
        <v>19.5</v>
      </c>
    </row>
    <row r="184" spans="1:5" ht="13.15" customHeight="1" x14ac:dyDescent="0.2">
      <c r="A184" s="69">
        <v>2019</v>
      </c>
      <c r="B184" s="61" t="s">
        <v>26</v>
      </c>
      <c r="C184" s="39">
        <v>16.75</v>
      </c>
      <c r="D184" s="39">
        <v>63.75</v>
      </c>
      <c r="E184" s="39">
        <v>20</v>
      </c>
    </row>
    <row r="185" spans="1:5" ht="13.15" customHeight="1" x14ac:dyDescent="0.2">
      <c r="A185" s="68">
        <v>2019</v>
      </c>
      <c r="B185" s="42" t="s">
        <v>20</v>
      </c>
      <c r="C185" s="39">
        <v>18</v>
      </c>
      <c r="D185" s="39">
        <v>66.25</v>
      </c>
      <c r="E185" s="39">
        <v>16</v>
      </c>
    </row>
    <row r="186" spans="1:5" ht="13.15" customHeight="1" x14ac:dyDescent="0.2">
      <c r="A186" s="68">
        <v>2019</v>
      </c>
      <c r="B186" s="42" t="s">
        <v>8</v>
      </c>
      <c r="C186" s="39">
        <v>18</v>
      </c>
      <c r="D186" s="39">
        <v>65</v>
      </c>
      <c r="E186" s="39">
        <v>16.75</v>
      </c>
    </row>
    <row r="187" spans="1:5" ht="13.15" customHeight="1" x14ac:dyDescent="0.2">
      <c r="A187" s="68">
        <v>2019</v>
      </c>
      <c r="B187" s="42" t="s">
        <v>3</v>
      </c>
      <c r="C187" s="39">
        <v>17.75</v>
      </c>
      <c r="D187" s="39">
        <v>72.5</v>
      </c>
      <c r="E187" s="39">
        <v>10</v>
      </c>
    </row>
    <row r="188" spans="1:5" ht="13.15" customHeight="1" x14ac:dyDescent="0.2">
      <c r="A188" s="68">
        <v>2019</v>
      </c>
      <c r="B188" s="42" t="s">
        <v>11</v>
      </c>
      <c r="C188" s="39">
        <v>18.25</v>
      </c>
      <c r="D188" s="39">
        <v>64</v>
      </c>
      <c r="E188" s="39">
        <v>17.75</v>
      </c>
    </row>
    <row r="189" spans="1:5" ht="13.15" customHeight="1" x14ac:dyDescent="0.2">
      <c r="A189" s="68">
        <v>2019</v>
      </c>
      <c r="B189" s="42" t="s">
        <v>5</v>
      </c>
      <c r="C189" s="39">
        <v>17</v>
      </c>
      <c r="D189" s="39">
        <v>71</v>
      </c>
      <c r="E189" s="39">
        <v>12.75</v>
      </c>
    </row>
    <row r="190" spans="1:5" ht="13.15" customHeight="1" x14ac:dyDescent="0.2">
      <c r="A190" s="68">
        <v>2019</v>
      </c>
      <c r="B190" s="42" t="s">
        <v>6</v>
      </c>
      <c r="C190" s="39">
        <v>17</v>
      </c>
      <c r="D190" s="39">
        <v>72.25</v>
      </c>
      <c r="E190" s="39">
        <v>10.25</v>
      </c>
    </row>
    <row r="191" spans="1:5" ht="13.15" customHeight="1" x14ac:dyDescent="0.2">
      <c r="A191" s="68">
        <v>2019</v>
      </c>
      <c r="B191" s="42" t="s">
        <v>10</v>
      </c>
      <c r="C191" s="39">
        <v>18.75</v>
      </c>
      <c r="D191" s="39">
        <v>66</v>
      </c>
      <c r="E191" s="39">
        <v>15.25</v>
      </c>
    </row>
    <row r="192" spans="1:5" ht="13.15" customHeight="1" x14ac:dyDescent="0.2">
      <c r="A192" s="68">
        <v>2019</v>
      </c>
      <c r="B192" s="42" t="s">
        <v>9</v>
      </c>
      <c r="C192" s="39">
        <v>19</v>
      </c>
      <c r="D192" s="39">
        <v>65</v>
      </c>
      <c r="E192" s="39">
        <v>16</v>
      </c>
    </row>
    <row r="193" spans="1:5" ht="13.15" customHeight="1" x14ac:dyDescent="0.2">
      <c r="A193" s="70">
        <v>2019</v>
      </c>
      <c r="B193" s="63" t="s">
        <v>17</v>
      </c>
      <c r="C193" s="64">
        <v>19</v>
      </c>
      <c r="D193" s="64">
        <v>66.75</v>
      </c>
      <c r="E193" s="64">
        <v>14.25</v>
      </c>
    </row>
    <row r="194" spans="1:5" ht="13.15" customHeight="1" x14ac:dyDescent="0.2">
      <c r="A194" s="68">
        <v>2019</v>
      </c>
      <c r="B194" s="42" t="s">
        <v>14</v>
      </c>
      <c r="C194" s="39">
        <v>19.5</v>
      </c>
      <c r="D194" s="39">
        <v>64</v>
      </c>
      <c r="E194" s="39">
        <v>16.5</v>
      </c>
    </row>
    <row r="195" spans="1:5" ht="13.15" customHeight="1" x14ac:dyDescent="0.2">
      <c r="A195" s="68">
        <v>2019</v>
      </c>
      <c r="B195" s="42" t="s">
        <v>12</v>
      </c>
      <c r="C195" s="39">
        <v>18.75</v>
      </c>
      <c r="D195" s="39">
        <v>63</v>
      </c>
      <c r="E195" s="39">
        <v>18.25</v>
      </c>
    </row>
    <row r="196" spans="1:5" ht="13.15" customHeight="1" x14ac:dyDescent="0.2">
      <c r="A196" s="70">
        <v>2019</v>
      </c>
      <c r="B196" s="63" t="s">
        <v>16</v>
      </c>
      <c r="C196" s="64">
        <v>19</v>
      </c>
      <c r="D196" s="64">
        <v>63.25</v>
      </c>
      <c r="E196" s="64">
        <v>18</v>
      </c>
    </row>
    <row r="197" spans="1:5" ht="15" customHeight="1" x14ac:dyDescent="0.2">
      <c r="A197" s="70">
        <v>2019</v>
      </c>
      <c r="B197" s="65" t="s">
        <v>18</v>
      </c>
      <c r="C197" s="64">
        <v>19</v>
      </c>
      <c r="D197" s="64">
        <v>66</v>
      </c>
      <c r="E197" s="64">
        <v>15</v>
      </c>
    </row>
    <row r="198" spans="1:5" ht="13.15" customHeight="1" x14ac:dyDescent="0.2">
      <c r="A198" s="70">
        <v>2019</v>
      </c>
      <c r="B198" s="63" t="s">
        <v>15</v>
      </c>
      <c r="C198" s="64">
        <v>19</v>
      </c>
      <c r="D198" s="64">
        <v>47.75</v>
      </c>
      <c r="E198" s="64">
        <v>33</v>
      </c>
    </row>
    <row r="199" spans="1:5" ht="15" customHeight="1" x14ac:dyDescent="0.2">
      <c r="A199" s="71">
        <v>2019</v>
      </c>
      <c r="B199" s="67" t="s">
        <v>19</v>
      </c>
      <c r="C199" s="64">
        <v>19</v>
      </c>
      <c r="D199" s="64">
        <v>66</v>
      </c>
      <c r="E199" s="64">
        <v>15</v>
      </c>
    </row>
    <row r="200" spans="1:5" x14ac:dyDescent="0.2">
      <c r="A200" s="68">
        <v>2020</v>
      </c>
      <c r="B200" s="42" t="s">
        <v>7</v>
      </c>
      <c r="C200" s="39">
        <v>16</v>
      </c>
      <c r="D200" s="39">
        <v>71</v>
      </c>
      <c r="E200" s="39">
        <v>13</v>
      </c>
    </row>
    <row r="201" spans="1:5" x14ac:dyDescent="0.2">
      <c r="A201" s="68">
        <v>2020</v>
      </c>
      <c r="B201" s="42" t="s">
        <v>4</v>
      </c>
      <c r="C201" s="39">
        <v>18</v>
      </c>
      <c r="D201" s="39">
        <v>72</v>
      </c>
      <c r="E201" s="39">
        <v>10</v>
      </c>
    </row>
    <row r="202" spans="1:5" x14ac:dyDescent="0.2">
      <c r="A202" s="68">
        <v>2020</v>
      </c>
      <c r="B202" s="42" t="s">
        <v>13</v>
      </c>
      <c r="C202" s="39">
        <v>25</v>
      </c>
      <c r="D202" s="39">
        <v>57</v>
      </c>
      <c r="E202" s="39">
        <v>18</v>
      </c>
    </row>
    <row r="203" spans="1:5" x14ac:dyDescent="0.2">
      <c r="A203" s="68">
        <v>2020</v>
      </c>
      <c r="B203" s="61" t="s">
        <v>26</v>
      </c>
      <c r="C203" s="39">
        <v>15</v>
      </c>
      <c r="D203" s="39">
        <v>67</v>
      </c>
      <c r="E203" s="39">
        <v>18</v>
      </c>
    </row>
    <row r="204" spans="1:5" x14ac:dyDescent="0.2">
      <c r="A204" s="68">
        <v>2020</v>
      </c>
      <c r="B204" s="42" t="s">
        <v>20</v>
      </c>
      <c r="C204" s="39">
        <v>16</v>
      </c>
      <c r="D204" s="39">
        <v>69</v>
      </c>
      <c r="E204" s="39">
        <v>16</v>
      </c>
    </row>
    <row r="205" spans="1:5" x14ac:dyDescent="0.2">
      <c r="A205" s="68">
        <v>2020</v>
      </c>
      <c r="B205" s="42" t="s">
        <v>8</v>
      </c>
      <c r="C205" s="39">
        <v>16</v>
      </c>
      <c r="D205" s="39">
        <v>68</v>
      </c>
      <c r="E205" s="39">
        <v>16</v>
      </c>
    </row>
    <row r="206" spans="1:5" x14ac:dyDescent="0.2">
      <c r="A206" s="68">
        <v>2020</v>
      </c>
      <c r="B206" s="42" t="s">
        <v>3</v>
      </c>
      <c r="C206" s="39">
        <v>16</v>
      </c>
      <c r="D206" s="39">
        <v>74</v>
      </c>
      <c r="E206" s="39">
        <v>10</v>
      </c>
    </row>
    <row r="207" spans="1:5" x14ac:dyDescent="0.2">
      <c r="A207" s="68">
        <v>2020</v>
      </c>
      <c r="B207" s="42" t="s">
        <v>11</v>
      </c>
      <c r="C207" s="39">
        <v>17</v>
      </c>
      <c r="D207" s="39">
        <v>66</v>
      </c>
      <c r="E207" s="39">
        <v>17</v>
      </c>
    </row>
    <row r="208" spans="1:5" x14ac:dyDescent="0.2">
      <c r="A208" s="68">
        <v>2020</v>
      </c>
      <c r="B208" s="42" t="s">
        <v>5</v>
      </c>
      <c r="C208" s="39">
        <v>15</v>
      </c>
      <c r="D208" s="39">
        <v>73</v>
      </c>
      <c r="E208" s="39">
        <v>12</v>
      </c>
    </row>
    <row r="209" spans="1:5" x14ac:dyDescent="0.2">
      <c r="A209" s="68">
        <v>2020</v>
      </c>
      <c r="B209" s="42" t="s">
        <v>6</v>
      </c>
      <c r="C209" s="39">
        <v>16</v>
      </c>
      <c r="D209" s="39">
        <v>75</v>
      </c>
      <c r="E209" s="39">
        <v>10</v>
      </c>
    </row>
    <row r="210" spans="1:5" x14ac:dyDescent="0.2">
      <c r="A210" s="68">
        <v>2020</v>
      </c>
      <c r="B210" s="42" t="s">
        <v>10</v>
      </c>
      <c r="C210" s="39">
        <v>17</v>
      </c>
      <c r="D210" s="39">
        <v>69</v>
      </c>
      <c r="E210" s="39">
        <v>14</v>
      </c>
    </row>
    <row r="211" spans="1:5" x14ac:dyDescent="0.2">
      <c r="A211" s="68">
        <v>2020</v>
      </c>
      <c r="B211" s="42" t="s">
        <v>9</v>
      </c>
      <c r="C211" s="39">
        <v>18</v>
      </c>
      <c r="D211" s="39">
        <v>68</v>
      </c>
      <c r="E211" s="39">
        <v>15</v>
      </c>
    </row>
    <row r="212" spans="1:5" x14ac:dyDescent="0.2">
      <c r="A212" s="70">
        <v>2020</v>
      </c>
      <c r="B212" s="63" t="s">
        <v>17</v>
      </c>
      <c r="C212" s="64">
        <v>17</v>
      </c>
      <c r="D212" s="64">
        <v>69</v>
      </c>
      <c r="E212" s="64">
        <v>14</v>
      </c>
    </row>
    <row r="213" spans="1:5" x14ac:dyDescent="0.2">
      <c r="A213" s="68">
        <v>2020</v>
      </c>
      <c r="B213" s="42" t="s">
        <v>14</v>
      </c>
      <c r="C213" s="39">
        <v>18</v>
      </c>
      <c r="D213" s="39">
        <v>67</v>
      </c>
      <c r="E213" s="39">
        <v>15</v>
      </c>
    </row>
    <row r="214" spans="1:5" x14ac:dyDescent="0.2">
      <c r="A214" s="68">
        <v>2020</v>
      </c>
      <c r="B214" s="42" t="s">
        <v>12</v>
      </c>
      <c r="C214" s="39">
        <v>16</v>
      </c>
      <c r="D214" s="39">
        <v>65</v>
      </c>
      <c r="E214" s="39">
        <v>18</v>
      </c>
    </row>
    <row r="215" spans="1:5" x14ac:dyDescent="0.2">
      <c r="A215" s="70">
        <v>2020</v>
      </c>
      <c r="B215" s="63" t="s">
        <v>16</v>
      </c>
      <c r="C215" s="64">
        <v>17</v>
      </c>
      <c r="D215" s="64">
        <v>66</v>
      </c>
      <c r="E215" s="64">
        <v>17</v>
      </c>
    </row>
    <row r="216" spans="1:5" x14ac:dyDescent="0.2">
      <c r="A216" s="70">
        <v>2020</v>
      </c>
      <c r="B216" s="65" t="s">
        <v>18</v>
      </c>
      <c r="C216" s="64">
        <v>17</v>
      </c>
      <c r="D216" s="64">
        <v>69</v>
      </c>
      <c r="E216" s="64">
        <v>14</v>
      </c>
    </row>
    <row r="217" spans="1:5" x14ac:dyDescent="0.2">
      <c r="A217" s="70">
        <v>2020</v>
      </c>
      <c r="B217" s="63" t="s">
        <v>15</v>
      </c>
      <c r="C217" s="64">
        <v>19</v>
      </c>
      <c r="D217" s="64">
        <v>49</v>
      </c>
      <c r="E217" s="64">
        <v>33</v>
      </c>
    </row>
    <row r="218" spans="1:5" x14ac:dyDescent="0.2">
      <c r="A218" s="71">
        <v>2020</v>
      </c>
      <c r="B218" s="67" t="s">
        <v>19</v>
      </c>
      <c r="C218" s="64">
        <v>17</v>
      </c>
      <c r="D218" s="64">
        <v>68</v>
      </c>
      <c r="E218" s="64">
        <v>14</v>
      </c>
    </row>
    <row r="219" spans="1:5" x14ac:dyDescent="0.2">
      <c r="A219" s="68">
        <v>2021</v>
      </c>
      <c r="B219" s="42" t="s">
        <v>7</v>
      </c>
      <c r="C219" s="39">
        <v>16</v>
      </c>
      <c r="D219" s="39">
        <v>72</v>
      </c>
      <c r="E219" s="39">
        <v>12</v>
      </c>
    </row>
    <row r="220" spans="1:5" x14ac:dyDescent="0.2">
      <c r="A220" s="68">
        <v>2021</v>
      </c>
      <c r="B220" s="42" t="s">
        <v>4</v>
      </c>
      <c r="C220" s="39">
        <v>17</v>
      </c>
      <c r="D220" s="39">
        <v>74</v>
      </c>
      <c r="E220" s="39">
        <v>10</v>
      </c>
    </row>
    <row r="221" spans="1:5" x14ac:dyDescent="0.2">
      <c r="A221" s="68">
        <v>2021</v>
      </c>
      <c r="B221" s="42" t="s">
        <v>13</v>
      </c>
      <c r="C221" s="39">
        <v>26</v>
      </c>
      <c r="D221" s="39">
        <v>56</v>
      </c>
      <c r="E221" s="39">
        <v>19</v>
      </c>
    </row>
    <row r="222" spans="1:5" x14ac:dyDescent="0.2">
      <c r="A222" s="68">
        <v>2021</v>
      </c>
      <c r="B222" s="61" t="s">
        <v>26</v>
      </c>
      <c r="C222" s="39">
        <v>14</v>
      </c>
      <c r="D222" s="39">
        <v>66</v>
      </c>
      <c r="E222" s="39">
        <v>19</v>
      </c>
    </row>
    <row r="223" spans="1:5" x14ac:dyDescent="0.2">
      <c r="A223" s="68">
        <v>2021</v>
      </c>
      <c r="B223" s="42" t="s">
        <v>20</v>
      </c>
      <c r="C223" s="39">
        <v>15</v>
      </c>
      <c r="D223" s="39">
        <v>69</v>
      </c>
      <c r="E223" s="39">
        <v>16</v>
      </c>
    </row>
    <row r="224" spans="1:5" x14ac:dyDescent="0.2">
      <c r="A224" s="68">
        <v>2021</v>
      </c>
      <c r="B224" s="42" t="s">
        <v>8</v>
      </c>
      <c r="C224" s="39">
        <v>16</v>
      </c>
      <c r="D224" s="39">
        <v>68</v>
      </c>
      <c r="E224" s="39">
        <v>16</v>
      </c>
    </row>
    <row r="225" spans="1:5" x14ac:dyDescent="0.2">
      <c r="A225" s="68">
        <v>2021</v>
      </c>
      <c r="B225" s="42" t="s">
        <v>3</v>
      </c>
      <c r="C225" s="39">
        <v>16</v>
      </c>
      <c r="D225" s="39">
        <v>74</v>
      </c>
      <c r="E225" s="39">
        <v>10</v>
      </c>
    </row>
    <row r="226" spans="1:5" x14ac:dyDescent="0.2">
      <c r="A226" s="68">
        <v>2021</v>
      </c>
      <c r="B226" s="42" t="s">
        <v>11</v>
      </c>
      <c r="C226" s="39">
        <v>16</v>
      </c>
      <c r="D226" s="39">
        <v>67</v>
      </c>
      <c r="E226" s="39">
        <v>17</v>
      </c>
    </row>
    <row r="227" spans="1:5" x14ac:dyDescent="0.2">
      <c r="A227" s="68">
        <v>2021</v>
      </c>
      <c r="B227" s="42" t="s">
        <v>5</v>
      </c>
      <c r="C227" s="39">
        <v>15</v>
      </c>
      <c r="D227" s="39">
        <v>73</v>
      </c>
      <c r="E227" s="39">
        <v>12</v>
      </c>
    </row>
    <row r="228" spans="1:5" x14ac:dyDescent="0.2">
      <c r="A228" s="68">
        <v>2021</v>
      </c>
      <c r="B228" s="42" t="s">
        <v>6</v>
      </c>
      <c r="C228" s="39">
        <v>15</v>
      </c>
      <c r="D228" s="39">
        <v>75</v>
      </c>
      <c r="E228" s="39">
        <v>10</v>
      </c>
    </row>
    <row r="229" spans="1:5" x14ac:dyDescent="0.2">
      <c r="A229" s="68">
        <v>2021</v>
      </c>
      <c r="B229" s="42" t="s">
        <v>10</v>
      </c>
      <c r="C229" s="39">
        <v>16</v>
      </c>
      <c r="D229" s="39">
        <v>69</v>
      </c>
      <c r="E229" s="39">
        <v>15</v>
      </c>
    </row>
    <row r="230" spans="1:5" x14ac:dyDescent="0.2">
      <c r="A230" s="68">
        <v>2021</v>
      </c>
      <c r="B230" s="42" t="s">
        <v>9</v>
      </c>
      <c r="C230" s="39">
        <v>17</v>
      </c>
      <c r="D230" s="39">
        <v>67</v>
      </c>
      <c r="E230" s="39">
        <v>16</v>
      </c>
    </row>
    <row r="231" spans="1:5" x14ac:dyDescent="0.2">
      <c r="A231" s="70">
        <v>2021</v>
      </c>
      <c r="B231" s="63" t="s">
        <v>17</v>
      </c>
      <c r="C231" s="64">
        <v>17</v>
      </c>
      <c r="D231" s="64">
        <v>70</v>
      </c>
      <c r="E231" s="64">
        <v>14</v>
      </c>
    </row>
    <row r="232" spans="1:5" x14ac:dyDescent="0.2">
      <c r="A232" s="68">
        <v>2021</v>
      </c>
      <c r="B232" s="42" t="s">
        <v>14</v>
      </c>
      <c r="C232" s="39">
        <v>18</v>
      </c>
      <c r="D232" s="39">
        <v>67</v>
      </c>
      <c r="E232" s="39">
        <v>15</v>
      </c>
    </row>
    <row r="233" spans="1:5" x14ac:dyDescent="0.2">
      <c r="A233" s="68">
        <v>2021</v>
      </c>
      <c r="B233" s="42" t="s">
        <v>12</v>
      </c>
      <c r="C233" s="39">
        <v>16</v>
      </c>
      <c r="D233" s="39">
        <v>65</v>
      </c>
      <c r="E233" s="39">
        <v>19</v>
      </c>
    </row>
    <row r="234" spans="1:5" x14ac:dyDescent="0.2">
      <c r="A234" s="70">
        <v>2021</v>
      </c>
      <c r="B234" s="63" t="s">
        <v>16</v>
      </c>
      <c r="C234" s="64">
        <v>16</v>
      </c>
      <c r="D234" s="64">
        <v>66</v>
      </c>
      <c r="E234" s="64">
        <v>18</v>
      </c>
    </row>
    <row r="235" spans="1:5" x14ac:dyDescent="0.2">
      <c r="A235" s="70">
        <v>2021</v>
      </c>
      <c r="B235" s="65" t="s">
        <v>18</v>
      </c>
      <c r="C235" s="64">
        <v>17</v>
      </c>
      <c r="D235" s="64">
        <v>69</v>
      </c>
      <c r="E235" s="64">
        <v>14</v>
      </c>
    </row>
    <row r="236" spans="1:5" x14ac:dyDescent="0.2">
      <c r="A236" s="70">
        <v>2021</v>
      </c>
      <c r="B236" s="63" t="s">
        <v>15</v>
      </c>
      <c r="C236" s="64">
        <v>18</v>
      </c>
      <c r="D236" s="64">
        <v>51</v>
      </c>
      <c r="E236" s="64">
        <v>31</v>
      </c>
    </row>
    <row r="237" spans="1:5" x14ac:dyDescent="0.2">
      <c r="A237" s="71">
        <v>2021</v>
      </c>
      <c r="B237" s="67" t="s">
        <v>19</v>
      </c>
      <c r="C237" s="64">
        <v>17</v>
      </c>
      <c r="D237" s="64">
        <v>69</v>
      </c>
      <c r="E237" s="64">
        <v>15</v>
      </c>
    </row>
  </sheetData>
  <hyperlinks>
    <hyperlink ref="F9" location="Annual!A208" display="Link to notes" xr:uid="{B549619F-7280-4983-A78B-401900B23B44}"/>
    <hyperlink ref="A4" r:id="rId1" xr:uid="{5D9F2BCC-F2E2-4076-8327-4C0286E642A2}"/>
  </hyperlinks>
  <pageMargins left="0.7" right="0.7" top="0.75" bottom="0.75" header="0.3" footer="0.3"/>
  <pageSetup paperSize="9"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tabColor theme="4"/>
  </sheetPr>
  <dimension ref="A1:AG53"/>
  <sheetViews>
    <sheetView showGridLines="0" zoomScaleNormal="100" workbookViewId="0">
      <pane ySplit="10" topLeftCell="A11" activePane="bottomLeft" state="frozen"/>
      <selection activeCell="G10" sqref="G10"/>
      <selection pane="bottomLeft" activeCell="A11" sqref="A11"/>
    </sheetView>
  </sheetViews>
  <sheetFormatPr defaultColWidth="6" defaultRowHeight="12.75" x14ac:dyDescent="0.2"/>
  <cols>
    <col min="1" max="10" width="14.7109375" customWidth="1"/>
  </cols>
  <sheetData>
    <row r="1" spans="1:10" ht="18" customHeight="1" x14ac:dyDescent="0.2">
      <c r="A1" s="41" t="s">
        <v>133</v>
      </c>
      <c r="B1" s="41"/>
      <c r="C1" s="41"/>
      <c r="D1" s="41"/>
      <c r="E1" s="41"/>
      <c r="F1" s="41"/>
      <c r="G1" s="41"/>
      <c r="H1" s="41"/>
      <c r="I1" s="41"/>
      <c r="J1" s="41"/>
    </row>
    <row r="2" spans="1:10" ht="18" customHeight="1" x14ac:dyDescent="0.2">
      <c r="A2" s="92" t="s">
        <v>99</v>
      </c>
      <c r="B2" s="42"/>
      <c r="C2" s="42"/>
      <c r="D2" s="42"/>
      <c r="E2" s="42"/>
      <c r="F2" s="42"/>
      <c r="G2" s="82"/>
      <c r="H2" s="82"/>
      <c r="I2" s="83"/>
    </row>
    <row r="3" spans="1:10" ht="18" customHeight="1" x14ac:dyDescent="0.2">
      <c r="A3" s="92" t="s">
        <v>100</v>
      </c>
      <c r="B3" s="42"/>
      <c r="C3" s="42"/>
      <c r="D3" s="42"/>
      <c r="E3" s="42"/>
      <c r="F3" s="42"/>
      <c r="G3" s="82"/>
      <c r="H3" s="82"/>
      <c r="I3" s="83"/>
    </row>
    <row r="4" spans="1:10" ht="18" customHeight="1" x14ac:dyDescent="0.2">
      <c r="A4" s="92" t="s">
        <v>101</v>
      </c>
      <c r="B4" s="42"/>
      <c r="C4" s="42"/>
      <c r="D4" s="42"/>
      <c r="E4" s="42"/>
      <c r="F4" s="42"/>
      <c r="G4" s="82"/>
      <c r="H4" s="82"/>
      <c r="I4" s="83"/>
    </row>
    <row r="5" spans="1:10" ht="18" customHeight="1" x14ac:dyDescent="0.2">
      <c r="A5" s="92" t="s">
        <v>102</v>
      </c>
      <c r="B5" s="42"/>
      <c r="C5" s="42"/>
      <c r="D5" s="42"/>
      <c r="E5" s="42"/>
      <c r="F5" s="42"/>
      <c r="G5" s="82"/>
      <c r="H5" s="82"/>
      <c r="I5" s="83"/>
    </row>
    <row r="6" spans="1:10" ht="18" customHeight="1" x14ac:dyDescent="0.2">
      <c r="A6" s="92" t="s">
        <v>103</v>
      </c>
      <c r="B6" s="42"/>
      <c r="C6" s="42"/>
      <c r="D6" s="42"/>
      <c r="E6" s="42"/>
      <c r="F6" s="42"/>
      <c r="G6" s="82"/>
      <c r="H6" s="82"/>
      <c r="I6" s="83"/>
    </row>
    <row r="7" spans="1:10" ht="18" customHeight="1" x14ac:dyDescent="0.2">
      <c r="A7" s="92" t="s">
        <v>104</v>
      </c>
      <c r="B7" s="42"/>
      <c r="C7" s="42"/>
      <c r="D7" s="42"/>
      <c r="E7" s="42"/>
      <c r="F7" s="42"/>
      <c r="G7" s="82"/>
      <c r="H7" s="82"/>
      <c r="I7" s="83"/>
    </row>
    <row r="8" spans="1:10" ht="18" customHeight="1" x14ac:dyDescent="0.2">
      <c r="A8" s="92" t="s">
        <v>136</v>
      </c>
      <c r="B8" s="42"/>
      <c r="C8" s="42"/>
      <c r="D8" s="42"/>
      <c r="E8" s="42"/>
      <c r="F8" s="42"/>
      <c r="G8" s="82"/>
      <c r="H8" s="82"/>
      <c r="I8" s="83"/>
    </row>
    <row r="9" spans="1:10" ht="18" customHeight="1" x14ac:dyDescent="0.2">
      <c r="A9" s="92" t="s">
        <v>132</v>
      </c>
      <c r="B9" s="42"/>
      <c r="C9" s="42"/>
      <c r="D9" s="42"/>
      <c r="E9" s="42"/>
      <c r="F9" s="42"/>
      <c r="G9" s="82"/>
      <c r="H9" s="82"/>
      <c r="I9" s="83"/>
    </row>
    <row r="10" spans="1:10" ht="36" customHeight="1" x14ac:dyDescent="0.2">
      <c r="A10" s="77" t="s">
        <v>135</v>
      </c>
      <c r="B10" s="79" t="s">
        <v>78</v>
      </c>
      <c r="C10" s="77" t="s">
        <v>119</v>
      </c>
      <c r="D10" s="77" t="s">
        <v>120</v>
      </c>
      <c r="E10" s="77" t="s">
        <v>121</v>
      </c>
      <c r="F10" s="77" t="s">
        <v>122</v>
      </c>
      <c r="G10" s="77" t="s">
        <v>123</v>
      </c>
      <c r="H10" s="77" t="s">
        <v>124</v>
      </c>
      <c r="I10" s="77" t="s">
        <v>126</v>
      </c>
      <c r="J10" s="77" t="s">
        <v>125</v>
      </c>
    </row>
    <row r="11" spans="1:10" ht="13.15" customHeight="1" x14ac:dyDescent="0.2">
      <c r="A11" s="95">
        <v>2012</v>
      </c>
      <c r="B11" s="94">
        <v>41153</v>
      </c>
      <c r="C11" s="84">
        <v>4.1346801007899696</v>
      </c>
      <c r="D11" s="84">
        <v>2.1342896232898703</v>
      </c>
      <c r="E11" s="84">
        <v>18.080282607639248</v>
      </c>
      <c r="F11" s="84">
        <v>18.046122282755103</v>
      </c>
      <c r="G11" s="84">
        <v>9.0874243265392444E-4</v>
      </c>
      <c r="H11" s="84">
        <v>0</v>
      </c>
      <c r="I11" s="84">
        <v>11.092557399970156</v>
      </c>
      <c r="J11" s="84">
        <v>10.483059028542391</v>
      </c>
    </row>
    <row r="12" spans="1:10" ht="13.15" customHeight="1" x14ac:dyDescent="0.2">
      <c r="A12" s="95">
        <v>2012</v>
      </c>
      <c r="B12" s="94">
        <v>41244</v>
      </c>
      <c r="C12" s="84">
        <v>8.1894881985083536</v>
      </c>
      <c r="D12" s="84">
        <v>1.9102944910625179</v>
      </c>
      <c r="E12" s="84">
        <v>23.660409853808059</v>
      </c>
      <c r="F12" s="84">
        <v>17.629887555769134</v>
      </c>
      <c r="G12" s="84">
        <v>2.216419951431531</v>
      </c>
      <c r="H12" s="84">
        <v>2.7051614751461937E-5</v>
      </c>
      <c r="I12" s="84">
        <v>15.646814322912087</v>
      </c>
      <c r="J12" s="84">
        <v>10.16022047010833</v>
      </c>
    </row>
    <row r="13" spans="1:10" ht="13.15" customHeight="1" x14ac:dyDescent="0.2">
      <c r="A13" s="95">
        <v>2013</v>
      </c>
      <c r="B13" s="94">
        <v>41334</v>
      </c>
      <c r="C13" s="84">
        <v>10.985392246853769</v>
      </c>
      <c r="D13" s="84">
        <v>2.1470132000000608</v>
      </c>
      <c r="E13" s="84">
        <v>26.562431499645456</v>
      </c>
      <c r="F13" s="84">
        <v>18.050195853197177</v>
      </c>
      <c r="G13" s="84">
        <v>3.6250596182033883</v>
      </c>
      <c r="H13" s="84">
        <v>0</v>
      </c>
      <c r="I13" s="84">
        <v>18.308373849955004</v>
      </c>
      <c r="J13" s="84">
        <v>10.5014293484008</v>
      </c>
    </row>
    <row r="14" spans="1:10" ht="13.15" customHeight="1" x14ac:dyDescent="0.2">
      <c r="A14" s="95">
        <v>2013</v>
      </c>
      <c r="B14" s="94">
        <v>41426</v>
      </c>
      <c r="C14" s="84">
        <v>9.891039307407878</v>
      </c>
      <c r="D14" s="84">
        <v>2.3652740481469823</v>
      </c>
      <c r="E14" s="84">
        <v>24.989268541726091</v>
      </c>
      <c r="F14" s="84">
        <v>19.041551103519989</v>
      </c>
      <c r="G14" s="84">
        <v>2.8298377705546143</v>
      </c>
      <c r="H14" s="84">
        <v>0</v>
      </c>
      <c r="I14" s="84">
        <v>17.018154112862749</v>
      </c>
      <c r="J14" s="84">
        <v>11.129720428100446</v>
      </c>
    </row>
    <row r="15" spans="1:10" ht="13.15" customHeight="1" x14ac:dyDescent="0.2">
      <c r="A15" s="95">
        <v>2013</v>
      </c>
      <c r="B15" s="94">
        <v>41518</v>
      </c>
      <c r="C15" s="84">
        <v>10.543232231779086</v>
      </c>
      <c r="D15" s="84">
        <v>5.637963669065841</v>
      </c>
      <c r="E15" s="84">
        <v>27.191991616937834</v>
      </c>
      <c r="F15" s="84">
        <v>25.088385697429072</v>
      </c>
      <c r="G15" s="84">
        <v>2.8376291979848438</v>
      </c>
      <c r="H15" s="84">
        <v>0</v>
      </c>
      <c r="I15" s="84">
        <v>18.406778639567175</v>
      </c>
      <c r="J15" s="84">
        <v>15.379668725855792</v>
      </c>
    </row>
    <row r="16" spans="1:10" ht="13.15" customHeight="1" x14ac:dyDescent="0.2">
      <c r="A16" s="95">
        <v>2013</v>
      </c>
      <c r="B16" s="94">
        <v>41609</v>
      </c>
      <c r="C16" s="84">
        <v>10.107541689323694</v>
      </c>
      <c r="D16" s="84">
        <v>5.2042386602068396</v>
      </c>
      <c r="E16" s="84">
        <v>32.346850249240177</v>
      </c>
      <c r="F16" s="84">
        <v>24.276754097949784</v>
      </c>
      <c r="G16" s="84">
        <v>1.6833387258889505</v>
      </c>
      <c r="H16" s="84">
        <v>0.19639310707569696</v>
      </c>
      <c r="I16" s="84">
        <v>21.024503996051031</v>
      </c>
      <c r="J16" s="84">
        <v>14.93459089254662</v>
      </c>
    </row>
    <row r="17" spans="1:10" ht="13.15" customHeight="1" x14ac:dyDescent="0.2">
      <c r="A17" s="95">
        <v>2014</v>
      </c>
      <c r="B17" s="94">
        <v>41699</v>
      </c>
      <c r="C17" s="84">
        <v>13.199233197840886</v>
      </c>
      <c r="D17" s="84">
        <v>3.4185414515353445</v>
      </c>
      <c r="E17" s="84">
        <v>36.951630110273953</v>
      </c>
      <c r="F17" s="84">
        <v>18.639672448406881</v>
      </c>
      <c r="G17" s="84">
        <v>2.8180989474541156</v>
      </c>
      <c r="H17" s="84">
        <v>0</v>
      </c>
      <c r="I17" s="84">
        <v>24.674566482195992</v>
      </c>
      <c r="J17" s="84">
        <v>11.315593519046759</v>
      </c>
    </row>
    <row r="18" spans="1:10" ht="13.15" customHeight="1" x14ac:dyDescent="0.2">
      <c r="A18" s="95">
        <v>2014</v>
      </c>
      <c r="B18" s="94">
        <v>41791</v>
      </c>
      <c r="C18" s="84">
        <v>13.380606943974213</v>
      </c>
      <c r="D18" s="84">
        <v>3.2902760915490359</v>
      </c>
      <c r="E18" s="84">
        <v>37.595867402170263</v>
      </c>
      <c r="F18" s="84">
        <v>17.867680622375222</v>
      </c>
      <c r="G18" s="84">
        <v>2.7027150252063699</v>
      </c>
      <c r="H18" s="84">
        <v>2.1455653443994442E-4</v>
      </c>
      <c r="I18" s="84">
        <v>24.676592236198456</v>
      </c>
      <c r="J18" s="84">
        <v>11.104823043959739</v>
      </c>
    </row>
    <row r="19" spans="1:10" ht="13.15" customHeight="1" x14ac:dyDescent="0.2">
      <c r="A19" s="95">
        <v>2014</v>
      </c>
      <c r="B19" s="94">
        <v>41883</v>
      </c>
      <c r="C19" s="84">
        <v>12.625449875711848</v>
      </c>
      <c r="D19" s="84">
        <v>3.4130582642464531</v>
      </c>
      <c r="E19" s="84">
        <v>36.386821347867034</v>
      </c>
      <c r="F19" s="84">
        <v>17.538725057103484</v>
      </c>
      <c r="G19" s="84">
        <v>2.1622426906031529</v>
      </c>
      <c r="H19" s="84">
        <v>2.2470228632329311E-4</v>
      </c>
      <c r="I19" s="84">
        <v>23.846217266343725</v>
      </c>
      <c r="J19" s="84">
        <v>10.576760238223477</v>
      </c>
    </row>
    <row r="20" spans="1:10" ht="13.15" customHeight="1" x14ac:dyDescent="0.2">
      <c r="A20" s="95">
        <v>2014</v>
      </c>
      <c r="B20" s="94">
        <v>41974</v>
      </c>
      <c r="C20" s="84">
        <v>13.1475129705664</v>
      </c>
      <c r="D20" s="84">
        <v>3.7677234880151995</v>
      </c>
      <c r="E20" s="84">
        <v>38.131436876788165</v>
      </c>
      <c r="F20" s="84">
        <v>16.297204579697254</v>
      </c>
      <c r="G20" s="84">
        <v>2.6465655593331983</v>
      </c>
      <c r="H20" s="84">
        <v>2.2470228632329311E-4</v>
      </c>
      <c r="I20" s="84">
        <v>25.373016073917011</v>
      </c>
      <c r="J20" s="84">
        <v>10.149209171105751</v>
      </c>
    </row>
    <row r="21" spans="1:10" ht="13.15" customHeight="1" x14ac:dyDescent="0.2">
      <c r="A21" s="95">
        <v>2015</v>
      </c>
      <c r="B21" s="94">
        <v>42064</v>
      </c>
      <c r="C21" s="84">
        <v>13.375739522427907</v>
      </c>
      <c r="D21" s="84">
        <v>4.1359427937266453</v>
      </c>
      <c r="E21" s="84">
        <v>38.621467287104501</v>
      </c>
      <c r="F21" s="84">
        <v>16.867732502271316</v>
      </c>
      <c r="G21" s="84">
        <v>3.6181578463219886</v>
      </c>
      <c r="H21" s="84">
        <v>0</v>
      </c>
      <c r="I21" s="84">
        <v>25.814380435804662</v>
      </c>
      <c r="J21" s="84">
        <v>10.526388340650302</v>
      </c>
    </row>
    <row r="22" spans="1:10" ht="13.15" customHeight="1" x14ac:dyDescent="0.2">
      <c r="A22" s="95">
        <v>2015</v>
      </c>
      <c r="B22" s="94">
        <v>42156</v>
      </c>
      <c r="C22" s="84">
        <v>13.290990503068162</v>
      </c>
      <c r="D22" s="84">
        <v>4.1735113277029852</v>
      </c>
      <c r="E22" s="84">
        <v>39.794861703365811</v>
      </c>
      <c r="F22" s="84">
        <v>16.397916545772421</v>
      </c>
      <c r="G22" s="84">
        <v>4.2058852355598875</v>
      </c>
      <c r="H22" s="84">
        <v>0</v>
      </c>
      <c r="I22" s="84">
        <v>26.784748772144162</v>
      </c>
      <c r="J22" s="84">
        <v>10.39816065756937</v>
      </c>
    </row>
    <row r="23" spans="1:10" ht="13.15" customHeight="1" x14ac:dyDescent="0.2">
      <c r="A23" s="95">
        <v>2015</v>
      </c>
      <c r="B23" s="94">
        <v>42248</v>
      </c>
      <c r="C23" s="84">
        <v>13.654529202109883</v>
      </c>
      <c r="D23" s="84"/>
      <c r="E23" s="84">
        <v>39.981674712493131</v>
      </c>
      <c r="F23" s="84"/>
      <c r="G23" s="84">
        <v>6.1149118937384328</v>
      </c>
      <c r="H23" s="84"/>
      <c r="I23" s="84">
        <v>27.365507190305234</v>
      </c>
      <c r="J23" s="84"/>
    </row>
    <row r="24" spans="1:10" ht="13.15" customHeight="1" x14ac:dyDescent="0.2">
      <c r="A24" s="95">
        <v>2015</v>
      </c>
      <c r="B24" s="94">
        <v>42339</v>
      </c>
      <c r="C24" s="84">
        <v>15.072385210720837</v>
      </c>
      <c r="D24" s="84"/>
      <c r="E24" s="84">
        <v>42.475977565251029</v>
      </c>
      <c r="F24" s="84"/>
      <c r="G24" s="84">
        <v>7.4821924380370035</v>
      </c>
      <c r="H24" s="84"/>
      <c r="I24" s="84">
        <v>29.533337613440995</v>
      </c>
      <c r="J24" s="85"/>
    </row>
    <row r="25" spans="1:10" ht="13.15" customHeight="1" x14ac:dyDescent="0.2">
      <c r="A25" s="95">
        <v>2016</v>
      </c>
      <c r="B25" s="94">
        <v>42430</v>
      </c>
      <c r="C25" s="84">
        <v>15.10956040392626</v>
      </c>
      <c r="D25" s="84"/>
      <c r="E25" s="84">
        <v>44.373697977979084</v>
      </c>
      <c r="F25" s="84"/>
      <c r="G25" s="84">
        <v>9.0803020547291116</v>
      </c>
      <c r="H25" s="84"/>
      <c r="I25" s="84">
        <v>31.112133244414323</v>
      </c>
      <c r="J25" s="85"/>
    </row>
    <row r="26" spans="1:10" ht="13.15" customHeight="1" x14ac:dyDescent="0.2">
      <c r="A26" s="95">
        <v>2016</v>
      </c>
      <c r="B26" s="94">
        <v>42522</v>
      </c>
      <c r="C26" s="84">
        <v>14.124331166588149</v>
      </c>
      <c r="D26" s="84"/>
      <c r="E26" s="84">
        <v>44.146533090440876</v>
      </c>
      <c r="F26" s="84"/>
      <c r="G26" s="84">
        <v>8.5973230811756611</v>
      </c>
      <c r="H26" s="84"/>
      <c r="I26" s="84">
        <v>30.813673906342505</v>
      </c>
      <c r="J26" s="85"/>
    </row>
    <row r="27" spans="1:10" ht="13.15" customHeight="1" x14ac:dyDescent="0.2">
      <c r="A27" s="95">
        <v>2016</v>
      </c>
      <c r="B27" s="94">
        <v>42614</v>
      </c>
      <c r="C27" s="84">
        <v>14.095122230139905</v>
      </c>
      <c r="D27" s="84"/>
      <c r="E27" s="84">
        <v>44.905568603561676</v>
      </c>
      <c r="F27" s="84"/>
      <c r="G27" s="84">
        <v>7.5795280644876204</v>
      </c>
      <c r="H27" s="84"/>
      <c r="I27" s="84">
        <v>31.247734503526232</v>
      </c>
      <c r="J27" s="85"/>
    </row>
    <row r="28" spans="1:10" ht="13.15" customHeight="1" x14ac:dyDescent="0.2">
      <c r="A28" s="95">
        <v>2016</v>
      </c>
      <c r="B28" s="94">
        <v>42705</v>
      </c>
      <c r="C28" s="84">
        <v>14.601103436054894</v>
      </c>
      <c r="D28" s="84"/>
      <c r="E28" s="84">
        <v>46.830843260098717</v>
      </c>
      <c r="F28" s="84"/>
      <c r="G28" s="84">
        <v>7.5357938265401323</v>
      </c>
      <c r="H28" s="84"/>
      <c r="I28" s="84">
        <v>32.764193559930554</v>
      </c>
      <c r="J28" s="85"/>
    </row>
    <row r="29" spans="1:10" ht="13.15" customHeight="1" x14ac:dyDescent="0.2">
      <c r="A29" s="95">
        <v>2017</v>
      </c>
      <c r="B29" s="94">
        <v>42795</v>
      </c>
      <c r="C29" s="84">
        <v>14.002265373383866</v>
      </c>
      <c r="D29" s="84"/>
      <c r="E29" s="84">
        <v>47.538435929246631</v>
      </c>
      <c r="F29" s="84"/>
      <c r="G29" s="84">
        <v>6.2568143955700233</v>
      </c>
      <c r="H29" s="84"/>
      <c r="I29" s="84">
        <v>33.704102536310153</v>
      </c>
      <c r="J29" s="85"/>
    </row>
    <row r="30" spans="1:10" ht="13.15" customHeight="1" x14ac:dyDescent="0.2">
      <c r="A30" s="95">
        <v>2017</v>
      </c>
      <c r="B30" s="94">
        <v>42887</v>
      </c>
      <c r="C30" s="84">
        <v>15.816348373313764</v>
      </c>
      <c r="D30" s="84"/>
      <c r="E30" s="84">
        <v>49.994559347427703</v>
      </c>
      <c r="F30" s="84"/>
      <c r="G30" s="84">
        <v>5.7442426308212795</v>
      </c>
      <c r="H30" s="84"/>
      <c r="I30" s="84">
        <v>35.63661335548705</v>
      </c>
      <c r="J30" s="85"/>
    </row>
    <row r="31" spans="1:10" ht="13.15" customHeight="1" x14ac:dyDescent="0.2">
      <c r="A31" s="95">
        <v>2017</v>
      </c>
      <c r="B31" s="94">
        <v>42979</v>
      </c>
      <c r="C31" s="84">
        <v>16.128</v>
      </c>
      <c r="D31" s="84"/>
      <c r="E31" s="84">
        <v>51.084600000000002</v>
      </c>
      <c r="F31" s="84"/>
      <c r="G31" s="84">
        <v>4.3520000000000003</v>
      </c>
      <c r="H31" s="84"/>
      <c r="I31" s="84">
        <v>35.607724099999999</v>
      </c>
      <c r="J31" s="84"/>
    </row>
    <row r="32" spans="1:10" ht="13.15" customHeight="1" x14ac:dyDescent="0.2">
      <c r="A32" s="95">
        <v>2017</v>
      </c>
      <c r="B32" s="94">
        <v>43070</v>
      </c>
      <c r="C32" s="84">
        <v>16.967908784352247</v>
      </c>
      <c r="D32" s="84"/>
      <c r="E32" s="84">
        <v>50.639415977015304</v>
      </c>
      <c r="F32" s="84"/>
      <c r="G32" s="84">
        <v>3.7737133834674843</v>
      </c>
      <c r="H32" s="84"/>
      <c r="I32" s="84">
        <v>34.822680626651412</v>
      </c>
      <c r="J32" s="84"/>
    </row>
    <row r="33" spans="1:12" ht="13.15" customHeight="1" x14ac:dyDescent="0.2">
      <c r="A33" s="95">
        <v>2018</v>
      </c>
      <c r="B33" s="94">
        <v>43160</v>
      </c>
      <c r="C33" s="84">
        <v>16.782534996415492</v>
      </c>
      <c r="D33" s="84"/>
      <c r="E33" s="84">
        <v>52.237318235843688</v>
      </c>
      <c r="F33" s="84"/>
      <c r="G33" s="84">
        <v>2.8022786432012254</v>
      </c>
      <c r="H33" s="84"/>
      <c r="I33" s="84">
        <v>37.037228758358268</v>
      </c>
      <c r="J33" s="84"/>
    </row>
    <row r="34" spans="1:12" ht="13.15" customHeight="1" x14ac:dyDescent="0.2">
      <c r="A34" s="95">
        <v>2018</v>
      </c>
      <c r="B34" s="94">
        <v>43252</v>
      </c>
      <c r="C34" s="84">
        <v>18.736381750550599</v>
      </c>
      <c r="D34" s="84"/>
      <c r="E34" s="84">
        <v>52.39488052935031</v>
      </c>
      <c r="F34" s="84"/>
      <c r="G34" s="84">
        <v>2.5709415040709014</v>
      </c>
      <c r="H34" s="84"/>
      <c r="I34" s="84">
        <v>37.133537092960594</v>
      </c>
      <c r="J34" s="84"/>
    </row>
    <row r="35" spans="1:12" ht="13.15" customHeight="1" x14ac:dyDescent="0.2">
      <c r="A35" s="95">
        <v>2018</v>
      </c>
      <c r="B35" s="94">
        <v>43344</v>
      </c>
      <c r="C35" s="84">
        <v>20</v>
      </c>
      <c r="D35" s="84"/>
      <c r="E35" s="84">
        <v>52</v>
      </c>
      <c r="F35" s="84"/>
      <c r="G35" s="84">
        <v>1</v>
      </c>
      <c r="H35" s="84"/>
      <c r="I35" s="84">
        <v>37</v>
      </c>
      <c r="J35" s="84"/>
    </row>
    <row r="36" spans="1:12" ht="13.15" customHeight="1" x14ac:dyDescent="0.2">
      <c r="A36" s="95">
        <v>2018</v>
      </c>
      <c r="B36" s="94">
        <v>43435</v>
      </c>
      <c r="C36" s="84">
        <v>22</v>
      </c>
      <c r="D36" s="84"/>
      <c r="E36" s="84">
        <v>54</v>
      </c>
      <c r="F36" s="84"/>
      <c r="G36" s="84">
        <v>1</v>
      </c>
      <c r="H36" s="84"/>
      <c r="I36" s="84">
        <v>39</v>
      </c>
      <c r="J36" s="84"/>
    </row>
    <row r="37" spans="1:12" ht="13.15" customHeight="1" x14ac:dyDescent="0.2">
      <c r="A37" s="95">
        <v>2019</v>
      </c>
      <c r="B37" s="94">
        <v>43525</v>
      </c>
      <c r="C37" s="84">
        <v>16</v>
      </c>
      <c r="D37" s="84"/>
      <c r="E37" s="84">
        <v>55</v>
      </c>
      <c r="F37" s="84"/>
      <c r="G37" s="84">
        <v>1</v>
      </c>
      <c r="H37" s="84"/>
      <c r="I37" s="84">
        <v>40</v>
      </c>
      <c r="J37" s="84"/>
    </row>
    <row r="38" spans="1:12" ht="13.15" customHeight="1" x14ac:dyDescent="0.2">
      <c r="A38" s="95">
        <v>2019</v>
      </c>
      <c r="B38" s="94">
        <v>43617</v>
      </c>
      <c r="C38" s="84">
        <v>16</v>
      </c>
      <c r="D38" s="84"/>
      <c r="E38" s="84">
        <v>56</v>
      </c>
      <c r="F38" s="84"/>
      <c r="G38" s="84">
        <v>1</v>
      </c>
      <c r="H38" s="84"/>
      <c r="I38" s="84">
        <v>40</v>
      </c>
      <c r="J38" s="84"/>
    </row>
    <row r="39" spans="1:12" ht="13.15" customHeight="1" x14ac:dyDescent="0.2">
      <c r="A39" s="95">
        <v>2019</v>
      </c>
      <c r="B39" s="94">
        <v>43709</v>
      </c>
      <c r="C39" s="84">
        <v>15</v>
      </c>
      <c r="D39" s="84"/>
      <c r="E39" s="84">
        <v>56</v>
      </c>
      <c r="F39" s="84"/>
      <c r="G39" s="84">
        <v>1</v>
      </c>
      <c r="H39" s="84"/>
      <c r="I39" s="84">
        <v>40</v>
      </c>
      <c r="J39" s="84"/>
    </row>
    <row r="40" spans="1:12" ht="13.15" customHeight="1" x14ac:dyDescent="0.2">
      <c r="A40" s="95">
        <v>2019</v>
      </c>
      <c r="B40" s="94">
        <v>43800</v>
      </c>
      <c r="C40" s="86">
        <v>16</v>
      </c>
      <c r="D40" s="84"/>
      <c r="E40" s="86">
        <v>57</v>
      </c>
      <c r="F40" s="84"/>
      <c r="G40" s="86">
        <v>1</v>
      </c>
      <c r="H40" s="84"/>
      <c r="I40" s="86">
        <v>41</v>
      </c>
      <c r="J40" s="85"/>
    </row>
    <row r="41" spans="1:12" ht="13.15" customHeight="1" x14ac:dyDescent="0.2">
      <c r="A41" s="95">
        <v>2020</v>
      </c>
      <c r="B41" s="94">
        <v>43891</v>
      </c>
      <c r="C41" s="86">
        <v>25</v>
      </c>
      <c r="D41" s="84"/>
      <c r="E41" s="86">
        <v>57</v>
      </c>
      <c r="F41" s="84"/>
      <c r="G41" s="86">
        <v>2</v>
      </c>
      <c r="H41" s="84"/>
      <c r="I41" s="86">
        <v>43</v>
      </c>
      <c r="J41" s="85"/>
    </row>
    <row r="42" spans="1:12" ht="13.15" customHeight="1" x14ac:dyDescent="0.2">
      <c r="A42" s="95">
        <v>2020</v>
      </c>
      <c r="B42" s="94">
        <v>43983</v>
      </c>
      <c r="C42" s="84">
        <v>24</v>
      </c>
      <c r="D42" s="5"/>
      <c r="E42" s="84">
        <v>57</v>
      </c>
      <c r="F42" s="5"/>
      <c r="G42" s="84">
        <v>2</v>
      </c>
      <c r="H42" s="5"/>
      <c r="I42" s="84">
        <v>44</v>
      </c>
      <c r="J42" s="5"/>
    </row>
    <row r="43" spans="1:12" x14ac:dyDescent="0.2">
      <c r="A43" s="95">
        <v>2020</v>
      </c>
      <c r="B43" s="94">
        <v>44075</v>
      </c>
      <c r="C43">
        <v>21</v>
      </c>
      <c r="D43" s="5"/>
      <c r="E43">
        <v>57</v>
      </c>
      <c r="F43" s="5"/>
      <c r="G43">
        <v>1</v>
      </c>
      <c r="H43" s="5"/>
      <c r="I43">
        <v>43</v>
      </c>
      <c r="J43" s="5"/>
    </row>
    <row r="44" spans="1:12" s="38" customFormat="1" ht="12.75" customHeight="1" x14ac:dyDescent="0.2">
      <c r="A44" s="95">
        <v>2020</v>
      </c>
      <c r="B44" s="94">
        <v>44166</v>
      </c>
      <c r="C44">
        <v>20</v>
      </c>
      <c r="D44" s="5"/>
      <c r="E44">
        <v>57</v>
      </c>
      <c r="F44" s="5"/>
      <c r="G44">
        <v>2</v>
      </c>
      <c r="H44" s="5"/>
      <c r="I44">
        <v>43</v>
      </c>
      <c r="J44" s="5"/>
    </row>
    <row r="45" spans="1:12" s="38" customFormat="1" ht="12.75" customHeight="1" x14ac:dyDescent="0.2">
      <c r="A45" s="95">
        <v>2021</v>
      </c>
      <c r="B45" s="94">
        <v>44256</v>
      </c>
      <c r="C45">
        <v>20</v>
      </c>
      <c r="D45" s="5"/>
      <c r="E45">
        <v>57</v>
      </c>
      <c r="F45" s="5"/>
      <c r="G45">
        <v>2</v>
      </c>
      <c r="H45" s="5"/>
      <c r="I45">
        <v>43</v>
      </c>
      <c r="J45" s="5"/>
    </row>
    <row r="46" spans="1:12" s="38" customFormat="1" ht="12.75" customHeight="1" x14ac:dyDescent="0.2">
      <c r="A46" s="95">
        <v>2021</v>
      </c>
      <c r="B46" s="94">
        <v>44348</v>
      </c>
      <c r="C46">
        <v>18</v>
      </c>
      <c r="D46" s="5"/>
      <c r="E46">
        <v>54</v>
      </c>
      <c r="F46" s="5"/>
      <c r="G46">
        <v>2</v>
      </c>
      <c r="H46" s="5"/>
      <c r="I46">
        <v>40</v>
      </c>
      <c r="J46" s="5"/>
    </row>
    <row r="47" spans="1:12" s="38" customFormat="1" ht="12.75" customHeight="1" x14ac:dyDescent="0.2">
      <c r="A47" s="95">
        <v>2021</v>
      </c>
      <c r="B47" s="94">
        <v>44440</v>
      </c>
      <c r="C47">
        <v>20</v>
      </c>
      <c r="D47" s="5"/>
      <c r="E47">
        <v>52</v>
      </c>
      <c r="F47" s="5"/>
      <c r="G47">
        <v>2</v>
      </c>
      <c r="H47" s="5"/>
      <c r="I47">
        <v>39</v>
      </c>
      <c r="J47" s="5"/>
      <c r="K47"/>
      <c r="L47"/>
    </row>
    <row r="48" spans="1:12" x14ac:dyDescent="0.2">
      <c r="A48" s="95">
        <v>2021</v>
      </c>
      <c r="B48" s="94" t="s">
        <v>158</v>
      </c>
      <c r="C48">
        <v>12</v>
      </c>
      <c r="D48" s="5"/>
      <c r="E48">
        <v>49</v>
      </c>
      <c r="F48" s="5"/>
      <c r="G48">
        <v>1</v>
      </c>
      <c r="H48" s="5"/>
      <c r="I48">
        <v>36</v>
      </c>
      <c r="J48" s="5"/>
    </row>
    <row r="49" spans="1:33" s="15" customFormat="1" ht="11.25" customHeight="1" x14ac:dyDescent="0.2">
      <c r="A49" s="38"/>
      <c r="B49" s="75"/>
      <c r="C49" s="75"/>
      <c r="D49" s="75"/>
      <c r="E49" s="75"/>
      <c r="F49" s="75"/>
      <c r="G49" s="75"/>
      <c r="H49" s="75"/>
      <c r="I49" s="75"/>
      <c r="J49" s="75"/>
      <c r="K49"/>
      <c r="L49"/>
      <c r="M49"/>
      <c r="N49"/>
      <c r="O49"/>
      <c r="P49"/>
      <c r="Q49"/>
      <c r="R49"/>
      <c r="S49"/>
      <c r="T49"/>
      <c r="U49"/>
      <c r="V49"/>
      <c r="W49"/>
      <c r="X49"/>
      <c r="Y49"/>
      <c r="Z49"/>
      <c r="AA49"/>
      <c r="AB49"/>
      <c r="AC49"/>
      <c r="AD49"/>
      <c r="AE49"/>
      <c r="AF49"/>
      <c r="AG49"/>
    </row>
    <row r="50" spans="1:33" s="15" customFormat="1" x14ac:dyDescent="0.2">
      <c r="A50" s="38"/>
      <c r="B50"/>
      <c r="C50"/>
      <c r="D50"/>
      <c r="E50"/>
      <c r="F50"/>
      <c r="G50"/>
      <c r="H50"/>
      <c r="I50"/>
      <c r="J50"/>
      <c r="K50"/>
      <c r="L50"/>
      <c r="M50"/>
      <c r="N50"/>
      <c r="O50"/>
      <c r="P50"/>
      <c r="Q50"/>
      <c r="R50"/>
      <c r="S50"/>
      <c r="T50"/>
      <c r="U50"/>
      <c r="V50"/>
      <c r="W50"/>
      <c r="X50"/>
      <c r="Y50"/>
      <c r="Z50"/>
      <c r="AA50"/>
      <c r="AB50"/>
      <c r="AC50"/>
      <c r="AD50"/>
      <c r="AE50"/>
      <c r="AF50"/>
      <c r="AG50"/>
    </row>
    <row r="52" spans="1:33" x14ac:dyDescent="0.2">
      <c r="A52" s="15"/>
    </row>
    <row r="53" spans="1:33" x14ac:dyDescent="0.2">
      <c r="A53" s="15"/>
    </row>
  </sheetData>
  <pageMargins left="0.7" right="0.7" top="0.75" bottom="0.75" header="0.3" footer="0.3"/>
  <pageSetup paperSize="9" orientation="portrait" verticalDpi="4"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F11D-77AE-40D4-A8C4-81F3D0BC2383}">
  <sheetPr>
    <tabColor theme="4"/>
  </sheetPr>
  <dimension ref="A3:A27"/>
  <sheetViews>
    <sheetView workbookViewId="0">
      <selection activeCell="A6" sqref="A6"/>
    </sheetView>
  </sheetViews>
  <sheetFormatPr defaultRowHeight="12.75" x14ac:dyDescent="0.2"/>
  <cols>
    <col min="1" max="1" width="13.42578125" bestFit="1" customWidth="1"/>
  </cols>
  <sheetData>
    <row r="3" spans="1:1" x14ac:dyDescent="0.2">
      <c r="A3" s="140" t="s">
        <v>167</v>
      </c>
    </row>
    <row r="4" spans="1:1" x14ac:dyDescent="0.2">
      <c r="A4" s="121">
        <v>42614</v>
      </c>
    </row>
    <row r="5" spans="1:1" x14ac:dyDescent="0.2">
      <c r="A5" s="121">
        <v>42705</v>
      </c>
    </row>
    <row r="6" spans="1:1" x14ac:dyDescent="0.2">
      <c r="A6" s="121">
        <v>42795</v>
      </c>
    </row>
    <row r="7" spans="1:1" x14ac:dyDescent="0.2">
      <c r="A7" s="121">
        <v>42887</v>
      </c>
    </row>
    <row r="8" spans="1:1" x14ac:dyDescent="0.2">
      <c r="A8" s="121">
        <v>42979</v>
      </c>
    </row>
    <row r="9" spans="1:1" x14ac:dyDescent="0.2">
      <c r="A9" s="121">
        <v>43070</v>
      </c>
    </row>
    <row r="10" spans="1:1" x14ac:dyDescent="0.2">
      <c r="A10" s="121">
        <v>43160</v>
      </c>
    </row>
    <row r="11" spans="1:1" x14ac:dyDescent="0.2">
      <c r="A11" s="121">
        <v>43252</v>
      </c>
    </row>
    <row r="12" spans="1:1" x14ac:dyDescent="0.2">
      <c r="A12" s="121">
        <v>43344</v>
      </c>
    </row>
    <row r="13" spans="1:1" x14ac:dyDescent="0.2">
      <c r="A13" s="121">
        <v>43435</v>
      </c>
    </row>
    <row r="14" spans="1:1" x14ac:dyDescent="0.2">
      <c r="A14" s="121">
        <v>43525</v>
      </c>
    </row>
    <row r="15" spans="1:1" x14ac:dyDescent="0.2">
      <c r="A15" s="121">
        <v>43617</v>
      </c>
    </row>
    <row r="16" spans="1:1" x14ac:dyDescent="0.2">
      <c r="A16" s="121">
        <v>43709</v>
      </c>
    </row>
    <row r="17" spans="1:1" x14ac:dyDescent="0.2">
      <c r="A17" s="121">
        <v>43800</v>
      </c>
    </row>
    <row r="18" spans="1:1" x14ac:dyDescent="0.2">
      <c r="A18" s="121">
        <v>43891</v>
      </c>
    </row>
    <row r="19" spans="1:1" x14ac:dyDescent="0.2">
      <c r="A19" s="121">
        <v>43983</v>
      </c>
    </row>
    <row r="20" spans="1:1" x14ac:dyDescent="0.2">
      <c r="A20" s="121">
        <v>44075</v>
      </c>
    </row>
    <row r="21" spans="1:1" x14ac:dyDescent="0.2">
      <c r="A21" s="121">
        <v>44166</v>
      </c>
    </row>
    <row r="22" spans="1:1" x14ac:dyDescent="0.2">
      <c r="A22" s="121">
        <v>44228</v>
      </c>
    </row>
    <row r="23" spans="1:1" x14ac:dyDescent="0.2">
      <c r="A23" s="121">
        <v>44256</v>
      </c>
    </row>
    <row r="24" spans="1:1" x14ac:dyDescent="0.2">
      <c r="A24" s="121">
        <v>44348</v>
      </c>
    </row>
    <row r="25" spans="1:1" x14ac:dyDescent="0.2">
      <c r="A25" s="121">
        <v>44440</v>
      </c>
    </row>
    <row r="26" spans="1:1" x14ac:dyDescent="0.2">
      <c r="A26" s="121">
        <v>44531</v>
      </c>
    </row>
    <row r="27" spans="1:1" x14ac:dyDescent="0.2">
      <c r="A27" s="121" t="s">
        <v>168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9">
    <tabColor theme="4"/>
  </sheetPr>
  <dimension ref="A1:J420"/>
  <sheetViews>
    <sheetView showGridLines="0" tabSelected="1" zoomScaleNormal="100" workbookViewId="0">
      <pane ySplit="15" topLeftCell="A402" activePane="bottomLeft" state="frozen"/>
      <selection activeCell="G10" sqref="G10"/>
      <selection pane="bottomLeft" activeCell="G12" sqref="G12"/>
    </sheetView>
  </sheetViews>
  <sheetFormatPr defaultColWidth="6" defaultRowHeight="12.75" x14ac:dyDescent="0.2"/>
  <cols>
    <col min="1" max="1" width="14.7109375" customWidth="1"/>
    <col min="2" max="2" width="14.7109375" style="147" customWidth="1"/>
    <col min="3" max="6" width="14.7109375" customWidth="1"/>
    <col min="7" max="7" width="14.7109375" style="14" customWidth="1"/>
    <col min="8" max="8" width="14.7109375" customWidth="1"/>
  </cols>
  <sheetData>
    <row r="1" spans="1:8" ht="18" customHeight="1" x14ac:dyDescent="0.2">
      <c r="A1" s="91" t="s">
        <v>98</v>
      </c>
      <c r="B1" s="142"/>
      <c r="C1" s="30"/>
      <c r="D1" s="30"/>
      <c r="E1" s="30"/>
      <c r="F1" s="30"/>
      <c r="G1" s="134"/>
      <c r="H1" s="29"/>
    </row>
    <row r="2" spans="1:8" ht="18" customHeight="1" x14ac:dyDescent="0.2">
      <c r="A2" s="101" t="s">
        <v>153</v>
      </c>
      <c r="B2" s="142"/>
      <c r="C2" s="30"/>
      <c r="D2" s="30"/>
      <c r="E2" s="30"/>
      <c r="F2" s="30"/>
      <c r="G2" s="134"/>
      <c r="H2" s="29"/>
    </row>
    <row r="3" spans="1:8" ht="18" customHeight="1" x14ac:dyDescent="0.2">
      <c r="A3" s="89" t="s">
        <v>99</v>
      </c>
      <c r="B3" s="142"/>
      <c r="C3" s="30"/>
      <c r="D3" s="30"/>
      <c r="E3" s="30"/>
      <c r="F3" s="30"/>
      <c r="G3" s="134"/>
      <c r="H3" s="29"/>
    </row>
    <row r="4" spans="1:8" ht="18" customHeight="1" x14ac:dyDescent="0.2">
      <c r="A4" s="89" t="s">
        <v>100</v>
      </c>
      <c r="B4" s="142"/>
      <c r="C4" s="30"/>
      <c r="D4" s="30"/>
      <c r="E4" s="30"/>
      <c r="F4" s="30"/>
      <c r="G4" s="134"/>
      <c r="H4" s="29"/>
    </row>
    <row r="5" spans="1:8" ht="18" customHeight="1" x14ac:dyDescent="0.2">
      <c r="A5" s="89" t="s">
        <v>101</v>
      </c>
      <c r="B5" s="142"/>
      <c r="C5" s="30"/>
      <c r="D5" s="30"/>
      <c r="E5" s="30"/>
      <c r="F5" s="30"/>
      <c r="G5" s="134"/>
      <c r="H5" s="29"/>
    </row>
    <row r="6" spans="1:8" ht="18" customHeight="1" x14ac:dyDescent="0.2">
      <c r="A6" s="89" t="s">
        <v>102</v>
      </c>
      <c r="B6" s="142"/>
      <c r="C6" s="30"/>
      <c r="D6" s="30"/>
      <c r="E6" s="30"/>
      <c r="F6" s="30"/>
      <c r="G6" s="134"/>
      <c r="H6" s="29"/>
    </row>
    <row r="7" spans="1:8" ht="18" customHeight="1" x14ac:dyDescent="0.2">
      <c r="A7" s="89" t="s">
        <v>103</v>
      </c>
      <c r="B7" s="142"/>
      <c r="C7" s="30"/>
      <c r="D7" s="30"/>
      <c r="E7" s="30"/>
      <c r="F7" s="30"/>
      <c r="G7" s="134"/>
      <c r="H7" s="29"/>
    </row>
    <row r="8" spans="1:8" ht="18" customHeight="1" x14ac:dyDescent="0.2">
      <c r="A8" s="89" t="s">
        <v>104</v>
      </c>
      <c r="B8" s="142"/>
      <c r="C8" s="30"/>
      <c r="D8" s="30"/>
      <c r="E8" s="30"/>
      <c r="F8" s="30"/>
      <c r="G8" s="134"/>
      <c r="H8" s="29"/>
    </row>
    <row r="9" spans="1:8" ht="18" customHeight="1" x14ac:dyDescent="0.2">
      <c r="A9" s="89" t="s">
        <v>128</v>
      </c>
      <c r="B9" s="142"/>
      <c r="C9" s="30"/>
      <c r="D9" s="30"/>
      <c r="E9" s="30"/>
      <c r="F9" s="30"/>
      <c r="G9" s="134"/>
      <c r="H9" s="29"/>
    </row>
    <row r="10" spans="1:8" s="103" customFormat="1" ht="18" customHeight="1" x14ac:dyDescent="0.2">
      <c r="A10" s="102" t="s">
        <v>131</v>
      </c>
      <c r="B10" s="143"/>
      <c r="C10" s="108"/>
      <c r="D10" s="108"/>
      <c r="E10" s="108"/>
      <c r="F10" s="108"/>
      <c r="G10" s="135"/>
      <c r="H10" s="109"/>
    </row>
    <row r="11" spans="1:8" ht="18" customHeight="1" x14ac:dyDescent="0.2">
      <c r="A11" s="35" t="s">
        <v>114</v>
      </c>
      <c r="B11" s="142"/>
      <c r="C11" s="30"/>
      <c r="D11" s="30"/>
      <c r="E11" s="30"/>
      <c r="F11" s="30"/>
      <c r="G11" s="134"/>
      <c r="H11" s="29"/>
    </row>
    <row r="12" spans="1:8" ht="18" customHeight="1" x14ac:dyDescent="0.2">
      <c r="A12" s="35" t="s">
        <v>94</v>
      </c>
      <c r="B12" s="142"/>
      <c r="C12" s="30"/>
      <c r="D12" s="30"/>
      <c r="E12" s="30"/>
      <c r="F12" s="30"/>
      <c r="G12" s="134"/>
      <c r="H12" s="29"/>
    </row>
    <row r="13" spans="1:8" ht="18" customHeight="1" x14ac:dyDescent="0.2">
      <c r="A13" s="35" t="s">
        <v>136</v>
      </c>
      <c r="B13" s="142"/>
      <c r="C13" s="30"/>
      <c r="D13" s="30"/>
      <c r="E13" s="30"/>
      <c r="F13" s="30"/>
      <c r="G13" s="134"/>
      <c r="H13" s="29"/>
    </row>
    <row r="14" spans="1:8" ht="18" customHeight="1" x14ac:dyDescent="0.2">
      <c r="A14" s="89" t="s">
        <v>132</v>
      </c>
      <c r="B14" s="142"/>
      <c r="C14" s="30"/>
      <c r="D14" s="30"/>
      <c r="E14" s="30"/>
      <c r="F14" s="30"/>
      <c r="G14" s="134"/>
      <c r="H14" s="29"/>
    </row>
    <row r="15" spans="1:8" ht="36" customHeight="1" x14ac:dyDescent="0.2">
      <c r="A15" s="93" t="s">
        <v>135</v>
      </c>
      <c r="B15" s="144" t="s">
        <v>78</v>
      </c>
      <c r="C15" s="55" t="s">
        <v>129</v>
      </c>
      <c r="D15" s="56" t="s">
        <v>116</v>
      </c>
      <c r="E15" s="56" t="s">
        <v>127</v>
      </c>
      <c r="F15" s="56" t="s">
        <v>117</v>
      </c>
      <c r="G15" s="136" t="s">
        <v>118</v>
      </c>
      <c r="H15" s="37" t="s">
        <v>92</v>
      </c>
    </row>
    <row r="16" spans="1:8" ht="13.15" customHeight="1" x14ac:dyDescent="0.2">
      <c r="A16" s="127">
        <v>2016</v>
      </c>
      <c r="B16" s="145">
        <v>42614</v>
      </c>
      <c r="C16" s="128" t="s">
        <v>7</v>
      </c>
      <c r="D16" s="126">
        <v>15.912319567657782</v>
      </c>
      <c r="E16" s="126">
        <v>48.444424824731513</v>
      </c>
      <c r="F16" s="126">
        <v>7.1037754799460506</v>
      </c>
      <c r="G16" s="137">
        <v>34.733671878103706</v>
      </c>
      <c r="H16" s="33"/>
    </row>
    <row r="17" spans="1:8" ht="13.15" customHeight="1" x14ac:dyDescent="0.2">
      <c r="A17" s="127">
        <v>2016</v>
      </c>
      <c r="B17" s="145">
        <v>42614</v>
      </c>
      <c r="C17" s="128" t="s">
        <v>4</v>
      </c>
      <c r="D17" s="126">
        <v>14.104811202390785</v>
      </c>
      <c r="E17" s="126">
        <v>45.5499445848953</v>
      </c>
      <c r="F17" s="126">
        <v>7.3133405540037444</v>
      </c>
      <c r="G17" s="137">
        <v>32.965361580641257</v>
      </c>
      <c r="H17" s="28"/>
    </row>
    <row r="18" spans="1:8" ht="13.15" customHeight="1" x14ac:dyDescent="0.2">
      <c r="A18" s="127">
        <v>2016</v>
      </c>
      <c r="B18" s="145">
        <v>42614</v>
      </c>
      <c r="C18" s="128" t="s">
        <v>13</v>
      </c>
      <c r="D18" s="126">
        <v>12.604901681294564</v>
      </c>
      <c r="E18" s="126">
        <v>38.479226005523905</v>
      </c>
      <c r="F18" s="126">
        <v>6.9255795506147582</v>
      </c>
      <c r="G18" s="137">
        <v>22.835073945037131</v>
      </c>
      <c r="H18" s="28"/>
    </row>
    <row r="19" spans="1:8" ht="13.15" customHeight="1" x14ac:dyDescent="0.2">
      <c r="A19" s="127">
        <v>2016</v>
      </c>
      <c r="B19" s="145">
        <v>42614</v>
      </c>
      <c r="C19" s="128" t="s">
        <v>26</v>
      </c>
      <c r="D19" s="126">
        <v>15.77328967999285</v>
      </c>
      <c r="E19" s="126">
        <v>49.676781131853708</v>
      </c>
      <c r="F19" s="126">
        <v>9.2488309793722667</v>
      </c>
      <c r="G19" s="137">
        <v>33.463411230099226</v>
      </c>
      <c r="H19" s="28"/>
    </row>
    <row r="20" spans="1:8" ht="13.15" customHeight="1" x14ac:dyDescent="0.2">
      <c r="A20" s="127">
        <v>2016</v>
      </c>
      <c r="B20" s="145">
        <v>42614</v>
      </c>
      <c r="C20" s="128" t="s">
        <v>20</v>
      </c>
      <c r="D20" s="126">
        <v>17.955637874018198</v>
      </c>
      <c r="E20" s="126">
        <v>49.604207427617524</v>
      </c>
      <c r="F20" s="126">
        <v>12.842204497810636</v>
      </c>
      <c r="G20" s="137">
        <v>36.763534286404941</v>
      </c>
      <c r="H20" s="28"/>
    </row>
    <row r="21" spans="1:8" ht="13.15" customHeight="1" x14ac:dyDescent="0.2">
      <c r="A21" s="127">
        <v>2016</v>
      </c>
      <c r="B21" s="145">
        <v>42614</v>
      </c>
      <c r="C21" s="128" t="s">
        <v>8</v>
      </c>
      <c r="D21" s="126">
        <v>16.185946858413544</v>
      </c>
      <c r="E21" s="126">
        <v>50.442297022094927</v>
      </c>
      <c r="F21" s="126">
        <v>9.5642872586169609</v>
      </c>
      <c r="G21" s="137">
        <v>35.174997206521979</v>
      </c>
      <c r="H21" s="28"/>
    </row>
    <row r="22" spans="1:8" ht="13.15" customHeight="1" x14ac:dyDescent="0.2">
      <c r="A22" s="127">
        <v>2016</v>
      </c>
      <c r="B22" s="145">
        <v>42614</v>
      </c>
      <c r="C22" s="128" t="s">
        <v>3</v>
      </c>
      <c r="D22" s="126">
        <v>16.096564657358069</v>
      </c>
      <c r="E22" s="126">
        <v>44.885042168848628</v>
      </c>
      <c r="F22" s="126">
        <v>8.4074546245053465</v>
      </c>
      <c r="G22" s="137">
        <v>34.271359113181823</v>
      </c>
      <c r="H22" s="28"/>
    </row>
    <row r="23" spans="1:8" ht="13.15" customHeight="1" x14ac:dyDescent="0.2">
      <c r="A23" s="127">
        <v>2016</v>
      </c>
      <c r="B23" s="145">
        <v>42614</v>
      </c>
      <c r="C23" s="128" t="s">
        <v>11</v>
      </c>
      <c r="D23" s="126">
        <v>9.8415635480513473</v>
      </c>
      <c r="E23" s="126">
        <v>36.008647452382661</v>
      </c>
      <c r="F23" s="126">
        <v>4.3045265828236134</v>
      </c>
      <c r="G23" s="137">
        <v>23.994128963778692</v>
      </c>
      <c r="H23" s="28"/>
    </row>
    <row r="24" spans="1:8" ht="13.15" customHeight="1" x14ac:dyDescent="0.2">
      <c r="A24" s="127">
        <v>2016</v>
      </c>
      <c r="B24" s="145">
        <v>42614</v>
      </c>
      <c r="C24" s="128" t="s">
        <v>5</v>
      </c>
      <c r="D24" s="126">
        <v>16.158267632433628</v>
      </c>
      <c r="E24" s="126">
        <v>45.44346466361894</v>
      </c>
      <c r="F24" s="126">
        <v>8.6996252665282956</v>
      </c>
      <c r="G24" s="137">
        <v>33.512286145072132</v>
      </c>
      <c r="H24" s="28"/>
    </row>
    <row r="25" spans="1:8" ht="13.15" customHeight="1" x14ac:dyDescent="0.2">
      <c r="A25" s="127">
        <v>2016</v>
      </c>
      <c r="B25" s="145">
        <v>42614</v>
      </c>
      <c r="C25" s="128" t="s">
        <v>6</v>
      </c>
      <c r="D25" s="126">
        <v>10.163909518168024</v>
      </c>
      <c r="E25" s="126">
        <v>40.263108011835563</v>
      </c>
      <c r="F25" s="126">
        <v>5.7777205911714722</v>
      </c>
      <c r="G25" s="137">
        <v>29.739300306399198</v>
      </c>
      <c r="H25" s="28"/>
    </row>
    <row r="26" spans="1:8" ht="13.15" customHeight="1" x14ac:dyDescent="0.2">
      <c r="A26" s="127">
        <v>2016</v>
      </c>
      <c r="B26" s="145">
        <v>42614</v>
      </c>
      <c r="C26" s="128" t="s">
        <v>10</v>
      </c>
      <c r="D26" s="126">
        <v>15.861211844937189</v>
      </c>
      <c r="E26" s="126">
        <v>48.000900202545573</v>
      </c>
      <c r="F26" s="126">
        <v>7.9001921422534842</v>
      </c>
      <c r="G26" s="137">
        <v>33.479586969874561</v>
      </c>
      <c r="H26" s="28"/>
    </row>
    <row r="27" spans="1:8" ht="13.15" customHeight="1" x14ac:dyDescent="0.2">
      <c r="A27" s="127">
        <v>2016</v>
      </c>
      <c r="B27" s="145">
        <v>42614</v>
      </c>
      <c r="C27" s="128" t="s">
        <v>9</v>
      </c>
      <c r="D27" s="126">
        <v>17.642279649521747</v>
      </c>
      <c r="E27" s="126">
        <v>51.289638144806148</v>
      </c>
      <c r="F27" s="126">
        <v>9.8517657258374882</v>
      </c>
      <c r="G27" s="137">
        <v>36.290157143596311</v>
      </c>
      <c r="H27" s="28"/>
    </row>
    <row r="28" spans="1:8" ht="13.15" customHeight="1" x14ac:dyDescent="0.2">
      <c r="A28" s="127">
        <v>2016</v>
      </c>
      <c r="B28" s="145">
        <v>42614</v>
      </c>
      <c r="C28" s="128" t="s">
        <v>14</v>
      </c>
      <c r="D28" s="126">
        <v>8.1563619105147342</v>
      </c>
      <c r="E28" s="126">
        <v>37.561521852830346</v>
      </c>
      <c r="F28" s="126">
        <v>6.5625340154566238</v>
      </c>
      <c r="G28" s="137">
        <v>25.199447455945677</v>
      </c>
      <c r="H28" s="28"/>
    </row>
    <row r="29" spans="1:8" ht="13.15" customHeight="1" x14ac:dyDescent="0.2">
      <c r="A29" s="127">
        <v>2016</v>
      </c>
      <c r="B29" s="145">
        <v>42614</v>
      </c>
      <c r="C29" s="128" t="s">
        <v>12</v>
      </c>
      <c r="D29" s="126">
        <v>13.521305252662968</v>
      </c>
      <c r="E29" s="126">
        <v>46.724346980368544</v>
      </c>
      <c r="F29" s="126">
        <v>7.1966642131917125</v>
      </c>
      <c r="G29" s="137">
        <v>31.53940363792994</v>
      </c>
      <c r="H29" s="28"/>
    </row>
    <row r="30" spans="1:8" ht="15" customHeight="1" x14ac:dyDescent="0.2">
      <c r="A30" s="127">
        <v>2016</v>
      </c>
      <c r="B30" s="146">
        <v>42614</v>
      </c>
      <c r="C30" s="57" t="s">
        <v>18</v>
      </c>
      <c r="D30" s="129">
        <v>14.504671893665282</v>
      </c>
      <c r="E30" s="129">
        <v>45.682353164453836</v>
      </c>
      <c r="F30" s="129">
        <v>7.9790224397832121</v>
      </c>
      <c r="G30" s="138">
        <v>32.11481739709884</v>
      </c>
      <c r="H30" s="28"/>
    </row>
    <row r="31" spans="1:8" ht="13.15" customHeight="1" x14ac:dyDescent="0.2">
      <c r="A31" s="127">
        <v>2016</v>
      </c>
      <c r="B31" s="145">
        <v>42705</v>
      </c>
      <c r="C31" s="128" t="s">
        <v>7</v>
      </c>
      <c r="D31" s="126">
        <v>16.580938356859956</v>
      </c>
      <c r="E31" s="126">
        <v>50.325077824434587</v>
      </c>
      <c r="F31" s="126">
        <v>7.1462631685027604</v>
      </c>
      <c r="G31" s="137">
        <v>36.359138658386286</v>
      </c>
      <c r="H31" s="28"/>
    </row>
    <row r="32" spans="1:8" ht="13.15" customHeight="1" x14ac:dyDescent="0.2">
      <c r="A32" s="127">
        <v>2016</v>
      </c>
      <c r="B32" s="145">
        <v>42705</v>
      </c>
      <c r="C32" s="128" t="s">
        <v>4</v>
      </c>
      <c r="D32" s="126">
        <v>14.46788206397648</v>
      </c>
      <c r="E32" s="126">
        <v>47.215008748206145</v>
      </c>
      <c r="F32" s="126">
        <v>7.1454127496668125</v>
      </c>
      <c r="G32" s="137">
        <v>34.308003751230402</v>
      </c>
      <c r="H32" s="28"/>
    </row>
    <row r="33" spans="1:8" ht="13.15" customHeight="1" x14ac:dyDescent="0.2">
      <c r="A33" s="127">
        <v>2016</v>
      </c>
      <c r="B33" s="145">
        <v>42705</v>
      </c>
      <c r="C33" s="128" t="s">
        <v>13</v>
      </c>
      <c r="D33" s="126">
        <v>13.013416404362596</v>
      </c>
      <c r="E33" s="126">
        <v>40.673307776996644</v>
      </c>
      <c r="F33" s="126">
        <v>6.7928580624773236</v>
      </c>
      <c r="G33" s="137">
        <v>24.156707985054688</v>
      </c>
      <c r="H33" s="28"/>
    </row>
    <row r="34" spans="1:8" ht="13.15" customHeight="1" x14ac:dyDescent="0.2">
      <c r="A34" s="127">
        <v>2016</v>
      </c>
      <c r="B34" s="145">
        <v>42705</v>
      </c>
      <c r="C34" s="128" t="s">
        <v>26</v>
      </c>
      <c r="D34" s="126">
        <v>16.349814580820947</v>
      </c>
      <c r="E34" s="126">
        <v>51.226084963697737</v>
      </c>
      <c r="F34" s="126">
        <v>9.0572657260356113</v>
      </c>
      <c r="G34" s="137">
        <v>34.680557391689412</v>
      </c>
      <c r="H34" s="28"/>
    </row>
    <row r="35" spans="1:8" ht="13.15" customHeight="1" x14ac:dyDescent="0.2">
      <c r="A35" s="127">
        <v>2016</v>
      </c>
      <c r="B35" s="145">
        <v>42705</v>
      </c>
      <c r="C35" s="128" t="s">
        <v>20</v>
      </c>
      <c r="D35" s="126">
        <v>18.829826699878108</v>
      </c>
      <c r="E35" s="126">
        <v>51.829338195555216</v>
      </c>
      <c r="F35" s="126">
        <v>12.176751192568416</v>
      </c>
      <c r="G35" s="137">
        <v>38.594274081714907</v>
      </c>
      <c r="H35" s="28"/>
    </row>
    <row r="36" spans="1:8" ht="13.15" customHeight="1" x14ac:dyDescent="0.2">
      <c r="A36" s="127">
        <v>2016</v>
      </c>
      <c r="B36" s="145">
        <v>42705</v>
      </c>
      <c r="C36" s="128" t="s">
        <v>8</v>
      </c>
      <c r="D36" s="126">
        <v>16.54555249470101</v>
      </c>
      <c r="E36" s="126">
        <v>52.329490266063964</v>
      </c>
      <c r="F36" s="126">
        <v>9.2631636592645332</v>
      </c>
      <c r="G36" s="137">
        <v>36.609999598332656</v>
      </c>
      <c r="H36" s="28"/>
    </row>
    <row r="37" spans="1:8" ht="13.15" customHeight="1" x14ac:dyDescent="0.2">
      <c r="A37" s="127">
        <v>2016</v>
      </c>
      <c r="B37" s="145">
        <v>42705</v>
      </c>
      <c r="C37" s="128" t="s">
        <v>3</v>
      </c>
      <c r="D37" s="126">
        <v>16.769828868726457</v>
      </c>
      <c r="E37" s="126">
        <v>47.369420141906197</v>
      </c>
      <c r="F37" s="126">
        <v>8.2514304693751228</v>
      </c>
      <c r="G37" s="137">
        <v>36.295604939585516</v>
      </c>
      <c r="H37" s="28"/>
    </row>
    <row r="38" spans="1:8" ht="13.15" customHeight="1" x14ac:dyDescent="0.2">
      <c r="A38" s="127">
        <v>2016</v>
      </c>
      <c r="B38" s="145">
        <v>42705</v>
      </c>
      <c r="C38" s="128" t="s">
        <v>11</v>
      </c>
      <c r="D38" s="126">
        <v>10.35166020893619</v>
      </c>
      <c r="E38" s="126">
        <v>37.839787573541251</v>
      </c>
      <c r="F38" s="126">
        <v>4.2416680254939632</v>
      </c>
      <c r="G38" s="137">
        <v>25.461853829455734</v>
      </c>
      <c r="H38" s="28"/>
    </row>
    <row r="39" spans="1:8" ht="13.15" customHeight="1" x14ac:dyDescent="0.2">
      <c r="A39" s="127">
        <v>2016</v>
      </c>
      <c r="B39" s="145">
        <v>42705</v>
      </c>
      <c r="C39" s="128" t="s">
        <v>5</v>
      </c>
      <c r="D39" s="126">
        <v>16.845054119122356</v>
      </c>
      <c r="E39" s="126">
        <v>47.685683368901984</v>
      </c>
      <c r="F39" s="126">
        <v>8.4680433221461744</v>
      </c>
      <c r="G39" s="137">
        <v>35.288474076499384</v>
      </c>
      <c r="H39" s="28"/>
    </row>
    <row r="40" spans="1:8" ht="13.15" customHeight="1" x14ac:dyDescent="0.2">
      <c r="A40" s="127">
        <v>2016</v>
      </c>
      <c r="B40" s="145">
        <v>42705</v>
      </c>
      <c r="C40" s="128" t="s">
        <v>6</v>
      </c>
      <c r="D40" s="126">
        <v>10.744409378287452</v>
      </c>
      <c r="E40" s="126">
        <v>42.103658984158457</v>
      </c>
      <c r="F40" s="126">
        <v>5.7296948255398874</v>
      </c>
      <c r="G40" s="137">
        <v>31.28296574730653</v>
      </c>
      <c r="H40" s="28"/>
    </row>
    <row r="41" spans="1:8" ht="13.15" customHeight="1" x14ac:dyDescent="0.2">
      <c r="A41" s="127">
        <v>2016</v>
      </c>
      <c r="B41" s="145">
        <v>42705</v>
      </c>
      <c r="C41" s="128" t="s">
        <v>10</v>
      </c>
      <c r="D41" s="126">
        <v>16.424159010145274</v>
      </c>
      <c r="E41" s="126">
        <v>50.371298616912654</v>
      </c>
      <c r="F41" s="126">
        <v>7.9218127081681979</v>
      </c>
      <c r="G41" s="137">
        <v>35.328867760690869</v>
      </c>
      <c r="H41" s="28"/>
    </row>
    <row r="42" spans="1:8" ht="13.15" customHeight="1" x14ac:dyDescent="0.2">
      <c r="A42" s="127">
        <v>2016</v>
      </c>
      <c r="B42" s="145">
        <v>42705</v>
      </c>
      <c r="C42" s="128" t="s">
        <v>9</v>
      </c>
      <c r="D42" s="126">
        <v>18.178549573424956</v>
      </c>
      <c r="E42" s="126">
        <v>53.342178922517149</v>
      </c>
      <c r="F42" s="126">
        <v>9.5193649867705581</v>
      </c>
      <c r="G42" s="137">
        <v>37.893636442507791</v>
      </c>
      <c r="H42" s="28"/>
    </row>
    <row r="43" spans="1:8" ht="13.15" customHeight="1" x14ac:dyDescent="0.2">
      <c r="A43" s="127">
        <v>2016</v>
      </c>
      <c r="B43" s="145">
        <v>42705</v>
      </c>
      <c r="C43" s="128" t="s">
        <v>14</v>
      </c>
      <c r="D43" s="126">
        <v>8.5103209902536179</v>
      </c>
      <c r="E43" s="126">
        <v>39.369018691433453</v>
      </c>
      <c r="F43" s="126">
        <v>6.0807900056334301</v>
      </c>
      <c r="G43" s="137">
        <v>26.444974324979469</v>
      </c>
      <c r="H43" s="28"/>
    </row>
    <row r="44" spans="1:8" ht="13.15" customHeight="1" x14ac:dyDescent="0.2">
      <c r="A44" s="127">
        <v>2016</v>
      </c>
      <c r="B44" s="145">
        <v>42705</v>
      </c>
      <c r="C44" s="128" t="s">
        <v>12</v>
      </c>
      <c r="D44" s="126">
        <v>13.913314757778641</v>
      </c>
      <c r="E44" s="126">
        <v>48.161952023004389</v>
      </c>
      <c r="F44" s="126">
        <v>6.2232632458147217</v>
      </c>
      <c r="G44" s="137">
        <v>32.603412483712212</v>
      </c>
      <c r="H44" s="28"/>
    </row>
    <row r="45" spans="1:8" ht="15" customHeight="1" x14ac:dyDescent="0.2">
      <c r="A45" s="127">
        <v>2016</v>
      </c>
      <c r="B45" s="146">
        <v>42705</v>
      </c>
      <c r="C45" s="57" t="s">
        <v>18</v>
      </c>
      <c r="D45" s="129">
        <v>15.027184994413295</v>
      </c>
      <c r="E45" s="129">
        <v>47.642241415030121</v>
      </c>
      <c r="F45" s="129">
        <v>7.7167997927550624</v>
      </c>
      <c r="G45" s="138">
        <v>33.64598447410728</v>
      </c>
      <c r="H45" s="28"/>
    </row>
    <row r="46" spans="1:8" ht="13.15" customHeight="1" x14ac:dyDescent="0.2">
      <c r="A46" s="127">
        <v>2017</v>
      </c>
      <c r="B46" s="145">
        <v>42795</v>
      </c>
      <c r="C46" s="128" t="s">
        <v>7</v>
      </c>
      <c r="D46" s="126">
        <v>15.460781583337615</v>
      </c>
      <c r="E46" s="126">
        <v>50.286292388485066</v>
      </c>
      <c r="F46" s="126">
        <v>5.7383641999026613</v>
      </c>
      <c r="G46" s="137">
        <v>36.494494241102764</v>
      </c>
      <c r="H46" s="28"/>
    </row>
    <row r="47" spans="1:8" ht="13.15" customHeight="1" x14ac:dyDescent="0.2">
      <c r="A47" s="127">
        <v>2017</v>
      </c>
      <c r="B47" s="145">
        <v>42795</v>
      </c>
      <c r="C47" s="128" t="s">
        <v>4</v>
      </c>
      <c r="D47" s="126">
        <v>13.463847156479385</v>
      </c>
      <c r="E47" s="126">
        <v>47.50234848195219</v>
      </c>
      <c r="F47" s="126">
        <v>5.6918849236387326</v>
      </c>
      <c r="G47" s="137">
        <v>34.720784806294198</v>
      </c>
      <c r="H47" s="28"/>
    </row>
    <row r="48" spans="1:8" ht="13.15" customHeight="1" x14ac:dyDescent="0.2">
      <c r="A48" s="127">
        <v>2017</v>
      </c>
      <c r="B48" s="145">
        <v>42795</v>
      </c>
      <c r="C48" s="128" t="s">
        <v>13</v>
      </c>
      <c r="D48" s="126">
        <v>11.850442914626811</v>
      </c>
      <c r="E48" s="126">
        <v>38.645319396504092</v>
      </c>
      <c r="F48" s="126">
        <v>5.3174931005788926</v>
      </c>
      <c r="G48" s="137">
        <v>22.961765062344096</v>
      </c>
      <c r="H48" s="28"/>
    </row>
    <row r="49" spans="1:8" ht="13.15" customHeight="1" x14ac:dyDescent="0.2">
      <c r="A49" s="127">
        <v>2017</v>
      </c>
      <c r="B49" s="145">
        <v>42795</v>
      </c>
      <c r="C49" s="128" t="s">
        <v>26</v>
      </c>
      <c r="D49" s="126">
        <v>15.244256375036002</v>
      </c>
      <c r="E49" s="126">
        <v>50.888871135256053</v>
      </c>
      <c r="F49" s="126">
        <v>7.6708868957031369</v>
      </c>
      <c r="G49" s="137">
        <v>34.604239329559547</v>
      </c>
      <c r="H49" s="28"/>
    </row>
    <row r="50" spans="1:8" ht="13.15" customHeight="1" x14ac:dyDescent="0.2">
      <c r="A50" s="127">
        <v>2017</v>
      </c>
      <c r="B50" s="145">
        <v>42795</v>
      </c>
      <c r="C50" s="128" t="s">
        <v>20</v>
      </c>
      <c r="D50" s="126">
        <v>18.446590896162554</v>
      </c>
      <c r="E50" s="126">
        <v>52.570597692963425</v>
      </c>
      <c r="F50" s="126">
        <v>10.31798531347512</v>
      </c>
      <c r="G50" s="137">
        <v>39.301970320488842</v>
      </c>
      <c r="H50" s="28"/>
    </row>
    <row r="51" spans="1:8" ht="13.15" customHeight="1" x14ac:dyDescent="0.2">
      <c r="A51" s="127">
        <v>2017</v>
      </c>
      <c r="B51" s="145">
        <v>42795</v>
      </c>
      <c r="C51" s="128" t="s">
        <v>8</v>
      </c>
      <c r="D51" s="126">
        <v>15.416167831037427</v>
      </c>
      <c r="E51" s="126">
        <v>51.23492866191247</v>
      </c>
      <c r="F51" s="126">
        <v>7.5659404717897063</v>
      </c>
      <c r="G51" s="137">
        <v>35.965791194980881</v>
      </c>
      <c r="H51" s="28"/>
    </row>
    <row r="52" spans="1:8" ht="13.15" customHeight="1" x14ac:dyDescent="0.2">
      <c r="A52" s="127">
        <v>2017</v>
      </c>
      <c r="B52" s="145">
        <v>42795</v>
      </c>
      <c r="C52" s="128" t="s">
        <v>3</v>
      </c>
      <c r="D52" s="126">
        <v>15.214757760434255</v>
      </c>
      <c r="E52" s="126">
        <v>46.492251447394686</v>
      </c>
      <c r="F52" s="126">
        <v>6.2745886117530665</v>
      </c>
      <c r="G52" s="137">
        <v>35.671980230092529</v>
      </c>
      <c r="H52" s="28"/>
    </row>
    <row r="53" spans="1:8" ht="13.15" customHeight="1" x14ac:dyDescent="0.2">
      <c r="A53" s="127">
        <v>2017</v>
      </c>
      <c r="B53" s="145">
        <v>42795</v>
      </c>
      <c r="C53" s="128" t="s">
        <v>11</v>
      </c>
      <c r="D53" s="126">
        <v>9.4409441463136154</v>
      </c>
      <c r="E53" s="126">
        <v>37.787383764765018</v>
      </c>
      <c r="F53" s="126">
        <v>3.4583299586944198</v>
      </c>
      <c r="G53" s="137">
        <v>25.528470444644096</v>
      </c>
      <c r="H53" s="28"/>
    </row>
    <row r="54" spans="1:8" ht="13.15" customHeight="1" x14ac:dyDescent="0.2">
      <c r="A54" s="127">
        <v>2017</v>
      </c>
      <c r="B54" s="145">
        <v>42795</v>
      </c>
      <c r="C54" s="128" t="s">
        <v>5</v>
      </c>
      <c r="D54" s="126">
        <v>15.488321190161633</v>
      </c>
      <c r="E54" s="126">
        <v>47.319173644552215</v>
      </c>
      <c r="F54" s="126">
        <v>6.6516098614469747</v>
      </c>
      <c r="G54" s="137">
        <v>35.110014112541243</v>
      </c>
      <c r="H54" s="28"/>
    </row>
    <row r="55" spans="1:8" ht="13.15" customHeight="1" x14ac:dyDescent="0.2">
      <c r="A55" s="127">
        <v>2017</v>
      </c>
      <c r="B55" s="145">
        <v>42795</v>
      </c>
      <c r="C55" s="128" t="s">
        <v>6</v>
      </c>
      <c r="D55" s="126">
        <v>9.3668892190380735</v>
      </c>
      <c r="E55" s="126">
        <v>42.282433895213387</v>
      </c>
      <c r="F55" s="126">
        <v>4.5663147159678337</v>
      </c>
      <c r="G55" s="137">
        <v>31.490264319184753</v>
      </c>
      <c r="H55" s="28"/>
    </row>
    <row r="56" spans="1:8" ht="13.15" customHeight="1" x14ac:dyDescent="0.2">
      <c r="A56" s="127">
        <v>2017</v>
      </c>
      <c r="B56" s="145">
        <v>42795</v>
      </c>
      <c r="C56" s="128" t="s">
        <v>10</v>
      </c>
      <c r="D56" s="126">
        <v>15.920390615129648</v>
      </c>
      <c r="E56" s="126">
        <v>51.279631769554015</v>
      </c>
      <c r="F56" s="126">
        <v>6.2575244620767103</v>
      </c>
      <c r="G56" s="137">
        <v>36.190168617535676</v>
      </c>
      <c r="H56" s="28"/>
    </row>
    <row r="57" spans="1:8" ht="13.15" customHeight="1" x14ac:dyDescent="0.2">
      <c r="A57" s="127">
        <v>2017</v>
      </c>
      <c r="B57" s="145">
        <v>42795</v>
      </c>
      <c r="C57" s="128" t="s">
        <v>9</v>
      </c>
      <c r="D57" s="126">
        <v>17.729491052753893</v>
      </c>
      <c r="E57" s="126">
        <v>53.911012516682902</v>
      </c>
      <c r="F57" s="126">
        <v>7.6445104164868747</v>
      </c>
      <c r="G57" s="137">
        <v>38.615104332220604</v>
      </c>
      <c r="H57" s="28"/>
    </row>
    <row r="58" spans="1:8" ht="13.15" customHeight="1" x14ac:dyDescent="0.2">
      <c r="A58" s="127">
        <v>2017</v>
      </c>
      <c r="B58" s="145">
        <v>42795</v>
      </c>
      <c r="C58" s="128" t="s">
        <v>14</v>
      </c>
      <c r="D58" s="126">
        <v>7.6027964308711251</v>
      </c>
      <c r="E58" s="126">
        <v>39.350516850541453</v>
      </c>
      <c r="F58" s="126">
        <v>5.2084155902758198</v>
      </c>
      <c r="G58" s="137">
        <v>26.451167106746158</v>
      </c>
      <c r="H58" s="28"/>
    </row>
    <row r="59" spans="1:8" ht="13.15" customHeight="1" x14ac:dyDescent="0.2">
      <c r="A59" s="127">
        <v>2017</v>
      </c>
      <c r="B59" s="145">
        <v>42795</v>
      </c>
      <c r="C59" s="128" t="s">
        <v>12</v>
      </c>
      <c r="D59" s="126">
        <v>12.875120376877227</v>
      </c>
      <c r="E59" s="126">
        <v>48.166439963118833</v>
      </c>
      <c r="F59" s="126">
        <v>5.3580553050796516</v>
      </c>
      <c r="G59" s="137">
        <v>32.82608755628145</v>
      </c>
      <c r="H59" s="28"/>
    </row>
    <row r="60" spans="1:8" ht="15" customHeight="1" x14ac:dyDescent="0.2">
      <c r="A60" s="127">
        <v>2017</v>
      </c>
      <c r="B60" s="146">
        <v>42795</v>
      </c>
      <c r="C60" s="57" t="s">
        <v>18</v>
      </c>
      <c r="D60" s="129">
        <v>14.002265373383866</v>
      </c>
      <c r="E60" s="129">
        <v>47.538435929246631</v>
      </c>
      <c r="F60" s="129">
        <v>6.2568143955700233</v>
      </c>
      <c r="G60" s="138">
        <v>33.704102536310153</v>
      </c>
      <c r="H60" s="28"/>
    </row>
    <row r="61" spans="1:8" ht="13.15" customHeight="1" x14ac:dyDescent="0.2">
      <c r="A61" s="127">
        <v>2017</v>
      </c>
      <c r="B61" s="145">
        <v>42887</v>
      </c>
      <c r="C61" s="128" t="s">
        <v>7</v>
      </c>
      <c r="D61" s="126">
        <v>17.7</v>
      </c>
      <c r="E61" s="126">
        <v>52.8</v>
      </c>
      <c r="F61" s="126">
        <v>5.3</v>
      </c>
      <c r="G61" s="137">
        <v>38.700000000000003</v>
      </c>
      <c r="H61" s="28"/>
    </row>
    <row r="62" spans="1:8" ht="13.15" customHeight="1" x14ac:dyDescent="0.2">
      <c r="A62" s="127">
        <v>2017</v>
      </c>
      <c r="B62" s="145">
        <v>42887</v>
      </c>
      <c r="C62" s="128" t="s">
        <v>4</v>
      </c>
      <c r="D62" s="126">
        <v>14.8</v>
      </c>
      <c r="E62" s="126">
        <v>50.1</v>
      </c>
      <c r="F62" s="126">
        <v>5.4</v>
      </c>
      <c r="G62" s="137">
        <v>36.799999999999997</v>
      </c>
      <c r="H62" s="28"/>
    </row>
    <row r="63" spans="1:8" ht="13.15" customHeight="1" x14ac:dyDescent="0.2">
      <c r="A63" s="127">
        <v>2017</v>
      </c>
      <c r="B63" s="145">
        <v>42887</v>
      </c>
      <c r="C63" s="128" t="s">
        <v>13</v>
      </c>
      <c r="D63" s="126">
        <v>12.7</v>
      </c>
      <c r="E63" s="126">
        <v>40.200000000000003</v>
      </c>
      <c r="F63" s="126">
        <v>5.3</v>
      </c>
      <c r="G63" s="137">
        <v>24</v>
      </c>
      <c r="H63" s="28"/>
    </row>
    <row r="64" spans="1:8" ht="13.15" customHeight="1" x14ac:dyDescent="0.2">
      <c r="A64" s="127">
        <v>2017</v>
      </c>
      <c r="B64" s="145">
        <v>42887</v>
      </c>
      <c r="C64" s="128" t="s">
        <v>26</v>
      </c>
      <c r="D64" s="126">
        <v>17.2</v>
      </c>
      <c r="E64" s="126">
        <v>53</v>
      </c>
      <c r="F64" s="126">
        <v>6.7</v>
      </c>
      <c r="G64" s="137">
        <v>36.1</v>
      </c>
      <c r="H64" s="28"/>
    </row>
    <row r="65" spans="1:8" ht="13.15" customHeight="1" x14ac:dyDescent="0.2">
      <c r="A65" s="127">
        <v>2017</v>
      </c>
      <c r="B65" s="145">
        <v>42887</v>
      </c>
      <c r="C65" s="130" t="s">
        <v>20</v>
      </c>
      <c r="D65" s="126">
        <v>21</v>
      </c>
      <c r="E65" s="126">
        <v>55</v>
      </c>
      <c r="F65" s="126">
        <v>9.1999999999999993</v>
      </c>
      <c r="G65" s="137">
        <v>41.3</v>
      </c>
      <c r="H65" s="28"/>
    </row>
    <row r="66" spans="1:8" ht="13.15" customHeight="1" x14ac:dyDescent="0.2">
      <c r="A66" s="127">
        <v>2017</v>
      </c>
      <c r="B66" s="145">
        <v>42887</v>
      </c>
      <c r="C66" s="128" t="s">
        <v>8</v>
      </c>
      <c r="D66" s="126">
        <v>19.399999999999999</v>
      </c>
      <c r="E66" s="126">
        <v>54.2</v>
      </c>
      <c r="F66" s="126">
        <v>6.8</v>
      </c>
      <c r="G66" s="137">
        <v>38.6</v>
      </c>
      <c r="H66" s="28"/>
    </row>
    <row r="67" spans="1:8" ht="13.15" customHeight="1" x14ac:dyDescent="0.2">
      <c r="A67" s="127">
        <v>2017</v>
      </c>
      <c r="B67" s="145">
        <v>42887</v>
      </c>
      <c r="C67" s="128" t="s">
        <v>3</v>
      </c>
      <c r="D67" s="126">
        <v>16.600000000000001</v>
      </c>
      <c r="E67" s="126">
        <v>48.6</v>
      </c>
      <c r="F67" s="126">
        <v>6.4</v>
      </c>
      <c r="G67" s="137">
        <v>37.4</v>
      </c>
      <c r="H67" s="28"/>
    </row>
    <row r="68" spans="1:8" ht="13.15" customHeight="1" x14ac:dyDescent="0.2">
      <c r="A68" s="127">
        <v>2017</v>
      </c>
      <c r="B68" s="145">
        <v>42887</v>
      </c>
      <c r="C68" s="130" t="s">
        <v>11</v>
      </c>
      <c r="D68" s="126">
        <v>11.1</v>
      </c>
      <c r="E68" s="126">
        <v>40.799999999999997</v>
      </c>
      <c r="F68" s="126">
        <v>3.2</v>
      </c>
      <c r="G68" s="137">
        <v>27.8</v>
      </c>
      <c r="H68" s="28"/>
    </row>
    <row r="69" spans="1:8" ht="13.15" customHeight="1" x14ac:dyDescent="0.2">
      <c r="A69" s="127">
        <v>2017</v>
      </c>
      <c r="B69" s="145">
        <v>42887</v>
      </c>
      <c r="C69" s="128" t="s">
        <v>5</v>
      </c>
      <c r="D69" s="126">
        <v>17.2</v>
      </c>
      <c r="E69" s="126">
        <v>49.9</v>
      </c>
      <c r="F69" s="126">
        <v>6.7</v>
      </c>
      <c r="G69" s="137">
        <v>37.1</v>
      </c>
      <c r="H69" s="28"/>
    </row>
    <row r="70" spans="1:8" ht="13.15" customHeight="1" x14ac:dyDescent="0.2">
      <c r="A70" s="127">
        <v>2017</v>
      </c>
      <c r="B70" s="145">
        <v>42887</v>
      </c>
      <c r="C70" s="128" t="s">
        <v>6</v>
      </c>
      <c r="D70" s="126">
        <v>10.4</v>
      </c>
      <c r="E70" s="126">
        <v>44.8</v>
      </c>
      <c r="F70" s="126">
        <v>4.3</v>
      </c>
      <c r="G70" s="137">
        <v>33.4</v>
      </c>
      <c r="H70" s="28"/>
    </row>
    <row r="71" spans="1:8" ht="13.15" customHeight="1" x14ac:dyDescent="0.2">
      <c r="A71" s="127">
        <v>2017</v>
      </c>
      <c r="B71" s="145">
        <v>42887</v>
      </c>
      <c r="C71" s="128" t="s">
        <v>10</v>
      </c>
      <c r="D71" s="126">
        <v>17.600000000000001</v>
      </c>
      <c r="E71" s="126">
        <v>53.4</v>
      </c>
      <c r="F71" s="126">
        <v>5.8</v>
      </c>
      <c r="G71" s="137">
        <v>37.799999999999997</v>
      </c>
      <c r="H71" s="28"/>
    </row>
    <row r="72" spans="1:8" ht="13.15" customHeight="1" x14ac:dyDescent="0.2">
      <c r="A72" s="127">
        <v>2017</v>
      </c>
      <c r="B72" s="145">
        <v>42887</v>
      </c>
      <c r="C72" s="128" t="s">
        <v>9</v>
      </c>
      <c r="D72" s="126">
        <v>20.2</v>
      </c>
      <c r="E72" s="126">
        <v>56.9</v>
      </c>
      <c r="F72" s="126">
        <v>6.8</v>
      </c>
      <c r="G72" s="137">
        <v>41.1</v>
      </c>
      <c r="H72" s="28"/>
    </row>
    <row r="73" spans="1:8" ht="13.15" customHeight="1" x14ac:dyDescent="0.2">
      <c r="A73" s="127">
        <v>2017</v>
      </c>
      <c r="B73" s="145">
        <v>42887</v>
      </c>
      <c r="C73" s="128" t="s">
        <v>14</v>
      </c>
      <c r="D73" s="126">
        <v>8.6999999999999993</v>
      </c>
      <c r="E73" s="126">
        <v>41.1</v>
      </c>
      <c r="F73" s="126">
        <v>4.4000000000000004</v>
      </c>
      <c r="G73" s="137">
        <v>27.5</v>
      </c>
      <c r="H73" s="28"/>
    </row>
    <row r="74" spans="1:8" ht="13.15" customHeight="1" x14ac:dyDescent="0.2">
      <c r="A74" s="127">
        <v>2017</v>
      </c>
      <c r="B74" s="145">
        <v>42887</v>
      </c>
      <c r="C74" s="128" t="s">
        <v>12</v>
      </c>
      <c r="D74" s="126">
        <v>14.7</v>
      </c>
      <c r="E74" s="126">
        <v>51</v>
      </c>
      <c r="F74" s="126">
        <v>4.4000000000000004</v>
      </c>
      <c r="G74" s="137">
        <v>34.9</v>
      </c>
      <c r="H74" s="28"/>
    </row>
    <row r="75" spans="1:8" ht="15" customHeight="1" x14ac:dyDescent="0.2">
      <c r="A75" s="127">
        <v>2017</v>
      </c>
      <c r="B75" s="146">
        <v>42887</v>
      </c>
      <c r="C75" s="57" t="s">
        <v>18</v>
      </c>
      <c r="D75" s="129">
        <v>15.8</v>
      </c>
      <c r="E75" s="129">
        <v>50</v>
      </c>
      <c r="F75" s="129">
        <v>5.7</v>
      </c>
      <c r="G75" s="138">
        <v>35.6</v>
      </c>
      <c r="H75" s="28"/>
    </row>
    <row r="76" spans="1:8" ht="13.15" customHeight="1" x14ac:dyDescent="0.2">
      <c r="A76" s="127">
        <v>2017</v>
      </c>
      <c r="B76" s="145">
        <v>42979</v>
      </c>
      <c r="C76" s="128" t="s">
        <v>7</v>
      </c>
      <c r="D76" s="126">
        <v>18.305599999999998</v>
      </c>
      <c r="E76" s="126">
        <v>54.714422999999996</v>
      </c>
      <c r="F76" s="126">
        <v>3.6571252539999999</v>
      </c>
      <c r="G76" s="137">
        <v>39.991</v>
      </c>
      <c r="H76" s="28"/>
    </row>
    <row r="77" spans="1:8" ht="13.15" customHeight="1" x14ac:dyDescent="0.2">
      <c r="A77" s="127">
        <v>2017</v>
      </c>
      <c r="B77" s="145">
        <v>42979</v>
      </c>
      <c r="C77" s="128" t="s">
        <v>4</v>
      </c>
      <c r="D77" s="126">
        <v>15.542</v>
      </c>
      <c r="E77" s="126">
        <v>51.874139999999997</v>
      </c>
      <c r="F77" s="126">
        <v>4.1383889270000003</v>
      </c>
      <c r="G77" s="137">
        <v>36.951999999999998</v>
      </c>
      <c r="H77" s="28"/>
    </row>
    <row r="78" spans="1:8" ht="13.15" customHeight="1" x14ac:dyDescent="0.2">
      <c r="A78" s="127">
        <v>2017</v>
      </c>
      <c r="B78" s="145">
        <v>42979</v>
      </c>
      <c r="C78" s="128" t="s">
        <v>13</v>
      </c>
      <c r="D78" s="126">
        <v>12.898300000000001</v>
      </c>
      <c r="E78" s="126">
        <v>41.923445000000001</v>
      </c>
      <c r="F78" s="126">
        <v>4.3562495480000001</v>
      </c>
      <c r="G78" s="137">
        <v>24.678000000000001</v>
      </c>
      <c r="H78" s="28"/>
    </row>
    <row r="79" spans="1:8" ht="13.15" customHeight="1" x14ac:dyDescent="0.2">
      <c r="A79" s="127">
        <v>2017</v>
      </c>
      <c r="B79" s="145">
        <v>42979</v>
      </c>
      <c r="C79" s="128" t="s">
        <v>26</v>
      </c>
      <c r="D79" s="126">
        <v>18.588200000000001</v>
      </c>
      <c r="E79" s="126">
        <v>55.699027999999998</v>
      </c>
      <c r="F79" s="126">
        <v>4.5088077880000004</v>
      </c>
      <c r="G79" s="137">
        <v>37.478999999999999</v>
      </c>
      <c r="H79" s="28"/>
    </row>
    <row r="80" spans="1:8" ht="13.15" customHeight="1" x14ac:dyDescent="0.2">
      <c r="A80" s="127">
        <v>2017</v>
      </c>
      <c r="B80" s="145">
        <v>42979</v>
      </c>
      <c r="C80" s="130" t="s">
        <v>20</v>
      </c>
      <c r="D80" s="126">
        <v>22.184899999999999</v>
      </c>
      <c r="E80" s="126">
        <v>57.272384000000002</v>
      </c>
      <c r="F80" s="126">
        <v>7.2332106720000002</v>
      </c>
      <c r="G80" s="137">
        <v>42.85</v>
      </c>
      <c r="H80" s="28"/>
    </row>
    <row r="81" spans="1:8" ht="13.15" customHeight="1" x14ac:dyDescent="0.2">
      <c r="A81" s="127">
        <v>2017</v>
      </c>
      <c r="B81" s="145">
        <v>42979</v>
      </c>
      <c r="C81" s="128" t="s">
        <v>8</v>
      </c>
      <c r="D81" s="126">
        <v>20.795000000000002</v>
      </c>
      <c r="E81" s="126">
        <v>57.036495000000002</v>
      </c>
      <c r="F81" s="126">
        <v>4.69161099</v>
      </c>
      <c r="G81" s="137">
        <v>40.389000000000003</v>
      </c>
      <c r="H81" s="28"/>
    </row>
    <row r="82" spans="1:8" ht="13.15" customHeight="1" x14ac:dyDescent="0.2">
      <c r="A82" s="127">
        <v>2017</v>
      </c>
      <c r="B82" s="145">
        <v>42979</v>
      </c>
      <c r="C82" s="128" t="s">
        <v>3</v>
      </c>
      <c r="D82" s="126">
        <v>16.9833</v>
      </c>
      <c r="E82" s="126">
        <v>49.560645999999998</v>
      </c>
      <c r="F82" s="126">
        <v>5.2843880280000004</v>
      </c>
      <c r="G82" s="137">
        <v>37.171999999999997</v>
      </c>
      <c r="H82" s="28"/>
    </row>
    <row r="83" spans="1:8" ht="13.15" customHeight="1" x14ac:dyDescent="0.2">
      <c r="A83" s="127">
        <v>2017</v>
      </c>
      <c r="B83" s="145">
        <v>42979</v>
      </c>
      <c r="C83" s="128" t="s">
        <v>11</v>
      </c>
      <c r="D83" s="126">
        <v>11.795299999999999</v>
      </c>
      <c r="E83" s="126">
        <v>43.156292000000001</v>
      </c>
      <c r="F83" s="126">
        <v>2.2987996960000001</v>
      </c>
      <c r="G83" s="137">
        <v>29.324999999999999</v>
      </c>
      <c r="H83" s="28"/>
    </row>
    <row r="84" spans="1:8" ht="13.15" customHeight="1" x14ac:dyDescent="0.2">
      <c r="A84" s="127">
        <v>2017</v>
      </c>
      <c r="B84" s="145">
        <v>42979</v>
      </c>
      <c r="C84" s="130" t="s">
        <v>5</v>
      </c>
      <c r="D84" s="126">
        <v>17.923100000000002</v>
      </c>
      <c r="E84" s="126">
        <v>51.840007</v>
      </c>
      <c r="F84" s="126">
        <v>5.6603193540000003</v>
      </c>
      <c r="G84" s="137">
        <v>37.76</v>
      </c>
      <c r="H84" s="28"/>
    </row>
    <row r="85" spans="1:8" ht="13.15" customHeight="1" x14ac:dyDescent="0.2">
      <c r="A85" s="127">
        <v>2017</v>
      </c>
      <c r="B85" s="145">
        <v>42979</v>
      </c>
      <c r="C85" s="128" t="s">
        <v>6</v>
      </c>
      <c r="D85" s="126">
        <v>10.9377</v>
      </c>
      <c r="E85" s="126">
        <v>46.002015</v>
      </c>
      <c r="F85" s="126">
        <v>2.925230006</v>
      </c>
      <c r="G85" s="137">
        <v>33.866</v>
      </c>
      <c r="H85" s="28"/>
    </row>
    <row r="86" spans="1:8" ht="13.15" customHeight="1" x14ac:dyDescent="0.2">
      <c r="A86" s="127">
        <v>2017</v>
      </c>
      <c r="B86" s="145">
        <v>42979</v>
      </c>
      <c r="C86" s="128" t="s">
        <v>10</v>
      </c>
      <c r="D86" s="126">
        <v>19.137899999999998</v>
      </c>
      <c r="E86" s="126">
        <v>55.632247</v>
      </c>
      <c r="F86" s="126">
        <v>3.9107975860000002</v>
      </c>
      <c r="G86" s="137">
        <v>39.204999999999998</v>
      </c>
      <c r="H86" s="28"/>
    </row>
    <row r="87" spans="1:8" ht="13.15" customHeight="1" x14ac:dyDescent="0.2">
      <c r="A87" s="127">
        <v>2017</v>
      </c>
      <c r="B87" s="145">
        <v>42979</v>
      </c>
      <c r="C87" s="128" t="s">
        <v>9</v>
      </c>
      <c r="D87" s="126">
        <v>21.680199999999999</v>
      </c>
      <c r="E87" s="126">
        <v>59.593874999999997</v>
      </c>
      <c r="F87" s="126">
        <v>4.5157789490000004</v>
      </c>
      <c r="G87" s="137">
        <v>42.869</v>
      </c>
      <c r="H87" s="28"/>
    </row>
    <row r="88" spans="1:8" ht="13.15" customHeight="1" x14ac:dyDescent="0.2">
      <c r="A88" s="127">
        <v>2017</v>
      </c>
      <c r="B88" s="145">
        <v>42979</v>
      </c>
      <c r="C88" s="128" t="s">
        <v>14</v>
      </c>
      <c r="D88" s="126">
        <v>8.3188399999999998</v>
      </c>
      <c r="E88" s="126">
        <v>39.753166</v>
      </c>
      <c r="F88" s="126">
        <v>2.456309509</v>
      </c>
      <c r="G88" s="137">
        <v>25.414999999999999</v>
      </c>
      <c r="H88" s="28"/>
    </row>
    <row r="89" spans="1:8" ht="13.15" customHeight="1" x14ac:dyDescent="0.2">
      <c r="A89" s="127">
        <v>2017</v>
      </c>
      <c r="B89" s="145">
        <v>42979</v>
      </c>
      <c r="C89" s="128" t="s">
        <v>12</v>
      </c>
      <c r="D89" s="126">
        <v>15.344200000000001</v>
      </c>
      <c r="E89" s="126">
        <v>53.438701000000002</v>
      </c>
      <c r="F89" s="126">
        <v>2.9145818559999999</v>
      </c>
      <c r="G89" s="137">
        <v>35.121000000000002</v>
      </c>
      <c r="H89" s="28"/>
    </row>
    <row r="90" spans="1:8" ht="15" customHeight="1" x14ac:dyDescent="0.2">
      <c r="A90" s="127">
        <v>2017</v>
      </c>
      <c r="B90" s="146">
        <v>42979</v>
      </c>
      <c r="C90" s="57" t="s">
        <v>18</v>
      </c>
      <c r="D90" s="129">
        <v>16.127600000000001</v>
      </c>
      <c r="E90" s="129">
        <v>51.084606000000001</v>
      </c>
      <c r="F90" s="129">
        <v>4.3519599229999999</v>
      </c>
      <c r="G90" s="138">
        <v>35.607999999999997</v>
      </c>
      <c r="H90" s="28"/>
    </row>
    <row r="91" spans="1:8" ht="13.15" customHeight="1" x14ac:dyDescent="0.2">
      <c r="A91" s="127">
        <v>2017</v>
      </c>
      <c r="B91" s="145">
        <v>43070</v>
      </c>
      <c r="C91" s="128" t="s">
        <v>7</v>
      </c>
      <c r="D91" s="126">
        <v>19.95580013143816</v>
      </c>
      <c r="E91" s="126">
        <v>54.703072604901173</v>
      </c>
      <c r="F91" s="126">
        <v>3.6307476753403871</v>
      </c>
      <c r="G91" s="137">
        <v>39.333246079121025</v>
      </c>
      <c r="H91" s="28"/>
    </row>
    <row r="92" spans="1:8" ht="13.15" customHeight="1" x14ac:dyDescent="0.2">
      <c r="A92" s="127">
        <v>2017</v>
      </c>
      <c r="B92" s="145">
        <v>43070</v>
      </c>
      <c r="C92" s="128" t="s">
        <v>4</v>
      </c>
      <c r="D92" s="126">
        <v>16.786627806122002</v>
      </c>
      <c r="E92" s="126">
        <v>52.034471757264015</v>
      </c>
      <c r="F92" s="126">
        <v>3.8423136272276794</v>
      </c>
      <c r="G92" s="137">
        <v>37.954585702660097</v>
      </c>
      <c r="H92" s="28"/>
    </row>
    <row r="93" spans="1:8" ht="13.15" customHeight="1" x14ac:dyDescent="0.2">
      <c r="A93" s="127">
        <v>2017</v>
      </c>
      <c r="B93" s="145">
        <v>43070</v>
      </c>
      <c r="C93" s="128" t="s">
        <v>13</v>
      </c>
      <c r="D93" s="126">
        <v>12.837192997591288</v>
      </c>
      <c r="E93" s="126">
        <v>40.897947285472824</v>
      </c>
      <c r="F93" s="126">
        <v>4.0659540248568753</v>
      </c>
      <c r="G93" s="137">
        <v>23.960563744735516</v>
      </c>
      <c r="H93" s="28"/>
    </row>
    <row r="94" spans="1:8" ht="13.15" customHeight="1" x14ac:dyDescent="0.2">
      <c r="A94" s="127">
        <v>2017</v>
      </c>
      <c r="B94" s="145">
        <v>43070</v>
      </c>
      <c r="C94" s="128" t="s">
        <v>26</v>
      </c>
      <c r="D94" s="126">
        <v>18.883590302433866</v>
      </c>
      <c r="E94" s="126">
        <v>53.138042282581765</v>
      </c>
      <c r="F94" s="126">
        <v>3.6164745283139261</v>
      </c>
      <c r="G94" s="137">
        <v>34.560995793300251</v>
      </c>
      <c r="H94" s="28"/>
    </row>
    <row r="95" spans="1:8" ht="13.15" customHeight="1" x14ac:dyDescent="0.2">
      <c r="A95" s="127">
        <v>2017</v>
      </c>
      <c r="B95" s="145">
        <v>43070</v>
      </c>
      <c r="C95" s="128" t="s">
        <v>20</v>
      </c>
      <c r="D95" s="126">
        <v>22.7922073277492</v>
      </c>
      <c r="E95" s="126">
        <v>57.166332431963205</v>
      </c>
      <c r="F95" s="126">
        <v>3.6135252745427193</v>
      </c>
      <c r="G95" s="137">
        <v>39.500281292313147</v>
      </c>
      <c r="H95" s="28"/>
    </row>
    <row r="96" spans="1:8" ht="13.15" customHeight="1" x14ac:dyDescent="0.2">
      <c r="A96" s="127">
        <v>2017</v>
      </c>
      <c r="B96" s="145">
        <v>43070</v>
      </c>
      <c r="C96" s="128" t="s">
        <v>8</v>
      </c>
      <c r="D96" s="126">
        <v>21.160593788355783</v>
      </c>
      <c r="E96" s="126">
        <v>54.555532144649455</v>
      </c>
      <c r="F96" s="126">
        <v>3.5037064428968514</v>
      </c>
      <c r="G96" s="137">
        <v>37.136368124523081</v>
      </c>
      <c r="H96" s="28"/>
    </row>
    <row r="97" spans="1:8" ht="13.15" customHeight="1" x14ac:dyDescent="0.2">
      <c r="A97" s="127">
        <v>2017</v>
      </c>
      <c r="B97" s="145">
        <v>43070</v>
      </c>
      <c r="C97" s="128" t="s">
        <v>3</v>
      </c>
      <c r="D97" s="126">
        <v>17.139499474368598</v>
      </c>
      <c r="E97" s="126">
        <v>49.107018658660479</v>
      </c>
      <c r="F97" s="126">
        <v>2.2853096354798428</v>
      </c>
      <c r="G97" s="137">
        <v>36.757402370736024</v>
      </c>
      <c r="H97" s="28"/>
    </row>
    <row r="98" spans="1:8" ht="13.15" customHeight="1" x14ac:dyDescent="0.2">
      <c r="A98" s="127">
        <v>2017</v>
      </c>
      <c r="B98" s="145">
        <v>43070</v>
      </c>
      <c r="C98" s="128" t="s">
        <v>11</v>
      </c>
      <c r="D98" s="126">
        <v>13.549842416543633</v>
      </c>
      <c r="E98" s="126">
        <v>44.625453274150708</v>
      </c>
      <c r="F98" s="126">
        <v>2.2727387916675976</v>
      </c>
      <c r="G98" s="137">
        <v>29.593180686054104</v>
      </c>
      <c r="H98" s="28"/>
    </row>
    <row r="99" spans="1:8" ht="13.15" customHeight="1" x14ac:dyDescent="0.2">
      <c r="A99" s="127">
        <v>2017</v>
      </c>
      <c r="B99" s="145">
        <v>43070</v>
      </c>
      <c r="C99" s="128" t="s">
        <v>5</v>
      </c>
      <c r="D99" s="126">
        <v>17.782086170681403</v>
      </c>
      <c r="E99" s="126">
        <v>50.815732166729099</v>
      </c>
      <c r="F99" s="126">
        <v>4.0822736520756919</v>
      </c>
      <c r="G99" s="137">
        <v>37.125238412405032</v>
      </c>
      <c r="H99" s="28"/>
    </row>
    <row r="100" spans="1:8" ht="13.15" customHeight="1" x14ac:dyDescent="0.2">
      <c r="A100" s="127">
        <v>2017</v>
      </c>
      <c r="B100" s="145">
        <v>43070</v>
      </c>
      <c r="C100" s="128" t="s">
        <v>6</v>
      </c>
      <c r="D100" s="126">
        <v>12.165745029850159</v>
      </c>
      <c r="E100" s="126">
        <v>47.175649834108185</v>
      </c>
      <c r="F100" s="126">
        <v>3.229303767414307</v>
      </c>
      <c r="G100" s="137">
        <v>35.017100499105084</v>
      </c>
      <c r="H100" s="28"/>
    </row>
    <row r="101" spans="1:8" ht="13.15" customHeight="1" x14ac:dyDescent="0.2">
      <c r="A101" s="127">
        <v>2017</v>
      </c>
      <c r="B101" s="145">
        <v>43070</v>
      </c>
      <c r="C101" s="128" t="s">
        <v>10</v>
      </c>
      <c r="D101" s="126">
        <v>19.805901450034618</v>
      </c>
      <c r="E101" s="126">
        <v>54.579582617240263</v>
      </c>
      <c r="F101" s="126">
        <v>3.6620449261124719</v>
      </c>
      <c r="G101" s="137">
        <v>37.685289618689502</v>
      </c>
      <c r="H101" s="28"/>
    </row>
    <row r="102" spans="1:8" ht="13.15" customHeight="1" x14ac:dyDescent="0.2">
      <c r="A102" s="127">
        <v>2017</v>
      </c>
      <c r="B102" s="145">
        <v>43070</v>
      </c>
      <c r="C102" s="128" t="s">
        <v>9</v>
      </c>
      <c r="D102" s="126">
        <v>22.363365782755277</v>
      </c>
      <c r="E102" s="126">
        <v>56.471360184475984</v>
      </c>
      <c r="F102" s="126">
        <v>3.5050750766035184</v>
      </c>
      <c r="G102" s="137">
        <v>38.858505783484794</v>
      </c>
      <c r="H102" s="28"/>
    </row>
    <row r="103" spans="1:8" ht="13.15" customHeight="1" x14ac:dyDescent="0.2">
      <c r="A103" s="127">
        <v>2017</v>
      </c>
      <c r="B103" s="145">
        <v>43070</v>
      </c>
      <c r="C103" s="128" t="s">
        <v>14</v>
      </c>
      <c r="D103" s="126">
        <v>10.450806278848844</v>
      </c>
      <c r="E103" s="126">
        <v>43.567091879331336</v>
      </c>
      <c r="F103" s="126">
        <v>3.0946575868346886</v>
      </c>
      <c r="G103" s="137">
        <v>29.243095639298346</v>
      </c>
      <c r="H103" s="28"/>
    </row>
    <row r="104" spans="1:8" ht="13.15" customHeight="1" x14ac:dyDescent="0.2">
      <c r="A104" s="127">
        <v>2017</v>
      </c>
      <c r="B104" s="145">
        <v>43070</v>
      </c>
      <c r="C104" s="128" t="s">
        <v>12</v>
      </c>
      <c r="D104" s="126">
        <v>16.188928592663125</v>
      </c>
      <c r="E104" s="126">
        <v>52.293779429934105</v>
      </c>
      <c r="F104" s="126">
        <v>2.6182120788142567</v>
      </c>
      <c r="G104" s="137">
        <v>34.559410284997433</v>
      </c>
      <c r="H104" s="28"/>
    </row>
    <row r="105" spans="1:8" ht="15" customHeight="1" x14ac:dyDescent="0.2">
      <c r="A105" s="127">
        <v>2017</v>
      </c>
      <c r="B105" s="146">
        <v>43070</v>
      </c>
      <c r="C105" s="57" t="s">
        <v>18</v>
      </c>
      <c r="D105" s="129">
        <v>17.432633316157219</v>
      </c>
      <c r="E105" s="129">
        <v>51.363224864889723</v>
      </c>
      <c r="F105" s="129">
        <v>3.4231190850708604</v>
      </c>
      <c r="G105" s="138">
        <v>35.620616072236025</v>
      </c>
      <c r="H105" s="28"/>
    </row>
    <row r="106" spans="1:8" ht="13.15" customHeight="1" x14ac:dyDescent="0.2">
      <c r="A106" s="127">
        <v>2018</v>
      </c>
      <c r="B106" s="145">
        <v>43160</v>
      </c>
      <c r="C106" s="128" t="s">
        <v>7</v>
      </c>
      <c r="D106" s="126">
        <v>19.223517437677394</v>
      </c>
      <c r="E106" s="126">
        <v>54.929743907274556</v>
      </c>
      <c r="F106" s="126">
        <v>2.8035488569984852</v>
      </c>
      <c r="G106" s="137">
        <v>40.087493610732729</v>
      </c>
      <c r="H106" s="28"/>
    </row>
    <row r="107" spans="1:8" ht="13.15" customHeight="1" x14ac:dyDescent="0.2">
      <c r="A107" s="127">
        <v>2018</v>
      </c>
      <c r="B107" s="145">
        <v>43160</v>
      </c>
      <c r="C107" s="128" t="s">
        <v>4</v>
      </c>
      <c r="D107" s="126">
        <v>16.099109278587864</v>
      </c>
      <c r="E107" s="126">
        <v>52.961354948306784</v>
      </c>
      <c r="F107" s="126">
        <v>3.0784243820988335</v>
      </c>
      <c r="G107" s="137">
        <v>39.19331292039395</v>
      </c>
      <c r="H107" s="28"/>
    </row>
    <row r="108" spans="1:8" ht="13.15" customHeight="1" x14ac:dyDescent="0.2">
      <c r="A108" s="127">
        <v>2018</v>
      </c>
      <c r="B108" s="145">
        <v>43160</v>
      </c>
      <c r="C108" s="128" t="s">
        <v>13</v>
      </c>
      <c r="D108" s="126">
        <v>12.631562278493858</v>
      </c>
      <c r="E108" s="126">
        <v>42.061191830406628</v>
      </c>
      <c r="F108" s="126">
        <v>3.3679665123846063</v>
      </c>
      <c r="G108" s="137">
        <v>25.043607101286359</v>
      </c>
      <c r="H108" s="28"/>
    </row>
    <row r="109" spans="1:8" ht="13.15" customHeight="1" x14ac:dyDescent="0.2">
      <c r="A109" s="127">
        <v>2018</v>
      </c>
      <c r="B109" s="145">
        <v>43160</v>
      </c>
      <c r="C109" s="128" t="s">
        <v>26</v>
      </c>
      <c r="D109" s="126">
        <v>18.064549200747859</v>
      </c>
      <c r="E109" s="126">
        <v>54.282742584717369</v>
      </c>
      <c r="F109" s="126">
        <v>2.8705992225901187</v>
      </c>
      <c r="G109" s="137">
        <v>36.248377799762267</v>
      </c>
      <c r="H109" s="28"/>
    </row>
    <row r="110" spans="1:8" ht="13.15" customHeight="1" x14ac:dyDescent="0.2">
      <c r="A110" s="127">
        <v>2018</v>
      </c>
      <c r="B110" s="145">
        <v>43160</v>
      </c>
      <c r="C110" s="128" t="s">
        <v>20</v>
      </c>
      <c r="D110" s="126">
        <v>22.480637815619371</v>
      </c>
      <c r="E110" s="126">
        <v>58.797280097534255</v>
      </c>
      <c r="F110" s="126">
        <v>3.2221158082024361</v>
      </c>
      <c r="G110" s="137">
        <v>42.002770798794437</v>
      </c>
      <c r="H110" s="28"/>
    </row>
    <row r="111" spans="1:8" ht="13.15" customHeight="1" x14ac:dyDescent="0.2">
      <c r="A111" s="127">
        <v>2018</v>
      </c>
      <c r="B111" s="145">
        <v>43160</v>
      </c>
      <c r="C111" s="128" t="s">
        <v>8</v>
      </c>
      <c r="D111" s="126">
        <v>20.279537227129516</v>
      </c>
      <c r="E111" s="126">
        <v>56.622857696154853</v>
      </c>
      <c r="F111" s="126">
        <v>2.7790687997281123</v>
      </c>
      <c r="G111" s="137">
        <v>39.662827644429846</v>
      </c>
      <c r="H111" s="28"/>
    </row>
    <row r="112" spans="1:8" ht="13.15" customHeight="1" x14ac:dyDescent="0.2">
      <c r="A112" s="127">
        <v>2018</v>
      </c>
      <c r="B112" s="145">
        <v>43160</v>
      </c>
      <c r="C112" s="128" t="s">
        <v>3</v>
      </c>
      <c r="D112" s="126">
        <v>16.750958486711042</v>
      </c>
      <c r="E112" s="126">
        <v>50.236093512971912</v>
      </c>
      <c r="F112" s="126">
        <v>2.2600728276625155</v>
      </c>
      <c r="G112" s="137">
        <v>38.393055987753321</v>
      </c>
      <c r="H112" s="28"/>
    </row>
    <row r="113" spans="1:8" ht="13.15" customHeight="1" x14ac:dyDescent="0.2">
      <c r="A113" s="127">
        <v>2018</v>
      </c>
      <c r="B113" s="145">
        <v>43160</v>
      </c>
      <c r="C113" s="128" t="s">
        <v>11</v>
      </c>
      <c r="D113" s="126">
        <v>12.534955289890593</v>
      </c>
      <c r="E113" s="126">
        <v>43.273666226005211</v>
      </c>
      <c r="F113" s="126">
        <v>1.6824990375025595</v>
      </c>
      <c r="G113" s="137">
        <v>29.071058380625729</v>
      </c>
      <c r="H113" s="28"/>
    </row>
    <row r="114" spans="1:8" ht="13.15" customHeight="1" x14ac:dyDescent="0.2">
      <c r="A114" s="127">
        <v>2018</v>
      </c>
      <c r="B114" s="145">
        <v>43160</v>
      </c>
      <c r="C114" s="128" t="s">
        <v>5</v>
      </c>
      <c r="D114" s="126">
        <v>17.440687948194668</v>
      </c>
      <c r="E114" s="126">
        <v>50.914689340039068</v>
      </c>
      <c r="F114" s="126">
        <v>3.601066046991523</v>
      </c>
      <c r="G114" s="137">
        <v>37.822522265278792</v>
      </c>
      <c r="H114" s="28"/>
    </row>
    <row r="115" spans="1:8" ht="13.15" customHeight="1" x14ac:dyDescent="0.2">
      <c r="A115" s="127">
        <v>2018</v>
      </c>
      <c r="B115" s="145">
        <v>43160</v>
      </c>
      <c r="C115" s="128" t="s">
        <v>6</v>
      </c>
      <c r="D115" s="126">
        <v>11.286569985403117</v>
      </c>
      <c r="E115" s="126">
        <v>48.369938648314495</v>
      </c>
      <c r="F115" s="126">
        <v>2.5222405569886219</v>
      </c>
      <c r="G115" s="137">
        <v>36.709276138853348</v>
      </c>
      <c r="H115" s="28"/>
    </row>
    <row r="116" spans="1:8" ht="13.15" customHeight="1" x14ac:dyDescent="0.2">
      <c r="A116" s="127">
        <v>2018</v>
      </c>
      <c r="B116" s="145">
        <v>43160</v>
      </c>
      <c r="C116" s="128" t="s">
        <v>10</v>
      </c>
      <c r="D116" s="126">
        <v>19.09836300248103</v>
      </c>
      <c r="E116" s="126">
        <v>56.049550422609315</v>
      </c>
      <c r="F116" s="126">
        <v>2.9130295829981541</v>
      </c>
      <c r="G116" s="137">
        <v>39.920904098086332</v>
      </c>
      <c r="H116" s="28"/>
    </row>
    <row r="117" spans="1:8" ht="13.15" customHeight="1" x14ac:dyDescent="0.2">
      <c r="A117" s="127">
        <v>2018</v>
      </c>
      <c r="B117" s="145">
        <v>43160</v>
      </c>
      <c r="C117" s="128" t="s">
        <v>9</v>
      </c>
      <c r="D117" s="126">
        <v>21.92937220668728</v>
      </c>
      <c r="E117" s="126">
        <v>57.272937112900202</v>
      </c>
      <c r="F117" s="126">
        <v>2.941592398829417</v>
      </c>
      <c r="G117" s="137">
        <v>40.622603728157323</v>
      </c>
      <c r="H117" s="28"/>
    </row>
    <row r="118" spans="1:8" ht="13.15" customHeight="1" x14ac:dyDescent="0.2">
      <c r="A118" s="127">
        <v>2018</v>
      </c>
      <c r="B118" s="145">
        <v>43160</v>
      </c>
      <c r="C118" s="128" t="s">
        <v>14</v>
      </c>
      <c r="D118" s="126">
        <v>9.5646897498986299</v>
      </c>
      <c r="E118" s="126">
        <v>40.939493980368681</v>
      </c>
      <c r="F118" s="126">
        <v>2.3493121896004396</v>
      </c>
      <c r="G118" s="137">
        <v>27.554806948718202</v>
      </c>
      <c r="H118" s="28"/>
    </row>
    <row r="119" spans="1:8" ht="13.15" customHeight="1" x14ac:dyDescent="0.2">
      <c r="A119" s="127">
        <v>2018</v>
      </c>
      <c r="B119" s="145">
        <v>43160</v>
      </c>
      <c r="C119" s="128" t="s">
        <v>12</v>
      </c>
      <c r="D119" s="126">
        <v>15.703330107522062</v>
      </c>
      <c r="E119" s="126">
        <v>52.332082858741067</v>
      </c>
      <c r="F119" s="126">
        <v>2.1916576990998018</v>
      </c>
      <c r="G119" s="137">
        <v>35.11279888841873</v>
      </c>
      <c r="H119" s="28"/>
    </row>
    <row r="120" spans="1:8" ht="15" customHeight="1" x14ac:dyDescent="0.2">
      <c r="A120" s="127">
        <v>2018</v>
      </c>
      <c r="B120" s="146">
        <v>43160</v>
      </c>
      <c r="C120" s="57" t="s">
        <v>18</v>
      </c>
      <c r="D120" s="129">
        <v>16.782534996415492</v>
      </c>
      <c r="E120" s="129">
        <v>52.237318235843688</v>
      </c>
      <c r="F120" s="129">
        <v>2.8022786432012254</v>
      </c>
      <c r="G120" s="138">
        <v>37.037228758358268</v>
      </c>
      <c r="H120" s="27"/>
    </row>
    <row r="121" spans="1:8" ht="13.15" customHeight="1" x14ac:dyDescent="0.2">
      <c r="A121" s="127">
        <v>2018</v>
      </c>
      <c r="B121" s="145">
        <v>43252</v>
      </c>
      <c r="C121" s="128" t="s">
        <v>7</v>
      </c>
      <c r="D121" s="126">
        <v>21.14995548707094</v>
      </c>
      <c r="E121" s="126">
        <v>55.339484530338403</v>
      </c>
      <c r="F121" s="126">
        <v>2.4752677295324528</v>
      </c>
      <c r="G121" s="137">
        <v>40.236273233915711</v>
      </c>
      <c r="H121" s="27"/>
    </row>
    <row r="122" spans="1:8" ht="13.15" customHeight="1" x14ac:dyDescent="0.2">
      <c r="A122" s="127">
        <v>2018</v>
      </c>
      <c r="B122" s="145">
        <v>43252</v>
      </c>
      <c r="C122" s="128" t="s">
        <v>4</v>
      </c>
      <c r="D122" s="126">
        <v>18.238963190182091</v>
      </c>
      <c r="E122" s="126">
        <v>52.8526646531691</v>
      </c>
      <c r="F122" s="126">
        <v>2.9383277057427888</v>
      </c>
      <c r="G122" s="137">
        <v>39.648804949568223</v>
      </c>
      <c r="H122" s="27"/>
    </row>
    <row r="123" spans="1:8" ht="13.15" customHeight="1" x14ac:dyDescent="0.2">
      <c r="A123" s="127">
        <v>2018</v>
      </c>
      <c r="B123" s="145">
        <v>43252</v>
      </c>
      <c r="C123" s="128" t="s">
        <v>13</v>
      </c>
      <c r="D123" s="126">
        <v>15.028502860554008</v>
      </c>
      <c r="E123" s="126">
        <v>41.581487649892637</v>
      </c>
      <c r="F123" s="126">
        <v>3.2237802541379819</v>
      </c>
      <c r="G123" s="137">
        <v>25.242942031525562</v>
      </c>
      <c r="H123" s="27"/>
    </row>
    <row r="124" spans="1:8" ht="13.15" customHeight="1" x14ac:dyDescent="0.2">
      <c r="A124" s="127">
        <v>2018</v>
      </c>
      <c r="B124" s="145">
        <v>43252</v>
      </c>
      <c r="C124" s="128" t="s">
        <v>26</v>
      </c>
      <c r="D124" s="126">
        <v>20.242202455785815</v>
      </c>
      <c r="E124" s="126">
        <v>54.878085138921982</v>
      </c>
      <c r="F124" s="126">
        <v>2.6037486525907214</v>
      </c>
      <c r="G124" s="137">
        <v>36.851876140235426</v>
      </c>
      <c r="H124" s="27"/>
    </row>
    <row r="125" spans="1:8" ht="13.15" customHeight="1" x14ac:dyDescent="0.2">
      <c r="A125" s="127">
        <v>2018</v>
      </c>
      <c r="B125" s="145">
        <v>43252</v>
      </c>
      <c r="C125" s="128" t="s">
        <v>20</v>
      </c>
      <c r="D125" s="126">
        <v>23.594437495060607</v>
      </c>
      <c r="E125" s="126">
        <v>58.285420885227765</v>
      </c>
      <c r="F125" s="126">
        <v>2.6365890237131939</v>
      </c>
      <c r="G125" s="137">
        <v>41.195754726094975</v>
      </c>
      <c r="H125" s="27"/>
    </row>
    <row r="126" spans="1:8" ht="13.15" customHeight="1" x14ac:dyDescent="0.2">
      <c r="A126" s="127">
        <v>2018</v>
      </c>
      <c r="B126" s="145">
        <v>43252</v>
      </c>
      <c r="C126" s="128" t="s">
        <v>8</v>
      </c>
      <c r="D126" s="126">
        <v>20.802747008141868</v>
      </c>
      <c r="E126" s="126">
        <v>56.004434902749608</v>
      </c>
      <c r="F126" s="126">
        <v>2.4840542195977857</v>
      </c>
      <c r="G126" s="137">
        <v>38.826127224595211</v>
      </c>
      <c r="H126" s="27"/>
    </row>
    <row r="127" spans="1:8" ht="13.15" customHeight="1" x14ac:dyDescent="0.2">
      <c r="A127" s="127">
        <v>2018</v>
      </c>
      <c r="B127" s="145">
        <v>43252</v>
      </c>
      <c r="C127" s="128" t="s">
        <v>3</v>
      </c>
      <c r="D127" s="126">
        <v>19.164015856871835</v>
      </c>
      <c r="E127" s="126">
        <v>50.948746203358567</v>
      </c>
      <c r="F127" s="126">
        <v>2.331760817252571</v>
      </c>
      <c r="G127" s="137">
        <v>39.374985833947711</v>
      </c>
      <c r="H127" s="27"/>
    </row>
    <row r="128" spans="1:8" ht="13.15" customHeight="1" x14ac:dyDescent="0.2">
      <c r="A128" s="127">
        <v>2018</v>
      </c>
      <c r="B128" s="145">
        <v>43252</v>
      </c>
      <c r="C128" s="128" t="s">
        <v>11</v>
      </c>
      <c r="D128" s="126">
        <v>13.742621553447162</v>
      </c>
      <c r="E128" s="126">
        <v>43.241198068032546</v>
      </c>
      <c r="F128" s="126">
        <v>1.6609294083903554</v>
      </c>
      <c r="G128" s="137">
        <v>29.198850480011767</v>
      </c>
      <c r="H128" s="27"/>
    </row>
    <row r="129" spans="1:8" ht="13.15" customHeight="1" x14ac:dyDescent="0.2">
      <c r="A129" s="127">
        <v>2018</v>
      </c>
      <c r="B129" s="145">
        <v>43252</v>
      </c>
      <c r="C129" s="128" t="s">
        <v>5</v>
      </c>
      <c r="D129" s="126">
        <v>19.644950313730252</v>
      </c>
      <c r="E129" s="126">
        <v>52.261834845110677</v>
      </c>
      <c r="F129" s="126">
        <v>3.6081763973480783</v>
      </c>
      <c r="G129" s="137">
        <v>39.262105651662296</v>
      </c>
      <c r="H129" s="27"/>
    </row>
    <row r="130" spans="1:8" ht="13.15" customHeight="1" x14ac:dyDescent="0.2">
      <c r="A130" s="127">
        <v>2018</v>
      </c>
      <c r="B130" s="145">
        <v>43252</v>
      </c>
      <c r="C130" s="128" t="s">
        <v>6</v>
      </c>
      <c r="D130" s="126">
        <v>13.785312847583164</v>
      </c>
      <c r="E130" s="126">
        <v>48.87697659298528</v>
      </c>
      <c r="F130" s="126">
        <v>2.4997586711178568</v>
      </c>
      <c r="G130" s="137">
        <v>37.206824000436988</v>
      </c>
      <c r="H130" s="27"/>
    </row>
    <row r="131" spans="1:8" ht="13.15" customHeight="1" x14ac:dyDescent="0.2">
      <c r="A131" s="127">
        <v>2018</v>
      </c>
      <c r="B131" s="145">
        <v>43252</v>
      </c>
      <c r="C131" s="128" t="s">
        <v>10</v>
      </c>
      <c r="D131" s="126">
        <v>21.476412239082059</v>
      </c>
      <c r="E131" s="126">
        <v>55.718784728141756</v>
      </c>
      <c r="F131" s="126">
        <v>2.6114487391585595</v>
      </c>
      <c r="G131" s="137">
        <v>39.143031689678061</v>
      </c>
      <c r="H131" s="27"/>
    </row>
    <row r="132" spans="1:8" ht="13.15" customHeight="1" x14ac:dyDescent="0.2">
      <c r="A132" s="127">
        <v>2018</v>
      </c>
      <c r="B132" s="145">
        <v>43252</v>
      </c>
      <c r="C132" s="128" t="s">
        <v>9</v>
      </c>
      <c r="D132" s="126">
        <v>23.324088461145941</v>
      </c>
      <c r="E132" s="126">
        <v>56.834864744254688</v>
      </c>
      <c r="F132" s="126">
        <v>2.5955351041886465</v>
      </c>
      <c r="G132" s="137">
        <v>39.896160854253424</v>
      </c>
      <c r="H132" s="27"/>
    </row>
    <row r="133" spans="1:8" ht="13.15" customHeight="1" x14ac:dyDescent="0.2">
      <c r="A133" s="127">
        <v>2018</v>
      </c>
      <c r="B133" s="145">
        <v>43252</v>
      </c>
      <c r="C133" s="128" t="s">
        <v>14</v>
      </c>
      <c r="D133" s="126">
        <v>11.331383058349507</v>
      </c>
      <c r="E133" s="126">
        <v>42.154478403921026</v>
      </c>
      <c r="F133" s="126">
        <v>2.1984694059152621</v>
      </c>
      <c r="G133" s="137">
        <v>28.640186606034518</v>
      </c>
      <c r="H133" s="27"/>
    </row>
    <row r="134" spans="1:8" ht="13.15" customHeight="1" x14ac:dyDescent="0.2">
      <c r="A134" s="127">
        <v>2018</v>
      </c>
      <c r="B134" s="145">
        <v>43252</v>
      </c>
      <c r="C134" s="128" t="s">
        <v>12</v>
      </c>
      <c r="D134" s="126">
        <v>17.793774295642709</v>
      </c>
      <c r="E134" s="126">
        <v>52.836944415571139</v>
      </c>
      <c r="F134" s="126">
        <v>1.8165011827310427</v>
      </c>
      <c r="G134" s="137">
        <v>34.952063611261345</v>
      </c>
      <c r="H134" s="27"/>
    </row>
    <row r="135" spans="1:8" ht="15" customHeight="1" x14ac:dyDescent="0.2">
      <c r="A135" s="127">
        <v>2018</v>
      </c>
      <c r="B135" s="146">
        <v>43252</v>
      </c>
      <c r="C135" s="57" t="s">
        <v>18</v>
      </c>
      <c r="D135" s="129">
        <v>18.736381750550599</v>
      </c>
      <c r="E135" s="129">
        <v>52.39488052935031</v>
      </c>
      <c r="F135" s="129">
        <v>2.5709415040709014</v>
      </c>
      <c r="G135" s="138">
        <v>37.133537092960594</v>
      </c>
      <c r="H135" s="27"/>
    </row>
    <row r="136" spans="1:8" ht="13.15" customHeight="1" x14ac:dyDescent="0.2">
      <c r="A136" s="127">
        <v>2018</v>
      </c>
      <c r="B136" s="145">
        <v>43344</v>
      </c>
      <c r="C136" s="128" t="s">
        <v>7</v>
      </c>
      <c r="D136" s="127">
        <v>22</v>
      </c>
      <c r="E136" s="127">
        <v>54</v>
      </c>
      <c r="F136" s="127">
        <v>1</v>
      </c>
      <c r="G136" s="137">
        <v>40</v>
      </c>
      <c r="H136" s="27"/>
    </row>
    <row r="137" spans="1:8" ht="13.15" customHeight="1" x14ac:dyDescent="0.2">
      <c r="A137" s="127">
        <v>2018</v>
      </c>
      <c r="B137" s="145">
        <v>43344</v>
      </c>
      <c r="C137" s="128" t="s">
        <v>4</v>
      </c>
      <c r="D137" s="127">
        <v>19</v>
      </c>
      <c r="E137" s="127">
        <v>51</v>
      </c>
      <c r="F137" s="127">
        <v>2</v>
      </c>
      <c r="G137" s="137">
        <v>38</v>
      </c>
      <c r="H137" s="27"/>
    </row>
    <row r="138" spans="1:8" ht="13.15" customHeight="1" x14ac:dyDescent="0.2">
      <c r="A138" s="127">
        <v>2018</v>
      </c>
      <c r="B138" s="145">
        <v>43344</v>
      </c>
      <c r="C138" s="128" t="s">
        <v>13</v>
      </c>
      <c r="D138" s="127">
        <v>16</v>
      </c>
      <c r="E138" s="127">
        <v>42</v>
      </c>
      <c r="F138" s="127">
        <v>3</v>
      </c>
      <c r="G138" s="137">
        <v>26</v>
      </c>
      <c r="H138" s="27"/>
    </row>
    <row r="139" spans="1:8" ht="13.15" customHeight="1" x14ac:dyDescent="0.2">
      <c r="A139" s="127">
        <v>2018</v>
      </c>
      <c r="B139" s="145">
        <v>43344</v>
      </c>
      <c r="C139" s="128" t="s">
        <v>26</v>
      </c>
      <c r="D139" s="127">
        <v>22</v>
      </c>
      <c r="E139" s="127">
        <v>54</v>
      </c>
      <c r="F139" s="127">
        <v>1</v>
      </c>
      <c r="G139" s="137">
        <v>36</v>
      </c>
      <c r="H139" s="27"/>
    </row>
    <row r="140" spans="1:8" ht="13.15" customHeight="1" x14ac:dyDescent="0.2">
      <c r="A140" s="127">
        <v>2018</v>
      </c>
      <c r="B140" s="145">
        <v>43344</v>
      </c>
      <c r="C140" s="128" t="s">
        <v>20</v>
      </c>
      <c r="D140" s="127">
        <v>24</v>
      </c>
      <c r="E140" s="127">
        <v>58</v>
      </c>
      <c r="F140" s="127">
        <v>2</v>
      </c>
      <c r="G140" s="137">
        <v>41</v>
      </c>
      <c r="H140" s="27"/>
    </row>
    <row r="141" spans="1:8" ht="13.15" customHeight="1" x14ac:dyDescent="0.2">
      <c r="A141" s="127">
        <v>2018</v>
      </c>
      <c r="B141" s="145">
        <v>43344</v>
      </c>
      <c r="C141" s="128" t="s">
        <v>8</v>
      </c>
      <c r="D141" s="127">
        <v>21</v>
      </c>
      <c r="E141" s="127">
        <v>54</v>
      </c>
      <c r="F141" s="127">
        <v>1</v>
      </c>
      <c r="G141" s="137">
        <v>38</v>
      </c>
      <c r="H141" s="27"/>
    </row>
    <row r="142" spans="1:8" ht="13.15" customHeight="1" x14ac:dyDescent="0.2">
      <c r="A142" s="127">
        <v>2018</v>
      </c>
      <c r="B142" s="145">
        <v>43344</v>
      </c>
      <c r="C142" s="128" t="s">
        <v>3</v>
      </c>
      <c r="D142" s="127">
        <v>20</v>
      </c>
      <c r="E142" s="127">
        <v>50</v>
      </c>
      <c r="F142" s="127">
        <v>1</v>
      </c>
      <c r="G142" s="137">
        <v>39</v>
      </c>
      <c r="H142" s="27"/>
    </row>
    <row r="143" spans="1:8" ht="13.15" customHeight="1" x14ac:dyDescent="0.2">
      <c r="A143" s="127">
        <v>2018</v>
      </c>
      <c r="B143" s="145">
        <v>43344</v>
      </c>
      <c r="C143" s="128" t="s">
        <v>11</v>
      </c>
      <c r="D143" s="127">
        <v>15</v>
      </c>
      <c r="E143" s="127">
        <v>43</v>
      </c>
      <c r="F143" s="127">
        <v>1</v>
      </c>
      <c r="G143" s="137">
        <v>29</v>
      </c>
      <c r="H143" s="27"/>
    </row>
    <row r="144" spans="1:8" ht="13.15" customHeight="1" x14ac:dyDescent="0.2">
      <c r="A144" s="127">
        <v>2018</v>
      </c>
      <c r="B144" s="145">
        <v>43344</v>
      </c>
      <c r="C144" s="128" t="s">
        <v>5</v>
      </c>
      <c r="D144" s="127">
        <v>21</v>
      </c>
      <c r="E144" s="127">
        <v>51</v>
      </c>
      <c r="F144" s="127">
        <v>2</v>
      </c>
      <c r="G144" s="137">
        <v>39</v>
      </c>
      <c r="H144" s="27"/>
    </row>
    <row r="145" spans="1:8" ht="13.15" customHeight="1" x14ac:dyDescent="0.2">
      <c r="A145" s="127">
        <v>2018</v>
      </c>
      <c r="B145" s="145">
        <v>43344</v>
      </c>
      <c r="C145" s="128" t="s">
        <v>6</v>
      </c>
      <c r="D145" s="127">
        <v>15</v>
      </c>
      <c r="E145" s="127">
        <v>49</v>
      </c>
      <c r="F145" s="127">
        <v>1</v>
      </c>
      <c r="G145" s="137">
        <v>38</v>
      </c>
      <c r="H145" s="27"/>
    </row>
    <row r="146" spans="1:8" ht="13.15" customHeight="1" x14ac:dyDescent="0.2">
      <c r="A146" s="127">
        <v>2018</v>
      </c>
      <c r="B146" s="145">
        <v>43344</v>
      </c>
      <c r="C146" s="128" t="s">
        <v>10</v>
      </c>
      <c r="D146" s="127">
        <v>22</v>
      </c>
      <c r="E146" s="127">
        <v>55</v>
      </c>
      <c r="F146" s="127">
        <v>1</v>
      </c>
      <c r="G146" s="137">
        <v>39</v>
      </c>
      <c r="H146" s="27"/>
    </row>
    <row r="147" spans="1:8" ht="13.15" customHeight="1" x14ac:dyDescent="0.2">
      <c r="A147" s="127">
        <v>2018</v>
      </c>
      <c r="B147" s="145">
        <v>43344</v>
      </c>
      <c r="C147" s="128" t="s">
        <v>9</v>
      </c>
      <c r="D147" s="127">
        <v>24</v>
      </c>
      <c r="E147" s="127">
        <v>56</v>
      </c>
      <c r="F147" s="127">
        <v>1</v>
      </c>
      <c r="G147" s="137">
        <v>40</v>
      </c>
      <c r="H147" s="27"/>
    </row>
    <row r="148" spans="1:8" ht="13.15" customHeight="1" x14ac:dyDescent="0.2">
      <c r="A148" s="127">
        <v>2018</v>
      </c>
      <c r="B148" s="145">
        <v>43344</v>
      </c>
      <c r="C148" s="128" t="s">
        <v>14</v>
      </c>
      <c r="D148" s="127">
        <v>13</v>
      </c>
      <c r="E148" s="127">
        <v>44</v>
      </c>
      <c r="F148" s="127">
        <v>1</v>
      </c>
      <c r="G148" s="137">
        <v>30</v>
      </c>
      <c r="H148" s="27"/>
    </row>
    <row r="149" spans="1:8" ht="13.15" customHeight="1" x14ac:dyDescent="0.2">
      <c r="A149" s="127">
        <v>2018</v>
      </c>
      <c r="B149" s="145">
        <v>43344</v>
      </c>
      <c r="C149" s="128" t="s">
        <v>12</v>
      </c>
      <c r="D149" s="127">
        <v>20</v>
      </c>
      <c r="E149" s="127">
        <v>54</v>
      </c>
      <c r="F149" s="127">
        <v>1</v>
      </c>
      <c r="G149" s="137">
        <v>36</v>
      </c>
      <c r="H149" s="27"/>
    </row>
    <row r="150" spans="1:8" ht="15" customHeight="1" x14ac:dyDescent="0.2">
      <c r="A150" s="127">
        <v>2018</v>
      </c>
      <c r="B150" s="146">
        <v>43344</v>
      </c>
      <c r="C150" s="57" t="s">
        <v>18</v>
      </c>
      <c r="D150" s="131">
        <v>20</v>
      </c>
      <c r="E150" s="131">
        <v>52</v>
      </c>
      <c r="F150" s="131">
        <v>1</v>
      </c>
      <c r="G150" s="138">
        <v>37</v>
      </c>
      <c r="H150" s="27"/>
    </row>
    <row r="151" spans="1:8" ht="13.15" customHeight="1" x14ac:dyDescent="0.2">
      <c r="A151" s="127">
        <v>2018</v>
      </c>
      <c r="B151" s="145">
        <v>43435</v>
      </c>
      <c r="C151" s="128" t="s">
        <v>7</v>
      </c>
      <c r="D151" s="127">
        <v>23</v>
      </c>
      <c r="E151" s="127">
        <v>55</v>
      </c>
      <c r="F151" s="127">
        <v>1</v>
      </c>
      <c r="G151" s="137">
        <v>41</v>
      </c>
      <c r="H151" s="27"/>
    </row>
    <row r="152" spans="1:8" ht="13.15" customHeight="1" x14ac:dyDescent="0.2">
      <c r="A152" s="127">
        <v>2018</v>
      </c>
      <c r="B152" s="145">
        <v>43435</v>
      </c>
      <c r="C152" s="128" t="s">
        <v>4</v>
      </c>
      <c r="D152" s="127">
        <v>20</v>
      </c>
      <c r="E152" s="127">
        <v>54</v>
      </c>
      <c r="F152" s="127">
        <v>2</v>
      </c>
      <c r="G152" s="137">
        <v>40</v>
      </c>
      <c r="H152" s="27"/>
    </row>
    <row r="153" spans="1:8" ht="13.15" customHeight="1" x14ac:dyDescent="0.2">
      <c r="A153" s="127">
        <v>2018</v>
      </c>
      <c r="B153" s="145">
        <v>43435</v>
      </c>
      <c r="C153" s="128" t="s">
        <v>13</v>
      </c>
      <c r="D153" s="127">
        <v>18</v>
      </c>
      <c r="E153" s="127">
        <v>44</v>
      </c>
      <c r="F153" s="127">
        <v>3</v>
      </c>
      <c r="G153" s="137">
        <v>27</v>
      </c>
      <c r="H153" s="27"/>
    </row>
    <row r="154" spans="1:8" ht="13.15" customHeight="1" x14ac:dyDescent="0.2">
      <c r="A154" s="127">
        <v>2018</v>
      </c>
      <c r="B154" s="145">
        <v>43435</v>
      </c>
      <c r="C154" s="128" t="s">
        <v>26</v>
      </c>
      <c r="D154" s="127">
        <v>24</v>
      </c>
      <c r="E154" s="127">
        <v>56</v>
      </c>
      <c r="F154" s="127">
        <v>1</v>
      </c>
      <c r="G154" s="137">
        <v>38</v>
      </c>
      <c r="H154" s="27"/>
    </row>
    <row r="155" spans="1:8" ht="13.15" customHeight="1" x14ac:dyDescent="0.2">
      <c r="A155" s="127">
        <v>2018</v>
      </c>
      <c r="B155" s="145">
        <v>43435</v>
      </c>
      <c r="C155" s="128" t="s">
        <v>20</v>
      </c>
      <c r="D155" s="127">
        <v>26</v>
      </c>
      <c r="E155" s="127">
        <v>61</v>
      </c>
      <c r="F155" s="127">
        <v>2</v>
      </c>
      <c r="G155" s="137">
        <v>43</v>
      </c>
      <c r="H155" s="27"/>
    </row>
    <row r="156" spans="1:8" ht="13.15" customHeight="1" x14ac:dyDescent="0.2">
      <c r="A156" s="127">
        <v>2018</v>
      </c>
      <c r="B156" s="145">
        <v>43435</v>
      </c>
      <c r="C156" s="128" t="s">
        <v>8</v>
      </c>
      <c r="D156" s="127">
        <v>23</v>
      </c>
      <c r="E156" s="127">
        <v>57</v>
      </c>
      <c r="F156" s="127">
        <v>1</v>
      </c>
      <c r="G156" s="137">
        <v>40</v>
      </c>
      <c r="H156" s="27"/>
    </row>
    <row r="157" spans="1:8" ht="13.15" customHeight="1" x14ac:dyDescent="0.2">
      <c r="A157" s="127">
        <v>2018</v>
      </c>
      <c r="B157" s="145">
        <v>43435</v>
      </c>
      <c r="C157" s="128" t="s">
        <v>3</v>
      </c>
      <c r="D157" s="127">
        <v>22</v>
      </c>
      <c r="E157" s="127">
        <v>53</v>
      </c>
      <c r="F157" s="127">
        <v>1</v>
      </c>
      <c r="G157" s="137">
        <v>41</v>
      </c>
      <c r="H157" s="27"/>
    </row>
    <row r="158" spans="1:8" ht="13.15" customHeight="1" x14ac:dyDescent="0.2">
      <c r="A158" s="127">
        <v>2018</v>
      </c>
      <c r="B158" s="145">
        <v>43435</v>
      </c>
      <c r="C158" s="128" t="s">
        <v>11</v>
      </c>
      <c r="D158" s="127">
        <v>16</v>
      </c>
      <c r="E158" s="127">
        <v>46</v>
      </c>
      <c r="F158" s="127">
        <v>1</v>
      </c>
      <c r="G158" s="137">
        <v>31</v>
      </c>
      <c r="H158" s="27"/>
    </row>
    <row r="159" spans="1:8" ht="13.15" customHeight="1" x14ac:dyDescent="0.2">
      <c r="A159" s="127">
        <v>2018</v>
      </c>
      <c r="B159" s="145">
        <v>43435</v>
      </c>
      <c r="C159" s="128" t="s">
        <v>5</v>
      </c>
      <c r="D159" s="127">
        <v>23</v>
      </c>
      <c r="E159" s="127">
        <v>54</v>
      </c>
      <c r="F159" s="127">
        <v>2</v>
      </c>
      <c r="G159" s="137">
        <v>41</v>
      </c>
      <c r="H159" s="27"/>
    </row>
    <row r="160" spans="1:8" ht="13.15" customHeight="1" x14ac:dyDescent="0.2">
      <c r="A160" s="127">
        <v>2018</v>
      </c>
      <c r="B160" s="145">
        <v>43435</v>
      </c>
      <c r="C160" s="128" t="s">
        <v>6</v>
      </c>
      <c r="D160" s="127">
        <v>17</v>
      </c>
      <c r="E160" s="127">
        <v>51</v>
      </c>
      <c r="F160" s="127">
        <v>1</v>
      </c>
      <c r="G160" s="137">
        <v>39</v>
      </c>
      <c r="H160" s="27"/>
    </row>
    <row r="161" spans="1:8" ht="13.15" customHeight="1" x14ac:dyDescent="0.2">
      <c r="A161" s="127">
        <v>2018</v>
      </c>
      <c r="B161" s="145">
        <v>43435</v>
      </c>
      <c r="C161" s="128" t="s">
        <v>10</v>
      </c>
      <c r="D161" s="127">
        <v>24</v>
      </c>
      <c r="E161" s="127">
        <v>58</v>
      </c>
      <c r="F161" s="127">
        <v>1</v>
      </c>
      <c r="G161" s="137">
        <v>41</v>
      </c>
      <c r="H161" s="27"/>
    </row>
    <row r="162" spans="1:8" ht="13.15" customHeight="1" x14ac:dyDescent="0.2">
      <c r="A162" s="127">
        <v>2018</v>
      </c>
      <c r="B162" s="145">
        <v>43435</v>
      </c>
      <c r="C162" s="128" t="s">
        <v>9</v>
      </c>
      <c r="D162" s="127">
        <v>26</v>
      </c>
      <c r="E162" s="127">
        <v>59</v>
      </c>
      <c r="F162" s="127">
        <v>1</v>
      </c>
      <c r="G162" s="137">
        <v>41</v>
      </c>
      <c r="H162" s="27"/>
    </row>
    <row r="163" spans="1:8" ht="13.15" customHeight="1" x14ac:dyDescent="0.2">
      <c r="A163" s="127">
        <v>2018</v>
      </c>
      <c r="B163" s="145">
        <v>43435</v>
      </c>
      <c r="C163" s="128" t="s">
        <v>14</v>
      </c>
      <c r="D163" s="127">
        <v>14</v>
      </c>
      <c r="E163" s="127">
        <v>46</v>
      </c>
      <c r="F163" s="127">
        <v>1</v>
      </c>
      <c r="G163" s="137">
        <v>31</v>
      </c>
      <c r="H163" s="27"/>
    </row>
    <row r="164" spans="1:8" ht="13.15" customHeight="1" x14ac:dyDescent="0.2">
      <c r="A164" s="127">
        <v>2018</v>
      </c>
      <c r="B164" s="145">
        <v>43435</v>
      </c>
      <c r="C164" s="128" t="s">
        <v>12</v>
      </c>
      <c r="D164" s="127">
        <v>22</v>
      </c>
      <c r="E164" s="127">
        <v>56</v>
      </c>
      <c r="F164" s="127">
        <v>1</v>
      </c>
      <c r="G164" s="137">
        <v>38</v>
      </c>
      <c r="H164" s="27"/>
    </row>
    <row r="165" spans="1:8" ht="15" customHeight="1" x14ac:dyDescent="0.2">
      <c r="A165" s="127">
        <v>2018</v>
      </c>
      <c r="B165" s="146">
        <v>43435</v>
      </c>
      <c r="C165" s="57" t="s">
        <v>18</v>
      </c>
      <c r="D165" s="131">
        <v>22</v>
      </c>
      <c r="E165" s="131">
        <v>54</v>
      </c>
      <c r="F165" s="131">
        <v>1</v>
      </c>
      <c r="G165" s="138">
        <v>39</v>
      </c>
      <c r="H165" s="27"/>
    </row>
    <row r="166" spans="1:8" ht="13.15" customHeight="1" x14ac:dyDescent="0.2">
      <c r="A166" s="127">
        <v>2019</v>
      </c>
      <c r="B166" s="145">
        <v>43525</v>
      </c>
      <c r="C166" s="128" t="s">
        <v>7</v>
      </c>
      <c r="D166" s="127">
        <v>18</v>
      </c>
      <c r="E166" s="127">
        <v>56</v>
      </c>
      <c r="F166" s="127">
        <v>1</v>
      </c>
      <c r="G166" s="137">
        <v>42</v>
      </c>
      <c r="H166" s="27"/>
    </row>
    <row r="167" spans="1:8" ht="13.15" customHeight="1" x14ac:dyDescent="0.2">
      <c r="A167" s="127">
        <v>2019</v>
      </c>
      <c r="B167" s="145">
        <v>43525</v>
      </c>
      <c r="C167" s="128" t="s">
        <v>4</v>
      </c>
      <c r="D167" s="127">
        <v>15</v>
      </c>
      <c r="E167" s="127">
        <v>54</v>
      </c>
      <c r="F167" s="127">
        <v>1</v>
      </c>
      <c r="G167" s="137">
        <v>41</v>
      </c>
      <c r="H167" s="27"/>
    </row>
    <row r="168" spans="1:8" ht="13.15" customHeight="1" x14ac:dyDescent="0.2">
      <c r="A168" s="127">
        <v>2019</v>
      </c>
      <c r="B168" s="145">
        <v>43525</v>
      </c>
      <c r="C168" s="128" t="s">
        <v>13</v>
      </c>
      <c r="D168" s="127">
        <v>12</v>
      </c>
      <c r="E168" s="127">
        <v>44</v>
      </c>
      <c r="F168" s="127">
        <v>3</v>
      </c>
      <c r="G168" s="137">
        <v>27</v>
      </c>
      <c r="H168" s="27"/>
    </row>
    <row r="169" spans="1:8" ht="13.15" customHeight="1" x14ac:dyDescent="0.2">
      <c r="A169" s="127">
        <v>2019</v>
      </c>
      <c r="B169" s="145">
        <v>43525</v>
      </c>
      <c r="C169" s="128" t="s">
        <v>26</v>
      </c>
      <c r="D169" s="127">
        <v>18</v>
      </c>
      <c r="E169" s="127">
        <v>58</v>
      </c>
      <c r="F169" s="127">
        <v>1</v>
      </c>
      <c r="G169" s="137">
        <v>40</v>
      </c>
      <c r="H169" s="27"/>
    </row>
    <row r="170" spans="1:8" ht="13.15" customHeight="1" x14ac:dyDescent="0.2">
      <c r="A170" s="127">
        <v>2019</v>
      </c>
      <c r="B170" s="145">
        <v>43525</v>
      </c>
      <c r="C170" s="128" t="s">
        <v>20</v>
      </c>
      <c r="D170" s="127">
        <v>21</v>
      </c>
      <c r="E170" s="127">
        <v>60</v>
      </c>
      <c r="F170" s="127">
        <v>2</v>
      </c>
      <c r="G170" s="137">
        <v>44</v>
      </c>
      <c r="H170" s="27"/>
    </row>
    <row r="171" spans="1:8" ht="13.15" customHeight="1" x14ac:dyDescent="0.2">
      <c r="A171" s="127">
        <v>2019</v>
      </c>
      <c r="B171" s="145">
        <v>43525</v>
      </c>
      <c r="C171" s="128" t="s">
        <v>8</v>
      </c>
      <c r="D171" s="127">
        <v>17</v>
      </c>
      <c r="E171" s="127">
        <v>57</v>
      </c>
      <c r="F171" s="127">
        <v>1</v>
      </c>
      <c r="G171" s="137">
        <v>41</v>
      </c>
      <c r="H171" s="27"/>
    </row>
    <row r="172" spans="1:8" ht="13.15" customHeight="1" x14ac:dyDescent="0.2">
      <c r="A172" s="127">
        <v>2019</v>
      </c>
      <c r="B172" s="145">
        <v>43525</v>
      </c>
      <c r="C172" s="128" t="s">
        <v>3</v>
      </c>
      <c r="D172" s="127">
        <v>17</v>
      </c>
      <c r="E172" s="127">
        <v>54</v>
      </c>
      <c r="F172" s="127">
        <v>3</v>
      </c>
      <c r="G172" s="137">
        <v>42</v>
      </c>
      <c r="H172" s="27"/>
    </row>
    <row r="173" spans="1:8" ht="13.15" customHeight="1" x14ac:dyDescent="0.2">
      <c r="A173" s="127">
        <v>2019</v>
      </c>
      <c r="B173" s="145">
        <v>43525</v>
      </c>
      <c r="C173" s="128" t="s">
        <v>11</v>
      </c>
      <c r="D173" s="127">
        <v>13</v>
      </c>
      <c r="E173" s="127">
        <v>48</v>
      </c>
      <c r="F173" s="127">
        <v>1</v>
      </c>
      <c r="G173" s="137">
        <v>33</v>
      </c>
      <c r="H173" s="27"/>
    </row>
    <row r="174" spans="1:8" ht="13.15" customHeight="1" x14ac:dyDescent="0.2">
      <c r="A174" s="127">
        <v>2019</v>
      </c>
      <c r="B174" s="145">
        <v>43525</v>
      </c>
      <c r="C174" s="128" t="s">
        <v>5</v>
      </c>
      <c r="D174" s="127">
        <v>18</v>
      </c>
      <c r="E174" s="127">
        <v>56</v>
      </c>
      <c r="F174" s="127">
        <v>3</v>
      </c>
      <c r="G174" s="137">
        <v>43</v>
      </c>
      <c r="H174" s="27"/>
    </row>
    <row r="175" spans="1:8" ht="13.15" customHeight="1" x14ac:dyDescent="0.2">
      <c r="A175" s="127">
        <v>2019</v>
      </c>
      <c r="B175" s="145">
        <v>43525</v>
      </c>
      <c r="C175" s="128" t="s">
        <v>6</v>
      </c>
      <c r="D175" s="127">
        <v>12</v>
      </c>
      <c r="E175" s="127">
        <v>52</v>
      </c>
      <c r="F175" s="127">
        <v>1</v>
      </c>
      <c r="G175" s="137">
        <v>40</v>
      </c>
      <c r="H175" s="27"/>
    </row>
    <row r="176" spans="1:8" ht="13.15" customHeight="1" x14ac:dyDescent="0.2">
      <c r="A176" s="127">
        <v>2019</v>
      </c>
      <c r="B176" s="145">
        <v>43525</v>
      </c>
      <c r="C176" s="128" t="s">
        <v>10</v>
      </c>
      <c r="D176" s="127">
        <v>20</v>
      </c>
      <c r="E176" s="127">
        <v>59</v>
      </c>
      <c r="F176" s="127">
        <v>1</v>
      </c>
      <c r="G176" s="137">
        <v>42</v>
      </c>
      <c r="H176" s="27"/>
    </row>
    <row r="177" spans="1:8" ht="13.15" customHeight="1" x14ac:dyDescent="0.2">
      <c r="A177" s="127">
        <v>2019</v>
      </c>
      <c r="B177" s="145">
        <v>43525</v>
      </c>
      <c r="C177" s="128" t="s">
        <v>9</v>
      </c>
      <c r="D177" s="127">
        <v>21</v>
      </c>
      <c r="E177" s="127">
        <v>58</v>
      </c>
      <c r="F177" s="127">
        <v>1</v>
      </c>
      <c r="G177" s="137">
        <v>42</v>
      </c>
      <c r="H177" s="27"/>
    </row>
    <row r="178" spans="1:8" ht="13.15" customHeight="1" x14ac:dyDescent="0.2">
      <c r="A178" s="127">
        <v>2019</v>
      </c>
      <c r="B178" s="145">
        <v>43525</v>
      </c>
      <c r="C178" s="128" t="s">
        <v>14</v>
      </c>
      <c r="D178" s="127">
        <v>11</v>
      </c>
      <c r="E178" s="127">
        <v>48</v>
      </c>
      <c r="F178" s="127">
        <v>1</v>
      </c>
      <c r="G178" s="137">
        <v>33</v>
      </c>
      <c r="H178" s="27"/>
    </row>
    <row r="179" spans="1:8" ht="13.15" customHeight="1" x14ac:dyDescent="0.2">
      <c r="A179" s="127">
        <v>2019</v>
      </c>
      <c r="B179" s="145">
        <v>43525</v>
      </c>
      <c r="C179" s="128" t="s">
        <v>12</v>
      </c>
      <c r="D179" s="127">
        <v>16</v>
      </c>
      <c r="E179" s="127">
        <v>56</v>
      </c>
      <c r="F179" s="127">
        <v>1</v>
      </c>
      <c r="G179" s="137">
        <v>38</v>
      </c>
      <c r="H179" s="27"/>
    </row>
    <row r="180" spans="1:8" ht="15" customHeight="1" x14ac:dyDescent="0.2">
      <c r="A180" s="127">
        <v>2019</v>
      </c>
      <c r="B180" s="146">
        <v>43525</v>
      </c>
      <c r="C180" s="57" t="s">
        <v>18</v>
      </c>
      <c r="D180" s="131">
        <v>16</v>
      </c>
      <c r="E180" s="131">
        <v>55</v>
      </c>
      <c r="F180" s="131">
        <v>1</v>
      </c>
      <c r="G180" s="138">
        <v>40</v>
      </c>
      <c r="H180" s="27"/>
    </row>
    <row r="181" spans="1:8" ht="13.15" customHeight="1" x14ac:dyDescent="0.2">
      <c r="A181" s="127">
        <v>2019</v>
      </c>
      <c r="B181" s="145">
        <v>43617</v>
      </c>
      <c r="C181" s="128" t="s">
        <v>7</v>
      </c>
      <c r="D181" s="127">
        <v>17</v>
      </c>
      <c r="E181" s="127">
        <v>57</v>
      </c>
      <c r="F181" s="127">
        <v>1</v>
      </c>
      <c r="G181" s="137">
        <v>42</v>
      </c>
      <c r="H181" s="27"/>
    </row>
    <row r="182" spans="1:8" ht="13.15" customHeight="1" x14ac:dyDescent="0.2">
      <c r="A182" s="127">
        <v>2019</v>
      </c>
      <c r="B182" s="145">
        <v>43617</v>
      </c>
      <c r="C182" s="128" t="s">
        <v>4</v>
      </c>
      <c r="D182" s="127">
        <v>15</v>
      </c>
      <c r="E182" s="127">
        <v>55</v>
      </c>
      <c r="F182" s="127">
        <v>1</v>
      </c>
      <c r="G182" s="137">
        <v>42</v>
      </c>
      <c r="H182" s="27"/>
    </row>
    <row r="183" spans="1:8" ht="13.15" customHeight="1" x14ac:dyDescent="0.2">
      <c r="A183" s="127">
        <v>2019</v>
      </c>
      <c r="B183" s="145">
        <v>43617</v>
      </c>
      <c r="C183" s="128" t="s">
        <v>13</v>
      </c>
      <c r="D183" s="127">
        <v>12</v>
      </c>
      <c r="E183" s="127">
        <v>45</v>
      </c>
      <c r="F183" s="127">
        <v>2</v>
      </c>
      <c r="G183" s="137">
        <v>27</v>
      </c>
      <c r="H183" s="27"/>
    </row>
    <row r="184" spans="1:8" ht="13.15" customHeight="1" x14ac:dyDescent="0.2">
      <c r="A184" s="127">
        <v>2019</v>
      </c>
      <c r="B184" s="145">
        <v>43617</v>
      </c>
      <c r="C184" s="128" t="s">
        <v>26</v>
      </c>
      <c r="D184" s="127">
        <v>17</v>
      </c>
      <c r="E184" s="127">
        <v>59</v>
      </c>
      <c r="F184" s="127">
        <v>1</v>
      </c>
      <c r="G184" s="137">
        <v>40</v>
      </c>
      <c r="H184" s="27"/>
    </row>
    <row r="185" spans="1:8" ht="13.15" customHeight="1" x14ac:dyDescent="0.2">
      <c r="A185" s="127">
        <v>2019</v>
      </c>
      <c r="B185" s="145">
        <v>43617</v>
      </c>
      <c r="C185" s="128" t="s">
        <v>20</v>
      </c>
      <c r="D185" s="127">
        <v>20</v>
      </c>
      <c r="E185" s="127">
        <v>62</v>
      </c>
      <c r="F185" s="127">
        <v>1</v>
      </c>
      <c r="G185" s="137">
        <v>45</v>
      </c>
      <c r="H185" s="27"/>
    </row>
    <row r="186" spans="1:8" ht="13.15" customHeight="1" x14ac:dyDescent="0.2">
      <c r="A186" s="127">
        <v>2019</v>
      </c>
      <c r="B186" s="145">
        <v>43617</v>
      </c>
      <c r="C186" s="128" t="s">
        <v>8</v>
      </c>
      <c r="D186" s="127">
        <v>17</v>
      </c>
      <c r="E186" s="127">
        <v>59</v>
      </c>
      <c r="F186" s="127">
        <v>1</v>
      </c>
      <c r="G186" s="137">
        <v>41</v>
      </c>
      <c r="H186" s="27"/>
    </row>
    <row r="187" spans="1:8" ht="13.15" customHeight="1" x14ac:dyDescent="0.2">
      <c r="A187" s="127">
        <v>2019</v>
      </c>
      <c r="B187" s="145">
        <v>43617</v>
      </c>
      <c r="C187" s="128" t="s">
        <v>3</v>
      </c>
      <c r="D187" s="127">
        <v>16</v>
      </c>
      <c r="E187" s="127">
        <v>55</v>
      </c>
      <c r="F187" s="127">
        <v>3</v>
      </c>
      <c r="G187" s="137">
        <v>43</v>
      </c>
      <c r="H187" s="27"/>
    </row>
    <row r="188" spans="1:8" ht="13.15" customHeight="1" x14ac:dyDescent="0.2">
      <c r="A188" s="127">
        <v>2019</v>
      </c>
      <c r="B188" s="145">
        <v>43617</v>
      </c>
      <c r="C188" s="128" t="s">
        <v>11</v>
      </c>
      <c r="D188" s="127">
        <v>13</v>
      </c>
      <c r="E188" s="127">
        <v>50</v>
      </c>
      <c r="F188" s="127">
        <v>1</v>
      </c>
      <c r="G188" s="137">
        <v>35</v>
      </c>
      <c r="H188" s="27"/>
    </row>
    <row r="189" spans="1:8" ht="13.15" customHeight="1" x14ac:dyDescent="0.2">
      <c r="A189" s="127">
        <v>2019</v>
      </c>
      <c r="B189" s="145">
        <v>43617</v>
      </c>
      <c r="C189" s="128" t="s">
        <v>5</v>
      </c>
      <c r="D189" s="127">
        <v>17</v>
      </c>
      <c r="E189" s="127">
        <v>57</v>
      </c>
      <c r="F189" s="127">
        <v>3</v>
      </c>
      <c r="G189" s="137">
        <v>43</v>
      </c>
      <c r="H189" s="27"/>
    </row>
    <row r="190" spans="1:8" ht="13.15" customHeight="1" x14ac:dyDescent="0.2">
      <c r="A190" s="127">
        <v>2019</v>
      </c>
      <c r="B190" s="145">
        <v>43617</v>
      </c>
      <c r="C190" s="128" t="s">
        <v>6</v>
      </c>
      <c r="D190" s="127">
        <v>12</v>
      </c>
      <c r="E190" s="127">
        <v>53</v>
      </c>
      <c r="F190" s="127">
        <v>1</v>
      </c>
      <c r="G190" s="137">
        <v>41</v>
      </c>
      <c r="H190" s="27"/>
    </row>
    <row r="191" spans="1:8" ht="13.15" customHeight="1" x14ac:dyDescent="0.2">
      <c r="A191" s="127">
        <v>2019</v>
      </c>
      <c r="B191" s="145">
        <v>43617</v>
      </c>
      <c r="C191" s="128" t="s">
        <v>10</v>
      </c>
      <c r="D191" s="127">
        <v>19</v>
      </c>
      <c r="E191" s="127">
        <v>59</v>
      </c>
      <c r="F191" s="127">
        <v>1</v>
      </c>
      <c r="G191" s="137">
        <v>43</v>
      </c>
      <c r="H191" s="27"/>
    </row>
    <row r="192" spans="1:8" ht="13.15" customHeight="1" x14ac:dyDescent="0.2">
      <c r="A192" s="127">
        <v>2019</v>
      </c>
      <c r="B192" s="145">
        <v>43617</v>
      </c>
      <c r="C192" s="128" t="s">
        <v>9</v>
      </c>
      <c r="D192" s="127">
        <v>19</v>
      </c>
      <c r="E192" s="127">
        <v>59</v>
      </c>
      <c r="F192" s="127">
        <v>1</v>
      </c>
      <c r="G192" s="137">
        <v>42</v>
      </c>
      <c r="H192" s="27"/>
    </row>
    <row r="193" spans="1:8" ht="13.15" customHeight="1" x14ac:dyDescent="0.2">
      <c r="A193" s="127">
        <v>2019</v>
      </c>
      <c r="B193" s="145">
        <v>43617</v>
      </c>
      <c r="C193" s="128" t="s">
        <v>14</v>
      </c>
      <c r="D193" s="127">
        <v>11</v>
      </c>
      <c r="E193" s="127">
        <v>49</v>
      </c>
      <c r="F193" s="127">
        <v>1</v>
      </c>
      <c r="G193" s="137">
        <v>33</v>
      </c>
      <c r="H193" s="27"/>
    </row>
    <row r="194" spans="1:8" ht="13.15" customHeight="1" x14ac:dyDescent="0.2">
      <c r="A194" s="127">
        <v>2019</v>
      </c>
      <c r="B194" s="145">
        <v>43617</v>
      </c>
      <c r="C194" s="128" t="s">
        <v>12</v>
      </c>
      <c r="D194" s="127">
        <v>15</v>
      </c>
      <c r="E194" s="127">
        <v>57</v>
      </c>
      <c r="F194" s="127">
        <v>1</v>
      </c>
      <c r="G194" s="137">
        <v>39</v>
      </c>
      <c r="H194" s="27"/>
    </row>
    <row r="195" spans="1:8" ht="15" customHeight="1" x14ac:dyDescent="0.2">
      <c r="A195" s="127">
        <v>2019</v>
      </c>
      <c r="B195" s="146">
        <v>43617</v>
      </c>
      <c r="C195" s="57" t="s">
        <v>18</v>
      </c>
      <c r="D195" s="131">
        <v>16</v>
      </c>
      <c r="E195" s="131">
        <v>56</v>
      </c>
      <c r="F195" s="131">
        <v>1</v>
      </c>
      <c r="G195" s="138">
        <v>40</v>
      </c>
      <c r="H195" s="27"/>
    </row>
    <row r="196" spans="1:8" ht="13.15" customHeight="1" x14ac:dyDescent="0.2">
      <c r="A196" s="127">
        <v>2019</v>
      </c>
      <c r="B196" s="145">
        <v>43709</v>
      </c>
      <c r="C196" s="128" t="s">
        <v>7</v>
      </c>
      <c r="D196" s="127">
        <v>16</v>
      </c>
      <c r="E196" s="127">
        <v>58</v>
      </c>
      <c r="F196" s="127">
        <v>1</v>
      </c>
      <c r="G196" s="137">
        <v>42</v>
      </c>
      <c r="H196" s="27"/>
    </row>
    <row r="197" spans="1:8" ht="13.15" customHeight="1" x14ac:dyDescent="0.2">
      <c r="A197" s="127">
        <v>2019</v>
      </c>
      <c r="B197" s="145">
        <v>43709</v>
      </c>
      <c r="C197" s="128" t="s">
        <v>4</v>
      </c>
      <c r="D197" s="127">
        <v>14</v>
      </c>
      <c r="E197" s="127">
        <v>55</v>
      </c>
      <c r="F197" s="127">
        <v>1</v>
      </c>
      <c r="G197" s="137">
        <v>41</v>
      </c>
      <c r="H197" s="27"/>
    </row>
    <row r="198" spans="1:8" ht="13.15" customHeight="1" x14ac:dyDescent="0.2">
      <c r="A198" s="127">
        <v>2019</v>
      </c>
      <c r="B198" s="145">
        <v>43709</v>
      </c>
      <c r="C198" s="128" t="s">
        <v>13</v>
      </c>
      <c r="D198" s="127">
        <v>11</v>
      </c>
      <c r="E198" s="127">
        <v>46</v>
      </c>
      <c r="F198" s="127">
        <v>3</v>
      </c>
      <c r="G198" s="137">
        <v>28</v>
      </c>
      <c r="H198" s="27"/>
    </row>
    <row r="199" spans="1:8" ht="13.15" customHeight="1" x14ac:dyDescent="0.2">
      <c r="A199" s="127">
        <v>2019</v>
      </c>
      <c r="B199" s="145">
        <v>43709</v>
      </c>
      <c r="C199" s="128" t="s">
        <v>26</v>
      </c>
      <c r="D199" s="127">
        <v>16</v>
      </c>
      <c r="E199" s="127">
        <v>58</v>
      </c>
      <c r="F199" s="127">
        <v>1</v>
      </c>
      <c r="G199" s="137">
        <v>40</v>
      </c>
      <c r="H199" s="27"/>
    </row>
    <row r="200" spans="1:8" ht="13.15" customHeight="1" x14ac:dyDescent="0.2">
      <c r="A200" s="127">
        <v>2019</v>
      </c>
      <c r="B200" s="145">
        <v>43709</v>
      </c>
      <c r="C200" s="128" t="s">
        <v>20</v>
      </c>
      <c r="D200" s="127">
        <v>19</v>
      </c>
      <c r="E200" s="127">
        <v>61</v>
      </c>
      <c r="F200" s="127">
        <v>2</v>
      </c>
      <c r="G200" s="137">
        <v>44</v>
      </c>
      <c r="H200" s="27"/>
    </row>
    <row r="201" spans="1:8" ht="13.15" customHeight="1" x14ac:dyDescent="0.2">
      <c r="A201" s="127">
        <v>2019</v>
      </c>
      <c r="B201" s="145">
        <v>43709</v>
      </c>
      <c r="C201" s="128" t="s">
        <v>8</v>
      </c>
      <c r="D201" s="127">
        <v>16</v>
      </c>
      <c r="E201" s="127">
        <v>58</v>
      </c>
      <c r="F201" s="127">
        <v>1</v>
      </c>
      <c r="G201" s="137">
        <v>41</v>
      </c>
      <c r="H201" s="27"/>
    </row>
    <row r="202" spans="1:8" ht="13.15" customHeight="1" x14ac:dyDescent="0.2">
      <c r="A202" s="127">
        <v>2019</v>
      </c>
      <c r="B202" s="145">
        <v>43709</v>
      </c>
      <c r="C202" s="128" t="s">
        <v>3</v>
      </c>
      <c r="D202" s="127">
        <v>15</v>
      </c>
      <c r="E202" s="127">
        <v>54</v>
      </c>
      <c r="F202" s="127">
        <v>3</v>
      </c>
      <c r="G202" s="137">
        <v>42</v>
      </c>
      <c r="H202" s="27"/>
    </row>
    <row r="203" spans="1:8" ht="13.15" customHeight="1" x14ac:dyDescent="0.2">
      <c r="A203" s="127">
        <v>2019</v>
      </c>
      <c r="B203" s="145">
        <v>43709</v>
      </c>
      <c r="C203" s="128" t="s">
        <v>11</v>
      </c>
      <c r="D203" s="127">
        <v>12</v>
      </c>
      <c r="E203" s="127">
        <v>51</v>
      </c>
      <c r="F203" s="127">
        <v>1</v>
      </c>
      <c r="G203" s="137">
        <v>35</v>
      </c>
      <c r="H203" s="27"/>
    </row>
    <row r="204" spans="1:8" ht="13.15" customHeight="1" x14ac:dyDescent="0.2">
      <c r="A204" s="127">
        <v>2019</v>
      </c>
      <c r="B204" s="145">
        <v>43709</v>
      </c>
      <c r="C204" s="128" t="s">
        <v>5</v>
      </c>
      <c r="D204" s="127">
        <v>16</v>
      </c>
      <c r="E204" s="127">
        <v>57</v>
      </c>
      <c r="F204" s="127">
        <v>3</v>
      </c>
      <c r="G204" s="137">
        <v>43</v>
      </c>
      <c r="H204" s="27"/>
    </row>
    <row r="205" spans="1:8" ht="13.15" customHeight="1" x14ac:dyDescent="0.2">
      <c r="A205" s="127">
        <v>2019</v>
      </c>
      <c r="B205" s="145">
        <v>43709</v>
      </c>
      <c r="C205" s="128" t="s">
        <v>6</v>
      </c>
      <c r="D205" s="127">
        <v>12</v>
      </c>
      <c r="E205" s="127">
        <v>53</v>
      </c>
      <c r="F205" s="127">
        <v>1</v>
      </c>
      <c r="G205" s="137">
        <v>41</v>
      </c>
      <c r="H205" s="27"/>
    </row>
    <row r="206" spans="1:8" ht="13.15" customHeight="1" x14ac:dyDescent="0.2">
      <c r="A206" s="127">
        <v>2019</v>
      </c>
      <c r="B206" s="145">
        <v>43709</v>
      </c>
      <c r="C206" s="128" t="s">
        <v>10</v>
      </c>
      <c r="D206" s="127">
        <v>18</v>
      </c>
      <c r="E206" s="127">
        <v>59</v>
      </c>
      <c r="F206" s="127">
        <v>1</v>
      </c>
      <c r="G206" s="137">
        <v>42</v>
      </c>
      <c r="H206" s="27"/>
    </row>
    <row r="207" spans="1:8" ht="13.15" customHeight="1" x14ac:dyDescent="0.2">
      <c r="A207" s="127">
        <v>2019</v>
      </c>
      <c r="B207" s="145">
        <v>43709</v>
      </c>
      <c r="C207" s="128" t="s">
        <v>9</v>
      </c>
      <c r="D207" s="127">
        <v>18</v>
      </c>
      <c r="E207" s="127">
        <v>59</v>
      </c>
      <c r="F207" s="127">
        <v>1</v>
      </c>
      <c r="G207" s="137">
        <v>42</v>
      </c>
      <c r="H207" s="27"/>
    </row>
    <row r="208" spans="1:8" ht="13.15" customHeight="1" x14ac:dyDescent="0.2">
      <c r="A208" s="127">
        <v>2019</v>
      </c>
      <c r="B208" s="145">
        <v>43709</v>
      </c>
      <c r="C208" s="128" t="s">
        <v>14</v>
      </c>
      <c r="D208" s="127">
        <v>12</v>
      </c>
      <c r="E208" s="127">
        <v>52</v>
      </c>
      <c r="F208" s="127">
        <v>1</v>
      </c>
      <c r="G208" s="137">
        <v>36</v>
      </c>
      <c r="H208" s="27"/>
    </row>
    <row r="209" spans="1:8" ht="13.15" customHeight="1" x14ac:dyDescent="0.2">
      <c r="A209" s="127">
        <v>2019</v>
      </c>
      <c r="B209" s="145">
        <v>43709</v>
      </c>
      <c r="C209" s="128" t="s">
        <v>12</v>
      </c>
      <c r="D209" s="127">
        <v>13</v>
      </c>
      <c r="E209" s="127">
        <v>58</v>
      </c>
      <c r="F209" s="127">
        <v>1</v>
      </c>
      <c r="G209" s="137">
        <v>39</v>
      </c>
      <c r="H209" s="27"/>
    </row>
    <row r="210" spans="1:8" ht="15" customHeight="1" x14ac:dyDescent="0.2">
      <c r="A210" s="127">
        <v>2019</v>
      </c>
      <c r="B210" s="146">
        <v>43709</v>
      </c>
      <c r="C210" s="57" t="s">
        <v>18</v>
      </c>
      <c r="D210" s="131">
        <v>15</v>
      </c>
      <c r="E210" s="131">
        <v>56</v>
      </c>
      <c r="F210" s="131">
        <v>1</v>
      </c>
      <c r="G210" s="138">
        <v>40</v>
      </c>
      <c r="H210" s="27"/>
    </row>
    <row r="211" spans="1:8" ht="13.15" customHeight="1" x14ac:dyDescent="0.2">
      <c r="A211" s="127">
        <v>2019</v>
      </c>
      <c r="B211" s="145">
        <v>43800</v>
      </c>
      <c r="C211" s="128" t="s">
        <v>7</v>
      </c>
      <c r="D211" s="127">
        <v>17</v>
      </c>
      <c r="E211" s="127">
        <v>59</v>
      </c>
      <c r="F211" s="127">
        <v>1</v>
      </c>
      <c r="G211" s="137">
        <v>44</v>
      </c>
      <c r="H211" s="27"/>
    </row>
    <row r="212" spans="1:8" ht="13.15" customHeight="1" x14ac:dyDescent="0.2">
      <c r="A212" s="127">
        <v>2019</v>
      </c>
      <c r="B212" s="145">
        <v>43800</v>
      </c>
      <c r="C212" s="128" t="s">
        <v>4</v>
      </c>
      <c r="D212" s="127">
        <v>15</v>
      </c>
      <c r="E212" s="127">
        <v>56</v>
      </c>
      <c r="F212" s="127">
        <v>1</v>
      </c>
      <c r="G212" s="137">
        <v>42</v>
      </c>
      <c r="H212" s="27"/>
    </row>
    <row r="213" spans="1:8" ht="13.15" customHeight="1" x14ac:dyDescent="0.2">
      <c r="A213" s="127">
        <v>2019</v>
      </c>
      <c r="B213" s="145">
        <v>43800</v>
      </c>
      <c r="C213" s="128" t="s">
        <v>13</v>
      </c>
      <c r="D213" s="127">
        <v>12</v>
      </c>
      <c r="E213" s="127">
        <v>47</v>
      </c>
      <c r="F213" s="127">
        <v>3</v>
      </c>
      <c r="G213" s="137">
        <v>29</v>
      </c>
      <c r="H213" s="27"/>
    </row>
    <row r="214" spans="1:8" ht="13.15" customHeight="1" x14ac:dyDescent="0.2">
      <c r="A214" s="127">
        <v>2019</v>
      </c>
      <c r="B214" s="145">
        <v>43800</v>
      </c>
      <c r="C214" s="128" t="s">
        <v>26</v>
      </c>
      <c r="D214" s="127">
        <v>16</v>
      </c>
      <c r="E214" s="127">
        <v>59</v>
      </c>
      <c r="F214" s="127">
        <v>1</v>
      </c>
      <c r="G214" s="137">
        <v>41</v>
      </c>
      <c r="H214" s="27"/>
    </row>
    <row r="215" spans="1:8" ht="13.15" customHeight="1" x14ac:dyDescent="0.2">
      <c r="A215" s="127">
        <v>2019</v>
      </c>
      <c r="B215" s="145">
        <v>43800</v>
      </c>
      <c r="C215" s="128" t="s">
        <v>20</v>
      </c>
      <c r="D215" s="127">
        <v>20</v>
      </c>
      <c r="E215" s="127">
        <v>62</v>
      </c>
      <c r="F215" s="127">
        <v>1</v>
      </c>
      <c r="G215" s="137">
        <v>45</v>
      </c>
      <c r="H215" s="27"/>
    </row>
    <row r="216" spans="1:8" ht="13.15" customHeight="1" x14ac:dyDescent="0.2">
      <c r="A216" s="127">
        <v>2019</v>
      </c>
      <c r="B216" s="145">
        <v>43800</v>
      </c>
      <c r="C216" s="128" t="s">
        <v>8</v>
      </c>
      <c r="D216" s="127">
        <v>17</v>
      </c>
      <c r="E216" s="127">
        <v>59</v>
      </c>
      <c r="F216" s="127">
        <v>1</v>
      </c>
      <c r="G216" s="137">
        <v>42</v>
      </c>
      <c r="H216" s="27"/>
    </row>
    <row r="217" spans="1:8" ht="13.15" customHeight="1" x14ac:dyDescent="0.2">
      <c r="A217" s="127">
        <v>2019</v>
      </c>
      <c r="B217" s="145">
        <v>43800</v>
      </c>
      <c r="C217" s="128" t="s">
        <v>3</v>
      </c>
      <c r="D217" s="127">
        <v>16</v>
      </c>
      <c r="E217" s="127">
        <v>55</v>
      </c>
      <c r="F217" s="127">
        <v>3</v>
      </c>
      <c r="G217" s="137">
        <v>42</v>
      </c>
      <c r="H217" s="27"/>
    </row>
    <row r="218" spans="1:8" ht="13.15" customHeight="1" x14ac:dyDescent="0.2">
      <c r="A218" s="127">
        <v>2019</v>
      </c>
      <c r="B218" s="145">
        <v>43800</v>
      </c>
      <c r="C218" s="128" t="s">
        <v>11</v>
      </c>
      <c r="D218" s="127">
        <v>14</v>
      </c>
      <c r="E218" s="127">
        <v>53</v>
      </c>
      <c r="F218" s="127">
        <v>1</v>
      </c>
      <c r="G218" s="137">
        <v>37</v>
      </c>
      <c r="H218" s="27"/>
    </row>
    <row r="219" spans="1:8" ht="13.15" customHeight="1" x14ac:dyDescent="0.2">
      <c r="A219" s="127">
        <v>2019</v>
      </c>
      <c r="B219" s="145">
        <v>43800</v>
      </c>
      <c r="C219" s="128" t="s">
        <v>5</v>
      </c>
      <c r="D219" s="127">
        <v>17</v>
      </c>
      <c r="E219" s="127">
        <v>58</v>
      </c>
      <c r="F219" s="127">
        <v>3</v>
      </c>
      <c r="G219" s="137">
        <v>45</v>
      </c>
      <c r="H219" s="27"/>
    </row>
    <row r="220" spans="1:8" ht="13.15" customHeight="1" x14ac:dyDescent="0.2">
      <c r="A220" s="127">
        <v>2019</v>
      </c>
      <c r="B220" s="145">
        <v>43800</v>
      </c>
      <c r="C220" s="128" t="s">
        <v>6</v>
      </c>
      <c r="D220" s="127">
        <v>13</v>
      </c>
      <c r="E220" s="127">
        <v>55</v>
      </c>
      <c r="F220" s="127">
        <v>1</v>
      </c>
      <c r="G220" s="137">
        <v>42</v>
      </c>
      <c r="H220" s="27"/>
    </row>
    <row r="221" spans="1:8" ht="13.15" customHeight="1" x14ac:dyDescent="0.2">
      <c r="A221" s="127">
        <v>2019</v>
      </c>
      <c r="B221" s="145">
        <v>43800</v>
      </c>
      <c r="C221" s="128" t="s">
        <v>10</v>
      </c>
      <c r="D221" s="127">
        <v>19</v>
      </c>
      <c r="E221" s="127">
        <v>60</v>
      </c>
      <c r="F221" s="127">
        <v>1</v>
      </c>
      <c r="G221" s="137">
        <v>43</v>
      </c>
      <c r="H221" s="27"/>
    </row>
    <row r="222" spans="1:8" ht="13.15" customHeight="1" x14ac:dyDescent="0.2">
      <c r="A222" s="127">
        <v>2019</v>
      </c>
      <c r="B222" s="145">
        <v>43800</v>
      </c>
      <c r="C222" s="128" t="s">
        <v>9</v>
      </c>
      <c r="D222" s="127">
        <v>19</v>
      </c>
      <c r="E222" s="127">
        <v>61</v>
      </c>
      <c r="F222" s="127">
        <v>1</v>
      </c>
      <c r="G222" s="137">
        <v>44</v>
      </c>
      <c r="H222" s="27"/>
    </row>
    <row r="223" spans="1:8" ht="13.15" customHeight="1" x14ac:dyDescent="0.2">
      <c r="A223" s="127">
        <v>2019</v>
      </c>
      <c r="B223" s="145">
        <v>43800</v>
      </c>
      <c r="C223" s="128" t="s">
        <v>14</v>
      </c>
      <c r="D223" s="127">
        <v>13</v>
      </c>
      <c r="E223" s="127">
        <v>54</v>
      </c>
      <c r="F223" s="127">
        <v>1</v>
      </c>
      <c r="G223" s="137">
        <v>38</v>
      </c>
      <c r="H223" s="27"/>
    </row>
    <row r="224" spans="1:8" ht="13.15" customHeight="1" x14ac:dyDescent="0.2">
      <c r="A224" s="127">
        <v>2019</v>
      </c>
      <c r="B224" s="145">
        <v>43800</v>
      </c>
      <c r="C224" s="128" t="s">
        <v>12</v>
      </c>
      <c r="D224" s="127">
        <v>14</v>
      </c>
      <c r="E224" s="127">
        <v>59</v>
      </c>
      <c r="F224" s="127">
        <v>1</v>
      </c>
      <c r="G224" s="137">
        <v>40</v>
      </c>
      <c r="H224" s="27"/>
    </row>
    <row r="225" spans="1:8" ht="15" customHeight="1" x14ac:dyDescent="0.2">
      <c r="A225" s="127">
        <v>2019</v>
      </c>
      <c r="B225" s="146">
        <v>43800</v>
      </c>
      <c r="C225" s="57" t="s">
        <v>18</v>
      </c>
      <c r="D225" s="131">
        <v>16</v>
      </c>
      <c r="E225" s="131">
        <v>57</v>
      </c>
      <c r="F225" s="131">
        <v>1</v>
      </c>
      <c r="G225" s="138">
        <v>41</v>
      </c>
      <c r="H225" s="27"/>
    </row>
    <row r="226" spans="1:8" ht="13.15" customHeight="1" x14ac:dyDescent="0.2">
      <c r="A226" s="127">
        <v>2020</v>
      </c>
      <c r="B226" s="145">
        <v>43891</v>
      </c>
      <c r="C226" s="128" t="s">
        <v>7</v>
      </c>
      <c r="D226" s="127">
        <v>27</v>
      </c>
      <c r="E226" s="127">
        <v>59</v>
      </c>
      <c r="F226" s="127">
        <v>1</v>
      </c>
      <c r="G226" s="137">
        <v>47</v>
      </c>
      <c r="H226" s="27"/>
    </row>
    <row r="227" spans="1:8" ht="13.15" customHeight="1" x14ac:dyDescent="0.2">
      <c r="A227" s="127">
        <v>2020</v>
      </c>
      <c r="B227" s="145">
        <v>43891</v>
      </c>
      <c r="C227" s="128" t="s">
        <v>4</v>
      </c>
      <c r="D227" s="127">
        <v>24</v>
      </c>
      <c r="E227" s="127">
        <v>57</v>
      </c>
      <c r="F227" s="127">
        <v>2</v>
      </c>
      <c r="G227" s="137">
        <v>45</v>
      </c>
      <c r="H227" s="27"/>
    </row>
    <row r="228" spans="1:8" ht="13.15" customHeight="1" x14ac:dyDescent="0.2">
      <c r="A228" s="127">
        <v>2020</v>
      </c>
      <c r="B228" s="145">
        <v>43891</v>
      </c>
      <c r="C228" s="128" t="s">
        <v>13</v>
      </c>
      <c r="D228" s="127">
        <v>19</v>
      </c>
      <c r="E228" s="127">
        <v>48</v>
      </c>
      <c r="F228" s="127">
        <v>4</v>
      </c>
      <c r="G228" s="137">
        <v>33</v>
      </c>
      <c r="H228" s="27"/>
    </row>
    <row r="229" spans="1:8" ht="13.15" customHeight="1" x14ac:dyDescent="0.2">
      <c r="A229" s="127">
        <v>2020</v>
      </c>
      <c r="B229" s="145">
        <v>43891</v>
      </c>
      <c r="C229" s="128" t="s">
        <v>26</v>
      </c>
      <c r="D229" s="127">
        <v>27</v>
      </c>
      <c r="E229" s="127">
        <v>58</v>
      </c>
      <c r="F229" s="127">
        <v>1</v>
      </c>
      <c r="G229" s="137">
        <v>43</v>
      </c>
      <c r="H229" s="27"/>
    </row>
    <row r="230" spans="1:8" ht="13.15" customHeight="1" x14ac:dyDescent="0.2">
      <c r="A230" s="127">
        <v>2020</v>
      </c>
      <c r="B230" s="145">
        <v>43891</v>
      </c>
      <c r="C230" s="128" t="s">
        <v>20</v>
      </c>
      <c r="D230" s="127">
        <v>32</v>
      </c>
      <c r="E230" s="127">
        <v>63</v>
      </c>
      <c r="F230" s="127">
        <v>2</v>
      </c>
      <c r="G230" s="137">
        <v>48</v>
      </c>
      <c r="H230" s="27"/>
    </row>
    <row r="231" spans="1:8" ht="13.15" customHeight="1" x14ac:dyDescent="0.2">
      <c r="A231" s="127">
        <v>2020</v>
      </c>
      <c r="B231" s="145">
        <v>43891</v>
      </c>
      <c r="C231" s="128" t="s">
        <v>8</v>
      </c>
      <c r="D231" s="127">
        <v>28</v>
      </c>
      <c r="E231" s="127">
        <v>59</v>
      </c>
      <c r="F231" s="127">
        <v>1</v>
      </c>
      <c r="G231" s="137">
        <v>44</v>
      </c>
      <c r="H231" s="27"/>
    </row>
    <row r="232" spans="1:8" ht="13.15" customHeight="1" x14ac:dyDescent="0.2">
      <c r="A232" s="127">
        <v>2020</v>
      </c>
      <c r="B232" s="145">
        <v>43891</v>
      </c>
      <c r="C232" s="128" t="s">
        <v>3</v>
      </c>
      <c r="D232" s="127">
        <v>24</v>
      </c>
      <c r="E232" s="127">
        <v>55</v>
      </c>
      <c r="F232" s="127">
        <v>4</v>
      </c>
      <c r="G232" s="137">
        <v>45</v>
      </c>
      <c r="H232" s="27"/>
    </row>
    <row r="233" spans="1:8" ht="13.15" customHeight="1" x14ac:dyDescent="0.2">
      <c r="A233" s="127">
        <v>2020</v>
      </c>
      <c r="B233" s="145">
        <v>43891</v>
      </c>
      <c r="C233" s="128" t="s">
        <v>11</v>
      </c>
      <c r="D233" s="127">
        <v>21</v>
      </c>
      <c r="E233" s="127">
        <v>52</v>
      </c>
      <c r="F233" s="127">
        <v>1</v>
      </c>
      <c r="G233" s="137">
        <v>38</v>
      </c>
      <c r="H233" s="27"/>
    </row>
    <row r="234" spans="1:8" ht="13.15" customHeight="1" x14ac:dyDescent="0.2">
      <c r="A234" s="127">
        <v>2020</v>
      </c>
      <c r="B234" s="145">
        <v>43891</v>
      </c>
      <c r="C234" s="128" t="s">
        <v>5</v>
      </c>
      <c r="D234" s="127">
        <v>27</v>
      </c>
      <c r="E234" s="127">
        <v>57</v>
      </c>
      <c r="F234" s="127">
        <v>4</v>
      </c>
      <c r="G234" s="137">
        <v>46</v>
      </c>
      <c r="H234" s="27"/>
    </row>
    <row r="235" spans="1:8" ht="13.15" customHeight="1" x14ac:dyDescent="0.2">
      <c r="A235" s="127">
        <v>2020</v>
      </c>
      <c r="B235" s="145">
        <v>43891</v>
      </c>
      <c r="C235" s="128" t="s">
        <v>6</v>
      </c>
      <c r="D235" s="127">
        <v>20</v>
      </c>
      <c r="E235" s="127">
        <v>53</v>
      </c>
      <c r="F235" s="127">
        <v>1</v>
      </c>
      <c r="G235" s="137">
        <v>43</v>
      </c>
      <c r="H235" s="27"/>
    </row>
    <row r="236" spans="1:8" ht="13.15" customHeight="1" x14ac:dyDescent="0.2">
      <c r="A236" s="127">
        <v>2020</v>
      </c>
      <c r="B236" s="145">
        <v>43891</v>
      </c>
      <c r="C236" s="128" t="s">
        <v>10</v>
      </c>
      <c r="D236" s="127">
        <v>31</v>
      </c>
      <c r="E236" s="127">
        <v>60</v>
      </c>
      <c r="F236" s="127">
        <v>1</v>
      </c>
      <c r="G236" s="137">
        <v>46</v>
      </c>
      <c r="H236" s="27"/>
    </row>
    <row r="237" spans="1:8" ht="13.15" customHeight="1" x14ac:dyDescent="0.2">
      <c r="A237" s="127">
        <v>2020</v>
      </c>
      <c r="B237" s="145">
        <v>43891</v>
      </c>
      <c r="C237" s="128" t="s">
        <v>9</v>
      </c>
      <c r="D237" s="127">
        <v>31</v>
      </c>
      <c r="E237" s="127">
        <v>60</v>
      </c>
      <c r="F237" s="127">
        <v>1</v>
      </c>
      <c r="G237" s="137">
        <v>46</v>
      </c>
      <c r="H237" s="27"/>
    </row>
    <row r="238" spans="1:8" ht="13.15" customHeight="1" x14ac:dyDescent="0.2">
      <c r="A238" s="127">
        <v>2020</v>
      </c>
      <c r="B238" s="145">
        <v>43891</v>
      </c>
      <c r="C238" s="128" t="s">
        <v>14</v>
      </c>
      <c r="D238" s="127">
        <v>20</v>
      </c>
      <c r="E238" s="127">
        <v>52</v>
      </c>
      <c r="F238" s="127">
        <v>1</v>
      </c>
      <c r="G238" s="137">
        <v>38</v>
      </c>
      <c r="H238" s="27"/>
    </row>
    <row r="239" spans="1:8" ht="13.15" customHeight="1" x14ac:dyDescent="0.2">
      <c r="A239" s="127">
        <v>2020</v>
      </c>
      <c r="B239" s="145">
        <v>43891</v>
      </c>
      <c r="C239" s="128" t="s">
        <v>12</v>
      </c>
      <c r="D239" s="127">
        <v>23</v>
      </c>
      <c r="E239" s="127">
        <v>57</v>
      </c>
      <c r="F239" s="127">
        <v>1</v>
      </c>
      <c r="G239" s="137">
        <v>41</v>
      </c>
      <c r="H239" s="27"/>
    </row>
    <row r="240" spans="1:8" ht="15" customHeight="1" x14ac:dyDescent="0.2">
      <c r="A240" s="127">
        <v>2020</v>
      </c>
      <c r="B240" s="146">
        <v>43891</v>
      </c>
      <c r="C240" s="57" t="s">
        <v>18</v>
      </c>
      <c r="D240" s="131">
        <v>25</v>
      </c>
      <c r="E240" s="131">
        <v>57</v>
      </c>
      <c r="F240" s="131">
        <v>2</v>
      </c>
      <c r="G240" s="138">
        <v>43</v>
      </c>
      <c r="H240" s="27"/>
    </row>
    <row r="241" spans="1:10" x14ac:dyDescent="0.2">
      <c r="A241" s="127">
        <v>2020</v>
      </c>
      <c r="B241" s="145">
        <v>43983</v>
      </c>
      <c r="C241" s="128" t="s">
        <v>7</v>
      </c>
      <c r="D241" s="127">
        <v>26</v>
      </c>
      <c r="E241" s="127">
        <v>60</v>
      </c>
      <c r="F241" s="127">
        <v>1</v>
      </c>
      <c r="G241" s="137">
        <v>47</v>
      </c>
      <c r="H241" s="16"/>
    </row>
    <row r="242" spans="1:10" x14ac:dyDescent="0.2">
      <c r="A242" s="127">
        <v>2020</v>
      </c>
      <c r="B242" s="145">
        <v>43983</v>
      </c>
      <c r="C242" s="128" t="s">
        <v>4</v>
      </c>
      <c r="D242" s="127">
        <v>23</v>
      </c>
      <c r="E242" s="127">
        <v>57</v>
      </c>
      <c r="F242" s="127">
        <v>2</v>
      </c>
      <c r="G242" s="137">
        <v>46</v>
      </c>
      <c r="H242" s="16"/>
    </row>
    <row r="243" spans="1:10" x14ac:dyDescent="0.2">
      <c r="A243" s="127">
        <v>2020</v>
      </c>
      <c r="B243" s="145">
        <v>43983</v>
      </c>
      <c r="C243" s="128" t="s">
        <v>13</v>
      </c>
      <c r="D243" s="127">
        <v>18</v>
      </c>
      <c r="E243" s="127">
        <v>49</v>
      </c>
      <c r="F243" s="127">
        <v>4</v>
      </c>
      <c r="G243" s="137">
        <v>33</v>
      </c>
      <c r="H243" s="16"/>
    </row>
    <row r="244" spans="1:10" x14ac:dyDescent="0.2">
      <c r="A244" s="127">
        <v>2020</v>
      </c>
      <c r="B244" s="145">
        <v>43983</v>
      </c>
      <c r="C244" s="128" t="s">
        <v>26</v>
      </c>
      <c r="D244" s="127">
        <v>26</v>
      </c>
      <c r="E244" s="127">
        <v>59</v>
      </c>
      <c r="F244" s="127">
        <v>1</v>
      </c>
      <c r="G244" s="137">
        <v>43</v>
      </c>
      <c r="H244" s="16"/>
    </row>
    <row r="245" spans="1:10" x14ac:dyDescent="0.2">
      <c r="A245" s="127">
        <v>2020</v>
      </c>
      <c r="B245" s="145">
        <v>43983</v>
      </c>
      <c r="C245" s="128" t="s">
        <v>20</v>
      </c>
      <c r="D245" s="127">
        <v>30</v>
      </c>
      <c r="E245" s="127">
        <v>63</v>
      </c>
      <c r="F245" s="127">
        <v>2</v>
      </c>
      <c r="G245" s="137">
        <v>48</v>
      </c>
      <c r="H245" s="16"/>
    </row>
    <row r="246" spans="1:10" x14ac:dyDescent="0.2">
      <c r="A246" s="127">
        <v>2020</v>
      </c>
      <c r="B246" s="145">
        <v>43983</v>
      </c>
      <c r="C246" s="128" t="s">
        <v>8</v>
      </c>
      <c r="D246" s="127">
        <v>27</v>
      </c>
      <c r="E246" s="127">
        <v>60</v>
      </c>
      <c r="F246" s="127">
        <v>1</v>
      </c>
      <c r="G246" s="137">
        <v>45</v>
      </c>
      <c r="H246" s="16"/>
    </row>
    <row r="247" spans="1:10" s="38" customFormat="1" ht="12.75" customHeight="1" x14ac:dyDescent="0.2">
      <c r="A247" s="127">
        <v>2020</v>
      </c>
      <c r="B247" s="145">
        <v>43983</v>
      </c>
      <c r="C247" s="128" t="s">
        <v>3</v>
      </c>
      <c r="D247" s="127">
        <v>23</v>
      </c>
      <c r="E247" s="127">
        <v>55</v>
      </c>
      <c r="F247" s="127">
        <v>4</v>
      </c>
      <c r="G247" s="137">
        <v>45</v>
      </c>
      <c r="H247" s="32"/>
      <c r="I247" s="32"/>
      <c r="J247" s="32"/>
    </row>
    <row r="248" spans="1:10" s="38" customFormat="1" ht="12.75" customHeight="1" x14ac:dyDescent="0.2">
      <c r="A248" s="127">
        <v>2020</v>
      </c>
      <c r="B248" s="145">
        <v>43983</v>
      </c>
      <c r="C248" s="128" t="s">
        <v>11</v>
      </c>
      <c r="D248" s="127">
        <v>20</v>
      </c>
      <c r="E248" s="127">
        <v>52</v>
      </c>
      <c r="F248" s="127">
        <v>1</v>
      </c>
      <c r="G248" s="137">
        <v>38</v>
      </c>
      <c r="H248" s="32"/>
      <c r="I248" s="32"/>
      <c r="J248" s="32"/>
    </row>
    <row r="249" spans="1:10" s="38" customFormat="1" ht="12.75" customHeight="1" x14ac:dyDescent="0.2">
      <c r="A249" s="127">
        <v>2020</v>
      </c>
      <c r="B249" s="145">
        <v>43983</v>
      </c>
      <c r="C249" s="128" t="s">
        <v>5</v>
      </c>
      <c r="D249" s="127">
        <v>25</v>
      </c>
      <c r="E249" s="127">
        <v>57</v>
      </c>
      <c r="F249" s="127">
        <v>4</v>
      </c>
      <c r="G249" s="137">
        <v>46</v>
      </c>
    </row>
    <row r="250" spans="1:10" s="38" customFormat="1" ht="12.75" customHeight="1" x14ac:dyDescent="0.2">
      <c r="A250" s="127">
        <v>2020</v>
      </c>
      <c r="B250" s="145">
        <v>43983</v>
      </c>
      <c r="C250" s="128" t="s">
        <v>6</v>
      </c>
      <c r="D250" s="127">
        <v>19</v>
      </c>
      <c r="E250" s="127">
        <v>53</v>
      </c>
      <c r="F250" s="127">
        <v>1</v>
      </c>
      <c r="G250" s="137">
        <v>43</v>
      </c>
    </row>
    <row r="251" spans="1:10" s="38" customFormat="1" ht="12.75" customHeight="1" x14ac:dyDescent="0.2">
      <c r="A251" s="127">
        <v>2020</v>
      </c>
      <c r="B251" s="145">
        <v>43983</v>
      </c>
      <c r="C251" s="128" t="s">
        <v>10</v>
      </c>
      <c r="D251" s="127">
        <v>29</v>
      </c>
      <c r="E251" s="127">
        <v>60</v>
      </c>
      <c r="F251" s="127">
        <v>1</v>
      </c>
      <c r="G251" s="137">
        <v>46</v>
      </c>
    </row>
    <row r="252" spans="1:10" x14ac:dyDescent="0.2">
      <c r="A252" s="127">
        <v>2020</v>
      </c>
      <c r="B252" s="145">
        <v>43983</v>
      </c>
      <c r="C252" s="128" t="s">
        <v>9</v>
      </c>
      <c r="D252" s="127">
        <v>29</v>
      </c>
      <c r="E252" s="127">
        <v>59</v>
      </c>
      <c r="F252" s="127">
        <v>2</v>
      </c>
      <c r="G252" s="137">
        <v>46</v>
      </c>
    </row>
    <row r="253" spans="1:10" x14ac:dyDescent="0.2">
      <c r="A253" s="127">
        <v>2020</v>
      </c>
      <c r="B253" s="145">
        <v>43983</v>
      </c>
      <c r="C253" s="128" t="s">
        <v>14</v>
      </c>
      <c r="D253" s="127">
        <v>19</v>
      </c>
      <c r="E253" s="127">
        <v>52</v>
      </c>
      <c r="F253" s="127">
        <v>1</v>
      </c>
      <c r="G253" s="137">
        <v>38</v>
      </c>
      <c r="H253" s="16"/>
    </row>
    <row r="254" spans="1:10" x14ac:dyDescent="0.2">
      <c r="A254" s="127">
        <v>2020</v>
      </c>
      <c r="B254" s="145">
        <v>43983</v>
      </c>
      <c r="C254" s="128" t="s">
        <v>12</v>
      </c>
      <c r="D254" s="127">
        <v>21</v>
      </c>
      <c r="E254" s="127">
        <v>57</v>
      </c>
      <c r="F254" s="127">
        <v>1</v>
      </c>
      <c r="G254" s="137">
        <v>41</v>
      </c>
      <c r="H254" s="16"/>
    </row>
    <row r="255" spans="1:10" x14ac:dyDescent="0.2">
      <c r="A255" s="127">
        <v>2020</v>
      </c>
      <c r="B255" s="146">
        <v>43983</v>
      </c>
      <c r="C255" s="57" t="s">
        <v>18</v>
      </c>
      <c r="D255" s="131">
        <v>24</v>
      </c>
      <c r="E255" s="131">
        <v>57</v>
      </c>
      <c r="F255" s="131">
        <v>2</v>
      </c>
      <c r="G255" s="138">
        <v>44</v>
      </c>
      <c r="H255" s="16"/>
    </row>
    <row r="256" spans="1:10" x14ac:dyDescent="0.2">
      <c r="A256" s="127">
        <v>2020</v>
      </c>
      <c r="B256" s="145">
        <v>44075</v>
      </c>
      <c r="C256" s="128" t="s">
        <v>7</v>
      </c>
      <c r="D256" s="127">
        <v>23</v>
      </c>
      <c r="E256" s="127">
        <v>60</v>
      </c>
      <c r="F256" s="127">
        <v>1</v>
      </c>
      <c r="G256" s="137">
        <v>47</v>
      </c>
      <c r="H256" s="16"/>
    </row>
    <row r="257" spans="1:8" x14ac:dyDescent="0.2">
      <c r="A257" s="127">
        <v>2020</v>
      </c>
      <c r="B257" s="145">
        <v>44075</v>
      </c>
      <c r="C257" s="128" t="s">
        <v>4</v>
      </c>
      <c r="D257" s="127">
        <v>20</v>
      </c>
      <c r="E257" s="127">
        <v>57</v>
      </c>
      <c r="F257" s="127">
        <v>1</v>
      </c>
      <c r="G257" s="137">
        <v>45</v>
      </c>
    </row>
    <row r="258" spans="1:8" x14ac:dyDescent="0.2">
      <c r="A258" s="127">
        <v>2020</v>
      </c>
      <c r="B258" s="145">
        <v>44075</v>
      </c>
      <c r="C258" s="128" t="s">
        <v>13</v>
      </c>
      <c r="D258" s="127">
        <v>16</v>
      </c>
      <c r="E258" s="127">
        <v>49</v>
      </c>
      <c r="F258" s="127">
        <v>3</v>
      </c>
      <c r="G258" s="137">
        <v>32</v>
      </c>
      <c r="H258" s="27"/>
    </row>
    <row r="259" spans="1:8" x14ac:dyDescent="0.2">
      <c r="A259" s="127">
        <v>2020</v>
      </c>
      <c r="B259" s="145">
        <v>44075</v>
      </c>
      <c r="C259" s="128" t="s">
        <v>26</v>
      </c>
      <c r="D259" s="127">
        <v>22</v>
      </c>
      <c r="E259" s="127">
        <v>58</v>
      </c>
      <c r="F259" s="127">
        <v>1</v>
      </c>
      <c r="G259" s="137">
        <v>43</v>
      </c>
    </row>
    <row r="260" spans="1:8" x14ac:dyDescent="0.2">
      <c r="A260" s="127">
        <v>2020</v>
      </c>
      <c r="B260" s="145">
        <v>44075</v>
      </c>
      <c r="C260" s="128" t="s">
        <v>20</v>
      </c>
      <c r="D260" s="127">
        <v>26</v>
      </c>
      <c r="E260" s="127">
        <v>64</v>
      </c>
      <c r="F260" s="127">
        <v>1</v>
      </c>
      <c r="G260" s="137">
        <v>48</v>
      </c>
    </row>
    <row r="261" spans="1:8" x14ac:dyDescent="0.2">
      <c r="A261" s="127">
        <v>2020</v>
      </c>
      <c r="B261" s="145">
        <v>44075</v>
      </c>
      <c r="C261" s="128" t="s">
        <v>8</v>
      </c>
      <c r="D261" s="127">
        <v>23</v>
      </c>
      <c r="E261" s="127">
        <v>60</v>
      </c>
      <c r="F261" s="127">
        <v>1</v>
      </c>
      <c r="G261" s="137">
        <v>44</v>
      </c>
    </row>
    <row r="262" spans="1:8" x14ac:dyDescent="0.2">
      <c r="A262" s="127">
        <v>2020</v>
      </c>
      <c r="B262" s="145">
        <v>44075</v>
      </c>
      <c r="C262" s="128" t="s">
        <v>3</v>
      </c>
      <c r="D262" s="127">
        <v>20</v>
      </c>
      <c r="E262" s="127">
        <v>55</v>
      </c>
      <c r="F262" s="127">
        <v>3</v>
      </c>
      <c r="G262" s="137">
        <v>45</v>
      </c>
    </row>
    <row r="263" spans="1:8" x14ac:dyDescent="0.2">
      <c r="A263" s="127">
        <v>2020</v>
      </c>
      <c r="B263" s="145">
        <v>44075</v>
      </c>
      <c r="C263" s="128" t="s">
        <v>11</v>
      </c>
      <c r="D263" s="127">
        <v>17</v>
      </c>
      <c r="E263" s="127">
        <v>51</v>
      </c>
      <c r="F263" s="127">
        <v>1</v>
      </c>
      <c r="G263" s="137">
        <v>37</v>
      </c>
    </row>
    <row r="264" spans="1:8" x14ac:dyDescent="0.2">
      <c r="A264" s="127">
        <v>2020</v>
      </c>
      <c r="B264" s="145">
        <v>44075</v>
      </c>
      <c r="C264" s="128" t="s">
        <v>5</v>
      </c>
      <c r="D264" s="127">
        <v>22</v>
      </c>
      <c r="E264" s="127">
        <v>57</v>
      </c>
      <c r="F264" s="127">
        <v>3</v>
      </c>
      <c r="G264" s="137">
        <v>46</v>
      </c>
    </row>
    <row r="265" spans="1:8" x14ac:dyDescent="0.2">
      <c r="A265" s="127">
        <v>2020</v>
      </c>
      <c r="B265" s="145">
        <v>44075</v>
      </c>
      <c r="C265" s="128" t="s">
        <v>6</v>
      </c>
      <c r="D265" s="127">
        <v>16</v>
      </c>
      <c r="E265" s="127">
        <v>53</v>
      </c>
      <c r="F265" s="127">
        <v>1</v>
      </c>
      <c r="G265" s="137">
        <v>42</v>
      </c>
    </row>
    <row r="266" spans="1:8" x14ac:dyDescent="0.2">
      <c r="A266" s="127">
        <v>2020</v>
      </c>
      <c r="B266" s="145">
        <v>44075</v>
      </c>
      <c r="C266" s="128" t="s">
        <v>10</v>
      </c>
      <c r="D266" s="127">
        <v>25</v>
      </c>
      <c r="E266" s="127">
        <v>60</v>
      </c>
      <c r="F266" s="127">
        <v>1</v>
      </c>
      <c r="G266" s="137">
        <v>46</v>
      </c>
    </row>
    <row r="267" spans="1:8" x14ac:dyDescent="0.2">
      <c r="A267" s="127">
        <v>2020</v>
      </c>
      <c r="B267" s="145">
        <v>44075</v>
      </c>
      <c r="C267" s="128" t="s">
        <v>9</v>
      </c>
      <c r="D267" s="127">
        <v>25</v>
      </c>
      <c r="E267" s="127">
        <v>61</v>
      </c>
      <c r="F267" s="127">
        <v>1</v>
      </c>
      <c r="G267" s="137">
        <v>45</v>
      </c>
    </row>
    <row r="268" spans="1:8" x14ac:dyDescent="0.2">
      <c r="A268" s="127">
        <v>2020</v>
      </c>
      <c r="B268" s="145">
        <v>44075</v>
      </c>
      <c r="C268" s="128" t="s">
        <v>14</v>
      </c>
      <c r="D268" s="127">
        <v>17</v>
      </c>
      <c r="E268" s="127">
        <v>51</v>
      </c>
      <c r="F268" s="127">
        <v>1</v>
      </c>
      <c r="G268" s="137">
        <v>38</v>
      </c>
    </row>
    <row r="269" spans="1:8" x14ac:dyDescent="0.2">
      <c r="A269" s="127">
        <v>2020</v>
      </c>
      <c r="B269" s="145">
        <v>44075</v>
      </c>
      <c r="C269" s="128" t="s">
        <v>12</v>
      </c>
      <c r="D269" s="127">
        <v>18</v>
      </c>
      <c r="E269" s="127">
        <v>57</v>
      </c>
      <c r="F269" s="127">
        <v>1</v>
      </c>
      <c r="G269" s="137">
        <v>40</v>
      </c>
    </row>
    <row r="270" spans="1:8" x14ac:dyDescent="0.2">
      <c r="A270" s="127">
        <v>2020</v>
      </c>
      <c r="B270" s="146">
        <v>44075</v>
      </c>
      <c r="C270" s="57" t="s">
        <v>18</v>
      </c>
      <c r="D270" s="131">
        <v>21</v>
      </c>
      <c r="E270" s="131">
        <v>57</v>
      </c>
      <c r="F270" s="131">
        <v>1</v>
      </c>
      <c r="G270" s="138">
        <v>43</v>
      </c>
    </row>
    <row r="271" spans="1:8" x14ac:dyDescent="0.2">
      <c r="A271" s="127">
        <v>2020</v>
      </c>
      <c r="B271" s="145">
        <v>44166</v>
      </c>
      <c r="C271" s="128" t="s">
        <v>7</v>
      </c>
      <c r="D271" s="127">
        <v>25</v>
      </c>
      <c r="E271" s="127">
        <v>60</v>
      </c>
      <c r="F271" s="127">
        <v>2</v>
      </c>
      <c r="G271" s="137">
        <v>47</v>
      </c>
    </row>
    <row r="272" spans="1:8" x14ac:dyDescent="0.2">
      <c r="A272" s="127">
        <v>2020</v>
      </c>
      <c r="B272" s="145">
        <v>44166</v>
      </c>
      <c r="C272" s="128" t="s">
        <v>4</v>
      </c>
      <c r="D272" s="127">
        <v>19</v>
      </c>
      <c r="E272" s="127">
        <v>57</v>
      </c>
      <c r="F272" s="127">
        <v>2</v>
      </c>
      <c r="G272" s="137">
        <v>45</v>
      </c>
    </row>
    <row r="273" spans="1:7" x14ac:dyDescent="0.2">
      <c r="A273" s="127">
        <v>2020</v>
      </c>
      <c r="B273" s="145">
        <v>44166</v>
      </c>
      <c r="C273" s="128" t="s">
        <v>13</v>
      </c>
      <c r="D273" s="127">
        <v>15</v>
      </c>
      <c r="E273" s="127">
        <v>49</v>
      </c>
      <c r="F273" s="127">
        <v>3</v>
      </c>
      <c r="G273" s="137">
        <v>32</v>
      </c>
    </row>
    <row r="274" spans="1:7" x14ac:dyDescent="0.2">
      <c r="A274" s="127">
        <v>2020</v>
      </c>
      <c r="B274" s="145">
        <v>44166</v>
      </c>
      <c r="C274" s="128" t="s">
        <v>26</v>
      </c>
      <c r="D274" s="127">
        <v>21</v>
      </c>
      <c r="E274" s="127">
        <v>58</v>
      </c>
      <c r="F274" s="127">
        <v>1</v>
      </c>
      <c r="G274" s="137">
        <v>42</v>
      </c>
    </row>
    <row r="275" spans="1:7" x14ac:dyDescent="0.2">
      <c r="A275" s="127">
        <v>2020</v>
      </c>
      <c r="B275" s="145">
        <v>44166</v>
      </c>
      <c r="C275" s="128" t="s">
        <v>20</v>
      </c>
      <c r="D275" s="127">
        <v>26</v>
      </c>
      <c r="E275" s="127">
        <v>63</v>
      </c>
      <c r="F275" s="127">
        <v>1</v>
      </c>
      <c r="G275" s="137">
        <v>47</v>
      </c>
    </row>
    <row r="276" spans="1:7" x14ac:dyDescent="0.2">
      <c r="A276" s="127">
        <v>2020</v>
      </c>
      <c r="B276" s="145">
        <v>44166</v>
      </c>
      <c r="C276" s="128" t="s">
        <v>8</v>
      </c>
      <c r="D276" s="127">
        <v>22</v>
      </c>
      <c r="E276" s="127">
        <v>59</v>
      </c>
      <c r="F276" s="127">
        <v>1</v>
      </c>
      <c r="G276" s="137">
        <v>44</v>
      </c>
    </row>
    <row r="277" spans="1:7" x14ac:dyDescent="0.2">
      <c r="A277" s="127">
        <v>2020</v>
      </c>
      <c r="B277" s="145">
        <v>44166</v>
      </c>
      <c r="C277" s="128" t="s">
        <v>3</v>
      </c>
      <c r="D277" s="127">
        <v>20</v>
      </c>
      <c r="E277" s="127">
        <v>55</v>
      </c>
      <c r="F277" s="127">
        <v>3</v>
      </c>
      <c r="G277" s="137">
        <v>44</v>
      </c>
    </row>
    <row r="278" spans="1:7" x14ac:dyDescent="0.2">
      <c r="A278" s="127">
        <v>2020</v>
      </c>
      <c r="B278" s="145">
        <v>44166</v>
      </c>
      <c r="C278" s="128" t="s">
        <v>11</v>
      </c>
      <c r="D278" s="127">
        <v>17</v>
      </c>
      <c r="E278" s="127">
        <v>50</v>
      </c>
      <c r="F278" s="127">
        <v>1</v>
      </c>
      <c r="G278" s="137">
        <v>36</v>
      </c>
    </row>
    <row r="279" spans="1:7" x14ac:dyDescent="0.2">
      <c r="A279" s="127">
        <v>2020</v>
      </c>
      <c r="B279" s="145">
        <v>44166</v>
      </c>
      <c r="C279" s="128" t="s">
        <v>5</v>
      </c>
      <c r="D279" s="127">
        <v>22</v>
      </c>
      <c r="E279" s="127">
        <v>57</v>
      </c>
      <c r="F279" s="127">
        <v>3</v>
      </c>
      <c r="G279" s="137">
        <v>45</v>
      </c>
    </row>
    <row r="280" spans="1:7" x14ac:dyDescent="0.2">
      <c r="A280" s="127">
        <v>2020</v>
      </c>
      <c r="B280" s="145">
        <v>44166</v>
      </c>
      <c r="C280" s="128" t="s">
        <v>6</v>
      </c>
      <c r="D280" s="127">
        <v>16</v>
      </c>
      <c r="E280" s="127">
        <v>52</v>
      </c>
      <c r="F280" s="127">
        <v>1</v>
      </c>
      <c r="G280" s="137">
        <v>42</v>
      </c>
    </row>
    <row r="281" spans="1:7" x14ac:dyDescent="0.2">
      <c r="A281" s="127">
        <v>2020</v>
      </c>
      <c r="B281" s="145">
        <v>44166</v>
      </c>
      <c r="C281" s="128" t="s">
        <v>10</v>
      </c>
      <c r="D281" s="127">
        <v>24</v>
      </c>
      <c r="E281" s="127">
        <v>59</v>
      </c>
      <c r="F281" s="127">
        <v>1</v>
      </c>
      <c r="G281" s="137">
        <v>45</v>
      </c>
    </row>
    <row r="282" spans="1:7" x14ac:dyDescent="0.2">
      <c r="A282" s="127">
        <v>2020</v>
      </c>
      <c r="B282" s="145">
        <v>44166</v>
      </c>
      <c r="C282" s="128" t="s">
        <v>9</v>
      </c>
      <c r="D282" s="127">
        <v>27</v>
      </c>
      <c r="E282" s="127">
        <v>60</v>
      </c>
      <c r="F282" s="127">
        <v>1</v>
      </c>
      <c r="G282" s="137">
        <v>45</v>
      </c>
    </row>
    <row r="283" spans="1:7" x14ac:dyDescent="0.2">
      <c r="A283" s="127">
        <v>2020</v>
      </c>
      <c r="B283" s="145">
        <v>44166</v>
      </c>
      <c r="C283" s="128" t="s">
        <v>14</v>
      </c>
      <c r="D283" s="127">
        <v>16</v>
      </c>
      <c r="E283" s="127">
        <v>51</v>
      </c>
      <c r="F283" s="127">
        <v>1</v>
      </c>
      <c r="G283" s="137">
        <v>37</v>
      </c>
    </row>
    <row r="284" spans="1:7" x14ac:dyDescent="0.2">
      <c r="A284" s="127">
        <v>2020</v>
      </c>
      <c r="B284" s="145">
        <v>44166</v>
      </c>
      <c r="C284" s="128" t="s">
        <v>12</v>
      </c>
      <c r="D284" s="127">
        <v>17</v>
      </c>
      <c r="E284" s="127">
        <v>57</v>
      </c>
      <c r="F284" s="127">
        <v>1</v>
      </c>
      <c r="G284" s="137">
        <v>40</v>
      </c>
    </row>
    <row r="285" spans="1:7" x14ac:dyDescent="0.2">
      <c r="A285" s="127">
        <v>2020</v>
      </c>
      <c r="B285" s="146">
        <v>44166</v>
      </c>
      <c r="C285" s="57" t="s">
        <v>18</v>
      </c>
      <c r="D285" s="131">
        <v>20</v>
      </c>
      <c r="E285" s="131">
        <v>57</v>
      </c>
      <c r="F285" s="131">
        <v>2</v>
      </c>
      <c r="G285" s="138">
        <v>43</v>
      </c>
    </row>
    <row r="286" spans="1:7" x14ac:dyDescent="0.2">
      <c r="A286" s="127">
        <v>2021</v>
      </c>
      <c r="B286" s="145">
        <v>44256</v>
      </c>
      <c r="C286" s="128" t="s">
        <v>7</v>
      </c>
      <c r="D286" s="127">
        <v>25</v>
      </c>
      <c r="E286" s="127">
        <v>60</v>
      </c>
      <c r="F286" s="127">
        <v>2</v>
      </c>
      <c r="G286" s="137">
        <v>47</v>
      </c>
    </row>
    <row r="287" spans="1:7" x14ac:dyDescent="0.2">
      <c r="A287" s="127">
        <v>2021</v>
      </c>
      <c r="B287" s="145">
        <v>44256</v>
      </c>
      <c r="C287" s="128" t="s">
        <v>4</v>
      </c>
      <c r="D287" s="127">
        <v>20</v>
      </c>
      <c r="E287" s="127">
        <v>58</v>
      </c>
      <c r="F287" s="127">
        <v>2</v>
      </c>
      <c r="G287" s="137">
        <v>45</v>
      </c>
    </row>
    <row r="288" spans="1:7" x14ac:dyDescent="0.2">
      <c r="A288" s="127">
        <v>2021</v>
      </c>
      <c r="B288" s="145">
        <v>44256</v>
      </c>
      <c r="C288" s="128" t="s">
        <v>13</v>
      </c>
      <c r="D288" s="127">
        <v>16</v>
      </c>
      <c r="E288" s="127">
        <v>50</v>
      </c>
      <c r="F288" s="127">
        <v>4</v>
      </c>
      <c r="G288" s="137">
        <v>33</v>
      </c>
    </row>
    <row r="289" spans="1:7" x14ac:dyDescent="0.2">
      <c r="A289" s="127">
        <v>2021</v>
      </c>
      <c r="B289" s="145">
        <v>44256</v>
      </c>
      <c r="C289" s="128" t="s">
        <v>26</v>
      </c>
      <c r="D289" s="127">
        <v>21</v>
      </c>
      <c r="E289" s="127">
        <v>59</v>
      </c>
      <c r="F289" s="127">
        <v>1</v>
      </c>
      <c r="G289" s="137">
        <v>43</v>
      </c>
    </row>
    <row r="290" spans="1:7" x14ac:dyDescent="0.2">
      <c r="A290" s="127">
        <v>2021</v>
      </c>
      <c r="B290" s="145">
        <v>44256</v>
      </c>
      <c r="C290" s="128" t="s">
        <v>20</v>
      </c>
      <c r="D290" s="127">
        <v>25</v>
      </c>
      <c r="E290" s="127">
        <v>61</v>
      </c>
      <c r="F290" s="127">
        <v>2</v>
      </c>
      <c r="G290" s="137">
        <v>46</v>
      </c>
    </row>
    <row r="291" spans="1:7" x14ac:dyDescent="0.2">
      <c r="A291" s="127">
        <v>2021</v>
      </c>
      <c r="B291" s="145">
        <v>44256</v>
      </c>
      <c r="C291" s="128" t="s">
        <v>8</v>
      </c>
      <c r="D291" s="127">
        <v>22</v>
      </c>
      <c r="E291" s="127">
        <v>59</v>
      </c>
      <c r="F291" s="127">
        <v>1</v>
      </c>
      <c r="G291" s="137">
        <v>43</v>
      </c>
    </row>
    <row r="292" spans="1:7" x14ac:dyDescent="0.2">
      <c r="A292" s="127">
        <v>2021</v>
      </c>
      <c r="B292" s="145">
        <v>44256</v>
      </c>
      <c r="C292" s="128" t="s">
        <v>3</v>
      </c>
      <c r="D292" s="127">
        <v>20</v>
      </c>
      <c r="E292" s="127">
        <v>56</v>
      </c>
      <c r="F292" s="127">
        <v>3</v>
      </c>
      <c r="G292" s="137">
        <v>45</v>
      </c>
    </row>
    <row r="293" spans="1:7" x14ac:dyDescent="0.2">
      <c r="A293" s="127">
        <v>2021</v>
      </c>
      <c r="B293" s="145">
        <v>44256</v>
      </c>
      <c r="C293" s="128" t="s">
        <v>11</v>
      </c>
      <c r="D293" s="127">
        <v>17</v>
      </c>
      <c r="E293" s="127">
        <v>50</v>
      </c>
      <c r="F293" s="127">
        <v>1</v>
      </c>
      <c r="G293" s="137">
        <v>36</v>
      </c>
    </row>
    <row r="294" spans="1:7" x14ac:dyDescent="0.2">
      <c r="A294" s="127">
        <v>2021</v>
      </c>
      <c r="B294" s="145">
        <v>44256</v>
      </c>
      <c r="C294" s="128" t="s">
        <v>5</v>
      </c>
      <c r="D294" s="127">
        <v>22</v>
      </c>
      <c r="E294" s="127">
        <v>58</v>
      </c>
      <c r="F294" s="127">
        <v>3</v>
      </c>
      <c r="G294" s="137">
        <v>46</v>
      </c>
    </row>
    <row r="295" spans="1:7" x14ac:dyDescent="0.2">
      <c r="A295" s="127">
        <v>2021</v>
      </c>
      <c r="B295" s="145">
        <v>44256</v>
      </c>
      <c r="C295" s="128" t="s">
        <v>6</v>
      </c>
      <c r="D295" s="127">
        <v>16</v>
      </c>
      <c r="E295" s="127">
        <v>53</v>
      </c>
      <c r="F295" s="127">
        <v>1</v>
      </c>
      <c r="G295" s="137">
        <v>42</v>
      </c>
    </row>
    <row r="296" spans="1:7" x14ac:dyDescent="0.2">
      <c r="A296" s="127">
        <v>2021</v>
      </c>
      <c r="B296" s="145">
        <v>44256</v>
      </c>
      <c r="C296" s="128" t="s">
        <v>10</v>
      </c>
      <c r="D296" s="127">
        <v>24</v>
      </c>
      <c r="E296" s="127">
        <v>58</v>
      </c>
      <c r="F296" s="127">
        <v>1</v>
      </c>
      <c r="G296" s="137">
        <v>44</v>
      </c>
    </row>
    <row r="297" spans="1:7" x14ac:dyDescent="0.2">
      <c r="A297" s="127">
        <v>2021</v>
      </c>
      <c r="B297" s="145">
        <v>44256</v>
      </c>
      <c r="C297" s="128" t="s">
        <v>9</v>
      </c>
      <c r="D297" s="127">
        <v>26</v>
      </c>
      <c r="E297" s="127">
        <v>59</v>
      </c>
      <c r="F297" s="127">
        <v>1</v>
      </c>
      <c r="G297" s="137">
        <v>45</v>
      </c>
    </row>
    <row r="298" spans="1:7" x14ac:dyDescent="0.2">
      <c r="A298" s="127">
        <v>2021</v>
      </c>
      <c r="B298" s="145">
        <v>44256</v>
      </c>
      <c r="C298" s="128" t="s">
        <v>14</v>
      </c>
      <c r="D298" s="127">
        <v>16</v>
      </c>
      <c r="E298" s="127">
        <v>51</v>
      </c>
      <c r="F298" s="127">
        <v>1</v>
      </c>
      <c r="G298" s="137">
        <v>37</v>
      </c>
    </row>
    <row r="299" spans="1:7" x14ac:dyDescent="0.2">
      <c r="A299" s="127">
        <v>2021</v>
      </c>
      <c r="B299" s="145">
        <v>44256</v>
      </c>
      <c r="C299" s="128" t="s">
        <v>12</v>
      </c>
      <c r="D299" s="127">
        <v>17</v>
      </c>
      <c r="E299" s="127">
        <v>57</v>
      </c>
      <c r="F299" s="127">
        <v>1</v>
      </c>
      <c r="G299" s="137">
        <v>40</v>
      </c>
    </row>
    <row r="300" spans="1:7" x14ac:dyDescent="0.2">
      <c r="A300" s="127">
        <v>2021</v>
      </c>
      <c r="B300" s="146">
        <v>44256</v>
      </c>
      <c r="C300" s="57" t="s">
        <v>18</v>
      </c>
      <c r="D300" s="131">
        <v>20</v>
      </c>
      <c r="E300" s="131">
        <v>57</v>
      </c>
      <c r="F300" s="131">
        <v>2</v>
      </c>
      <c r="G300" s="138">
        <v>43</v>
      </c>
    </row>
    <row r="301" spans="1:7" x14ac:dyDescent="0.2">
      <c r="A301" s="127">
        <v>2021</v>
      </c>
      <c r="B301" s="145">
        <v>44348</v>
      </c>
      <c r="C301" s="128" t="s">
        <v>7</v>
      </c>
      <c r="D301" s="127">
        <v>21</v>
      </c>
      <c r="E301" s="127">
        <v>57</v>
      </c>
      <c r="F301" s="127">
        <v>2</v>
      </c>
      <c r="G301" s="137">
        <v>44</v>
      </c>
    </row>
    <row r="302" spans="1:7" x14ac:dyDescent="0.2">
      <c r="A302" s="127">
        <v>2021</v>
      </c>
      <c r="B302" s="145">
        <v>44348</v>
      </c>
      <c r="C302" s="128" t="s">
        <v>4</v>
      </c>
      <c r="D302" s="127">
        <v>18</v>
      </c>
      <c r="E302" s="127">
        <v>55</v>
      </c>
      <c r="F302" s="127">
        <v>2</v>
      </c>
      <c r="G302" s="137">
        <v>43</v>
      </c>
    </row>
    <row r="303" spans="1:7" x14ac:dyDescent="0.2">
      <c r="A303" s="127">
        <v>2021</v>
      </c>
      <c r="B303" s="145">
        <v>44348</v>
      </c>
      <c r="C303" s="128" t="s">
        <v>13</v>
      </c>
      <c r="D303" s="127">
        <v>14</v>
      </c>
      <c r="E303" s="127">
        <v>47</v>
      </c>
      <c r="F303" s="127">
        <v>3</v>
      </c>
      <c r="G303" s="137">
        <v>31</v>
      </c>
    </row>
    <row r="304" spans="1:7" x14ac:dyDescent="0.2">
      <c r="A304" s="127">
        <v>2021</v>
      </c>
      <c r="B304" s="145">
        <v>44348</v>
      </c>
      <c r="C304" s="128" t="s">
        <v>26</v>
      </c>
      <c r="D304" s="127">
        <v>18</v>
      </c>
      <c r="E304" s="127">
        <v>56</v>
      </c>
      <c r="F304" s="127">
        <v>2</v>
      </c>
      <c r="G304" s="137">
        <v>40</v>
      </c>
    </row>
    <row r="305" spans="1:7" x14ac:dyDescent="0.2">
      <c r="A305" s="127">
        <v>2021</v>
      </c>
      <c r="B305" s="145">
        <v>44348</v>
      </c>
      <c r="C305" s="128" t="s">
        <v>20</v>
      </c>
      <c r="D305" s="127">
        <v>22</v>
      </c>
      <c r="E305" s="127">
        <v>57</v>
      </c>
      <c r="F305" s="127">
        <v>2</v>
      </c>
      <c r="G305" s="137">
        <v>43</v>
      </c>
    </row>
    <row r="306" spans="1:7" x14ac:dyDescent="0.2">
      <c r="A306" s="127">
        <v>2021</v>
      </c>
      <c r="B306" s="145">
        <v>44348</v>
      </c>
      <c r="C306" s="128" t="s">
        <v>8</v>
      </c>
      <c r="D306" s="127">
        <v>20</v>
      </c>
      <c r="E306" s="127">
        <v>57</v>
      </c>
      <c r="F306" s="127">
        <v>2</v>
      </c>
      <c r="G306" s="137">
        <v>42</v>
      </c>
    </row>
    <row r="307" spans="1:7" x14ac:dyDescent="0.2">
      <c r="A307" s="127">
        <v>2021</v>
      </c>
      <c r="B307" s="145">
        <v>44348</v>
      </c>
      <c r="C307" s="128" t="s">
        <v>3</v>
      </c>
      <c r="D307" s="127">
        <v>18</v>
      </c>
      <c r="E307" s="127">
        <v>53</v>
      </c>
      <c r="F307" s="127">
        <v>4</v>
      </c>
      <c r="G307" s="137">
        <v>42</v>
      </c>
    </row>
    <row r="308" spans="1:7" x14ac:dyDescent="0.2">
      <c r="A308" s="127">
        <v>2021</v>
      </c>
      <c r="B308" s="145">
        <v>44348</v>
      </c>
      <c r="C308" s="128" t="s">
        <v>11</v>
      </c>
      <c r="D308" s="127">
        <v>15</v>
      </c>
      <c r="E308" s="127">
        <v>46</v>
      </c>
      <c r="F308" s="127">
        <v>2</v>
      </c>
      <c r="G308" s="137">
        <v>33</v>
      </c>
    </row>
    <row r="309" spans="1:7" x14ac:dyDescent="0.2">
      <c r="A309" s="127">
        <v>2021</v>
      </c>
      <c r="B309" s="145">
        <v>44348</v>
      </c>
      <c r="C309" s="128" t="s">
        <v>5</v>
      </c>
      <c r="D309" s="127">
        <v>19</v>
      </c>
      <c r="E309" s="127">
        <v>54</v>
      </c>
      <c r="F309" s="127">
        <v>3</v>
      </c>
      <c r="G309" s="137">
        <v>43</v>
      </c>
    </row>
    <row r="310" spans="1:7" x14ac:dyDescent="0.2">
      <c r="A310" s="127">
        <v>2021</v>
      </c>
      <c r="B310" s="145">
        <v>44348</v>
      </c>
      <c r="C310" s="128" t="s">
        <v>6</v>
      </c>
      <c r="D310" s="127">
        <v>14</v>
      </c>
      <c r="E310" s="127">
        <v>50</v>
      </c>
      <c r="F310" s="127">
        <v>2</v>
      </c>
      <c r="G310" s="137">
        <v>40</v>
      </c>
    </row>
    <row r="311" spans="1:7" x14ac:dyDescent="0.2">
      <c r="A311" s="127">
        <v>2021</v>
      </c>
      <c r="B311" s="145">
        <v>44348</v>
      </c>
      <c r="C311" s="128" t="s">
        <v>10</v>
      </c>
      <c r="D311" s="127">
        <v>21</v>
      </c>
      <c r="E311" s="127">
        <v>54</v>
      </c>
      <c r="F311" s="127">
        <v>2</v>
      </c>
      <c r="G311" s="137">
        <v>41</v>
      </c>
    </row>
    <row r="312" spans="1:7" x14ac:dyDescent="0.2">
      <c r="A312" s="127">
        <v>2021</v>
      </c>
      <c r="B312" s="145">
        <v>44348</v>
      </c>
      <c r="C312" s="128" t="s">
        <v>9</v>
      </c>
      <c r="D312" s="127">
        <v>22</v>
      </c>
      <c r="E312" s="127">
        <v>55</v>
      </c>
      <c r="F312" s="127">
        <v>2</v>
      </c>
      <c r="G312" s="137">
        <v>41</v>
      </c>
    </row>
    <row r="313" spans="1:7" x14ac:dyDescent="0.2">
      <c r="A313" s="127">
        <v>2021</v>
      </c>
      <c r="B313" s="145">
        <v>44348</v>
      </c>
      <c r="C313" s="128" t="s">
        <v>14</v>
      </c>
      <c r="D313" s="127">
        <v>14</v>
      </c>
      <c r="E313" s="127">
        <v>48</v>
      </c>
      <c r="F313" s="127">
        <v>2</v>
      </c>
      <c r="G313" s="137">
        <v>35</v>
      </c>
    </row>
    <row r="314" spans="1:7" x14ac:dyDescent="0.2">
      <c r="A314" s="127">
        <v>2021</v>
      </c>
      <c r="B314" s="145">
        <v>44348</v>
      </c>
      <c r="C314" s="128" t="s">
        <v>12</v>
      </c>
      <c r="D314" s="127">
        <v>15</v>
      </c>
      <c r="E314" s="127">
        <v>54</v>
      </c>
      <c r="F314" s="127">
        <v>1</v>
      </c>
      <c r="G314" s="137">
        <v>38</v>
      </c>
    </row>
    <row r="315" spans="1:7" x14ac:dyDescent="0.2">
      <c r="A315" s="127">
        <v>2021</v>
      </c>
      <c r="B315" s="145">
        <v>44348</v>
      </c>
      <c r="C315" s="57" t="s">
        <v>18</v>
      </c>
      <c r="D315" s="131">
        <v>18</v>
      </c>
      <c r="E315" s="131">
        <v>54</v>
      </c>
      <c r="F315" s="131">
        <v>2</v>
      </c>
      <c r="G315" s="138">
        <v>40</v>
      </c>
    </row>
    <row r="316" spans="1:7" x14ac:dyDescent="0.2">
      <c r="A316" s="127">
        <v>2021</v>
      </c>
      <c r="B316" s="145">
        <v>44440</v>
      </c>
      <c r="C316" s="128" t="s">
        <v>7</v>
      </c>
      <c r="D316" s="127">
        <v>25</v>
      </c>
      <c r="E316" s="127">
        <v>55</v>
      </c>
      <c r="F316" s="127">
        <v>2</v>
      </c>
      <c r="G316" s="137">
        <v>44</v>
      </c>
    </row>
    <row r="317" spans="1:7" x14ac:dyDescent="0.2">
      <c r="A317" s="127">
        <v>2021</v>
      </c>
      <c r="B317" s="145">
        <v>44440</v>
      </c>
      <c r="C317" s="128" t="s">
        <v>4</v>
      </c>
      <c r="D317" s="127">
        <v>20</v>
      </c>
      <c r="E317" s="127">
        <v>54</v>
      </c>
      <c r="F317" s="127">
        <v>2</v>
      </c>
      <c r="G317" s="137">
        <v>43</v>
      </c>
    </row>
    <row r="318" spans="1:7" x14ac:dyDescent="0.2">
      <c r="A318" s="127">
        <v>2021</v>
      </c>
      <c r="B318" s="145">
        <v>44440</v>
      </c>
      <c r="C318" s="128" t="s">
        <v>13</v>
      </c>
      <c r="D318" s="127">
        <v>16</v>
      </c>
      <c r="E318" s="127">
        <v>43</v>
      </c>
      <c r="F318" s="127">
        <v>4</v>
      </c>
      <c r="G318" s="137">
        <v>28</v>
      </c>
    </row>
    <row r="319" spans="1:7" x14ac:dyDescent="0.2">
      <c r="A319" s="127">
        <v>2021</v>
      </c>
      <c r="B319" s="145">
        <v>44440</v>
      </c>
      <c r="C319" s="128" t="s">
        <v>26</v>
      </c>
      <c r="D319" s="127">
        <v>20</v>
      </c>
      <c r="E319" s="127">
        <v>54</v>
      </c>
      <c r="F319" s="127">
        <v>2</v>
      </c>
      <c r="G319" s="137">
        <v>39</v>
      </c>
    </row>
    <row r="320" spans="1:7" x14ac:dyDescent="0.2">
      <c r="A320" s="127">
        <v>2021</v>
      </c>
      <c r="B320" s="145">
        <v>44440</v>
      </c>
      <c r="C320" s="128" t="s">
        <v>20</v>
      </c>
      <c r="D320" s="127">
        <v>24</v>
      </c>
      <c r="E320" s="127">
        <v>57</v>
      </c>
      <c r="F320" s="127">
        <v>2</v>
      </c>
      <c r="G320" s="137">
        <v>43</v>
      </c>
    </row>
    <row r="321" spans="1:7" x14ac:dyDescent="0.2">
      <c r="A321" s="127">
        <v>2021</v>
      </c>
      <c r="B321" s="145">
        <v>44440</v>
      </c>
      <c r="C321" s="128" t="s">
        <v>8</v>
      </c>
      <c r="D321" s="127">
        <v>22</v>
      </c>
      <c r="E321" s="127">
        <v>53</v>
      </c>
      <c r="F321" s="127">
        <v>2</v>
      </c>
      <c r="G321" s="137">
        <v>40</v>
      </c>
    </row>
    <row r="322" spans="1:7" x14ac:dyDescent="0.2">
      <c r="A322" s="127">
        <v>2021</v>
      </c>
      <c r="B322" s="145">
        <v>44440</v>
      </c>
      <c r="C322" s="128" t="s">
        <v>3</v>
      </c>
      <c r="D322" s="127">
        <v>20</v>
      </c>
      <c r="E322" s="127">
        <v>52</v>
      </c>
      <c r="F322" s="127">
        <v>4</v>
      </c>
      <c r="G322" s="137">
        <v>42</v>
      </c>
    </row>
    <row r="323" spans="1:7" x14ac:dyDescent="0.2">
      <c r="A323" s="127">
        <v>2021</v>
      </c>
      <c r="B323" s="145">
        <v>44440</v>
      </c>
      <c r="C323" s="128" t="s">
        <v>11</v>
      </c>
      <c r="D323" s="127">
        <v>16</v>
      </c>
      <c r="E323" s="127">
        <v>46</v>
      </c>
      <c r="F323" s="127">
        <v>2</v>
      </c>
      <c r="G323" s="137">
        <v>33</v>
      </c>
    </row>
    <row r="324" spans="1:7" x14ac:dyDescent="0.2">
      <c r="A324" s="127">
        <v>2021</v>
      </c>
      <c r="B324" s="145">
        <v>44440</v>
      </c>
      <c r="C324" s="128" t="s">
        <v>5</v>
      </c>
      <c r="D324" s="127">
        <v>22</v>
      </c>
      <c r="E324" s="127">
        <v>53</v>
      </c>
      <c r="F324" s="127">
        <v>4</v>
      </c>
      <c r="G324" s="137">
        <v>43</v>
      </c>
    </row>
    <row r="325" spans="1:7" x14ac:dyDescent="0.2">
      <c r="A325" s="127">
        <v>2021</v>
      </c>
      <c r="B325" s="145">
        <v>44440</v>
      </c>
      <c r="C325" s="128" t="s">
        <v>6</v>
      </c>
      <c r="D325" s="127">
        <v>17</v>
      </c>
      <c r="E325" s="127">
        <v>47</v>
      </c>
      <c r="F325" s="127">
        <v>2</v>
      </c>
      <c r="G325" s="137">
        <v>38</v>
      </c>
    </row>
    <row r="326" spans="1:7" x14ac:dyDescent="0.2">
      <c r="A326" s="127">
        <v>2021</v>
      </c>
      <c r="B326" s="145">
        <v>44440</v>
      </c>
      <c r="C326" s="128" t="s">
        <v>10</v>
      </c>
      <c r="D326" s="127">
        <v>23</v>
      </c>
      <c r="E326" s="127">
        <v>53</v>
      </c>
      <c r="F326" s="127">
        <v>2</v>
      </c>
      <c r="G326" s="137">
        <v>41</v>
      </c>
    </row>
    <row r="327" spans="1:7" x14ac:dyDescent="0.2">
      <c r="A327" s="127">
        <v>2021</v>
      </c>
      <c r="B327" s="145">
        <v>44440</v>
      </c>
      <c r="C327" s="128" t="s">
        <v>9</v>
      </c>
      <c r="D327" s="127">
        <v>24</v>
      </c>
      <c r="E327" s="127">
        <v>53</v>
      </c>
      <c r="F327" s="127">
        <v>2</v>
      </c>
      <c r="G327" s="137">
        <v>40</v>
      </c>
    </row>
    <row r="328" spans="1:7" x14ac:dyDescent="0.2">
      <c r="A328" s="127">
        <v>2021</v>
      </c>
      <c r="B328" s="145">
        <v>44440</v>
      </c>
      <c r="C328" s="128" t="s">
        <v>14</v>
      </c>
      <c r="D328" s="127">
        <v>15</v>
      </c>
      <c r="E328" s="127">
        <v>45</v>
      </c>
      <c r="F328" s="127">
        <v>2</v>
      </c>
      <c r="G328" s="137">
        <v>33</v>
      </c>
    </row>
    <row r="329" spans="1:7" x14ac:dyDescent="0.2">
      <c r="A329" s="127">
        <v>2021</v>
      </c>
      <c r="B329" s="145">
        <v>44440</v>
      </c>
      <c r="C329" s="128" t="s">
        <v>12</v>
      </c>
      <c r="D329" s="127">
        <v>19</v>
      </c>
      <c r="E329" s="127">
        <v>53</v>
      </c>
      <c r="F329" s="127">
        <v>1</v>
      </c>
      <c r="G329" s="137">
        <v>38</v>
      </c>
    </row>
    <row r="330" spans="1:7" x14ac:dyDescent="0.2">
      <c r="A330" s="127">
        <v>2021</v>
      </c>
      <c r="B330" s="146">
        <v>44440</v>
      </c>
      <c r="C330" s="132" t="s">
        <v>18</v>
      </c>
      <c r="D330" s="133">
        <v>20</v>
      </c>
      <c r="E330" s="133">
        <v>52</v>
      </c>
      <c r="F330" s="133">
        <v>2</v>
      </c>
      <c r="G330" s="139">
        <v>39</v>
      </c>
    </row>
    <row r="331" spans="1:7" x14ac:dyDescent="0.2">
      <c r="A331" s="127">
        <v>2021</v>
      </c>
      <c r="B331" s="145">
        <v>44531</v>
      </c>
      <c r="C331" s="128" t="s">
        <v>7</v>
      </c>
      <c r="D331" s="127">
        <v>14</v>
      </c>
      <c r="E331" s="127">
        <v>44</v>
      </c>
      <c r="F331" s="127">
        <v>1</v>
      </c>
      <c r="G331" s="137">
        <v>33</v>
      </c>
    </row>
    <row r="332" spans="1:7" x14ac:dyDescent="0.2">
      <c r="A332" s="127">
        <v>2021</v>
      </c>
      <c r="B332" s="145">
        <v>44531</v>
      </c>
      <c r="C332" s="128" t="s">
        <v>4</v>
      </c>
      <c r="D332" s="127">
        <v>11</v>
      </c>
      <c r="E332" s="127">
        <v>47</v>
      </c>
      <c r="F332" s="127">
        <v>2</v>
      </c>
      <c r="G332" s="137">
        <v>36</v>
      </c>
    </row>
    <row r="333" spans="1:7" x14ac:dyDescent="0.2">
      <c r="A333" s="127">
        <v>2021</v>
      </c>
      <c r="B333" s="145">
        <v>44531</v>
      </c>
      <c r="C333" s="128" t="s">
        <v>13</v>
      </c>
      <c r="D333" s="127">
        <v>10</v>
      </c>
      <c r="E333" s="127">
        <v>36</v>
      </c>
      <c r="F333" s="127">
        <v>3</v>
      </c>
      <c r="G333" s="137">
        <v>23</v>
      </c>
    </row>
    <row r="334" spans="1:7" x14ac:dyDescent="0.2">
      <c r="A334" s="127">
        <v>2021</v>
      </c>
      <c r="B334" s="145">
        <v>44531</v>
      </c>
      <c r="C334" s="128" t="s">
        <v>26</v>
      </c>
      <c r="D334" s="127">
        <v>10</v>
      </c>
      <c r="E334" s="127">
        <v>42</v>
      </c>
      <c r="F334" s="127">
        <v>1</v>
      </c>
      <c r="G334" s="137">
        <v>29</v>
      </c>
    </row>
    <row r="335" spans="1:7" x14ac:dyDescent="0.2">
      <c r="A335" s="127">
        <v>2021</v>
      </c>
      <c r="B335" s="145">
        <v>44531</v>
      </c>
      <c r="C335" s="128" t="s">
        <v>20</v>
      </c>
      <c r="D335" s="127">
        <v>14</v>
      </c>
      <c r="E335" s="127">
        <v>46</v>
      </c>
      <c r="F335" s="127">
        <v>1</v>
      </c>
      <c r="G335" s="137">
        <v>33</v>
      </c>
    </row>
    <row r="336" spans="1:7" x14ac:dyDescent="0.2">
      <c r="A336" s="127">
        <v>2021</v>
      </c>
      <c r="B336" s="145">
        <v>44531</v>
      </c>
      <c r="C336" s="128" t="s">
        <v>8</v>
      </c>
      <c r="D336" s="127">
        <v>12</v>
      </c>
      <c r="E336" s="127">
        <v>43</v>
      </c>
      <c r="F336" s="127">
        <v>1</v>
      </c>
      <c r="G336" s="137">
        <v>31</v>
      </c>
    </row>
    <row r="337" spans="1:7" x14ac:dyDescent="0.2">
      <c r="A337" s="127">
        <v>2021</v>
      </c>
      <c r="B337" s="145">
        <v>44531</v>
      </c>
      <c r="C337" s="128" t="s">
        <v>3</v>
      </c>
      <c r="D337" s="127">
        <v>12</v>
      </c>
      <c r="E337" s="127">
        <v>43</v>
      </c>
      <c r="F337" s="127">
        <v>2</v>
      </c>
      <c r="G337" s="137">
        <v>33</v>
      </c>
    </row>
    <row r="338" spans="1:7" x14ac:dyDescent="0.2">
      <c r="A338" s="127">
        <v>2021</v>
      </c>
      <c r="B338" s="145">
        <v>44531</v>
      </c>
      <c r="C338" s="128" t="s">
        <v>11</v>
      </c>
      <c r="D338" s="127">
        <v>9</v>
      </c>
      <c r="E338" s="127">
        <v>48</v>
      </c>
      <c r="F338" s="127">
        <v>1</v>
      </c>
      <c r="G338" s="137">
        <v>33</v>
      </c>
    </row>
    <row r="339" spans="1:7" x14ac:dyDescent="0.2">
      <c r="A339" s="127">
        <v>2021</v>
      </c>
      <c r="B339" s="145">
        <v>44531</v>
      </c>
      <c r="C339" s="128" t="s">
        <v>5</v>
      </c>
      <c r="D339" s="127">
        <v>13</v>
      </c>
      <c r="E339" s="127">
        <v>44</v>
      </c>
      <c r="F339" s="127">
        <v>3</v>
      </c>
      <c r="G339" s="137">
        <v>34</v>
      </c>
    </row>
    <row r="340" spans="1:7" x14ac:dyDescent="0.2">
      <c r="A340" s="127">
        <v>2021</v>
      </c>
      <c r="B340" s="145">
        <v>44531</v>
      </c>
      <c r="C340" s="128" t="s">
        <v>6</v>
      </c>
      <c r="D340" s="127">
        <v>9</v>
      </c>
      <c r="E340" s="127">
        <v>48</v>
      </c>
      <c r="F340" s="127">
        <v>1</v>
      </c>
      <c r="G340" s="137">
        <v>37</v>
      </c>
    </row>
    <row r="341" spans="1:7" x14ac:dyDescent="0.2">
      <c r="A341" s="127">
        <v>2021</v>
      </c>
      <c r="B341" s="145">
        <v>44531</v>
      </c>
      <c r="C341" s="128" t="s">
        <v>10</v>
      </c>
      <c r="D341" s="127">
        <v>13</v>
      </c>
      <c r="E341" s="127">
        <v>46</v>
      </c>
      <c r="F341" s="127">
        <v>1</v>
      </c>
      <c r="G341" s="137">
        <v>34</v>
      </c>
    </row>
    <row r="342" spans="1:7" x14ac:dyDescent="0.2">
      <c r="A342" s="127">
        <v>2021</v>
      </c>
      <c r="B342" s="145">
        <v>44531</v>
      </c>
      <c r="C342" s="128" t="s">
        <v>9</v>
      </c>
      <c r="D342" s="127">
        <v>14</v>
      </c>
      <c r="E342" s="127">
        <v>42</v>
      </c>
      <c r="F342" s="127">
        <v>1</v>
      </c>
      <c r="G342" s="137">
        <v>30</v>
      </c>
    </row>
    <row r="343" spans="1:7" x14ac:dyDescent="0.2">
      <c r="A343" s="127">
        <v>2021</v>
      </c>
      <c r="B343" s="145">
        <v>44531</v>
      </c>
      <c r="C343" s="128" t="s">
        <v>14</v>
      </c>
      <c r="D343" s="127">
        <v>9</v>
      </c>
      <c r="E343" s="127">
        <v>52</v>
      </c>
      <c r="F343" s="127">
        <v>1</v>
      </c>
      <c r="G343" s="137">
        <v>36</v>
      </c>
    </row>
    <row r="344" spans="1:7" x14ac:dyDescent="0.2">
      <c r="A344" s="127">
        <v>2021</v>
      </c>
      <c r="B344" s="145">
        <v>44531</v>
      </c>
      <c r="C344" s="128" t="s">
        <v>12</v>
      </c>
      <c r="D344" s="127">
        <v>10</v>
      </c>
      <c r="E344" s="127">
        <v>42</v>
      </c>
      <c r="F344" s="127">
        <v>1</v>
      </c>
      <c r="G344" s="137">
        <v>29</v>
      </c>
    </row>
    <row r="345" spans="1:7" x14ac:dyDescent="0.2">
      <c r="A345" s="127">
        <v>2021</v>
      </c>
      <c r="B345" s="145">
        <v>44531</v>
      </c>
      <c r="C345" s="132" t="s">
        <v>18</v>
      </c>
      <c r="D345" s="133">
        <v>12</v>
      </c>
      <c r="E345" s="133">
        <v>44</v>
      </c>
      <c r="F345" s="133">
        <v>1</v>
      </c>
      <c r="G345" s="139">
        <v>32</v>
      </c>
    </row>
    <row r="346" spans="1:7" x14ac:dyDescent="0.2">
      <c r="A346" s="127">
        <v>2022</v>
      </c>
      <c r="B346" s="145">
        <v>44621</v>
      </c>
      <c r="C346" s="128" t="s">
        <v>7</v>
      </c>
      <c r="D346" s="127">
        <v>13</v>
      </c>
      <c r="E346" s="127">
        <v>38</v>
      </c>
      <c r="F346" s="127">
        <v>1</v>
      </c>
      <c r="G346" s="137">
        <v>29</v>
      </c>
    </row>
    <row r="347" spans="1:7" x14ac:dyDescent="0.2">
      <c r="A347" s="127">
        <v>2022</v>
      </c>
      <c r="B347" s="145">
        <v>44621</v>
      </c>
      <c r="C347" s="128" t="s">
        <v>4</v>
      </c>
      <c r="D347" s="127">
        <v>11</v>
      </c>
      <c r="E347" s="127">
        <v>39</v>
      </c>
      <c r="F347" s="127">
        <v>1</v>
      </c>
      <c r="G347" s="137">
        <v>30</v>
      </c>
    </row>
    <row r="348" spans="1:7" x14ac:dyDescent="0.2">
      <c r="A348" s="127">
        <v>2022</v>
      </c>
      <c r="B348" s="145">
        <v>44621</v>
      </c>
      <c r="C348" s="128" t="s">
        <v>13</v>
      </c>
      <c r="D348" s="127">
        <v>9</v>
      </c>
      <c r="E348" s="127">
        <v>34</v>
      </c>
      <c r="F348" s="127">
        <v>3</v>
      </c>
      <c r="G348" s="137">
        <v>21</v>
      </c>
    </row>
    <row r="349" spans="1:7" x14ac:dyDescent="0.2">
      <c r="A349" s="127">
        <v>2022</v>
      </c>
      <c r="B349" s="145">
        <v>44621</v>
      </c>
      <c r="C349" s="128" t="s">
        <v>26</v>
      </c>
      <c r="D349" s="127">
        <v>12</v>
      </c>
      <c r="E349" s="127">
        <v>38</v>
      </c>
      <c r="F349" s="127">
        <v>1</v>
      </c>
      <c r="G349" s="137">
        <v>27</v>
      </c>
    </row>
    <row r="350" spans="1:7" x14ac:dyDescent="0.2">
      <c r="A350" s="127">
        <v>2022</v>
      </c>
      <c r="B350" s="145">
        <v>44621</v>
      </c>
      <c r="C350" s="128" t="s">
        <v>20</v>
      </c>
      <c r="D350" s="127">
        <v>14</v>
      </c>
      <c r="E350" s="127">
        <v>40</v>
      </c>
      <c r="F350" s="127">
        <v>1</v>
      </c>
      <c r="G350" s="137">
        <v>30</v>
      </c>
    </row>
    <row r="351" spans="1:7" x14ac:dyDescent="0.2">
      <c r="A351" s="127">
        <v>2022</v>
      </c>
      <c r="B351" s="145">
        <v>44621</v>
      </c>
      <c r="C351" s="128" t="s">
        <v>8</v>
      </c>
      <c r="D351" s="127">
        <v>12</v>
      </c>
      <c r="E351" s="127">
        <v>37</v>
      </c>
      <c r="F351" s="127">
        <v>1</v>
      </c>
      <c r="G351" s="137">
        <v>27</v>
      </c>
    </row>
    <row r="352" spans="1:7" x14ac:dyDescent="0.2">
      <c r="A352" s="127">
        <v>2022</v>
      </c>
      <c r="B352" s="145">
        <v>44621</v>
      </c>
      <c r="C352" s="128" t="s">
        <v>3</v>
      </c>
      <c r="D352" s="127">
        <v>12</v>
      </c>
      <c r="E352" s="127">
        <v>39</v>
      </c>
      <c r="F352" s="127">
        <v>2</v>
      </c>
      <c r="G352" s="137">
        <v>31</v>
      </c>
    </row>
    <row r="353" spans="1:7" x14ac:dyDescent="0.2">
      <c r="A353" s="127">
        <v>2022</v>
      </c>
      <c r="B353" s="145">
        <v>44621</v>
      </c>
      <c r="C353" s="128" t="s">
        <v>11</v>
      </c>
      <c r="D353" s="127">
        <v>9</v>
      </c>
      <c r="E353" s="127">
        <v>49</v>
      </c>
      <c r="F353" s="127">
        <v>1</v>
      </c>
      <c r="G353" s="137">
        <v>35</v>
      </c>
    </row>
    <row r="354" spans="1:7" x14ac:dyDescent="0.2">
      <c r="A354" s="127">
        <v>2022</v>
      </c>
      <c r="B354" s="145">
        <v>44621</v>
      </c>
      <c r="C354" s="128" t="s">
        <v>5</v>
      </c>
      <c r="D354" s="127">
        <v>12</v>
      </c>
      <c r="E354" s="127">
        <v>40</v>
      </c>
      <c r="F354" s="127">
        <v>3</v>
      </c>
      <c r="G354" s="137">
        <v>31</v>
      </c>
    </row>
    <row r="355" spans="1:7" x14ac:dyDescent="0.2">
      <c r="A355" s="127">
        <v>2022</v>
      </c>
      <c r="B355" s="145">
        <v>44621</v>
      </c>
      <c r="C355" s="128" t="s">
        <v>6</v>
      </c>
      <c r="D355" s="127">
        <v>9</v>
      </c>
      <c r="E355" s="127">
        <v>48</v>
      </c>
      <c r="F355" s="127">
        <v>1</v>
      </c>
      <c r="G355" s="137">
        <v>37</v>
      </c>
    </row>
    <row r="356" spans="1:7" x14ac:dyDescent="0.2">
      <c r="A356" s="127">
        <v>2022</v>
      </c>
      <c r="B356" s="145">
        <v>44621</v>
      </c>
      <c r="C356" s="128" t="s">
        <v>10</v>
      </c>
      <c r="D356" s="127">
        <v>12</v>
      </c>
      <c r="E356" s="127">
        <v>39</v>
      </c>
      <c r="F356" s="127">
        <v>1</v>
      </c>
      <c r="G356" s="137">
        <v>28</v>
      </c>
    </row>
    <row r="357" spans="1:7" x14ac:dyDescent="0.2">
      <c r="A357" s="127">
        <v>2022</v>
      </c>
      <c r="B357" s="145">
        <v>44621</v>
      </c>
      <c r="C357" s="128" t="s">
        <v>9</v>
      </c>
      <c r="D357" s="127">
        <v>13</v>
      </c>
      <c r="E357" s="127">
        <v>36</v>
      </c>
      <c r="F357" s="127">
        <v>1</v>
      </c>
      <c r="G357" s="137">
        <v>27</v>
      </c>
    </row>
    <row r="358" spans="1:7" x14ac:dyDescent="0.2">
      <c r="A358" s="127">
        <v>2022</v>
      </c>
      <c r="B358" s="145">
        <v>44621</v>
      </c>
      <c r="C358" s="128" t="s">
        <v>14</v>
      </c>
      <c r="D358" s="127">
        <v>8</v>
      </c>
      <c r="E358" s="127">
        <v>55</v>
      </c>
      <c r="F358" s="127">
        <v>1</v>
      </c>
      <c r="G358" s="137">
        <v>39</v>
      </c>
    </row>
    <row r="359" spans="1:7" x14ac:dyDescent="0.2">
      <c r="A359" s="127">
        <v>2022</v>
      </c>
      <c r="B359" s="145">
        <v>44621</v>
      </c>
      <c r="C359" s="128" t="s">
        <v>12</v>
      </c>
      <c r="D359" s="127">
        <v>12</v>
      </c>
      <c r="E359" s="127">
        <v>41</v>
      </c>
      <c r="F359" s="127">
        <v>1</v>
      </c>
      <c r="G359" s="137">
        <v>29</v>
      </c>
    </row>
    <row r="360" spans="1:7" x14ac:dyDescent="0.2">
      <c r="A360" s="127">
        <v>2022</v>
      </c>
      <c r="B360" s="145">
        <v>44621</v>
      </c>
      <c r="C360" s="128" t="s">
        <v>18</v>
      </c>
      <c r="D360" s="127">
        <v>11</v>
      </c>
      <c r="E360" s="127">
        <v>40</v>
      </c>
      <c r="F360" s="127">
        <v>1</v>
      </c>
      <c r="G360" s="137">
        <v>30</v>
      </c>
    </row>
    <row r="361" spans="1:7" x14ac:dyDescent="0.2">
      <c r="A361" s="127">
        <v>2022</v>
      </c>
      <c r="B361" s="145">
        <v>44713</v>
      </c>
      <c r="C361" s="128" t="s">
        <v>7</v>
      </c>
      <c r="D361" s="127">
        <v>10</v>
      </c>
      <c r="E361" s="127">
        <v>33</v>
      </c>
      <c r="F361" s="127">
        <v>1</v>
      </c>
      <c r="G361" s="137">
        <v>25</v>
      </c>
    </row>
    <row r="362" spans="1:7" x14ac:dyDescent="0.2">
      <c r="A362" s="127">
        <v>2022</v>
      </c>
      <c r="B362" s="145">
        <v>44713</v>
      </c>
      <c r="C362" s="128" t="s">
        <v>4</v>
      </c>
      <c r="D362" s="127">
        <v>8</v>
      </c>
      <c r="E362" s="127">
        <v>34</v>
      </c>
      <c r="F362" s="127">
        <v>1</v>
      </c>
      <c r="G362" s="137">
        <v>27</v>
      </c>
    </row>
    <row r="363" spans="1:7" x14ac:dyDescent="0.2">
      <c r="A363" s="127">
        <v>2022</v>
      </c>
      <c r="B363" s="145">
        <v>44713</v>
      </c>
      <c r="C363" s="128" t="s">
        <v>13</v>
      </c>
      <c r="D363" s="127">
        <v>7</v>
      </c>
      <c r="E363" s="127">
        <v>31</v>
      </c>
      <c r="F363" s="127">
        <v>1</v>
      </c>
      <c r="G363" s="137">
        <v>19</v>
      </c>
    </row>
    <row r="364" spans="1:7" x14ac:dyDescent="0.2">
      <c r="A364" s="127">
        <v>2022</v>
      </c>
      <c r="B364" s="145">
        <v>44713</v>
      </c>
      <c r="C364" s="128" t="s">
        <v>26</v>
      </c>
      <c r="D364" s="127">
        <v>9</v>
      </c>
      <c r="E364" s="127">
        <v>32</v>
      </c>
      <c r="F364" s="127">
        <v>0</v>
      </c>
      <c r="G364" s="137">
        <v>23</v>
      </c>
    </row>
    <row r="365" spans="1:7" x14ac:dyDescent="0.2">
      <c r="A365" s="127">
        <v>2022</v>
      </c>
      <c r="B365" s="145">
        <v>44713</v>
      </c>
      <c r="C365" s="128" t="s">
        <v>20</v>
      </c>
      <c r="D365" s="127">
        <v>11</v>
      </c>
      <c r="E365" s="127">
        <v>35</v>
      </c>
      <c r="F365" s="127">
        <v>1</v>
      </c>
      <c r="G365" s="137">
        <v>26</v>
      </c>
    </row>
    <row r="366" spans="1:7" x14ac:dyDescent="0.2">
      <c r="A366" s="127">
        <v>2022</v>
      </c>
      <c r="B366" s="145">
        <v>44713</v>
      </c>
      <c r="C366" s="128" t="s">
        <v>8</v>
      </c>
      <c r="D366" s="127">
        <v>9</v>
      </c>
      <c r="E366" s="127">
        <v>31</v>
      </c>
      <c r="F366" s="127">
        <v>0</v>
      </c>
      <c r="G366" s="137">
        <v>22</v>
      </c>
    </row>
    <row r="367" spans="1:7" x14ac:dyDescent="0.2">
      <c r="A367" s="127">
        <v>2022</v>
      </c>
      <c r="B367" s="145">
        <v>44713</v>
      </c>
      <c r="C367" s="128" t="s">
        <v>3</v>
      </c>
      <c r="D367" s="127">
        <v>9</v>
      </c>
      <c r="E367" s="127">
        <v>36</v>
      </c>
      <c r="F367" s="127">
        <v>1</v>
      </c>
      <c r="G367" s="137">
        <v>28</v>
      </c>
    </row>
    <row r="368" spans="1:7" x14ac:dyDescent="0.2">
      <c r="A368" s="127">
        <v>2022</v>
      </c>
      <c r="B368" s="145">
        <v>44713</v>
      </c>
      <c r="C368" s="128" t="s">
        <v>11</v>
      </c>
      <c r="D368" s="127">
        <v>7</v>
      </c>
      <c r="E368" s="127">
        <v>51</v>
      </c>
      <c r="F368" s="127">
        <v>1</v>
      </c>
      <c r="G368" s="137">
        <v>36</v>
      </c>
    </row>
    <row r="369" spans="1:7" x14ac:dyDescent="0.2">
      <c r="A369" s="127">
        <v>2022</v>
      </c>
      <c r="B369" s="145">
        <v>44713</v>
      </c>
      <c r="C369" s="128" t="s">
        <v>5</v>
      </c>
      <c r="D369" s="127">
        <v>10</v>
      </c>
      <c r="E369" s="127">
        <v>35</v>
      </c>
      <c r="F369" s="127">
        <v>1</v>
      </c>
      <c r="G369" s="137">
        <v>28</v>
      </c>
    </row>
    <row r="370" spans="1:7" x14ac:dyDescent="0.2">
      <c r="A370" s="127">
        <v>2022</v>
      </c>
      <c r="B370" s="145">
        <v>44713</v>
      </c>
      <c r="C370" s="128" t="s">
        <v>6</v>
      </c>
      <c r="D370" s="127">
        <v>7</v>
      </c>
      <c r="E370" s="127">
        <v>47</v>
      </c>
      <c r="F370" s="127">
        <v>1</v>
      </c>
      <c r="G370" s="137">
        <v>37</v>
      </c>
    </row>
    <row r="371" spans="1:7" x14ac:dyDescent="0.2">
      <c r="A371" s="127">
        <v>2022</v>
      </c>
      <c r="B371" s="145">
        <v>44713</v>
      </c>
      <c r="C371" s="128" t="s">
        <v>10</v>
      </c>
      <c r="D371" s="127">
        <v>9</v>
      </c>
      <c r="E371" s="127">
        <v>33</v>
      </c>
      <c r="F371" s="127">
        <v>1</v>
      </c>
      <c r="G371" s="137">
        <v>24</v>
      </c>
    </row>
    <row r="372" spans="1:7" x14ac:dyDescent="0.2">
      <c r="A372" s="127">
        <v>2022</v>
      </c>
      <c r="B372" s="145">
        <v>44713</v>
      </c>
      <c r="C372" s="128" t="s">
        <v>9</v>
      </c>
      <c r="D372" s="127">
        <v>10</v>
      </c>
      <c r="E372" s="127">
        <v>31</v>
      </c>
      <c r="F372" s="127">
        <v>1</v>
      </c>
      <c r="G372" s="137">
        <v>22</v>
      </c>
    </row>
    <row r="373" spans="1:7" x14ac:dyDescent="0.2">
      <c r="A373" s="127">
        <v>2022</v>
      </c>
      <c r="B373" s="145">
        <v>44713</v>
      </c>
      <c r="C373" s="128" t="s">
        <v>14</v>
      </c>
      <c r="D373" s="127">
        <v>6</v>
      </c>
      <c r="E373" s="127">
        <v>55</v>
      </c>
      <c r="F373" s="127">
        <v>1</v>
      </c>
      <c r="G373" s="137">
        <v>40</v>
      </c>
    </row>
    <row r="374" spans="1:7" x14ac:dyDescent="0.2">
      <c r="A374" s="127">
        <v>2022</v>
      </c>
      <c r="B374" s="145">
        <v>44713</v>
      </c>
      <c r="C374" s="128" t="s">
        <v>12</v>
      </c>
      <c r="D374" s="127">
        <v>9</v>
      </c>
      <c r="E374" s="127">
        <v>37</v>
      </c>
      <c r="F374" s="127">
        <v>0</v>
      </c>
      <c r="G374" s="137">
        <v>26</v>
      </c>
    </row>
    <row r="375" spans="1:7" x14ac:dyDescent="0.2">
      <c r="A375" s="127">
        <v>2022</v>
      </c>
      <c r="B375" s="145">
        <v>44713</v>
      </c>
      <c r="C375" s="128" t="s">
        <v>18</v>
      </c>
      <c r="D375" s="127">
        <v>9</v>
      </c>
      <c r="E375" s="127">
        <v>37</v>
      </c>
      <c r="F375" s="127">
        <v>1</v>
      </c>
      <c r="G375" s="137">
        <v>27</v>
      </c>
    </row>
    <row r="376" spans="1:7" x14ac:dyDescent="0.2">
      <c r="A376" s="127">
        <v>2022</v>
      </c>
      <c r="B376" s="145">
        <v>44805</v>
      </c>
      <c r="C376" s="128" t="s">
        <v>7</v>
      </c>
      <c r="D376" s="127">
        <v>7</v>
      </c>
      <c r="E376" s="127">
        <v>30</v>
      </c>
      <c r="F376" s="127">
        <v>1</v>
      </c>
      <c r="G376" s="137">
        <v>23</v>
      </c>
    </row>
    <row r="377" spans="1:7" x14ac:dyDescent="0.2">
      <c r="A377" s="127">
        <v>2022</v>
      </c>
      <c r="B377" s="145">
        <v>44805</v>
      </c>
      <c r="C377" s="128" t="s">
        <v>4</v>
      </c>
      <c r="D377" s="127">
        <v>6</v>
      </c>
      <c r="E377" s="127">
        <v>32</v>
      </c>
      <c r="F377" s="127">
        <v>1</v>
      </c>
      <c r="G377" s="137">
        <v>25</v>
      </c>
    </row>
    <row r="378" spans="1:7" x14ac:dyDescent="0.2">
      <c r="A378" s="127">
        <v>2022</v>
      </c>
      <c r="B378" s="145">
        <v>44805</v>
      </c>
      <c r="C378" s="128" t="s">
        <v>13</v>
      </c>
      <c r="D378" s="127">
        <v>5</v>
      </c>
      <c r="E378" s="127">
        <v>29</v>
      </c>
      <c r="F378" s="127">
        <v>1</v>
      </c>
      <c r="G378" s="137">
        <v>17</v>
      </c>
    </row>
    <row r="379" spans="1:7" x14ac:dyDescent="0.2">
      <c r="A379" s="127">
        <v>2022</v>
      </c>
      <c r="B379" s="145">
        <v>44805</v>
      </c>
      <c r="C379" s="128" t="s">
        <v>26</v>
      </c>
      <c r="D379" s="127">
        <v>7</v>
      </c>
      <c r="E379" s="127">
        <v>30</v>
      </c>
      <c r="F379" s="127">
        <v>0</v>
      </c>
      <c r="G379" s="137">
        <v>21</v>
      </c>
    </row>
    <row r="380" spans="1:7" x14ac:dyDescent="0.2">
      <c r="A380" s="127">
        <v>2022</v>
      </c>
      <c r="B380" s="145">
        <v>44805</v>
      </c>
      <c r="C380" s="128" t="s">
        <v>20</v>
      </c>
      <c r="D380" s="127">
        <v>8</v>
      </c>
      <c r="E380" s="127">
        <v>32</v>
      </c>
      <c r="F380" s="127">
        <v>1</v>
      </c>
      <c r="G380" s="137">
        <v>23</v>
      </c>
    </row>
    <row r="381" spans="1:7" x14ac:dyDescent="0.2">
      <c r="A381" s="127">
        <v>2022</v>
      </c>
      <c r="B381" s="145">
        <v>44805</v>
      </c>
      <c r="C381" s="128" t="s">
        <v>8</v>
      </c>
      <c r="D381" s="127">
        <v>7</v>
      </c>
      <c r="E381" s="127">
        <v>28</v>
      </c>
      <c r="F381" s="127">
        <v>0</v>
      </c>
      <c r="G381" s="137">
        <v>20</v>
      </c>
    </row>
    <row r="382" spans="1:7" x14ac:dyDescent="0.2">
      <c r="A382" s="127">
        <v>2022</v>
      </c>
      <c r="B382" s="145">
        <v>44805</v>
      </c>
      <c r="C382" s="128" t="s">
        <v>3</v>
      </c>
      <c r="D382" s="127">
        <v>7</v>
      </c>
      <c r="E382" s="127">
        <v>33</v>
      </c>
      <c r="F382" s="127">
        <v>1</v>
      </c>
      <c r="G382" s="137">
        <v>26</v>
      </c>
    </row>
    <row r="383" spans="1:7" x14ac:dyDescent="0.2">
      <c r="A383" s="127">
        <v>2022</v>
      </c>
      <c r="B383" s="145">
        <v>44805</v>
      </c>
      <c r="C383" s="128" t="s">
        <v>11</v>
      </c>
      <c r="D383" s="127">
        <v>6</v>
      </c>
      <c r="E383" s="127">
        <v>50</v>
      </c>
      <c r="F383" s="127">
        <v>0</v>
      </c>
      <c r="G383" s="137">
        <v>35</v>
      </c>
    </row>
    <row r="384" spans="1:7" x14ac:dyDescent="0.2">
      <c r="A384" s="127">
        <v>2022</v>
      </c>
      <c r="B384" s="145">
        <v>44805</v>
      </c>
      <c r="C384" s="128" t="s">
        <v>5</v>
      </c>
      <c r="D384" s="127">
        <v>7</v>
      </c>
      <c r="E384" s="127">
        <v>32</v>
      </c>
      <c r="F384" s="127">
        <v>1</v>
      </c>
      <c r="G384" s="137">
        <v>25</v>
      </c>
    </row>
    <row r="385" spans="1:7" x14ac:dyDescent="0.2">
      <c r="A385" s="127">
        <v>2022</v>
      </c>
      <c r="B385" s="145">
        <v>44805</v>
      </c>
      <c r="C385" s="128" t="s">
        <v>6</v>
      </c>
      <c r="D385" s="127">
        <v>5</v>
      </c>
      <c r="E385" s="127">
        <v>46</v>
      </c>
      <c r="F385" s="127">
        <v>1</v>
      </c>
      <c r="G385" s="137">
        <v>36</v>
      </c>
    </row>
    <row r="386" spans="1:7" x14ac:dyDescent="0.2">
      <c r="A386" s="127">
        <v>2022</v>
      </c>
      <c r="B386" s="145">
        <v>44805</v>
      </c>
      <c r="C386" s="128" t="s">
        <v>10</v>
      </c>
      <c r="D386" s="127">
        <v>7</v>
      </c>
      <c r="E386" s="127">
        <v>30</v>
      </c>
      <c r="F386" s="127">
        <v>1</v>
      </c>
      <c r="G386" s="137">
        <v>22</v>
      </c>
    </row>
    <row r="387" spans="1:7" x14ac:dyDescent="0.2">
      <c r="A387" s="127">
        <v>2022</v>
      </c>
      <c r="B387" s="145">
        <v>44805</v>
      </c>
      <c r="C387" s="128" t="s">
        <v>9</v>
      </c>
      <c r="D387" s="127">
        <v>7</v>
      </c>
      <c r="E387" s="127">
        <v>28</v>
      </c>
      <c r="F387" s="127">
        <v>1</v>
      </c>
      <c r="G387" s="137">
        <v>20</v>
      </c>
    </row>
    <row r="388" spans="1:7" x14ac:dyDescent="0.2">
      <c r="A388" s="127">
        <v>2022</v>
      </c>
      <c r="B388" s="145">
        <v>44805</v>
      </c>
      <c r="C388" s="128" t="s">
        <v>14</v>
      </c>
      <c r="D388" s="127">
        <v>5</v>
      </c>
      <c r="E388" s="127">
        <v>55</v>
      </c>
      <c r="F388" s="127">
        <v>0</v>
      </c>
      <c r="G388" s="137">
        <v>39</v>
      </c>
    </row>
    <row r="389" spans="1:7" x14ac:dyDescent="0.2">
      <c r="A389" s="127">
        <v>2022</v>
      </c>
      <c r="B389" s="145">
        <v>44805</v>
      </c>
      <c r="C389" s="128" t="s">
        <v>12</v>
      </c>
      <c r="D389" s="127">
        <v>7</v>
      </c>
      <c r="E389" s="127">
        <v>35</v>
      </c>
      <c r="F389" s="127">
        <v>0</v>
      </c>
      <c r="G389" s="137">
        <v>24</v>
      </c>
    </row>
    <row r="390" spans="1:7" x14ac:dyDescent="0.2">
      <c r="A390" s="127">
        <v>2022</v>
      </c>
      <c r="B390" s="145">
        <v>44805</v>
      </c>
      <c r="C390" s="128" t="s">
        <v>18</v>
      </c>
      <c r="D390" s="127">
        <v>7</v>
      </c>
      <c r="E390" s="127">
        <v>34</v>
      </c>
      <c r="F390" s="127">
        <v>1</v>
      </c>
      <c r="G390" s="137">
        <v>25</v>
      </c>
    </row>
    <row r="391" spans="1:7" x14ac:dyDescent="0.2">
      <c r="A391" s="127">
        <v>2022</v>
      </c>
      <c r="B391" s="145">
        <v>44896</v>
      </c>
      <c r="C391" s="128" t="s">
        <v>7</v>
      </c>
      <c r="D391" s="127">
        <v>6</v>
      </c>
      <c r="E391" s="127">
        <v>29</v>
      </c>
      <c r="F391" s="127">
        <v>0</v>
      </c>
      <c r="G391" s="137">
        <v>21</v>
      </c>
    </row>
    <row r="392" spans="1:7" x14ac:dyDescent="0.2">
      <c r="A392" s="127">
        <v>2022</v>
      </c>
      <c r="B392" s="145">
        <v>44896</v>
      </c>
      <c r="C392" s="128" t="s">
        <v>4</v>
      </c>
      <c r="D392" s="127">
        <v>5</v>
      </c>
      <c r="E392" s="127">
        <v>32</v>
      </c>
      <c r="F392" s="127">
        <v>0</v>
      </c>
      <c r="G392" s="137">
        <v>24</v>
      </c>
    </row>
    <row r="393" spans="1:7" x14ac:dyDescent="0.2">
      <c r="A393" s="127">
        <v>2022</v>
      </c>
      <c r="B393" s="145">
        <v>44896</v>
      </c>
      <c r="C393" s="128" t="s">
        <v>13</v>
      </c>
      <c r="D393" s="127">
        <v>5</v>
      </c>
      <c r="E393" s="127">
        <v>29</v>
      </c>
      <c r="F393" s="127">
        <v>0</v>
      </c>
      <c r="G393" s="137">
        <v>17</v>
      </c>
    </row>
    <row r="394" spans="1:7" x14ac:dyDescent="0.2">
      <c r="A394" s="127">
        <v>2022</v>
      </c>
      <c r="B394" s="145">
        <v>44896</v>
      </c>
      <c r="C394" s="128" t="s">
        <v>26</v>
      </c>
      <c r="D394" s="127">
        <v>6</v>
      </c>
      <c r="E394" s="127">
        <v>29</v>
      </c>
      <c r="F394" s="127">
        <v>0</v>
      </c>
      <c r="G394" s="137">
        <v>20</v>
      </c>
    </row>
    <row r="395" spans="1:7" x14ac:dyDescent="0.2">
      <c r="A395" s="127">
        <v>2022</v>
      </c>
      <c r="B395" s="145">
        <v>44896</v>
      </c>
      <c r="C395" s="128" t="s">
        <v>20</v>
      </c>
      <c r="D395" s="127">
        <v>7</v>
      </c>
      <c r="E395" s="127">
        <v>31</v>
      </c>
      <c r="F395" s="127">
        <v>0</v>
      </c>
      <c r="G395" s="137">
        <v>22</v>
      </c>
    </row>
    <row r="396" spans="1:7" x14ac:dyDescent="0.2">
      <c r="A396" s="127">
        <v>2022</v>
      </c>
      <c r="B396" s="145">
        <v>44896</v>
      </c>
      <c r="C396" s="128" t="s">
        <v>8</v>
      </c>
      <c r="D396" s="127">
        <v>6</v>
      </c>
      <c r="E396" s="127">
        <v>27</v>
      </c>
      <c r="F396" s="127">
        <v>0</v>
      </c>
      <c r="G396" s="137">
        <v>19</v>
      </c>
    </row>
    <row r="397" spans="1:7" x14ac:dyDescent="0.2">
      <c r="A397" s="127">
        <v>2022</v>
      </c>
      <c r="B397" s="145">
        <v>44896</v>
      </c>
      <c r="C397" s="128" t="s">
        <v>3</v>
      </c>
      <c r="D397" s="127">
        <v>6</v>
      </c>
      <c r="E397" s="127">
        <v>34</v>
      </c>
      <c r="F397" s="127">
        <v>0</v>
      </c>
      <c r="G397" s="137">
        <v>26</v>
      </c>
    </row>
    <row r="398" spans="1:7" x14ac:dyDescent="0.2">
      <c r="A398" s="127">
        <v>2022</v>
      </c>
      <c r="B398" s="145">
        <v>44896</v>
      </c>
      <c r="C398" s="128" t="s">
        <v>11</v>
      </c>
      <c r="D398" s="127">
        <v>5</v>
      </c>
      <c r="E398" s="127">
        <v>54</v>
      </c>
      <c r="F398" s="127">
        <v>1</v>
      </c>
      <c r="G398" s="137">
        <v>39</v>
      </c>
    </row>
    <row r="399" spans="1:7" x14ac:dyDescent="0.2">
      <c r="A399" s="127">
        <v>2022</v>
      </c>
      <c r="B399" s="145">
        <v>44896</v>
      </c>
      <c r="C399" s="128" t="s">
        <v>5</v>
      </c>
      <c r="D399" s="127">
        <v>6</v>
      </c>
      <c r="E399" s="127">
        <v>33</v>
      </c>
      <c r="F399" s="127">
        <v>0</v>
      </c>
      <c r="G399" s="137">
        <v>25</v>
      </c>
    </row>
    <row r="400" spans="1:7" x14ac:dyDescent="0.2">
      <c r="A400" s="127">
        <v>2022</v>
      </c>
      <c r="B400" s="145">
        <v>44896</v>
      </c>
      <c r="C400" s="128" t="s">
        <v>6</v>
      </c>
      <c r="D400" s="127">
        <v>4</v>
      </c>
      <c r="E400" s="127">
        <v>50</v>
      </c>
      <c r="F400" s="127">
        <v>0</v>
      </c>
      <c r="G400" s="137">
        <v>39</v>
      </c>
    </row>
    <row r="401" spans="1:7" x14ac:dyDescent="0.2">
      <c r="A401" s="127">
        <v>2022</v>
      </c>
      <c r="B401" s="145">
        <v>44896</v>
      </c>
      <c r="C401" s="128" t="s">
        <v>10</v>
      </c>
      <c r="D401" s="127">
        <v>6</v>
      </c>
      <c r="E401" s="127">
        <v>30</v>
      </c>
      <c r="F401" s="127">
        <v>0</v>
      </c>
      <c r="G401" s="137">
        <v>22</v>
      </c>
    </row>
    <row r="402" spans="1:7" x14ac:dyDescent="0.2">
      <c r="A402" s="127">
        <v>2022</v>
      </c>
      <c r="B402" s="145">
        <v>44896</v>
      </c>
      <c r="C402" s="128" t="s">
        <v>9</v>
      </c>
      <c r="D402" s="127">
        <v>6</v>
      </c>
      <c r="E402" s="127">
        <v>27</v>
      </c>
      <c r="F402" s="127">
        <v>0</v>
      </c>
      <c r="G402" s="137">
        <v>19</v>
      </c>
    </row>
    <row r="403" spans="1:7" x14ac:dyDescent="0.2">
      <c r="A403" s="127">
        <v>2022</v>
      </c>
      <c r="B403" s="145">
        <v>44896</v>
      </c>
      <c r="C403" s="128" t="s">
        <v>14</v>
      </c>
      <c r="D403" s="127">
        <v>4</v>
      </c>
      <c r="E403" s="127">
        <v>61</v>
      </c>
      <c r="F403" s="127">
        <v>0</v>
      </c>
      <c r="G403" s="137">
        <v>45</v>
      </c>
    </row>
    <row r="404" spans="1:7" x14ac:dyDescent="0.2">
      <c r="A404" s="127">
        <v>2022</v>
      </c>
      <c r="B404" s="145">
        <v>44896</v>
      </c>
      <c r="C404" s="128" t="s">
        <v>12</v>
      </c>
      <c r="D404" s="127">
        <v>6</v>
      </c>
      <c r="E404" s="127">
        <v>36</v>
      </c>
      <c r="F404" s="127">
        <v>0</v>
      </c>
      <c r="G404" s="137">
        <v>24</v>
      </c>
    </row>
    <row r="405" spans="1:7" x14ac:dyDescent="0.2">
      <c r="A405" s="127">
        <v>2022</v>
      </c>
      <c r="B405" s="145">
        <v>44896</v>
      </c>
      <c r="C405" s="128" t="s">
        <v>18</v>
      </c>
      <c r="D405" s="127">
        <v>6</v>
      </c>
      <c r="E405" s="127">
        <v>35</v>
      </c>
      <c r="F405" s="127">
        <v>0</v>
      </c>
      <c r="G405" s="137">
        <v>25</v>
      </c>
    </row>
    <row r="406" spans="1:7" x14ac:dyDescent="0.2">
      <c r="A406" s="127">
        <v>2023</v>
      </c>
      <c r="B406" s="145">
        <v>44986</v>
      </c>
      <c r="C406" s="128" t="s">
        <v>7</v>
      </c>
      <c r="D406" s="127">
        <v>7</v>
      </c>
      <c r="E406" s="127">
        <v>27</v>
      </c>
      <c r="F406" s="127">
        <v>1</v>
      </c>
      <c r="G406" s="137">
        <v>21</v>
      </c>
    </row>
    <row r="407" spans="1:7" x14ac:dyDescent="0.2">
      <c r="A407" s="127">
        <v>2023</v>
      </c>
      <c r="B407" s="145">
        <v>44986</v>
      </c>
      <c r="C407" s="128" t="s">
        <v>4</v>
      </c>
      <c r="D407" s="127">
        <v>6</v>
      </c>
      <c r="E407" s="127">
        <v>30</v>
      </c>
      <c r="F407" s="127">
        <v>2</v>
      </c>
      <c r="G407" s="137">
        <v>24</v>
      </c>
    </row>
    <row r="408" spans="1:7" x14ac:dyDescent="0.2">
      <c r="A408" s="127">
        <v>2023</v>
      </c>
      <c r="B408" s="145">
        <v>44986</v>
      </c>
      <c r="C408" s="128" t="s">
        <v>13</v>
      </c>
      <c r="D408" s="127">
        <v>5</v>
      </c>
      <c r="E408" s="127">
        <v>30</v>
      </c>
      <c r="F408" s="127">
        <v>1</v>
      </c>
      <c r="G408" s="137">
        <v>18</v>
      </c>
    </row>
    <row r="409" spans="1:7" x14ac:dyDescent="0.2">
      <c r="A409" s="127">
        <v>2023</v>
      </c>
      <c r="B409" s="145">
        <v>44986</v>
      </c>
      <c r="C409" s="128" t="s">
        <v>26</v>
      </c>
      <c r="D409" s="127">
        <v>6</v>
      </c>
      <c r="E409" s="127">
        <v>28</v>
      </c>
      <c r="F409" s="127">
        <v>1</v>
      </c>
      <c r="G409" s="137">
        <v>19</v>
      </c>
    </row>
    <row r="410" spans="1:7" x14ac:dyDescent="0.2">
      <c r="A410" s="127">
        <v>2023</v>
      </c>
      <c r="B410" s="145">
        <v>44986</v>
      </c>
      <c r="C410" s="128" t="s">
        <v>20</v>
      </c>
      <c r="D410" s="127">
        <v>7</v>
      </c>
      <c r="E410" s="127">
        <v>30</v>
      </c>
      <c r="F410" s="127">
        <v>1</v>
      </c>
      <c r="G410" s="137">
        <v>22</v>
      </c>
    </row>
    <row r="411" spans="1:7" x14ac:dyDescent="0.2">
      <c r="A411" s="127">
        <v>2023</v>
      </c>
      <c r="B411" s="145">
        <v>44986</v>
      </c>
      <c r="C411" s="128" t="s">
        <v>8</v>
      </c>
      <c r="D411" s="127">
        <v>6</v>
      </c>
      <c r="E411" s="127">
        <v>26</v>
      </c>
      <c r="F411" s="127">
        <v>1</v>
      </c>
      <c r="G411" s="137">
        <v>18</v>
      </c>
    </row>
    <row r="412" spans="1:7" x14ac:dyDescent="0.2">
      <c r="A412" s="127">
        <v>2023</v>
      </c>
      <c r="B412" s="145">
        <v>44986</v>
      </c>
      <c r="C412" s="128" t="s">
        <v>3</v>
      </c>
      <c r="D412" s="127">
        <v>6</v>
      </c>
      <c r="E412" s="127">
        <v>34</v>
      </c>
      <c r="F412" s="127">
        <v>2</v>
      </c>
      <c r="G412" s="137">
        <v>26</v>
      </c>
    </row>
    <row r="413" spans="1:7" x14ac:dyDescent="0.2">
      <c r="A413" s="127">
        <v>2023</v>
      </c>
      <c r="B413" s="145">
        <v>44986</v>
      </c>
      <c r="C413" s="128" t="s">
        <v>11</v>
      </c>
      <c r="D413" s="127">
        <v>5</v>
      </c>
      <c r="E413" s="127">
        <v>55</v>
      </c>
      <c r="F413" s="127">
        <v>5</v>
      </c>
      <c r="G413" s="137">
        <v>40</v>
      </c>
    </row>
    <row r="414" spans="1:7" x14ac:dyDescent="0.2">
      <c r="A414" s="127">
        <v>2023</v>
      </c>
      <c r="B414" s="145">
        <v>44986</v>
      </c>
      <c r="C414" s="128" t="s">
        <v>5</v>
      </c>
      <c r="D414" s="127">
        <v>7</v>
      </c>
      <c r="E414" s="127">
        <v>32</v>
      </c>
      <c r="F414" s="127">
        <v>2</v>
      </c>
      <c r="G414" s="137">
        <v>25</v>
      </c>
    </row>
    <row r="415" spans="1:7" x14ac:dyDescent="0.2">
      <c r="A415" s="127">
        <v>2023</v>
      </c>
      <c r="B415" s="145">
        <v>44986</v>
      </c>
      <c r="C415" s="128" t="s">
        <v>6</v>
      </c>
      <c r="D415" s="127">
        <v>5</v>
      </c>
      <c r="E415" s="127">
        <v>50</v>
      </c>
      <c r="F415" s="127">
        <v>5</v>
      </c>
      <c r="G415" s="137">
        <v>40</v>
      </c>
    </row>
    <row r="416" spans="1:7" x14ac:dyDescent="0.2">
      <c r="A416" s="127">
        <v>2023</v>
      </c>
      <c r="B416" s="145">
        <v>44986</v>
      </c>
      <c r="C416" s="128" t="s">
        <v>10</v>
      </c>
      <c r="D416" s="127">
        <v>6</v>
      </c>
      <c r="E416" s="127">
        <v>29</v>
      </c>
      <c r="F416" s="127">
        <v>1</v>
      </c>
      <c r="G416" s="137">
        <v>21</v>
      </c>
    </row>
    <row r="417" spans="1:7" x14ac:dyDescent="0.2">
      <c r="A417" s="127">
        <v>2023</v>
      </c>
      <c r="B417" s="145">
        <v>44986</v>
      </c>
      <c r="C417" s="128" t="s">
        <v>9</v>
      </c>
      <c r="D417" s="127">
        <v>6</v>
      </c>
      <c r="E417" s="127">
        <v>26</v>
      </c>
      <c r="F417" s="127">
        <v>1</v>
      </c>
      <c r="G417" s="137">
        <v>19</v>
      </c>
    </row>
    <row r="418" spans="1:7" x14ac:dyDescent="0.2">
      <c r="A418" s="127">
        <v>2023</v>
      </c>
      <c r="B418" s="145">
        <v>44986</v>
      </c>
      <c r="C418" s="128" t="s">
        <v>14</v>
      </c>
      <c r="D418" s="127">
        <v>5</v>
      </c>
      <c r="E418" s="127">
        <v>62</v>
      </c>
      <c r="F418" s="127">
        <v>0</v>
      </c>
      <c r="G418" s="137">
        <v>45</v>
      </c>
    </row>
    <row r="419" spans="1:7" x14ac:dyDescent="0.2">
      <c r="A419" s="127">
        <v>2023</v>
      </c>
      <c r="B419" s="145">
        <v>44986</v>
      </c>
      <c r="C419" s="128" t="s">
        <v>12</v>
      </c>
      <c r="D419" s="127">
        <v>6</v>
      </c>
      <c r="E419" s="127">
        <v>34</v>
      </c>
      <c r="F419" s="127">
        <v>0</v>
      </c>
      <c r="G419" s="137">
        <v>24</v>
      </c>
    </row>
    <row r="420" spans="1:7" x14ac:dyDescent="0.2">
      <c r="A420" s="127">
        <v>2023</v>
      </c>
      <c r="B420" s="145">
        <v>44986</v>
      </c>
      <c r="C420" s="128" t="s">
        <v>18</v>
      </c>
      <c r="D420" s="127">
        <v>6</v>
      </c>
      <c r="E420" s="127">
        <v>34</v>
      </c>
      <c r="F420" s="127">
        <v>2</v>
      </c>
      <c r="G420" s="137">
        <v>25</v>
      </c>
    </row>
  </sheetData>
  <hyperlinks>
    <hyperlink ref="H15" location="'Quarterly (Fixed)'!A245" display="Link to notes" xr:uid="{EDE9983B-0005-4FEC-A06E-A664D8C485BB}"/>
    <hyperlink ref="A10" r:id="rId1" xr:uid="{1E3DFA5C-D6F7-4FEF-9158-E5546236B850}"/>
  </hyperlinks>
  <pageMargins left="0.7" right="0.7" top="0.75" bottom="0.75" header="0.3" footer="0.3"/>
  <pageSetup paperSize="9" orientation="portrait" verticalDpi="0"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454F2-3B52-44F8-956B-85FB93580468}">
  <sheetPr>
    <tabColor theme="3"/>
  </sheetPr>
  <dimension ref="A1:Q15"/>
  <sheetViews>
    <sheetView showGridLines="0" zoomScaleNormal="100" workbookViewId="0"/>
  </sheetViews>
  <sheetFormatPr defaultColWidth="7" defaultRowHeight="12.75" x14ac:dyDescent="0.2"/>
  <cols>
    <col min="1" max="1" width="22.7109375" customWidth="1"/>
    <col min="2" max="2" width="20.5703125" customWidth="1"/>
    <col min="3" max="3" width="15.5703125" customWidth="1"/>
    <col min="4" max="4" width="9.28515625" customWidth="1"/>
    <col min="5" max="6" width="1.28515625" customWidth="1"/>
    <col min="7" max="7" width="9.7109375" customWidth="1"/>
    <col min="8" max="8" width="1.28515625" customWidth="1"/>
    <col min="9" max="9" width="9" customWidth="1"/>
    <col min="10" max="10" width="1.28515625" customWidth="1"/>
    <col min="11" max="11" width="7.28515625" customWidth="1"/>
    <col min="12" max="12" width="0" hidden="1" customWidth="1"/>
    <col min="13" max="13" width="1.7109375" customWidth="1"/>
  </cols>
  <sheetData>
    <row r="1" spans="1:17" s="44" customFormat="1" ht="18" customHeight="1" x14ac:dyDescent="0.2">
      <c r="A1" s="43" t="s">
        <v>29</v>
      </c>
    </row>
    <row r="2" spans="1:17" s="46" customFormat="1" ht="32.65" customHeight="1" x14ac:dyDescent="0.25">
      <c r="A2" s="49" t="s">
        <v>30</v>
      </c>
    </row>
    <row r="3" spans="1:17" s="46" customFormat="1" ht="15" customHeight="1" x14ac:dyDescent="0.2">
      <c r="A3" s="45" t="s">
        <v>106</v>
      </c>
      <c r="B3" s="45"/>
      <c r="C3" s="45"/>
      <c r="D3" s="45"/>
      <c r="E3" s="45"/>
      <c r="F3" s="45"/>
      <c r="G3" s="45"/>
      <c r="H3" s="45"/>
      <c r="I3" s="45"/>
      <c r="J3" s="45"/>
      <c r="K3" s="45"/>
      <c r="L3" s="45"/>
      <c r="M3" s="45"/>
      <c r="N3" s="45"/>
      <c r="O3" s="45"/>
      <c r="P3" s="45"/>
      <c r="Q3" s="45"/>
    </row>
    <row r="4" spans="1:17" s="46" customFormat="1" ht="15" customHeight="1" x14ac:dyDescent="0.2">
      <c r="A4" s="45" t="s">
        <v>107</v>
      </c>
      <c r="B4" s="47"/>
      <c r="C4" s="47"/>
      <c r="D4" s="47"/>
      <c r="E4" s="47"/>
      <c r="F4" s="47"/>
      <c r="G4" s="47"/>
      <c r="H4" s="47"/>
      <c r="I4" s="47"/>
      <c r="J4" s="47"/>
      <c r="K4" s="47"/>
      <c r="L4" s="47"/>
      <c r="M4" s="47"/>
      <c r="N4" s="47"/>
      <c r="O4" s="47"/>
      <c r="P4" s="47"/>
      <c r="Q4" s="47"/>
    </row>
    <row r="5" spans="1:17" s="46" customFormat="1" ht="15" customHeight="1" x14ac:dyDescent="0.2">
      <c r="A5" s="45" t="s">
        <v>108</v>
      </c>
      <c r="B5" s="47"/>
      <c r="C5" s="47"/>
      <c r="D5" s="47"/>
      <c r="E5" s="47"/>
      <c r="F5" s="47"/>
      <c r="G5" s="47"/>
      <c r="H5" s="47"/>
      <c r="I5" s="47"/>
      <c r="J5" s="47"/>
      <c r="K5" s="47"/>
      <c r="L5" s="47"/>
      <c r="M5" s="47"/>
      <c r="N5" s="47"/>
      <c r="O5" s="47"/>
      <c r="P5" s="47"/>
      <c r="Q5" s="47"/>
    </row>
    <row r="6" spans="1:17" s="46" customFormat="1" ht="15" customHeight="1" x14ac:dyDescent="0.2">
      <c r="A6" s="45" t="s">
        <v>109</v>
      </c>
      <c r="B6" s="47"/>
      <c r="C6" s="47"/>
      <c r="D6" s="47"/>
      <c r="E6" s="47"/>
      <c r="F6" s="47"/>
      <c r="G6" s="47"/>
      <c r="H6" s="47"/>
      <c r="I6" s="47"/>
      <c r="J6" s="47"/>
      <c r="K6" s="47"/>
      <c r="L6" s="47"/>
      <c r="M6" s="47"/>
      <c r="N6" s="47"/>
      <c r="O6" s="47"/>
      <c r="P6" s="47"/>
      <c r="Q6" s="47"/>
    </row>
    <row r="7" spans="1:17" s="46" customFormat="1" ht="15" customHeight="1" x14ac:dyDescent="0.2">
      <c r="A7" s="45" t="s">
        <v>73</v>
      </c>
      <c r="B7" s="45"/>
      <c r="C7" s="45"/>
      <c r="D7" s="45"/>
      <c r="E7" s="45"/>
      <c r="F7" s="45"/>
      <c r="G7" s="45"/>
      <c r="H7" s="45"/>
      <c r="I7" s="45"/>
      <c r="J7" s="45"/>
      <c r="K7" s="45"/>
      <c r="L7" s="45"/>
      <c r="M7" s="45"/>
      <c r="N7" s="45"/>
      <c r="O7" s="45"/>
      <c r="P7" s="45"/>
      <c r="Q7" s="45"/>
    </row>
    <row r="8" spans="1:17" s="46" customFormat="1" ht="29.65" customHeight="1" x14ac:dyDescent="0.25">
      <c r="A8" s="49" t="s">
        <v>31</v>
      </c>
    </row>
    <row r="9" spans="1:17" s="46" customFormat="1" ht="15.75" customHeight="1" x14ac:dyDescent="0.2">
      <c r="A9" s="50" t="s">
        <v>147</v>
      </c>
      <c r="C9"/>
      <c r="D9"/>
      <c r="E9"/>
      <c r="F9"/>
      <c r="G9"/>
      <c r="H9"/>
      <c r="I9"/>
      <c r="J9"/>
      <c r="K9"/>
      <c r="L9"/>
      <c r="M9"/>
      <c r="N9"/>
      <c r="O9"/>
      <c r="P9"/>
      <c r="Q9"/>
    </row>
    <row r="10" spans="1:17" s="46" customFormat="1" ht="15.75" customHeight="1" x14ac:dyDescent="0.2">
      <c r="A10" s="51" t="s">
        <v>148</v>
      </c>
      <c r="C10"/>
      <c r="D10"/>
      <c r="E10"/>
      <c r="F10"/>
      <c r="G10"/>
      <c r="H10"/>
      <c r="I10"/>
      <c r="J10"/>
      <c r="K10"/>
      <c r="L10"/>
      <c r="M10"/>
      <c r="N10"/>
      <c r="O10"/>
      <c r="P10"/>
      <c r="Q10"/>
    </row>
    <row r="11" spans="1:17" s="46" customFormat="1" ht="15.75" customHeight="1" x14ac:dyDescent="0.2">
      <c r="A11" s="50" t="s">
        <v>149</v>
      </c>
      <c r="C11"/>
      <c r="D11"/>
      <c r="E11"/>
      <c r="F11"/>
      <c r="G11"/>
      <c r="H11"/>
      <c r="I11"/>
      <c r="J11"/>
      <c r="K11"/>
      <c r="L11"/>
      <c r="M11"/>
      <c r="N11"/>
      <c r="O11"/>
      <c r="P11"/>
      <c r="Q11"/>
    </row>
    <row r="12" spans="1:17" s="46" customFormat="1" ht="18.75" customHeight="1" x14ac:dyDescent="0.2">
      <c r="A12" s="50" t="s">
        <v>150</v>
      </c>
      <c r="C12"/>
      <c r="D12"/>
      <c r="E12"/>
      <c r="F12"/>
      <c r="G12"/>
      <c r="H12"/>
      <c r="I12"/>
      <c r="J12"/>
      <c r="K12"/>
      <c r="L12"/>
      <c r="M12"/>
      <c r="N12"/>
      <c r="O12"/>
      <c r="P12"/>
      <c r="Q12"/>
    </row>
    <row r="13" spans="1:17" s="46" customFormat="1" ht="15" customHeight="1" x14ac:dyDescent="0.2">
      <c r="A13" s="50" t="s">
        <v>151</v>
      </c>
      <c r="C13"/>
      <c r="D13"/>
      <c r="E13"/>
      <c r="F13"/>
      <c r="G13"/>
      <c r="H13"/>
      <c r="I13"/>
      <c r="J13"/>
      <c r="K13"/>
      <c r="L13"/>
      <c r="M13"/>
      <c r="N13"/>
      <c r="O13"/>
      <c r="P13"/>
      <c r="Q13"/>
    </row>
    <row r="14" spans="1:17" s="52" customFormat="1" ht="15" customHeight="1" x14ac:dyDescent="0.2">
      <c r="A14" s="40" t="s">
        <v>55</v>
      </c>
    </row>
    <row r="15" spans="1:17" s="48" customFormat="1" ht="13.5" customHeight="1" x14ac:dyDescent="0.2">
      <c r="A15" s="141"/>
      <c r="B15" s="141"/>
      <c r="C15" s="141"/>
    </row>
  </sheetData>
  <mergeCells count="1">
    <mergeCell ref="A15:C15"/>
  </mergeCells>
  <hyperlinks>
    <hyperlink ref="A14" location="Contents!A1" display="Return to Contents Page" xr:uid="{FA2EECF0-7082-4C9D-A1E1-9EE68EBF95E6}"/>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7">
    <tabColor theme="4" tint="0.39997558519241921"/>
  </sheetPr>
  <dimension ref="A1:I36"/>
  <sheetViews>
    <sheetView zoomScaleNormal="100" workbookViewId="0"/>
  </sheetViews>
  <sheetFormatPr defaultColWidth="7.140625" defaultRowHeight="12.75" x14ac:dyDescent="0.2"/>
  <cols>
    <col min="1" max="16384" width="7.140625" style="15"/>
  </cols>
  <sheetData>
    <row r="1" spans="1:9" s="31" customFormat="1" ht="18" customHeight="1" x14ac:dyDescent="0.2">
      <c r="A1" s="41" t="s">
        <v>159</v>
      </c>
    </row>
    <row r="2" spans="1:9" s="31" customFormat="1" ht="18" customHeight="1" x14ac:dyDescent="0.2"/>
    <row r="3" spans="1:9" s="31" customFormat="1" ht="18" customHeight="1" x14ac:dyDescent="0.2"/>
    <row r="4" spans="1:9" s="31" customFormat="1" x14ac:dyDescent="0.2">
      <c r="A4" s="15"/>
      <c r="B4" s="15"/>
      <c r="C4" s="15"/>
      <c r="D4" s="15"/>
      <c r="E4" s="15"/>
      <c r="F4" s="15"/>
      <c r="G4" s="15"/>
      <c r="H4" s="15"/>
      <c r="I4" s="15"/>
    </row>
    <row r="32" spans="1:1" x14ac:dyDescent="0.2">
      <c r="A32" s="24"/>
    </row>
    <row r="35" spans="1:1" ht="6" customHeight="1" x14ac:dyDescent="0.2"/>
    <row r="36" spans="1:1" ht="15" x14ac:dyDescent="0.25">
      <c r="A36" s="36" t="s">
        <v>55</v>
      </c>
    </row>
  </sheetData>
  <hyperlinks>
    <hyperlink ref="A36" location="Contents!A1" display="Return to Contents Page" xr:uid="{F41291DB-8D7E-4B38-ADC1-55EA7C367D68}"/>
  </hyperlink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 sheet</vt:lpstr>
      <vt:lpstr>Contents</vt:lpstr>
      <vt:lpstr>2.4.2</vt:lpstr>
      <vt:lpstr>2.4.2 (Annual)</vt:lpstr>
      <vt:lpstr>2.4.2 (Fixed)</vt:lpstr>
      <vt:lpstr>Sheet1</vt:lpstr>
      <vt:lpstr>2.4.2 (Fixed Quarterly)</vt:lpstr>
      <vt:lpstr>Methodology</vt:lpstr>
      <vt:lpstr>Chart</vt:lpstr>
      <vt:lpstr>chart_data</vt:lpstr>
      <vt:lpstr>Methodology!Print_Area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Energy Stats</cp:lastModifiedBy>
  <cp:lastPrinted>2018-12-06T11:29:01Z</cp:lastPrinted>
  <dcterms:created xsi:type="dcterms:W3CDTF">2005-12-12T09:14:20Z</dcterms:created>
  <dcterms:modified xsi:type="dcterms:W3CDTF">2023-09-01T14:37:52Z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2019-09-25T12:07:59Z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a4e3c429-7d94-4430-bf12-00006ac10cae</vt:lpwstr>
  </property>
  <property fmtid="{D5CDD505-2E9C-101B-9397-08002B2CF9AE}" pid="8" name="MSIP_Label_ba62f585-b40f-4ab9-bafe-39150f03d124_ContentBits">
    <vt:lpwstr>0</vt:lpwstr>
  </property>
</Properties>
</file>