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43e4b88292e487c1/KoreaUGent/Research/Derick/Minth/Mint/PLS_LDA_PLS_Oils/UVVIS/"/>
    </mc:Choice>
  </mc:AlternateContent>
  <xr:revisionPtr revIDLastSave="6" documentId="8_{1D8907DF-6FAF-4F00-93FB-0901E6AC72B8}" xr6:coauthVersionLast="47" xr6:coauthVersionMax="47" xr10:uidLastSave="{88DA0D08-7E89-48B9-A9D8-8BD3F5A5DE1B}"/>
  <bookViews>
    <workbookView xWindow="-108" yWindow="-108" windowWidth="23256" windowHeight="12576" xr2:uid="{00000000-000D-0000-FFFF-FFFF00000000}"/>
  </bookViews>
  <sheets>
    <sheet name="Uv-Vis Raw Data" sheetId="2" r:id="rId1"/>
    <sheet name="Sheet4" sheetId="11" r:id="rId2"/>
    <sheet name="PCA" sheetId="3" r:id="rId3"/>
    <sheet name="PLS" sheetId="4" r:id="rId4"/>
    <sheet name="PCR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X2" i="11"/>
  <c r="CY2" i="11"/>
  <c r="CZ2" i="11"/>
  <c r="DA2" i="11"/>
  <c r="DB2" i="11"/>
  <c r="DC2" i="11"/>
  <c r="DD2" i="11"/>
  <c r="DE2" i="11"/>
  <c r="DF2" i="11"/>
  <c r="DG2" i="11"/>
  <c r="DH2" i="11"/>
  <c r="DI2" i="11"/>
  <c r="DJ2" i="11"/>
  <c r="DK2" i="11"/>
  <c r="DL2" i="11"/>
  <c r="DM2" i="11"/>
  <c r="DN2" i="11"/>
  <c r="DO2" i="11"/>
  <c r="DP2" i="11"/>
  <c r="DQ2" i="11"/>
  <c r="DR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2" i="11"/>
  <c r="G130" i="7" l="1"/>
  <c r="H130" i="7" s="1"/>
  <c r="I130" i="7" s="1"/>
  <c r="G129" i="7"/>
  <c r="H129" i="7" s="1"/>
  <c r="I129" i="7" s="1"/>
  <c r="G128" i="7"/>
  <c r="H128" i="7" s="1"/>
  <c r="I128" i="7" s="1"/>
  <c r="G127" i="7"/>
  <c r="H127" i="7" s="1"/>
  <c r="I127" i="7" s="1"/>
  <c r="G126" i="7"/>
  <c r="H126" i="7" s="1"/>
  <c r="I126" i="7" s="1"/>
  <c r="G125" i="7"/>
  <c r="H125" i="7" s="1"/>
  <c r="I125" i="7" s="1"/>
  <c r="G124" i="7"/>
  <c r="H124" i="7" s="1"/>
  <c r="I124" i="7" s="1"/>
  <c r="G123" i="7"/>
  <c r="H123" i="7" s="1"/>
  <c r="I123" i="7" s="1"/>
  <c r="G122" i="7"/>
  <c r="H122" i="7" s="1"/>
  <c r="I122" i="7" s="1"/>
  <c r="G121" i="7"/>
  <c r="H121" i="7" s="1"/>
  <c r="I121" i="7" s="1"/>
  <c r="G120" i="7"/>
  <c r="H120" i="7" s="1"/>
  <c r="I120" i="7" s="1"/>
  <c r="G119" i="7"/>
  <c r="H119" i="7" s="1"/>
  <c r="I119" i="7" s="1"/>
  <c r="G118" i="7"/>
  <c r="H118" i="7" s="1"/>
  <c r="I118" i="7" s="1"/>
  <c r="G117" i="7"/>
  <c r="H117" i="7" s="1"/>
  <c r="I117" i="7" s="1"/>
  <c r="G116" i="7"/>
  <c r="H116" i="7" s="1"/>
  <c r="I116" i="7" s="1"/>
  <c r="G115" i="7"/>
  <c r="H115" i="7" s="1"/>
  <c r="I115" i="7" s="1"/>
  <c r="G114" i="7"/>
  <c r="H114" i="7" s="1"/>
  <c r="I114" i="7" s="1"/>
  <c r="G113" i="7"/>
  <c r="H113" i="7" s="1"/>
  <c r="I113" i="7" s="1"/>
  <c r="G112" i="7"/>
  <c r="H112" i="7" s="1"/>
  <c r="I112" i="7" s="1"/>
  <c r="G111" i="7"/>
  <c r="H111" i="7" s="1"/>
  <c r="I111" i="7" s="1"/>
  <c r="G110" i="7"/>
  <c r="H110" i="7" s="1"/>
  <c r="I110" i="7" s="1"/>
  <c r="G109" i="7"/>
  <c r="H109" i="7" s="1"/>
  <c r="I109" i="7" s="1"/>
  <c r="G108" i="7"/>
  <c r="H108" i="7" s="1"/>
  <c r="I108" i="7" s="1"/>
  <c r="G107" i="7"/>
  <c r="H107" i="7" s="1"/>
  <c r="I107" i="7" s="1"/>
  <c r="G106" i="7"/>
  <c r="H106" i="7" s="1"/>
  <c r="I106" i="7" s="1"/>
  <c r="G105" i="7"/>
  <c r="H105" i="7" s="1"/>
  <c r="I105" i="7" s="1"/>
  <c r="G104" i="7"/>
  <c r="H104" i="7" s="1"/>
  <c r="I104" i="7" s="1"/>
  <c r="G103" i="7"/>
  <c r="H103" i="7" s="1"/>
  <c r="I103" i="7" s="1"/>
  <c r="G102" i="7"/>
  <c r="H102" i="7" s="1"/>
  <c r="I102" i="7" s="1"/>
  <c r="G101" i="7"/>
  <c r="H101" i="7" s="1"/>
  <c r="I101" i="7" s="1"/>
  <c r="G100" i="7"/>
  <c r="H100" i="7" s="1"/>
  <c r="I100" i="7" s="1"/>
  <c r="G99" i="7"/>
  <c r="H99" i="7" s="1"/>
  <c r="I99" i="7" s="1"/>
  <c r="G98" i="7"/>
  <c r="H98" i="7" s="1"/>
  <c r="I98" i="7" s="1"/>
  <c r="G97" i="7"/>
  <c r="H97" i="7" s="1"/>
  <c r="I97" i="7" s="1"/>
  <c r="G96" i="7"/>
  <c r="H96" i="7" s="1"/>
  <c r="I96" i="7" s="1"/>
  <c r="G95" i="7"/>
  <c r="H95" i="7" s="1"/>
  <c r="I95" i="7" s="1"/>
  <c r="G94" i="7"/>
  <c r="H94" i="7" s="1"/>
  <c r="I94" i="7" s="1"/>
  <c r="G93" i="7"/>
  <c r="H93" i="7" s="1"/>
  <c r="I93" i="7" s="1"/>
  <c r="G92" i="7"/>
  <c r="H92" i="7" s="1"/>
  <c r="I92" i="7" s="1"/>
  <c r="G91" i="7"/>
  <c r="H91" i="7" s="1"/>
  <c r="I91" i="7" s="1"/>
  <c r="G90" i="7"/>
  <c r="H90" i="7" s="1"/>
  <c r="I90" i="7" s="1"/>
  <c r="G89" i="7"/>
  <c r="H89" i="7" s="1"/>
  <c r="I89" i="7" s="1"/>
  <c r="G88" i="7"/>
  <c r="H88" i="7" s="1"/>
  <c r="I88" i="7" s="1"/>
  <c r="G87" i="7"/>
  <c r="H87" i="7" s="1"/>
  <c r="I87" i="7" s="1"/>
  <c r="G86" i="7"/>
  <c r="H86" i="7" s="1"/>
  <c r="I86" i="7" s="1"/>
  <c r="G85" i="7"/>
  <c r="H85" i="7" s="1"/>
  <c r="I85" i="7" s="1"/>
  <c r="G84" i="7"/>
  <c r="H84" i="7" s="1"/>
  <c r="I84" i="7" s="1"/>
  <c r="G83" i="7"/>
  <c r="H83" i="7" s="1"/>
  <c r="I83" i="7" s="1"/>
  <c r="G82" i="7"/>
  <c r="H82" i="7" s="1"/>
  <c r="I82" i="7" s="1"/>
  <c r="G81" i="7"/>
  <c r="H81" i="7" s="1"/>
  <c r="I81" i="7" s="1"/>
  <c r="G80" i="7"/>
  <c r="H80" i="7" s="1"/>
  <c r="I80" i="7" s="1"/>
  <c r="G79" i="7"/>
  <c r="H79" i="7" s="1"/>
  <c r="I79" i="7" s="1"/>
  <c r="G78" i="7"/>
  <c r="H78" i="7" s="1"/>
  <c r="I78" i="7" s="1"/>
  <c r="G77" i="7"/>
  <c r="H77" i="7" s="1"/>
  <c r="I77" i="7" s="1"/>
  <c r="G76" i="7"/>
  <c r="H76" i="7" s="1"/>
  <c r="I76" i="7" s="1"/>
  <c r="G75" i="7"/>
  <c r="H75" i="7" s="1"/>
  <c r="I75" i="7" s="1"/>
  <c r="G74" i="7"/>
  <c r="H74" i="7" s="1"/>
  <c r="I74" i="7" s="1"/>
  <c r="G73" i="7"/>
  <c r="H73" i="7" s="1"/>
  <c r="I73" i="7" s="1"/>
  <c r="G72" i="7"/>
  <c r="H72" i="7" s="1"/>
  <c r="I72" i="7" s="1"/>
  <c r="G71" i="7"/>
  <c r="H71" i="7" s="1"/>
  <c r="I71" i="7" s="1"/>
  <c r="G70" i="7"/>
  <c r="H70" i="7" s="1"/>
  <c r="I70" i="7" s="1"/>
  <c r="G69" i="7"/>
  <c r="H69" i="7" s="1"/>
  <c r="I69" i="7" s="1"/>
  <c r="G68" i="7"/>
  <c r="H68" i="7" s="1"/>
  <c r="I68" i="7" s="1"/>
  <c r="G67" i="7"/>
  <c r="H67" i="7" s="1"/>
  <c r="I67" i="7" s="1"/>
  <c r="G66" i="7"/>
  <c r="H66" i="7" s="1"/>
  <c r="I66" i="7" s="1"/>
  <c r="G65" i="7"/>
  <c r="H65" i="7" s="1"/>
  <c r="I65" i="7" s="1"/>
  <c r="G64" i="7"/>
  <c r="H64" i="7" s="1"/>
  <c r="I64" i="7" s="1"/>
  <c r="G63" i="7"/>
  <c r="H63" i="7" s="1"/>
  <c r="I63" i="7" s="1"/>
  <c r="G62" i="7"/>
  <c r="H62" i="7" s="1"/>
  <c r="I62" i="7" s="1"/>
  <c r="G61" i="7"/>
  <c r="H61" i="7" s="1"/>
  <c r="I61" i="7" s="1"/>
  <c r="G60" i="7"/>
  <c r="H60" i="7" s="1"/>
  <c r="I60" i="7" s="1"/>
  <c r="G59" i="7"/>
  <c r="H59" i="7" s="1"/>
  <c r="I59" i="7" s="1"/>
  <c r="G58" i="7"/>
  <c r="H58" i="7" s="1"/>
  <c r="I58" i="7" s="1"/>
  <c r="G57" i="7"/>
  <c r="H57" i="7" s="1"/>
  <c r="I57" i="7" s="1"/>
  <c r="G56" i="7"/>
  <c r="H56" i="7" s="1"/>
  <c r="I56" i="7" s="1"/>
  <c r="G55" i="7"/>
  <c r="H55" i="7" s="1"/>
  <c r="I55" i="7" s="1"/>
  <c r="G54" i="7"/>
  <c r="H54" i="7" s="1"/>
  <c r="I54" i="7" s="1"/>
  <c r="G53" i="7"/>
  <c r="H53" i="7" s="1"/>
  <c r="I53" i="7" s="1"/>
  <c r="G52" i="7"/>
  <c r="H52" i="7" s="1"/>
  <c r="I52" i="7" s="1"/>
  <c r="G51" i="7"/>
  <c r="H51" i="7" s="1"/>
  <c r="I51" i="7" s="1"/>
  <c r="G50" i="7"/>
  <c r="H50" i="7" s="1"/>
  <c r="I50" i="7" s="1"/>
  <c r="G49" i="7"/>
  <c r="H49" i="7" s="1"/>
  <c r="I49" i="7" s="1"/>
  <c r="G48" i="7"/>
  <c r="H48" i="7" s="1"/>
  <c r="I48" i="7" s="1"/>
  <c r="G47" i="7"/>
  <c r="H47" i="7" s="1"/>
  <c r="I47" i="7" s="1"/>
  <c r="G46" i="7"/>
  <c r="H46" i="7" s="1"/>
  <c r="I46" i="7" s="1"/>
  <c r="G45" i="7"/>
  <c r="H45" i="7" s="1"/>
  <c r="I45" i="7" s="1"/>
  <c r="G44" i="7"/>
  <c r="H44" i="7" s="1"/>
  <c r="I44" i="7" s="1"/>
  <c r="G43" i="7"/>
  <c r="H43" i="7" s="1"/>
  <c r="I43" i="7" s="1"/>
  <c r="G42" i="7"/>
  <c r="H42" i="7" s="1"/>
  <c r="I42" i="7" s="1"/>
  <c r="G41" i="7"/>
  <c r="H41" i="7" s="1"/>
  <c r="I41" i="7" s="1"/>
  <c r="G40" i="7"/>
  <c r="H40" i="7" s="1"/>
  <c r="I40" i="7" s="1"/>
  <c r="G39" i="7"/>
  <c r="H39" i="7" s="1"/>
  <c r="I39" i="7" s="1"/>
  <c r="G38" i="7"/>
  <c r="H38" i="7" s="1"/>
  <c r="I38" i="7" s="1"/>
  <c r="G37" i="7"/>
  <c r="H37" i="7" s="1"/>
  <c r="I37" i="7" s="1"/>
  <c r="G36" i="7"/>
  <c r="H36" i="7" s="1"/>
  <c r="I36" i="7" s="1"/>
  <c r="G35" i="7"/>
  <c r="H35" i="7" s="1"/>
  <c r="I35" i="7" s="1"/>
  <c r="G34" i="7"/>
  <c r="H34" i="7" s="1"/>
  <c r="I34" i="7" s="1"/>
  <c r="G33" i="7"/>
  <c r="H33" i="7" s="1"/>
  <c r="I33" i="7" s="1"/>
  <c r="G32" i="7"/>
  <c r="H32" i="7" s="1"/>
  <c r="I32" i="7" s="1"/>
  <c r="G31" i="7"/>
  <c r="H31" i="7" s="1"/>
  <c r="I31" i="7" s="1"/>
  <c r="G30" i="7"/>
  <c r="H30" i="7" s="1"/>
  <c r="I30" i="7" s="1"/>
  <c r="G29" i="7"/>
  <c r="H29" i="7" s="1"/>
  <c r="I29" i="7" s="1"/>
  <c r="G28" i="7"/>
  <c r="H28" i="7" s="1"/>
  <c r="I28" i="7" s="1"/>
  <c r="G27" i="7"/>
  <c r="H27" i="7" s="1"/>
  <c r="I27" i="7" s="1"/>
  <c r="G26" i="7"/>
  <c r="H26" i="7" s="1"/>
  <c r="I26" i="7" s="1"/>
  <c r="G25" i="7"/>
  <c r="H25" i="7" s="1"/>
  <c r="I25" i="7" s="1"/>
  <c r="G24" i="7"/>
  <c r="H24" i="7" s="1"/>
  <c r="I24" i="7" s="1"/>
  <c r="G23" i="7"/>
  <c r="H23" i="7" s="1"/>
  <c r="I23" i="7" s="1"/>
  <c r="G22" i="7"/>
  <c r="H22" i="7" s="1"/>
  <c r="I22" i="7" s="1"/>
  <c r="G21" i="7"/>
  <c r="H21" i="7" s="1"/>
  <c r="I21" i="7" s="1"/>
  <c r="G20" i="7"/>
  <c r="H20" i="7" s="1"/>
  <c r="I20" i="7" s="1"/>
  <c r="G19" i="7"/>
  <c r="H19" i="7" s="1"/>
  <c r="I19" i="7" s="1"/>
  <c r="G18" i="7"/>
  <c r="H18" i="7" s="1"/>
  <c r="I18" i="7" s="1"/>
  <c r="G17" i="7"/>
  <c r="H17" i="7" s="1"/>
  <c r="I17" i="7" s="1"/>
  <c r="G16" i="7"/>
  <c r="H16" i="7" s="1"/>
  <c r="I16" i="7" s="1"/>
  <c r="G15" i="7"/>
  <c r="H15" i="7" s="1"/>
  <c r="I15" i="7" s="1"/>
  <c r="G14" i="7"/>
  <c r="H14" i="7" s="1"/>
  <c r="I14" i="7" s="1"/>
  <c r="G13" i="7"/>
  <c r="H13" i="7" s="1"/>
  <c r="I13" i="7" s="1"/>
  <c r="G12" i="7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7" i="7"/>
  <c r="H7" i="7" s="1"/>
  <c r="I7" i="7" s="1"/>
  <c r="G6" i="7"/>
  <c r="H6" i="7" s="1"/>
  <c r="I6" i="7" s="1"/>
  <c r="G5" i="7"/>
  <c r="H5" i="7" s="1"/>
  <c r="I5" i="7" s="1"/>
  <c r="G4" i="7"/>
  <c r="H4" i="7" s="1"/>
  <c r="I4" i="7" s="1"/>
  <c r="G3" i="7"/>
  <c r="H3" i="7" s="1"/>
  <c r="I3" i="7" s="1"/>
  <c r="G2" i="7"/>
  <c r="H2" i="7" s="1"/>
  <c r="I2" i="7" s="1"/>
  <c r="I131" i="7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2" i="4"/>
  <c r="E2" i="4" s="1"/>
  <c r="E131" i="4" s="1"/>
</calcChain>
</file>

<file path=xl/sharedStrings.xml><?xml version="1.0" encoding="utf-8"?>
<sst xmlns="http://schemas.openxmlformats.org/spreadsheetml/2006/main" count="865" uniqueCount="94">
  <si>
    <t>Sample</t>
  </si>
  <si>
    <t>Classification</t>
  </si>
  <si>
    <t xml:space="preserve">% Adulteration </t>
  </si>
  <si>
    <t>Monini Classico EVO</t>
  </si>
  <si>
    <t>Olive</t>
  </si>
  <si>
    <t>Fontana EVO</t>
  </si>
  <si>
    <t>Divella EVO</t>
  </si>
  <si>
    <t xml:space="preserve">EVO from Spain </t>
  </si>
  <si>
    <t>Borges EVO</t>
  </si>
  <si>
    <t>Premium Oil EVO</t>
  </si>
  <si>
    <t>Fontana EVO: Arbequina, Mild &amp; Almond</t>
  </si>
  <si>
    <t>EVO flavored with Garlic</t>
  </si>
  <si>
    <t>EVO flavored with Basil</t>
  </si>
  <si>
    <t>EVO favored with Basil</t>
  </si>
  <si>
    <t>Evo flavored with Chilli</t>
  </si>
  <si>
    <t xml:space="preserve">EVO falvored with White Truffle </t>
  </si>
  <si>
    <t>Bertolli EVO</t>
  </si>
  <si>
    <t>Expt Olive Oil</t>
  </si>
  <si>
    <t>Safflower Oil</t>
  </si>
  <si>
    <t>not olive</t>
  </si>
  <si>
    <t>Corn Oil</t>
  </si>
  <si>
    <t>Soybean Oil</t>
  </si>
  <si>
    <t>Canola Oil</t>
  </si>
  <si>
    <t>Sunflower Oil</t>
  </si>
  <si>
    <t>Sesame Oil</t>
  </si>
  <si>
    <t>99/1 Olive/Safflower</t>
  </si>
  <si>
    <t>98/2 Olive/Safflower</t>
  </si>
  <si>
    <t>96/4 Olive/Safflower</t>
  </si>
  <si>
    <t>92/8 Olive/Safflower</t>
  </si>
  <si>
    <t>88/12 Olive/Safflower</t>
  </si>
  <si>
    <t>84/16 Olive/Safflower</t>
  </si>
  <si>
    <t>80/20 Olive/Safflower</t>
  </si>
  <si>
    <t>99/1 Olive/Corn</t>
  </si>
  <si>
    <t>98/2 Olive/Corn</t>
  </si>
  <si>
    <t>96/4 Olive/Corn</t>
  </si>
  <si>
    <t>92/8 Olive/Corn</t>
  </si>
  <si>
    <t>88/12 Olive/Corn</t>
  </si>
  <si>
    <t>84/16 Olive/Corn</t>
  </si>
  <si>
    <t>80/20 Olive/Corn</t>
  </si>
  <si>
    <t>99/1 Olive/Soybean</t>
  </si>
  <si>
    <t>98/2 Olive/Soybean</t>
  </si>
  <si>
    <t>96/4 Olive/Soybean</t>
  </si>
  <si>
    <t>92/8 Olive/Soybean</t>
  </si>
  <si>
    <t>88/12 Olive/Soybean</t>
  </si>
  <si>
    <t>84/16 Olive/Soybean</t>
  </si>
  <si>
    <t>80/20 Olive/Soybean</t>
  </si>
  <si>
    <t>99/1 Olive/Canola</t>
  </si>
  <si>
    <t>98/2 Olive/Canola</t>
  </si>
  <si>
    <t>96/4 Olive/Canola</t>
  </si>
  <si>
    <t>92/8 Olive/Canola</t>
  </si>
  <si>
    <t>88/12 Olive/Canola</t>
  </si>
  <si>
    <t>84/16 Olive/Canola</t>
  </si>
  <si>
    <t>80/20 Olive/Canola</t>
  </si>
  <si>
    <t>99/1 Olive/Sunflower</t>
  </si>
  <si>
    <t>98/2 Olive/Sunflower</t>
  </si>
  <si>
    <t>96/4 Olive/Sunflower</t>
  </si>
  <si>
    <t>92/8 Olive/Sunflower</t>
  </si>
  <si>
    <t>88/12 Olive/Sunflower</t>
  </si>
  <si>
    <t>84/16 Olive/Sunflower</t>
  </si>
  <si>
    <t>80/20 Olive/Sunflower</t>
  </si>
  <si>
    <t>99/1 Olive/Sesame</t>
  </si>
  <si>
    <t>98/2 Olive/Sesame</t>
  </si>
  <si>
    <t>96/4 Olive/sesame</t>
  </si>
  <si>
    <t>92/8 Olive/Sesame</t>
  </si>
  <si>
    <t>88/12 Olive/Sesame</t>
  </si>
  <si>
    <t>84/16 Olive/Sesame</t>
  </si>
  <si>
    <t>80/20 Olive/Sesame</t>
  </si>
  <si>
    <t>Principal Component</t>
  </si>
  <si>
    <t>Initial Eigenvalues</t>
  </si>
  <si>
    <t>Extraction Sums of Squared Loadings</t>
  </si>
  <si>
    <t>Total</t>
  </si>
  <si>
    <t>% of Variance</t>
  </si>
  <si>
    <t>Cumulative %</t>
  </si>
  <si>
    <t>Measured Value</t>
  </si>
  <si>
    <t>Predicted Value</t>
  </si>
  <si>
    <t>Residuals</t>
  </si>
  <si>
    <t>RMSE</t>
  </si>
  <si>
    <t>Number of factors</t>
  </si>
  <si>
    <t>Root Mean PRESS</t>
  </si>
  <si>
    <t>van der Voet T²</t>
  </si>
  <si>
    <t>Prob &gt; van der Voet T²</t>
  </si>
  <si>
    <t>Q²</t>
  </si>
  <si>
    <t>Cumulative Q²</t>
  </si>
  <si>
    <t>R²X</t>
  </si>
  <si>
    <t>Cumulative R²X</t>
  </si>
  <si>
    <t>R²Y</t>
  </si>
  <si>
    <t>Cumulative R²Y</t>
  </si>
  <si>
    <t>&lt;.0001</t>
  </si>
  <si>
    <t>PC1</t>
  </si>
  <si>
    <t>PC2</t>
  </si>
  <si>
    <t>PC3</t>
  </si>
  <si>
    <t xml:space="preserve">Residual </t>
  </si>
  <si>
    <t>Costant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</si>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</sst>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"/>
    <numFmt numFmtId="165" formatCode="###0.0"/>
    <numFmt numFmtId="166" formatCode="###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Bell MT"/>
      <family val="1"/>
    </font>
    <font>
      <sz val="11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4" fillId="0" borderId="1" xfId="1" applyFont="1" applyBorder="1" applyAlignment="1">
      <alignment horizontal="center" wrapText="1"/>
    </xf>
    <xf numFmtId="0" fontId="4" fillId="0" borderId="1" xfId="1" applyNumberFormat="1" applyFont="1" applyFill="1" applyBorder="1" applyAlignment="1">
      <alignment horizontal="left" vertical="top" wrapText="1"/>
    </xf>
    <xf numFmtId="164" fontId="4" fillId="0" borderId="1" xfId="1" applyNumberFormat="1" applyFont="1" applyBorder="1" applyAlignment="1">
      <alignment horizontal="right" vertical="top"/>
    </xf>
    <xf numFmtId="165" fontId="4" fillId="0" borderId="1" xfId="1" applyNumberFormat="1" applyFont="1" applyBorder="1" applyAlignment="1">
      <alignment horizontal="right" vertical="top"/>
    </xf>
    <xf numFmtId="166" fontId="4" fillId="0" borderId="1" xfId="1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167" fontId="5" fillId="0" borderId="0" xfId="0" applyNumberFormat="1" applyFont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4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_PCA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Scree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0555555555555"/>
          <c:y val="0.19486111111111112"/>
          <c:w val="0.48770669291338581"/>
          <c:h val="0.638148148148148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PCA!$C$3:$C$4</c:f>
              <c:strCache>
                <c:ptCount val="2"/>
                <c:pt idx="0">
                  <c:v>Initial Eigenvalues</c:v>
                </c:pt>
                <c:pt idx="1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73.8%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010-4634-A798-8B6E933599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Bell MT" panose="02020503060305020303" pitchFamily="18" charset="0"/>
                      </a:rPr>
                      <a:t>11.7%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10-4634-A798-8B6E933599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1">
                        <a:latin typeface="Bell MT" panose="02020503060305020303" pitchFamily="18" charset="0"/>
                      </a:rPr>
                      <a:t>5.6</a:t>
                    </a:r>
                    <a:r>
                      <a:rPr lang="en-US" b="1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10-4634-A798-8B6E933599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="1">
                        <a:latin typeface="Bell MT" panose="02020503060305020303" pitchFamily="18" charset="0"/>
                      </a:rPr>
                      <a:t>4.3%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10-4634-A798-8B6E933599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latin typeface="Bell MT" panose="02020503060305020303" pitchFamily="18" charset="0"/>
                      </a:rPr>
                      <a:t>2.2%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10-4634-A798-8B6E93359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PCA!$B$5:$B$9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PCA!$C$5:$C$9</c:f>
              <c:numCache>
                <c:formatCode>###0</c:formatCode>
                <c:ptCount val="5"/>
                <c:pt idx="0">
                  <c:v>89.331563698420354</c:v>
                </c:pt>
                <c:pt idx="1">
                  <c:v>14.162726158236397</c:v>
                </c:pt>
                <c:pt idx="2">
                  <c:v>6.7506696438908351</c:v>
                </c:pt>
                <c:pt idx="3">
                  <c:v>5.1473084524313935</c:v>
                </c:pt>
                <c:pt idx="4">
                  <c:v>2.6117379373725504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0-4634-A798-8B6E9335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65391"/>
        <c:axId val="1527867055"/>
      </c:scatterChart>
      <c:valAx>
        <c:axId val="15278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  <a:latin typeface="Bell MT" panose="02020503060305020303" pitchFamily="18" charset="0"/>
                  </a:rPr>
                  <a:t>Principal Components (PCs)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ell MT" panose="020205030603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527867055"/>
        <c:crosses val="autoZero"/>
        <c:crossBetween val="midCat"/>
        <c:majorUnit val="1"/>
      </c:valAx>
      <c:valAx>
        <c:axId val="1527867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Bell MT" panose="02020503060305020303" pitchFamily="18" charset="0"/>
                  </a:rPr>
                  <a:t>Eigenvalues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Bell MT" panose="020205030603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52786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PLS!$C$1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35520559930009"/>
                  <c:y val="-8.3708442694663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Bell MT" panose="020205030603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PLS!$B$2:$B$131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</c:numCache>
            </c:numRef>
          </c:xVal>
          <c:yVal>
            <c:numRef>
              <c:f>PLS!$C$2:$C$131</c:f>
              <c:numCache>
                <c:formatCode>0.0</c:formatCode>
                <c:ptCount val="130"/>
                <c:pt idx="0">
                  <c:v>-3.7228059240000002</c:v>
                </c:pt>
                <c:pt idx="1">
                  <c:v>0.1941105038</c:v>
                </c:pt>
                <c:pt idx="2">
                  <c:v>-0.171225974</c:v>
                </c:pt>
                <c:pt idx="3">
                  <c:v>0.26288523089999999</c:v>
                </c:pt>
                <c:pt idx="4">
                  <c:v>1.9423072255</c:v>
                </c:pt>
                <c:pt idx="5">
                  <c:v>1.7200008352</c:v>
                </c:pt>
                <c:pt idx="6">
                  <c:v>-1.077844112</c:v>
                </c:pt>
                <c:pt idx="7">
                  <c:v>5.25404675E-2</c:v>
                </c:pt>
                <c:pt idx="8">
                  <c:v>3.7082814899000001</c:v>
                </c:pt>
                <c:pt idx="9">
                  <c:v>4.2859931098999997</c:v>
                </c:pt>
                <c:pt idx="10">
                  <c:v>2.3231559387999998</c:v>
                </c:pt>
                <c:pt idx="11">
                  <c:v>0.73834985480000004</c:v>
                </c:pt>
                <c:pt idx="12">
                  <c:v>8.0342807093000008</c:v>
                </c:pt>
                <c:pt idx="13">
                  <c:v>9.5397432990999995</c:v>
                </c:pt>
                <c:pt idx="14">
                  <c:v>11.044759951</c:v>
                </c:pt>
                <c:pt idx="15">
                  <c:v>11.781801188999999</c:v>
                </c:pt>
                <c:pt idx="16">
                  <c:v>10.933543589999999</c:v>
                </c:pt>
                <c:pt idx="17">
                  <c:v>12.178405035000001</c:v>
                </c:pt>
                <c:pt idx="18">
                  <c:v>15.044220103000001</c:v>
                </c:pt>
                <c:pt idx="19">
                  <c:v>14.765878954</c:v>
                </c:pt>
                <c:pt idx="20">
                  <c:v>13.580706697</c:v>
                </c:pt>
                <c:pt idx="21">
                  <c:v>18.729624740999999</c:v>
                </c:pt>
                <c:pt idx="22">
                  <c:v>17.210305674000001</c:v>
                </c:pt>
                <c:pt idx="23">
                  <c:v>18.487301538000001</c:v>
                </c:pt>
                <c:pt idx="24">
                  <c:v>3.1350830759999999</c:v>
                </c:pt>
                <c:pt idx="25">
                  <c:v>2.8069156703</c:v>
                </c:pt>
                <c:pt idx="26">
                  <c:v>0.91046397550000002</c:v>
                </c:pt>
                <c:pt idx="27">
                  <c:v>3.2390642104</c:v>
                </c:pt>
                <c:pt idx="28">
                  <c:v>3.6205373436000001</c:v>
                </c:pt>
                <c:pt idx="29">
                  <c:v>4.8986235866000003</c:v>
                </c:pt>
                <c:pt idx="30">
                  <c:v>5.6416592618000001</c:v>
                </c:pt>
                <c:pt idx="31">
                  <c:v>1.9461439974999999</c:v>
                </c:pt>
                <c:pt idx="32">
                  <c:v>3.7758824800999999</c:v>
                </c:pt>
                <c:pt idx="33">
                  <c:v>6.2789919459999997</c:v>
                </c:pt>
                <c:pt idx="34">
                  <c:v>8.9043027764999998</c:v>
                </c:pt>
                <c:pt idx="35">
                  <c:v>7.6001042003999997</c:v>
                </c:pt>
                <c:pt idx="36">
                  <c:v>9.6646076990999994</c:v>
                </c:pt>
                <c:pt idx="37">
                  <c:v>11.276817417</c:v>
                </c:pt>
                <c:pt idx="38">
                  <c:v>11.558768685</c:v>
                </c:pt>
                <c:pt idx="39">
                  <c:v>13.382093751999999</c:v>
                </c:pt>
                <c:pt idx="40">
                  <c:v>12.270468205</c:v>
                </c:pt>
                <c:pt idx="41">
                  <c:v>14.994188796</c:v>
                </c:pt>
                <c:pt idx="42">
                  <c:v>17.628257812000001</c:v>
                </c:pt>
                <c:pt idx="43">
                  <c:v>13.47767911</c:v>
                </c:pt>
                <c:pt idx="44">
                  <c:v>15.578865099</c:v>
                </c:pt>
                <c:pt idx="45">
                  <c:v>-0.39974821799999999</c:v>
                </c:pt>
                <c:pt idx="46">
                  <c:v>3.8465552122000002</c:v>
                </c:pt>
                <c:pt idx="47">
                  <c:v>0.69636796980000004</c:v>
                </c:pt>
                <c:pt idx="48">
                  <c:v>2.3240855950000001</c:v>
                </c:pt>
                <c:pt idx="49">
                  <c:v>5.6936484570000001</c:v>
                </c:pt>
                <c:pt idx="50">
                  <c:v>2.1185628626000002</c:v>
                </c:pt>
                <c:pt idx="51">
                  <c:v>7.0306656452</c:v>
                </c:pt>
                <c:pt idx="52">
                  <c:v>4.1484462987999997</c:v>
                </c:pt>
                <c:pt idx="53">
                  <c:v>6.2110884615000002</c:v>
                </c:pt>
                <c:pt idx="54">
                  <c:v>8.4882046109000004</c:v>
                </c:pt>
                <c:pt idx="55">
                  <c:v>8.0126569683</c:v>
                </c:pt>
                <c:pt idx="56">
                  <c:v>8.5830245333999997</c:v>
                </c:pt>
                <c:pt idx="57">
                  <c:v>15.957259526</c:v>
                </c:pt>
                <c:pt idx="58">
                  <c:v>11.950286129</c:v>
                </c:pt>
                <c:pt idx="59">
                  <c:v>12.536909374</c:v>
                </c:pt>
                <c:pt idx="60">
                  <c:v>20.358480491000002</c:v>
                </c:pt>
                <c:pt idx="61">
                  <c:v>20.731671470999999</c:v>
                </c:pt>
                <c:pt idx="62">
                  <c:v>16.764369930000001</c:v>
                </c:pt>
                <c:pt idx="63">
                  <c:v>22.057891887</c:v>
                </c:pt>
                <c:pt idx="64">
                  <c:v>21.880878429999999</c:v>
                </c:pt>
                <c:pt idx="65">
                  <c:v>21.021039776999999</c:v>
                </c:pt>
                <c:pt idx="66">
                  <c:v>-0.97033202699999999</c:v>
                </c:pt>
                <c:pt idx="67">
                  <c:v>4.1486458597000002</c:v>
                </c:pt>
                <c:pt idx="68">
                  <c:v>-3.0484982700000001</c:v>
                </c:pt>
                <c:pt idx="69">
                  <c:v>2.7043920244000001</c:v>
                </c:pt>
                <c:pt idx="70">
                  <c:v>-2.922378728</c:v>
                </c:pt>
                <c:pt idx="71">
                  <c:v>-0.335811464</c:v>
                </c:pt>
                <c:pt idx="72">
                  <c:v>9.5627270630000005</c:v>
                </c:pt>
                <c:pt idx="73">
                  <c:v>6.5230522642000004</c:v>
                </c:pt>
                <c:pt idx="74">
                  <c:v>8.6390126380000005</c:v>
                </c:pt>
                <c:pt idx="75">
                  <c:v>6.5169737272999999</c:v>
                </c:pt>
                <c:pt idx="76">
                  <c:v>8.4136815823000006</c:v>
                </c:pt>
                <c:pt idx="77">
                  <c:v>7.5226709158</c:v>
                </c:pt>
                <c:pt idx="78">
                  <c:v>10.726665304999999</c:v>
                </c:pt>
                <c:pt idx="79">
                  <c:v>10.892943786</c:v>
                </c:pt>
                <c:pt idx="80">
                  <c:v>11.129134175000001</c:v>
                </c:pt>
                <c:pt idx="81">
                  <c:v>17.090212805</c:v>
                </c:pt>
                <c:pt idx="82">
                  <c:v>11.591613019</c:v>
                </c:pt>
                <c:pt idx="83">
                  <c:v>12.291432141</c:v>
                </c:pt>
                <c:pt idx="84">
                  <c:v>21.362317468000001</c:v>
                </c:pt>
                <c:pt idx="85">
                  <c:v>15.305646450999999</c:v>
                </c:pt>
                <c:pt idx="86">
                  <c:v>13.560727099999999</c:v>
                </c:pt>
                <c:pt idx="87">
                  <c:v>0.89380006729999995</c:v>
                </c:pt>
                <c:pt idx="88">
                  <c:v>4.8229035023</c:v>
                </c:pt>
                <c:pt idx="89">
                  <c:v>1.0589848166</c:v>
                </c:pt>
                <c:pt idx="90">
                  <c:v>1.7708620199</c:v>
                </c:pt>
                <c:pt idx="91">
                  <c:v>4.7395129528000002</c:v>
                </c:pt>
                <c:pt idx="92">
                  <c:v>5.6040708127999999</c:v>
                </c:pt>
                <c:pt idx="93">
                  <c:v>6.2662878785</c:v>
                </c:pt>
                <c:pt idx="94">
                  <c:v>6.9040259469</c:v>
                </c:pt>
                <c:pt idx="95">
                  <c:v>6.3092683200000002</c:v>
                </c:pt>
                <c:pt idx="96">
                  <c:v>10.465218592999999</c:v>
                </c:pt>
                <c:pt idx="97">
                  <c:v>6.4482054884000002</c:v>
                </c:pt>
                <c:pt idx="98">
                  <c:v>10.221420487</c:v>
                </c:pt>
                <c:pt idx="99">
                  <c:v>11.775759733999999</c:v>
                </c:pt>
                <c:pt idx="100">
                  <c:v>11.529602758999999</c:v>
                </c:pt>
                <c:pt idx="101">
                  <c:v>12.817460966000001</c:v>
                </c:pt>
                <c:pt idx="102">
                  <c:v>17.784711988000002</c:v>
                </c:pt>
                <c:pt idx="103">
                  <c:v>13.325841204</c:v>
                </c:pt>
                <c:pt idx="104">
                  <c:v>15.863017361000001</c:v>
                </c:pt>
                <c:pt idx="105">
                  <c:v>20.384521346</c:v>
                </c:pt>
                <c:pt idx="106">
                  <c:v>16.719086485999998</c:v>
                </c:pt>
                <c:pt idx="107">
                  <c:v>15.415089095000001</c:v>
                </c:pt>
                <c:pt idx="108">
                  <c:v>2.2699998403000001</c:v>
                </c:pt>
                <c:pt idx="109">
                  <c:v>2.3723024683</c:v>
                </c:pt>
                <c:pt idx="110">
                  <c:v>1.5201858741000001</c:v>
                </c:pt>
                <c:pt idx="111">
                  <c:v>2.6832572913999999</c:v>
                </c:pt>
                <c:pt idx="112">
                  <c:v>3.7817557750000002</c:v>
                </c:pt>
                <c:pt idx="113">
                  <c:v>4.3147641845000004</c:v>
                </c:pt>
                <c:pt idx="114">
                  <c:v>4.8395419212000004</c:v>
                </c:pt>
                <c:pt idx="115">
                  <c:v>4.5003593283000001</c:v>
                </c:pt>
                <c:pt idx="116">
                  <c:v>4.2637528529999997</c:v>
                </c:pt>
                <c:pt idx="117">
                  <c:v>9.9085341031999992</c:v>
                </c:pt>
                <c:pt idx="118">
                  <c:v>6.6137010269000003</c:v>
                </c:pt>
                <c:pt idx="119">
                  <c:v>6.7522737380000004</c:v>
                </c:pt>
                <c:pt idx="120">
                  <c:v>14.371340394000001</c:v>
                </c:pt>
                <c:pt idx="121">
                  <c:v>13.922934543</c:v>
                </c:pt>
                <c:pt idx="122">
                  <c:v>13.196978972</c:v>
                </c:pt>
                <c:pt idx="123">
                  <c:v>18.087146180000001</c:v>
                </c:pt>
                <c:pt idx="124">
                  <c:v>18.644424565000001</c:v>
                </c:pt>
                <c:pt idx="125">
                  <c:v>15.095938402</c:v>
                </c:pt>
                <c:pt idx="126">
                  <c:v>17.039860434000001</c:v>
                </c:pt>
                <c:pt idx="127">
                  <c:v>16.200830093</c:v>
                </c:pt>
                <c:pt idx="128">
                  <c:v>17.607453713000002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0-483F-9633-50178BC2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98975"/>
        <c:axId val="1601490239"/>
      </c:scatterChart>
      <c:valAx>
        <c:axId val="16014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601490239"/>
        <c:crosses val="autoZero"/>
        <c:crossBetween val="midCat"/>
      </c:valAx>
      <c:valAx>
        <c:axId val="160149023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6014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PLS!$D$1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PLS!$B$2:$B$131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</c:numCache>
            </c:numRef>
          </c:xVal>
          <c:yVal>
            <c:numRef>
              <c:f>PLS!$D$2:$D$131</c:f>
              <c:numCache>
                <c:formatCode>0.0</c:formatCode>
                <c:ptCount val="130"/>
                <c:pt idx="0">
                  <c:v>3.7228059240000002</c:v>
                </c:pt>
                <c:pt idx="1">
                  <c:v>-0.1941105038</c:v>
                </c:pt>
                <c:pt idx="2">
                  <c:v>0.171225974</c:v>
                </c:pt>
                <c:pt idx="3">
                  <c:v>0.73711476909999996</c:v>
                </c:pt>
                <c:pt idx="4">
                  <c:v>-0.94230722550000001</c:v>
                </c:pt>
                <c:pt idx="5">
                  <c:v>-0.72000083520000002</c:v>
                </c:pt>
                <c:pt idx="6">
                  <c:v>3.0778441120000002</c:v>
                </c:pt>
                <c:pt idx="7">
                  <c:v>1.9474595324999999</c:v>
                </c:pt>
                <c:pt idx="8">
                  <c:v>-1.7082814899000001</c:v>
                </c:pt>
                <c:pt idx="9">
                  <c:v>-0.28599310989999971</c:v>
                </c:pt>
                <c:pt idx="10">
                  <c:v>1.6768440612000002</c:v>
                </c:pt>
                <c:pt idx="11">
                  <c:v>3.2616501452</c:v>
                </c:pt>
                <c:pt idx="12">
                  <c:v>-3.4280709300000822E-2</c:v>
                </c:pt>
                <c:pt idx="13">
                  <c:v>-1.5397432990999995</c:v>
                </c:pt>
                <c:pt idx="14">
                  <c:v>-3.0447599509999996</c:v>
                </c:pt>
                <c:pt idx="15">
                  <c:v>0.2181988110000006</c:v>
                </c:pt>
                <c:pt idx="16">
                  <c:v>1.0664564100000007</c:v>
                </c:pt>
                <c:pt idx="17">
                  <c:v>-0.17840503500000082</c:v>
                </c:pt>
                <c:pt idx="18">
                  <c:v>0.95577989699999932</c:v>
                </c:pt>
                <c:pt idx="19">
                  <c:v>1.2341210460000003</c:v>
                </c:pt>
                <c:pt idx="20">
                  <c:v>2.4192933029999999</c:v>
                </c:pt>
                <c:pt idx="21">
                  <c:v>1.2703752590000015</c:v>
                </c:pt>
                <c:pt idx="22">
                  <c:v>2.7896943259999993</c:v>
                </c:pt>
                <c:pt idx="23">
                  <c:v>1.5126984619999995</c:v>
                </c:pt>
                <c:pt idx="24">
                  <c:v>-2.1350830759999999</c:v>
                </c:pt>
                <c:pt idx="25">
                  <c:v>-1.8069156703</c:v>
                </c:pt>
                <c:pt idx="26">
                  <c:v>8.9536024499999978E-2</c:v>
                </c:pt>
                <c:pt idx="27">
                  <c:v>-1.2390642104</c:v>
                </c:pt>
                <c:pt idx="28">
                  <c:v>-1.6205373436000001</c:v>
                </c:pt>
                <c:pt idx="29">
                  <c:v>-2.8986235866000003</c:v>
                </c:pt>
                <c:pt idx="30">
                  <c:v>-1.6416592618000001</c:v>
                </c:pt>
                <c:pt idx="31">
                  <c:v>2.0538560024999999</c:v>
                </c:pt>
                <c:pt idx="32">
                  <c:v>0.22411751990000006</c:v>
                </c:pt>
                <c:pt idx="33">
                  <c:v>1.7210080540000003</c:v>
                </c:pt>
                <c:pt idx="34">
                  <c:v>-0.90430277649999979</c:v>
                </c:pt>
                <c:pt idx="35">
                  <c:v>0.39989579960000032</c:v>
                </c:pt>
                <c:pt idx="36">
                  <c:v>2.3353923009000006</c:v>
                </c:pt>
                <c:pt idx="37">
                  <c:v>0.72318258299999982</c:v>
                </c:pt>
                <c:pt idx="38">
                  <c:v>0.44123131499999957</c:v>
                </c:pt>
                <c:pt idx="39">
                  <c:v>2.6179062480000006</c:v>
                </c:pt>
                <c:pt idx="40">
                  <c:v>3.7295317949999998</c:v>
                </c:pt>
                <c:pt idx="41">
                  <c:v>1.0058112040000005</c:v>
                </c:pt>
                <c:pt idx="42">
                  <c:v>2.3717421879999989</c:v>
                </c:pt>
                <c:pt idx="43">
                  <c:v>6.5223208899999996</c:v>
                </c:pt>
                <c:pt idx="44">
                  <c:v>4.4211349010000003</c:v>
                </c:pt>
                <c:pt idx="45">
                  <c:v>1.399748218</c:v>
                </c:pt>
                <c:pt idx="46">
                  <c:v>-2.8465552122000002</c:v>
                </c:pt>
                <c:pt idx="47">
                  <c:v>0.30363203019999996</c:v>
                </c:pt>
                <c:pt idx="48">
                  <c:v>-0.32408559500000012</c:v>
                </c:pt>
                <c:pt idx="49">
                  <c:v>-3.6936484570000001</c:v>
                </c:pt>
                <c:pt idx="50">
                  <c:v>-0.11856286260000015</c:v>
                </c:pt>
                <c:pt idx="51">
                  <c:v>-3.0306656452</c:v>
                </c:pt>
                <c:pt idx="52">
                  <c:v>-0.14844629879999971</c:v>
                </c:pt>
                <c:pt idx="53">
                  <c:v>-2.2110884615000002</c:v>
                </c:pt>
                <c:pt idx="54">
                  <c:v>-0.48820461090000045</c:v>
                </c:pt>
                <c:pt idx="55">
                  <c:v>-1.265696829999996E-2</c:v>
                </c:pt>
                <c:pt idx="56">
                  <c:v>-0.58302453339999971</c:v>
                </c:pt>
                <c:pt idx="57">
                  <c:v>-3.9572595259999996</c:v>
                </c:pt>
                <c:pt idx="58">
                  <c:v>4.9713870999999799E-2</c:v>
                </c:pt>
                <c:pt idx="59">
                  <c:v>-0.53690937400000038</c:v>
                </c:pt>
                <c:pt idx="60">
                  <c:v>-4.3584804910000017</c:v>
                </c:pt>
                <c:pt idx="61">
                  <c:v>-4.7316714709999985</c:v>
                </c:pt>
                <c:pt idx="62">
                  <c:v>-0.76436993000000086</c:v>
                </c:pt>
                <c:pt idx="63">
                  <c:v>-2.0578918870000003</c:v>
                </c:pt>
                <c:pt idx="64">
                  <c:v>-1.8808784299999992</c:v>
                </c:pt>
                <c:pt idx="65">
                  <c:v>-1.0210397769999986</c:v>
                </c:pt>
                <c:pt idx="66">
                  <c:v>1.970332027</c:v>
                </c:pt>
                <c:pt idx="67">
                  <c:v>-3.1486458597000002</c:v>
                </c:pt>
                <c:pt idx="68">
                  <c:v>4.0484982699999996</c:v>
                </c:pt>
                <c:pt idx="69">
                  <c:v>-0.70439202440000015</c:v>
                </c:pt>
                <c:pt idx="70">
                  <c:v>4.922378728</c:v>
                </c:pt>
                <c:pt idx="71">
                  <c:v>2.3358114639999998</c:v>
                </c:pt>
                <c:pt idx="72">
                  <c:v>-5.5627270630000005</c:v>
                </c:pt>
                <c:pt idx="73">
                  <c:v>-2.5230522642000004</c:v>
                </c:pt>
                <c:pt idx="74">
                  <c:v>-4.6390126380000005</c:v>
                </c:pt>
                <c:pt idx="75">
                  <c:v>1.4830262727000001</c:v>
                </c:pt>
                <c:pt idx="76">
                  <c:v>-0.41368158230000063</c:v>
                </c:pt>
                <c:pt idx="77">
                  <c:v>0.47732908419999998</c:v>
                </c:pt>
                <c:pt idx="78">
                  <c:v>1.2733346950000008</c:v>
                </c:pt>
                <c:pt idx="79">
                  <c:v>1.107056214</c:v>
                </c:pt>
                <c:pt idx="80">
                  <c:v>0.87086582499999921</c:v>
                </c:pt>
                <c:pt idx="81">
                  <c:v>-1.0902128050000002</c:v>
                </c:pt>
                <c:pt idx="82">
                  <c:v>4.4083869809999996</c:v>
                </c:pt>
                <c:pt idx="83">
                  <c:v>3.7085678590000004</c:v>
                </c:pt>
                <c:pt idx="84">
                  <c:v>-1.3623174680000005</c:v>
                </c:pt>
                <c:pt idx="85">
                  <c:v>4.6943535490000006</c:v>
                </c:pt>
                <c:pt idx="86">
                  <c:v>6.4392729000000006</c:v>
                </c:pt>
                <c:pt idx="87">
                  <c:v>0.10619993270000005</c:v>
                </c:pt>
                <c:pt idx="88">
                  <c:v>-3.8229035023</c:v>
                </c:pt>
                <c:pt idx="89">
                  <c:v>-5.898481659999999E-2</c:v>
                </c:pt>
                <c:pt idx="90">
                  <c:v>0.22913798009999997</c:v>
                </c:pt>
                <c:pt idx="91">
                  <c:v>-2.7395129528000002</c:v>
                </c:pt>
                <c:pt idx="92">
                  <c:v>-3.6040708127999999</c:v>
                </c:pt>
                <c:pt idx="93">
                  <c:v>-2.2662878785</c:v>
                </c:pt>
                <c:pt idx="94">
                  <c:v>-2.9040259469</c:v>
                </c:pt>
                <c:pt idx="95">
                  <c:v>-2.3092683200000002</c:v>
                </c:pt>
                <c:pt idx="96">
                  <c:v>-2.4652185929999995</c:v>
                </c:pt>
                <c:pt idx="97">
                  <c:v>1.5517945115999998</c:v>
                </c:pt>
                <c:pt idx="98">
                  <c:v>-2.2214204869999996</c:v>
                </c:pt>
                <c:pt idx="99">
                  <c:v>0.22424026600000069</c:v>
                </c:pt>
                <c:pt idx="100">
                  <c:v>0.47039724100000058</c:v>
                </c:pt>
                <c:pt idx="101">
                  <c:v>-0.81746096600000051</c:v>
                </c:pt>
                <c:pt idx="102">
                  <c:v>-1.7847119880000015</c:v>
                </c:pt>
                <c:pt idx="103">
                  <c:v>2.6741587960000004</c:v>
                </c:pt>
                <c:pt idx="104">
                  <c:v>0.1369826389999993</c:v>
                </c:pt>
                <c:pt idx="105">
                  <c:v>-0.38452134599999965</c:v>
                </c:pt>
                <c:pt idx="106">
                  <c:v>3.2809135140000016</c:v>
                </c:pt>
                <c:pt idx="107">
                  <c:v>4.5849109049999992</c:v>
                </c:pt>
                <c:pt idx="108">
                  <c:v>-1.2699998403000001</c:v>
                </c:pt>
                <c:pt idx="109">
                  <c:v>-1.3723024683</c:v>
                </c:pt>
                <c:pt idx="110">
                  <c:v>-0.52018587410000006</c:v>
                </c:pt>
                <c:pt idx="111">
                  <c:v>-0.68325729139999991</c:v>
                </c:pt>
                <c:pt idx="112">
                  <c:v>-1.7817557750000002</c:v>
                </c:pt>
                <c:pt idx="113">
                  <c:v>-2.3147641845000004</c:v>
                </c:pt>
                <c:pt idx="114">
                  <c:v>-0.83954192120000037</c:v>
                </c:pt>
                <c:pt idx="115">
                  <c:v>-0.50035932830000007</c:v>
                </c:pt>
                <c:pt idx="116">
                  <c:v>-0.26375285299999973</c:v>
                </c:pt>
                <c:pt idx="117">
                  <c:v>-1.9085341031999992</c:v>
                </c:pt>
                <c:pt idx="118">
                  <c:v>1.3862989730999997</c:v>
                </c:pt>
                <c:pt idx="119">
                  <c:v>1.2477262619999996</c:v>
                </c:pt>
                <c:pt idx="120">
                  <c:v>-2.3713403940000006</c:v>
                </c:pt>
                <c:pt idx="121">
                  <c:v>-1.9229345430000002</c:v>
                </c:pt>
                <c:pt idx="122">
                  <c:v>-1.1969789720000001</c:v>
                </c:pt>
                <c:pt idx="123">
                  <c:v>-2.0871461800000013</c:v>
                </c:pt>
                <c:pt idx="124">
                  <c:v>-2.6444245650000013</c:v>
                </c:pt>
                <c:pt idx="125">
                  <c:v>0.90406159800000019</c:v>
                </c:pt>
                <c:pt idx="126">
                  <c:v>2.9601395659999987</c:v>
                </c:pt>
                <c:pt idx="127">
                  <c:v>3.7991699069999996</c:v>
                </c:pt>
                <c:pt idx="128">
                  <c:v>2.3925462869999983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D5F-8948-6C6B82EA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15983"/>
        <c:axId val="1760323887"/>
      </c:scatterChart>
      <c:valAx>
        <c:axId val="17603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Bell MT" panose="02020503060305020303" pitchFamily="18" charset="0"/>
                  </a:rPr>
                  <a:t>Measured adulteration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760323887"/>
        <c:crosses val="autoZero"/>
        <c:crossBetween val="midCat"/>
      </c:valAx>
      <c:valAx>
        <c:axId val="1760323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Bell MT" panose="02020503060305020303" pitchFamily="18" charset="0"/>
                  </a:rPr>
                  <a:t>Residuals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76031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PCR!$G$1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15769903762028"/>
                  <c:y val="-0.2156062263050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PCR!$C$2:$C$184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</c:numCache>
            </c:numRef>
          </c:xVal>
          <c:yVal>
            <c:numRef>
              <c:f>PCR!$G$2:$G$184</c:f>
              <c:numCache>
                <c:formatCode>0.0</c:formatCode>
                <c:ptCount val="183"/>
                <c:pt idx="0">
                  <c:v>-2.6269997600000004</c:v>
                </c:pt>
                <c:pt idx="1">
                  <c:v>0.29137582000000051</c:v>
                </c:pt>
                <c:pt idx="2">
                  <c:v>5.2609455999999994</c:v>
                </c:pt>
                <c:pt idx="3">
                  <c:v>7.7999215399999988</c:v>
                </c:pt>
                <c:pt idx="4">
                  <c:v>6.7516925800000003</c:v>
                </c:pt>
                <c:pt idx="5">
                  <c:v>4.9380696200000003</c:v>
                </c:pt>
                <c:pt idx="6">
                  <c:v>2.5981397800000003</c:v>
                </c:pt>
                <c:pt idx="7">
                  <c:v>4.1887451799999997</c:v>
                </c:pt>
                <c:pt idx="8">
                  <c:v>7.6397694400000011</c:v>
                </c:pt>
                <c:pt idx="9">
                  <c:v>6.6948585200000004</c:v>
                </c:pt>
                <c:pt idx="10">
                  <c:v>3.1514447400000001</c:v>
                </c:pt>
                <c:pt idx="11">
                  <c:v>1.3183037400000002</c:v>
                </c:pt>
                <c:pt idx="12">
                  <c:v>8.3249211199999991</c:v>
                </c:pt>
                <c:pt idx="13">
                  <c:v>9.3296014199999995</c:v>
                </c:pt>
                <c:pt idx="14">
                  <c:v>12.048740339999998</c:v>
                </c:pt>
                <c:pt idx="15">
                  <c:v>10.66585358</c:v>
                </c:pt>
                <c:pt idx="16">
                  <c:v>10.547749039999999</c:v>
                </c:pt>
                <c:pt idx="17">
                  <c:v>10.439321379999999</c:v>
                </c:pt>
                <c:pt idx="18">
                  <c:v>11.653874399999999</c:v>
                </c:pt>
                <c:pt idx="19">
                  <c:v>10.607677160000001</c:v>
                </c:pt>
                <c:pt idx="20">
                  <c:v>11.16988832</c:v>
                </c:pt>
                <c:pt idx="21">
                  <c:v>12.695197420000001</c:v>
                </c:pt>
                <c:pt idx="22">
                  <c:v>15.042820580000001</c:v>
                </c:pt>
                <c:pt idx="23">
                  <c:v>14.879548460000002</c:v>
                </c:pt>
                <c:pt idx="24">
                  <c:v>5.3817606800000002</c:v>
                </c:pt>
                <c:pt idx="25">
                  <c:v>3.8133013999999998</c:v>
                </c:pt>
                <c:pt idx="26">
                  <c:v>1.4649295800000011</c:v>
                </c:pt>
                <c:pt idx="27">
                  <c:v>3.5914415799999988</c:v>
                </c:pt>
                <c:pt idx="28">
                  <c:v>5.8018885999999998</c:v>
                </c:pt>
                <c:pt idx="29">
                  <c:v>6.4364646199999989</c:v>
                </c:pt>
                <c:pt idx="30">
                  <c:v>3.7924425400000019</c:v>
                </c:pt>
                <c:pt idx="31">
                  <c:v>6.8147837199999994</c:v>
                </c:pt>
                <c:pt idx="32">
                  <c:v>3.3875023400000002</c:v>
                </c:pt>
                <c:pt idx="33">
                  <c:v>10.39072796</c:v>
                </c:pt>
                <c:pt idx="34">
                  <c:v>9.1161431400000001</c:v>
                </c:pt>
                <c:pt idx="35">
                  <c:v>6.7775207799999997</c:v>
                </c:pt>
                <c:pt idx="36">
                  <c:v>5.8348078799999996</c:v>
                </c:pt>
                <c:pt idx="37">
                  <c:v>7.7755811000000001</c:v>
                </c:pt>
                <c:pt idx="38">
                  <c:v>4.272743639999999</c:v>
                </c:pt>
                <c:pt idx="39">
                  <c:v>3.8579548000000008</c:v>
                </c:pt>
                <c:pt idx="40">
                  <c:v>5.2432064599999997</c:v>
                </c:pt>
                <c:pt idx="41">
                  <c:v>5.7397121199999983</c:v>
                </c:pt>
                <c:pt idx="42">
                  <c:v>9.5062034399999984</c:v>
                </c:pt>
                <c:pt idx="43">
                  <c:v>5.4799993800000006</c:v>
                </c:pt>
                <c:pt idx="44">
                  <c:v>6.25613536</c:v>
                </c:pt>
                <c:pt idx="45">
                  <c:v>0.9510168599999993</c:v>
                </c:pt>
                <c:pt idx="46">
                  <c:v>2.1658891599999999</c:v>
                </c:pt>
                <c:pt idx="47">
                  <c:v>-0.321938320000001</c:v>
                </c:pt>
                <c:pt idx="48">
                  <c:v>2.0261008400000007</c:v>
                </c:pt>
                <c:pt idx="49">
                  <c:v>4.7262959599999999</c:v>
                </c:pt>
                <c:pt idx="50">
                  <c:v>2.7856093799999995</c:v>
                </c:pt>
                <c:pt idx="51">
                  <c:v>7.5598434800000005</c:v>
                </c:pt>
                <c:pt idx="52">
                  <c:v>4.3511205599999982</c:v>
                </c:pt>
                <c:pt idx="53">
                  <c:v>5.8184300399999991</c:v>
                </c:pt>
                <c:pt idx="54">
                  <c:v>8.3809575800000005</c:v>
                </c:pt>
                <c:pt idx="55">
                  <c:v>9.0368438400000013</c:v>
                </c:pt>
                <c:pt idx="56">
                  <c:v>7.074795439999999</c:v>
                </c:pt>
                <c:pt idx="57">
                  <c:v>14.470715719999999</c:v>
                </c:pt>
                <c:pt idx="58">
                  <c:v>11.0649938</c:v>
                </c:pt>
                <c:pt idx="59">
                  <c:v>10.643096119999999</c:v>
                </c:pt>
                <c:pt idx="60">
                  <c:v>14.440857359999999</c:v>
                </c:pt>
                <c:pt idx="61">
                  <c:v>13.918243559999999</c:v>
                </c:pt>
                <c:pt idx="62">
                  <c:v>13.348968039999999</c:v>
                </c:pt>
                <c:pt idx="63">
                  <c:v>20.993777459999997</c:v>
                </c:pt>
                <c:pt idx="64">
                  <c:v>18.81812562</c:v>
                </c:pt>
                <c:pt idx="65">
                  <c:v>20.772110940000005</c:v>
                </c:pt>
                <c:pt idx="66">
                  <c:v>4.9350778799999997</c:v>
                </c:pt>
                <c:pt idx="67">
                  <c:v>2.0117762199999993</c:v>
                </c:pt>
                <c:pt idx="68">
                  <c:v>7.5812619599999991</c:v>
                </c:pt>
                <c:pt idx="69">
                  <c:v>7.3862988600000001</c:v>
                </c:pt>
                <c:pt idx="70">
                  <c:v>5.3486564199999993</c:v>
                </c:pt>
                <c:pt idx="71">
                  <c:v>6.5820873599999992</c:v>
                </c:pt>
                <c:pt idx="72">
                  <c:v>1.0017928799999982</c:v>
                </c:pt>
                <c:pt idx="73">
                  <c:v>4.3874511199999997</c:v>
                </c:pt>
                <c:pt idx="74">
                  <c:v>6.2277780199999997</c:v>
                </c:pt>
                <c:pt idx="75">
                  <c:v>9.9889692799999992</c:v>
                </c:pt>
                <c:pt idx="76">
                  <c:v>11.836523360000001</c:v>
                </c:pt>
                <c:pt idx="77">
                  <c:v>7.1141504600000021</c:v>
                </c:pt>
                <c:pt idx="78">
                  <c:v>12.779900680000001</c:v>
                </c:pt>
                <c:pt idx="79">
                  <c:v>7.767354939999997</c:v>
                </c:pt>
                <c:pt idx="80">
                  <c:v>12.243815699999999</c:v>
                </c:pt>
                <c:pt idx="81">
                  <c:v>13.337936960000002</c:v>
                </c:pt>
                <c:pt idx="82">
                  <c:v>13.025161519999999</c:v>
                </c:pt>
                <c:pt idx="83">
                  <c:v>11.925469420000001</c:v>
                </c:pt>
                <c:pt idx="84">
                  <c:v>17.528114339999998</c:v>
                </c:pt>
                <c:pt idx="85">
                  <c:v>13.4698993</c:v>
                </c:pt>
                <c:pt idx="86">
                  <c:v>11.998555059999999</c:v>
                </c:pt>
                <c:pt idx="87">
                  <c:v>7.9578888800000005</c:v>
                </c:pt>
                <c:pt idx="88">
                  <c:v>5.619174039999999</c:v>
                </c:pt>
                <c:pt idx="89">
                  <c:v>7.8204759000000008</c:v>
                </c:pt>
                <c:pt idx="90">
                  <c:v>7.8019591399999992</c:v>
                </c:pt>
                <c:pt idx="91">
                  <c:v>10.052138000000001</c:v>
                </c:pt>
                <c:pt idx="92">
                  <c:v>4.9126018799999986</c:v>
                </c:pt>
                <c:pt idx="93">
                  <c:v>13.276342520000002</c:v>
                </c:pt>
                <c:pt idx="94">
                  <c:v>13.127887379999999</c:v>
                </c:pt>
                <c:pt idx="95">
                  <c:v>12.09592726</c:v>
                </c:pt>
                <c:pt idx="96">
                  <c:v>8.7090144000000009</c:v>
                </c:pt>
                <c:pt idx="97">
                  <c:v>9.3644718399999984</c:v>
                </c:pt>
                <c:pt idx="98">
                  <c:v>12.374402679999999</c:v>
                </c:pt>
                <c:pt idx="99">
                  <c:v>17.262563840000002</c:v>
                </c:pt>
                <c:pt idx="100">
                  <c:v>16.255473119999998</c:v>
                </c:pt>
                <c:pt idx="101">
                  <c:v>18.020463039999999</c:v>
                </c:pt>
                <c:pt idx="102">
                  <c:v>17.627111299999999</c:v>
                </c:pt>
                <c:pt idx="103">
                  <c:v>13.08237888</c:v>
                </c:pt>
                <c:pt idx="104">
                  <c:v>15.686965719999996</c:v>
                </c:pt>
                <c:pt idx="105">
                  <c:v>16.751402559999999</c:v>
                </c:pt>
                <c:pt idx="106">
                  <c:v>15.75596172</c:v>
                </c:pt>
                <c:pt idx="107">
                  <c:v>14.90123298</c:v>
                </c:pt>
                <c:pt idx="108">
                  <c:v>1.6680400199999985</c:v>
                </c:pt>
                <c:pt idx="109">
                  <c:v>-0.3192047599999972</c:v>
                </c:pt>
                <c:pt idx="110">
                  <c:v>1.7035530199999993</c:v>
                </c:pt>
                <c:pt idx="111">
                  <c:v>3.8163689800000022</c:v>
                </c:pt>
                <c:pt idx="112">
                  <c:v>3.3282915399999955</c:v>
                </c:pt>
                <c:pt idx="113">
                  <c:v>4.3165713199999995</c:v>
                </c:pt>
                <c:pt idx="114">
                  <c:v>6.319449859999998</c:v>
                </c:pt>
                <c:pt idx="115">
                  <c:v>4.2501259599999983</c:v>
                </c:pt>
                <c:pt idx="116">
                  <c:v>3.6981081600000012</c:v>
                </c:pt>
                <c:pt idx="117">
                  <c:v>10.479433240000001</c:v>
                </c:pt>
                <c:pt idx="118">
                  <c:v>5.4246243399999994</c:v>
                </c:pt>
                <c:pt idx="119">
                  <c:v>8.5469541999999983</c:v>
                </c:pt>
                <c:pt idx="120">
                  <c:v>14.3851584</c:v>
                </c:pt>
                <c:pt idx="121">
                  <c:v>10.801307320000003</c:v>
                </c:pt>
                <c:pt idx="122">
                  <c:v>11.27638054</c:v>
                </c:pt>
                <c:pt idx="123">
                  <c:v>19.926794820000001</c:v>
                </c:pt>
                <c:pt idx="124">
                  <c:v>19.023208439999998</c:v>
                </c:pt>
                <c:pt idx="125">
                  <c:v>11.998810680000002</c:v>
                </c:pt>
                <c:pt idx="126">
                  <c:v>17.17454906</c:v>
                </c:pt>
                <c:pt idx="127">
                  <c:v>13.758200599999999</c:v>
                </c:pt>
                <c:pt idx="128">
                  <c:v>16.339158000000001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F30-9E26-FC517771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41839"/>
        <c:axId val="2000542671"/>
      </c:scatterChart>
      <c:valAx>
        <c:axId val="20005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2671"/>
        <c:crosses val="autoZero"/>
        <c:crossBetween val="midCat"/>
      </c:valAx>
      <c:valAx>
        <c:axId val="20005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149225</xdr:rowOff>
    </xdr:from>
    <xdr:to>
      <xdr:col>16</xdr:col>
      <xdr:colOff>85725</xdr:colOff>
      <xdr:row>13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0</xdr:row>
      <xdr:rowOff>104775</xdr:rowOff>
    </xdr:from>
    <xdr:to>
      <xdr:col>8</xdr:col>
      <xdr:colOff>955675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346075</xdr:colOff>
      <xdr:row>15</xdr:row>
      <xdr:rowOff>85725</xdr:rowOff>
    </xdr:from>
    <xdr:to>
      <xdr:col>8</xdr:col>
      <xdr:colOff>993775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771525</xdr:colOff>
      <xdr:row>7</xdr:row>
      <xdr:rowOff>73025</xdr:rowOff>
    </xdr:from>
    <xdr:to>
      <xdr:col>15</xdr:col>
      <xdr:colOff>581025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184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4.4" x14ac:dyDescent="0.3"/>
  <cols>
    <col min="1" max="2" width="38.5546875" style="1" customWidth="1"/>
    <col min="3" max="3" width="15.5546875" style="3" customWidth="1"/>
    <col min="4" max="4" width="16.109375" style="3" customWidth="1"/>
  </cols>
  <sheetData>
    <row r="1" spans="1:125" s="4" customFormat="1" x14ac:dyDescent="0.3">
      <c r="A1" s="27" t="s">
        <v>93</v>
      </c>
      <c r="B1" s="27" t="s">
        <v>0</v>
      </c>
      <c r="C1" s="15" t="s">
        <v>1</v>
      </c>
      <c r="D1" s="15" t="s">
        <v>2</v>
      </c>
      <c r="E1" s="20">
        <v>200</v>
      </c>
      <c r="F1" s="20">
        <v>205</v>
      </c>
      <c r="G1" s="20">
        <v>210</v>
      </c>
      <c r="H1" s="20">
        <v>215</v>
      </c>
      <c r="I1" s="20">
        <v>220</v>
      </c>
      <c r="J1" s="20">
        <v>225</v>
      </c>
      <c r="K1" s="20">
        <v>230</v>
      </c>
      <c r="L1" s="20">
        <v>235</v>
      </c>
      <c r="M1" s="20">
        <v>240</v>
      </c>
      <c r="N1" s="20">
        <v>245</v>
      </c>
      <c r="O1" s="20">
        <v>250</v>
      </c>
      <c r="P1" s="20">
        <v>255</v>
      </c>
      <c r="Q1" s="20">
        <v>260</v>
      </c>
      <c r="R1" s="20">
        <v>265</v>
      </c>
      <c r="S1" s="20">
        <v>270</v>
      </c>
      <c r="T1" s="20">
        <v>275</v>
      </c>
      <c r="U1" s="20">
        <v>280</v>
      </c>
      <c r="V1" s="20">
        <v>285</v>
      </c>
      <c r="W1" s="20">
        <v>290</v>
      </c>
      <c r="X1" s="20">
        <v>295</v>
      </c>
      <c r="Y1" s="20">
        <v>300</v>
      </c>
      <c r="Z1" s="20">
        <v>305</v>
      </c>
      <c r="AA1" s="20">
        <v>310</v>
      </c>
      <c r="AB1" s="20">
        <v>315</v>
      </c>
      <c r="AC1" s="20">
        <v>320</v>
      </c>
      <c r="AD1" s="20">
        <v>325</v>
      </c>
      <c r="AE1" s="20">
        <v>330</v>
      </c>
      <c r="AF1" s="20">
        <v>335</v>
      </c>
      <c r="AG1" s="20">
        <v>340</v>
      </c>
      <c r="AH1" s="20">
        <v>345</v>
      </c>
      <c r="AI1" s="20">
        <v>350</v>
      </c>
      <c r="AJ1" s="20">
        <v>355</v>
      </c>
      <c r="AK1" s="20">
        <v>360</v>
      </c>
      <c r="AL1" s="20">
        <v>365</v>
      </c>
      <c r="AM1" s="20">
        <v>370</v>
      </c>
      <c r="AN1" s="20">
        <v>375</v>
      </c>
      <c r="AO1" s="20">
        <v>380</v>
      </c>
      <c r="AP1" s="20">
        <v>385</v>
      </c>
      <c r="AQ1" s="20">
        <v>390</v>
      </c>
      <c r="AR1" s="20">
        <v>395</v>
      </c>
      <c r="AS1" s="20">
        <v>400</v>
      </c>
      <c r="AT1" s="20">
        <v>405</v>
      </c>
      <c r="AU1" s="20">
        <v>410</v>
      </c>
      <c r="AV1" s="20">
        <v>415</v>
      </c>
      <c r="AW1" s="20">
        <v>420</v>
      </c>
      <c r="AX1" s="20">
        <v>425</v>
      </c>
      <c r="AY1" s="20">
        <v>430</v>
      </c>
      <c r="AZ1" s="20">
        <v>435</v>
      </c>
      <c r="BA1" s="20">
        <v>440</v>
      </c>
      <c r="BB1" s="20">
        <v>445</v>
      </c>
      <c r="BC1" s="20">
        <v>450</v>
      </c>
      <c r="BD1" s="20">
        <v>455</v>
      </c>
      <c r="BE1" s="20">
        <v>460</v>
      </c>
      <c r="BF1" s="20">
        <v>465</v>
      </c>
      <c r="BG1" s="20">
        <v>470</v>
      </c>
      <c r="BH1" s="20">
        <v>475</v>
      </c>
      <c r="BI1" s="20">
        <v>480</v>
      </c>
      <c r="BJ1" s="20">
        <v>485</v>
      </c>
      <c r="BK1" s="20">
        <v>490</v>
      </c>
      <c r="BL1" s="20">
        <v>495</v>
      </c>
      <c r="BM1" s="20">
        <v>500</v>
      </c>
      <c r="BN1" s="20">
        <v>505</v>
      </c>
      <c r="BO1" s="20">
        <v>510</v>
      </c>
      <c r="BP1" s="20">
        <v>515</v>
      </c>
      <c r="BQ1" s="20">
        <v>520</v>
      </c>
      <c r="BR1" s="20">
        <v>525</v>
      </c>
      <c r="BS1" s="20">
        <v>530</v>
      </c>
      <c r="BT1" s="20">
        <v>535</v>
      </c>
      <c r="BU1" s="20">
        <v>540</v>
      </c>
      <c r="BV1" s="20">
        <v>545</v>
      </c>
      <c r="BW1" s="20">
        <v>550</v>
      </c>
      <c r="BX1" s="20">
        <v>555</v>
      </c>
      <c r="BY1" s="20">
        <v>560</v>
      </c>
      <c r="BZ1" s="20">
        <v>565</v>
      </c>
      <c r="CA1" s="20">
        <v>570</v>
      </c>
      <c r="CB1" s="20">
        <v>575</v>
      </c>
      <c r="CC1" s="20">
        <v>580</v>
      </c>
      <c r="CD1" s="20">
        <v>585</v>
      </c>
      <c r="CE1" s="20">
        <v>590</v>
      </c>
      <c r="CF1" s="20">
        <v>595</v>
      </c>
      <c r="CG1" s="20">
        <v>600</v>
      </c>
      <c r="CH1" s="20">
        <v>605</v>
      </c>
      <c r="CI1" s="20">
        <v>610</v>
      </c>
      <c r="CJ1" s="20">
        <v>615</v>
      </c>
      <c r="CK1" s="20">
        <v>620</v>
      </c>
      <c r="CL1" s="20">
        <v>625</v>
      </c>
      <c r="CM1" s="20">
        <v>630</v>
      </c>
      <c r="CN1" s="20">
        <v>635</v>
      </c>
      <c r="CO1" s="20">
        <v>640</v>
      </c>
      <c r="CP1" s="20">
        <v>645</v>
      </c>
      <c r="CQ1" s="20">
        <v>650</v>
      </c>
      <c r="CR1" s="20">
        <v>655</v>
      </c>
      <c r="CS1" s="20">
        <v>660</v>
      </c>
      <c r="CT1" s="20">
        <v>665</v>
      </c>
      <c r="CU1" s="20">
        <v>670</v>
      </c>
      <c r="CV1" s="20">
        <v>675</v>
      </c>
      <c r="CW1" s="20">
        <v>680</v>
      </c>
      <c r="CX1" s="20">
        <v>685</v>
      </c>
      <c r="CY1" s="20">
        <v>690</v>
      </c>
      <c r="CZ1" s="20">
        <v>695</v>
      </c>
      <c r="DA1" s="20">
        <v>700</v>
      </c>
      <c r="DB1" s="20">
        <v>705</v>
      </c>
      <c r="DC1" s="20">
        <v>710</v>
      </c>
      <c r="DD1" s="20">
        <v>715</v>
      </c>
      <c r="DE1" s="20">
        <v>720</v>
      </c>
      <c r="DF1" s="20">
        <v>725</v>
      </c>
      <c r="DG1" s="20">
        <v>730</v>
      </c>
      <c r="DH1" s="20">
        <v>735</v>
      </c>
      <c r="DI1" s="20">
        <v>740</v>
      </c>
      <c r="DJ1" s="20">
        <v>745</v>
      </c>
      <c r="DK1" s="20">
        <v>750</v>
      </c>
      <c r="DL1" s="20">
        <v>755</v>
      </c>
      <c r="DM1" s="20">
        <v>760</v>
      </c>
      <c r="DN1" s="20">
        <v>765</v>
      </c>
      <c r="DO1" s="20">
        <v>770</v>
      </c>
      <c r="DP1" s="20">
        <v>775</v>
      </c>
      <c r="DQ1" s="20">
        <v>780</v>
      </c>
      <c r="DR1" s="20">
        <v>785</v>
      </c>
      <c r="DS1" s="20">
        <v>790</v>
      </c>
      <c r="DT1" s="20">
        <v>795</v>
      </c>
      <c r="DU1" s="20">
        <v>800</v>
      </c>
    </row>
    <row r="2" spans="1:125" s="2" customFormat="1" x14ac:dyDescent="0.3">
      <c r="A2" s="28" t="s">
        <v>3</v>
      </c>
      <c r="B2" s="28">
        <v>1</v>
      </c>
      <c r="C2" s="18" t="s">
        <v>4</v>
      </c>
      <c r="D2" s="18">
        <v>0</v>
      </c>
      <c r="E2" s="18">
        <v>1.242</v>
      </c>
      <c r="F2" s="29">
        <v>1.819</v>
      </c>
      <c r="G2" s="18">
        <v>2.2530000000000001</v>
      </c>
      <c r="H2" s="18">
        <v>2.5030000000000001</v>
      </c>
      <c r="I2" s="18">
        <v>2.68</v>
      </c>
      <c r="J2" s="18">
        <v>2.9430000000000001</v>
      </c>
      <c r="K2" s="18">
        <v>3.411</v>
      </c>
      <c r="L2" s="18">
        <v>3.234</v>
      </c>
      <c r="M2" s="18">
        <v>2.976</v>
      </c>
      <c r="N2" s="18">
        <v>2.5</v>
      </c>
      <c r="O2" s="18">
        <v>1.5469999999999999</v>
      </c>
      <c r="P2" s="18">
        <v>0.75700000000000001</v>
      </c>
      <c r="Q2" s="18">
        <v>0.40500000000000003</v>
      </c>
      <c r="R2" s="18">
        <v>0.34399999999999997</v>
      </c>
      <c r="S2" s="18">
        <v>0.312</v>
      </c>
      <c r="T2" s="29">
        <v>0.29799999999999999</v>
      </c>
      <c r="U2" s="29">
        <v>0.28699999999999998</v>
      </c>
      <c r="V2" s="29">
        <v>0.25</v>
      </c>
      <c r="W2" s="29">
        <v>0.188</v>
      </c>
      <c r="X2" s="29">
        <v>0.127</v>
      </c>
      <c r="Y2" s="29">
        <v>0.11</v>
      </c>
      <c r="Z2" s="29">
        <v>9.1999999999999998E-2</v>
      </c>
      <c r="AA2" s="29">
        <v>7.0000000000000007E-2</v>
      </c>
      <c r="AB2" s="29">
        <v>6.3E-2</v>
      </c>
      <c r="AC2" s="29">
        <v>0.06</v>
      </c>
      <c r="AD2" s="29">
        <v>5.0999999999999997E-2</v>
      </c>
      <c r="AE2" s="29">
        <v>4.7E-2</v>
      </c>
      <c r="AF2" s="29">
        <v>4.5999999999999999E-2</v>
      </c>
      <c r="AG2" s="29">
        <v>4.2999999999999997E-2</v>
      </c>
      <c r="AH2" s="29">
        <v>0.04</v>
      </c>
      <c r="AI2" s="29">
        <v>4.2000000000000003E-2</v>
      </c>
      <c r="AJ2" s="29">
        <v>4.1000000000000002E-2</v>
      </c>
      <c r="AK2" s="29">
        <v>3.7999999999999999E-2</v>
      </c>
      <c r="AL2" s="29">
        <v>4.7E-2</v>
      </c>
      <c r="AM2" s="29">
        <v>4.1000000000000002E-2</v>
      </c>
      <c r="AN2" s="29">
        <v>4.3999999999999997E-2</v>
      </c>
      <c r="AO2" s="29">
        <v>4.7E-2</v>
      </c>
      <c r="AP2" s="29">
        <v>4.3999999999999997E-2</v>
      </c>
      <c r="AQ2" s="29">
        <v>4.7E-2</v>
      </c>
      <c r="AR2" s="29">
        <v>5.1999999999999998E-2</v>
      </c>
      <c r="AS2" s="29">
        <v>5.7000000000000002E-2</v>
      </c>
      <c r="AT2" s="29">
        <v>5.6000000000000001E-2</v>
      </c>
      <c r="AU2" s="29">
        <v>5.8999999999999997E-2</v>
      </c>
      <c r="AV2" s="29">
        <v>6.0999999999999999E-2</v>
      </c>
      <c r="AW2" s="29">
        <v>5.6000000000000001E-2</v>
      </c>
      <c r="AX2" s="29">
        <v>5.3999999999999999E-2</v>
      </c>
      <c r="AY2" s="29">
        <v>5.1999999999999998E-2</v>
      </c>
      <c r="AZ2" s="29">
        <v>4.8000000000000001E-2</v>
      </c>
      <c r="BA2" s="29">
        <v>4.5999999999999999E-2</v>
      </c>
      <c r="BB2" s="29">
        <v>0.05</v>
      </c>
      <c r="BC2" s="29">
        <v>0.05</v>
      </c>
      <c r="BD2" s="29">
        <v>4.9000000000000002E-2</v>
      </c>
      <c r="BE2" s="29">
        <v>4.2999999999999997E-2</v>
      </c>
      <c r="BF2" s="29">
        <v>4.8000000000000001E-2</v>
      </c>
      <c r="BG2" s="29">
        <v>4.4999999999999998E-2</v>
      </c>
      <c r="BH2" s="29">
        <v>4.8000000000000001E-2</v>
      </c>
      <c r="BI2" s="29">
        <v>4.4999999999999998E-2</v>
      </c>
      <c r="BJ2" s="29">
        <v>3.5999999999999997E-2</v>
      </c>
      <c r="BK2" s="29">
        <v>3.9E-2</v>
      </c>
      <c r="BL2" s="29">
        <v>4.2999999999999997E-2</v>
      </c>
      <c r="BM2" s="29">
        <v>3.5000000000000003E-2</v>
      </c>
      <c r="BN2" s="29">
        <v>3.3000000000000002E-2</v>
      </c>
      <c r="BO2" s="29">
        <v>3.2000000000000001E-2</v>
      </c>
      <c r="BP2" s="29">
        <v>3.1E-2</v>
      </c>
      <c r="BQ2" s="29">
        <v>3.4000000000000002E-2</v>
      </c>
      <c r="BR2" s="29">
        <v>2.8000000000000001E-2</v>
      </c>
      <c r="BS2" s="29">
        <v>3.2000000000000001E-2</v>
      </c>
      <c r="BT2" s="29">
        <v>3.2000000000000001E-2</v>
      </c>
      <c r="BU2" s="29">
        <v>2.5999999999999999E-2</v>
      </c>
      <c r="BV2" s="29">
        <v>3.3000000000000002E-2</v>
      </c>
      <c r="BW2" s="29">
        <v>3.5999999999999997E-2</v>
      </c>
      <c r="BX2" s="29">
        <v>3.4000000000000002E-2</v>
      </c>
      <c r="BY2" s="29">
        <v>3.5999999999999997E-2</v>
      </c>
      <c r="BZ2" s="29">
        <v>3.6999999999999998E-2</v>
      </c>
      <c r="CA2" s="29">
        <v>3.4000000000000002E-2</v>
      </c>
      <c r="CB2" s="29">
        <v>3.5000000000000003E-2</v>
      </c>
      <c r="CC2" s="29">
        <v>3.9E-2</v>
      </c>
      <c r="CD2" s="29">
        <v>4.1000000000000002E-2</v>
      </c>
      <c r="CE2" s="29">
        <v>3.6999999999999998E-2</v>
      </c>
      <c r="CF2" s="29">
        <v>3.7999999999999999E-2</v>
      </c>
      <c r="CG2" s="29">
        <v>4.1000000000000002E-2</v>
      </c>
      <c r="CH2" s="29">
        <v>0.04</v>
      </c>
      <c r="CI2" s="29">
        <v>4.3999999999999997E-2</v>
      </c>
      <c r="CJ2" s="29">
        <v>4.8000000000000001E-2</v>
      </c>
      <c r="CK2" s="29">
        <v>4.2999999999999997E-2</v>
      </c>
      <c r="CL2" s="29">
        <v>4.2000000000000003E-2</v>
      </c>
      <c r="CM2" s="29">
        <v>4.5999999999999999E-2</v>
      </c>
      <c r="CN2" s="29">
        <v>4.3999999999999997E-2</v>
      </c>
      <c r="CO2" s="29">
        <v>4.9000000000000002E-2</v>
      </c>
      <c r="CP2" s="29">
        <v>4.5999999999999999E-2</v>
      </c>
      <c r="CQ2" s="29">
        <v>4.8000000000000001E-2</v>
      </c>
      <c r="CR2" s="29">
        <v>5.2999999999999999E-2</v>
      </c>
      <c r="CS2" s="29">
        <v>5.1999999999999998E-2</v>
      </c>
      <c r="CT2" s="29">
        <v>6.0999999999999999E-2</v>
      </c>
      <c r="CU2" s="29">
        <v>6.5000000000000002E-2</v>
      </c>
      <c r="CV2" s="29">
        <v>5.8000000000000003E-2</v>
      </c>
      <c r="CW2" s="29">
        <v>5.5E-2</v>
      </c>
      <c r="CX2" s="29">
        <v>5.6000000000000001E-2</v>
      </c>
      <c r="CY2" s="29">
        <v>5.5E-2</v>
      </c>
      <c r="CZ2" s="29">
        <v>5.3999999999999999E-2</v>
      </c>
      <c r="DA2" s="29">
        <v>5.3999999999999999E-2</v>
      </c>
      <c r="DB2" s="29">
        <v>5.7000000000000002E-2</v>
      </c>
      <c r="DC2" s="29">
        <v>5.1999999999999998E-2</v>
      </c>
      <c r="DD2" s="29">
        <v>5.2999999999999999E-2</v>
      </c>
      <c r="DE2" s="29">
        <v>6.2E-2</v>
      </c>
      <c r="DF2" s="29">
        <v>6.2E-2</v>
      </c>
      <c r="DG2" s="29">
        <v>6.2E-2</v>
      </c>
      <c r="DH2" s="29">
        <v>6.4000000000000001E-2</v>
      </c>
      <c r="DI2" s="29">
        <v>6.3E-2</v>
      </c>
      <c r="DJ2" s="29">
        <v>6.4000000000000001E-2</v>
      </c>
      <c r="DK2" s="29">
        <v>6.0999999999999999E-2</v>
      </c>
      <c r="DL2" s="29">
        <v>6.8000000000000005E-2</v>
      </c>
      <c r="DM2" s="29">
        <v>6.5000000000000002E-2</v>
      </c>
      <c r="DN2" s="29">
        <v>6.8000000000000005E-2</v>
      </c>
      <c r="DO2" s="29">
        <v>7.3999999999999996E-2</v>
      </c>
      <c r="DP2" s="29">
        <v>6.7000000000000004E-2</v>
      </c>
      <c r="DQ2" s="29">
        <v>6.8000000000000005E-2</v>
      </c>
      <c r="DR2" s="29">
        <v>6.7000000000000004E-2</v>
      </c>
      <c r="DS2" s="29">
        <v>6.7000000000000004E-2</v>
      </c>
      <c r="DT2" s="29">
        <v>7.0999999999999994E-2</v>
      </c>
      <c r="DU2" s="29">
        <v>7.0999999999999994E-2</v>
      </c>
    </row>
    <row r="3" spans="1:125" s="2" customFormat="1" x14ac:dyDescent="0.3">
      <c r="A3" s="28" t="s">
        <v>3</v>
      </c>
      <c r="B3" s="28">
        <v>2</v>
      </c>
      <c r="C3" s="18" t="s">
        <v>4</v>
      </c>
      <c r="D3" s="18">
        <v>0</v>
      </c>
      <c r="E3" s="18">
        <v>1.234</v>
      </c>
      <c r="F3" s="29">
        <v>1.82</v>
      </c>
      <c r="G3" s="18">
        <v>2.2509999999999999</v>
      </c>
      <c r="H3" s="18">
        <v>2.5019999999999998</v>
      </c>
      <c r="I3" s="18">
        <v>2.673</v>
      </c>
      <c r="J3" s="18">
        <v>2.9409999999999998</v>
      </c>
      <c r="K3" s="18">
        <v>3.4049999999999998</v>
      </c>
      <c r="L3" s="18">
        <v>3.24</v>
      </c>
      <c r="M3" s="18">
        <v>2.9710000000000001</v>
      </c>
      <c r="N3" s="18">
        <v>2.4950000000000001</v>
      </c>
      <c r="O3" s="18">
        <v>1.5449999999999999</v>
      </c>
      <c r="P3" s="18">
        <v>0.753</v>
      </c>
      <c r="Q3" s="18">
        <v>0.40200000000000002</v>
      </c>
      <c r="R3" s="18">
        <v>0.34300000000000003</v>
      </c>
      <c r="S3" s="18">
        <v>0.31</v>
      </c>
      <c r="T3" s="29">
        <v>0.29699999999999999</v>
      </c>
      <c r="U3" s="29">
        <v>0.28599999999999998</v>
      </c>
      <c r="V3" s="29">
        <v>0.251</v>
      </c>
      <c r="W3" s="29">
        <v>0.189</v>
      </c>
      <c r="X3" s="29">
        <v>0.125</v>
      </c>
      <c r="Y3" s="29">
        <v>0.108</v>
      </c>
      <c r="Z3" s="29">
        <v>0.09</v>
      </c>
      <c r="AA3" s="29">
        <v>7.0000000000000007E-2</v>
      </c>
      <c r="AB3" s="29">
        <v>6.2E-2</v>
      </c>
      <c r="AC3" s="29">
        <v>6.3E-2</v>
      </c>
      <c r="AD3" s="29">
        <v>5.0999999999999997E-2</v>
      </c>
      <c r="AE3" s="29">
        <v>4.4999999999999998E-2</v>
      </c>
      <c r="AF3" s="29">
        <v>4.5999999999999999E-2</v>
      </c>
      <c r="AG3" s="29">
        <v>4.2999999999999997E-2</v>
      </c>
      <c r="AH3" s="29">
        <v>3.9E-2</v>
      </c>
      <c r="AI3" s="29">
        <v>0.04</v>
      </c>
      <c r="AJ3" s="29">
        <v>3.7999999999999999E-2</v>
      </c>
      <c r="AK3" s="29">
        <v>3.9E-2</v>
      </c>
      <c r="AL3" s="29">
        <v>4.4999999999999998E-2</v>
      </c>
      <c r="AM3" s="29">
        <v>4.2000000000000003E-2</v>
      </c>
      <c r="AN3" s="29">
        <v>4.3999999999999997E-2</v>
      </c>
      <c r="AO3" s="29">
        <v>4.5999999999999999E-2</v>
      </c>
      <c r="AP3" s="29">
        <v>4.2999999999999997E-2</v>
      </c>
      <c r="AQ3" s="29">
        <v>4.7E-2</v>
      </c>
      <c r="AR3" s="29">
        <v>5.0999999999999997E-2</v>
      </c>
      <c r="AS3" s="29">
        <v>5.6000000000000001E-2</v>
      </c>
      <c r="AT3" s="29">
        <v>5.7000000000000002E-2</v>
      </c>
      <c r="AU3" s="29">
        <v>0.06</v>
      </c>
      <c r="AV3" s="29">
        <v>5.8999999999999997E-2</v>
      </c>
      <c r="AW3" s="29">
        <v>5.5E-2</v>
      </c>
      <c r="AX3" s="29">
        <v>5.0999999999999997E-2</v>
      </c>
      <c r="AY3" s="29">
        <v>5.0999999999999997E-2</v>
      </c>
      <c r="AZ3" s="29">
        <v>4.8000000000000001E-2</v>
      </c>
      <c r="BA3" s="29">
        <v>4.8000000000000001E-2</v>
      </c>
      <c r="BB3" s="29">
        <v>4.8000000000000001E-2</v>
      </c>
      <c r="BC3" s="29">
        <v>5.1999999999999998E-2</v>
      </c>
      <c r="BD3" s="29">
        <v>4.8000000000000001E-2</v>
      </c>
      <c r="BE3" s="29">
        <v>4.1000000000000002E-2</v>
      </c>
      <c r="BF3" s="29">
        <v>4.8000000000000001E-2</v>
      </c>
      <c r="BG3" s="29">
        <v>4.4999999999999998E-2</v>
      </c>
      <c r="BH3" s="29">
        <v>4.8000000000000001E-2</v>
      </c>
      <c r="BI3" s="29">
        <v>4.7E-2</v>
      </c>
      <c r="BJ3" s="29">
        <v>3.5999999999999997E-2</v>
      </c>
      <c r="BK3" s="29">
        <v>3.9E-2</v>
      </c>
      <c r="BL3" s="29">
        <v>4.2000000000000003E-2</v>
      </c>
      <c r="BM3" s="29">
        <v>3.5999999999999997E-2</v>
      </c>
      <c r="BN3" s="29">
        <v>3.2000000000000001E-2</v>
      </c>
      <c r="BO3" s="29">
        <v>3.3000000000000002E-2</v>
      </c>
      <c r="BP3" s="29">
        <v>3.4000000000000002E-2</v>
      </c>
      <c r="BQ3" s="29">
        <v>3.3000000000000002E-2</v>
      </c>
      <c r="BR3" s="29">
        <v>2.8000000000000001E-2</v>
      </c>
      <c r="BS3" s="29">
        <v>3.1E-2</v>
      </c>
      <c r="BT3" s="29">
        <v>3.3000000000000002E-2</v>
      </c>
      <c r="BU3" s="29">
        <v>2.7E-2</v>
      </c>
      <c r="BV3" s="29">
        <v>3.2000000000000001E-2</v>
      </c>
      <c r="BW3" s="29">
        <v>3.5999999999999997E-2</v>
      </c>
      <c r="BX3" s="29">
        <v>3.2000000000000001E-2</v>
      </c>
      <c r="BY3" s="29">
        <v>3.6999999999999998E-2</v>
      </c>
      <c r="BZ3" s="29">
        <v>3.5999999999999997E-2</v>
      </c>
      <c r="CA3" s="29">
        <v>3.4000000000000002E-2</v>
      </c>
      <c r="CB3" s="29">
        <v>3.6999999999999998E-2</v>
      </c>
      <c r="CC3" s="29">
        <v>3.9E-2</v>
      </c>
      <c r="CD3" s="29">
        <v>4.2999999999999997E-2</v>
      </c>
      <c r="CE3" s="29">
        <v>3.5999999999999997E-2</v>
      </c>
      <c r="CF3" s="29">
        <v>3.7999999999999999E-2</v>
      </c>
      <c r="CG3" s="29">
        <v>0.04</v>
      </c>
      <c r="CH3" s="29">
        <v>4.2000000000000003E-2</v>
      </c>
      <c r="CI3" s="29">
        <v>4.3999999999999997E-2</v>
      </c>
      <c r="CJ3" s="29">
        <v>4.4999999999999998E-2</v>
      </c>
      <c r="CK3" s="29">
        <v>4.3999999999999997E-2</v>
      </c>
      <c r="CL3" s="29">
        <v>4.2000000000000003E-2</v>
      </c>
      <c r="CM3" s="29">
        <v>4.8000000000000001E-2</v>
      </c>
      <c r="CN3" s="29">
        <v>4.3999999999999997E-2</v>
      </c>
      <c r="CO3" s="29">
        <v>4.7E-2</v>
      </c>
      <c r="CP3" s="29">
        <v>4.7E-2</v>
      </c>
      <c r="CQ3" s="29">
        <v>4.9000000000000002E-2</v>
      </c>
      <c r="CR3" s="29">
        <v>5.1999999999999998E-2</v>
      </c>
      <c r="CS3" s="29">
        <v>5.1999999999999998E-2</v>
      </c>
      <c r="CT3" s="29">
        <v>6.2E-2</v>
      </c>
      <c r="CU3" s="29">
        <v>6.3E-2</v>
      </c>
      <c r="CV3" s="29">
        <v>5.8000000000000003E-2</v>
      </c>
      <c r="CW3" s="29">
        <v>5.2999999999999999E-2</v>
      </c>
      <c r="CX3" s="29">
        <v>5.6000000000000001E-2</v>
      </c>
      <c r="CY3" s="29">
        <v>5.6000000000000001E-2</v>
      </c>
      <c r="CZ3" s="29">
        <v>5.2999999999999999E-2</v>
      </c>
      <c r="DA3" s="29">
        <v>5.5E-2</v>
      </c>
      <c r="DB3" s="29">
        <v>5.5E-2</v>
      </c>
      <c r="DC3" s="29">
        <v>5.1999999999999998E-2</v>
      </c>
      <c r="DD3" s="29">
        <v>5.6000000000000001E-2</v>
      </c>
      <c r="DE3" s="29">
        <v>6.2E-2</v>
      </c>
      <c r="DF3" s="29">
        <v>6.2E-2</v>
      </c>
      <c r="DG3" s="29">
        <v>0.06</v>
      </c>
      <c r="DH3" s="29">
        <v>6.2E-2</v>
      </c>
      <c r="DI3" s="29">
        <v>6.4000000000000001E-2</v>
      </c>
      <c r="DJ3" s="29">
        <v>6.5000000000000002E-2</v>
      </c>
      <c r="DK3" s="29">
        <v>6.3E-2</v>
      </c>
      <c r="DL3" s="29">
        <v>6.7000000000000004E-2</v>
      </c>
      <c r="DM3" s="29">
        <v>6.5000000000000002E-2</v>
      </c>
      <c r="DN3" s="29">
        <v>6.6000000000000003E-2</v>
      </c>
      <c r="DO3" s="29">
        <v>7.0999999999999994E-2</v>
      </c>
      <c r="DP3" s="29">
        <v>6.8000000000000005E-2</v>
      </c>
      <c r="DQ3" s="29">
        <v>6.8000000000000005E-2</v>
      </c>
      <c r="DR3" s="29">
        <v>6.8000000000000005E-2</v>
      </c>
      <c r="DS3" s="29">
        <v>7.0000000000000007E-2</v>
      </c>
      <c r="DT3" s="29">
        <v>6.8000000000000005E-2</v>
      </c>
      <c r="DU3" s="29">
        <v>7.1999999999999995E-2</v>
      </c>
    </row>
    <row r="4" spans="1:125" s="2" customFormat="1" x14ac:dyDescent="0.3">
      <c r="A4" s="28" t="s">
        <v>3</v>
      </c>
      <c r="B4" s="28">
        <v>3</v>
      </c>
      <c r="C4" s="18" t="s">
        <v>4</v>
      </c>
      <c r="D4" s="18">
        <v>0</v>
      </c>
      <c r="E4" s="18">
        <v>1.2470000000000001</v>
      </c>
      <c r="F4" s="29">
        <v>1.8149999999999999</v>
      </c>
      <c r="G4" s="18">
        <v>2.2559999999999998</v>
      </c>
      <c r="H4" s="18">
        <v>2.5070000000000001</v>
      </c>
      <c r="I4" s="18">
        <v>2.6819999999999999</v>
      </c>
      <c r="J4" s="18">
        <v>2.944</v>
      </c>
      <c r="K4" s="18">
        <v>3.41</v>
      </c>
      <c r="L4" s="18">
        <v>3.238</v>
      </c>
      <c r="M4" s="18">
        <v>2.9750000000000001</v>
      </c>
      <c r="N4" s="18">
        <v>2.4910000000000001</v>
      </c>
      <c r="O4" s="18">
        <v>1.544</v>
      </c>
      <c r="P4" s="18">
        <v>0.76100000000000001</v>
      </c>
      <c r="Q4" s="18">
        <v>0.42299999999999999</v>
      </c>
      <c r="R4" s="18">
        <v>0.34100000000000003</v>
      </c>
      <c r="S4" s="18">
        <v>0.32300000000000001</v>
      </c>
      <c r="T4" s="29">
        <v>0.30199999999999999</v>
      </c>
      <c r="U4" s="29">
        <v>0.29699999999999999</v>
      </c>
      <c r="V4" s="29">
        <v>0.26300000000000001</v>
      </c>
      <c r="W4" s="29">
        <v>0.2</v>
      </c>
      <c r="X4" s="29">
        <v>0.14399999999999999</v>
      </c>
      <c r="Y4" s="29">
        <v>0.11799999999999999</v>
      </c>
      <c r="Z4" s="29">
        <v>0.10199999999999999</v>
      </c>
      <c r="AA4" s="29">
        <v>8.5999999999999993E-2</v>
      </c>
      <c r="AB4" s="29">
        <v>7.5999999999999998E-2</v>
      </c>
      <c r="AC4" s="29">
        <v>7.0999999999999994E-2</v>
      </c>
      <c r="AD4" s="29">
        <v>6.4000000000000001E-2</v>
      </c>
      <c r="AE4" s="29">
        <v>5.6000000000000001E-2</v>
      </c>
      <c r="AF4" s="29">
        <v>5.6000000000000001E-2</v>
      </c>
      <c r="AG4" s="29">
        <v>5.3999999999999999E-2</v>
      </c>
      <c r="AH4" s="29">
        <v>5.1999999999999998E-2</v>
      </c>
      <c r="AI4" s="29">
        <v>4.9000000000000002E-2</v>
      </c>
      <c r="AJ4" s="29">
        <v>5.0999999999999997E-2</v>
      </c>
      <c r="AK4" s="29">
        <v>5.1999999999999998E-2</v>
      </c>
      <c r="AL4" s="29">
        <v>4.7E-2</v>
      </c>
      <c r="AM4" s="29">
        <v>4.8000000000000001E-2</v>
      </c>
      <c r="AN4" s="29">
        <v>5.7000000000000002E-2</v>
      </c>
      <c r="AO4" s="29">
        <v>5.1999999999999998E-2</v>
      </c>
      <c r="AP4" s="29">
        <v>5.1999999999999998E-2</v>
      </c>
      <c r="AQ4" s="29">
        <v>5.8999999999999997E-2</v>
      </c>
      <c r="AR4" s="29">
        <v>0.06</v>
      </c>
      <c r="AS4" s="29">
        <v>6.3E-2</v>
      </c>
      <c r="AT4" s="29">
        <v>6.8000000000000005E-2</v>
      </c>
      <c r="AU4" s="29">
        <v>6.6000000000000003E-2</v>
      </c>
      <c r="AV4" s="29">
        <v>6.7000000000000004E-2</v>
      </c>
      <c r="AW4" s="29">
        <v>6.8000000000000005E-2</v>
      </c>
      <c r="AX4" s="29">
        <v>5.5E-2</v>
      </c>
      <c r="AY4" s="29">
        <v>4.9000000000000002E-2</v>
      </c>
      <c r="AZ4" s="29">
        <v>5.1999999999999998E-2</v>
      </c>
      <c r="BA4" s="29">
        <v>5.3999999999999999E-2</v>
      </c>
      <c r="BB4" s="29">
        <v>5.2999999999999999E-2</v>
      </c>
      <c r="BC4" s="29">
        <v>5.3999999999999999E-2</v>
      </c>
      <c r="BD4" s="29">
        <v>0.05</v>
      </c>
      <c r="BE4" s="29">
        <v>4.8000000000000001E-2</v>
      </c>
      <c r="BF4" s="29">
        <v>4.2999999999999997E-2</v>
      </c>
      <c r="BG4" s="29">
        <v>4.1000000000000002E-2</v>
      </c>
      <c r="BH4" s="29">
        <v>4.7E-2</v>
      </c>
      <c r="BI4" s="29">
        <v>4.8000000000000001E-2</v>
      </c>
      <c r="BJ4" s="29">
        <v>4.4999999999999998E-2</v>
      </c>
      <c r="BK4" s="29">
        <v>3.3000000000000002E-2</v>
      </c>
      <c r="BL4" s="29">
        <v>3.1E-2</v>
      </c>
      <c r="BM4" s="29">
        <v>2.8000000000000001E-2</v>
      </c>
      <c r="BN4" s="29">
        <v>2.8000000000000001E-2</v>
      </c>
      <c r="BO4" s="29">
        <v>3.1E-2</v>
      </c>
      <c r="BP4" s="29">
        <v>2.9000000000000001E-2</v>
      </c>
      <c r="BQ4" s="29">
        <v>2.7E-2</v>
      </c>
      <c r="BR4" s="29">
        <v>0.03</v>
      </c>
      <c r="BS4" s="29">
        <v>2.7E-2</v>
      </c>
      <c r="BT4" s="29">
        <v>2.3E-2</v>
      </c>
      <c r="BU4" s="29">
        <v>4.3999999999999997E-2</v>
      </c>
      <c r="BV4" s="29">
        <v>3.4000000000000002E-2</v>
      </c>
      <c r="BW4" s="29">
        <v>3.2000000000000001E-2</v>
      </c>
      <c r="BX4" s="29">
        <v>2.9000000000000001E-2</v>
      </c>
      <c r="BY4" s="29">
        <v>3.2000000000000001E-2</v>
      </c>
      <c r="BZ4" s="29">
        <v>0.03</v>
      </c>
      <c r="CA4" s="29">
        <v>2.7E-2</v>
      </c>
      <c r="CB4" s="29">
        <v>2.5999999999999999E-2</v>
      </c>
      <c r="CC4" s="29">
        <v>2.5000000000000001E-2</v>
      </c>
      <c r="CD4" s="29">
        <v>2.9000000000000001E-2</v>
      </c>
      <c r="CE4" s="29">
        <v>2.5999999999999999E-2</v>
      </c>
      <c r="CF4" s="29">
        <v>0.03</v>
      </c>
      <c r="CG4" s="29">
        <v>2.5000000000000001E-2</v>
      </c>
      <c r="CH4" s="29">
        <v>2.9000000000000001E-2</v>
      </c>
      <c r="CI4" s="29">
        <v>2.5999999999999999E-2</v>
      </c>
      <c r="CJ4" s="29">
        <v>2.7E-2</v>
      </c>
      <c r="CK4" s="29">
        <v>2.7E-2</v>
      </c>
      <c r="CL4" s="29">
        <v>2.9000000000000001E-2</v>
      </c>
      <c r="CM4" s="29">
        <v>2.5000000000000001E-2</v>
      </c>
      <c r="CN4" s="29">
        <v>2.5000000000000001E-2</v>
      </c>
      <c r="CO4" s="29">
        <v>2.5999999999999999E-2</v>
      </c>
      <c r="CP4" s="29">
        <v>2.5999999999999999E-2</v>
      </c>
      <c r="CQ4" s="29">
        <v>2.7E-2</v>
      </c>
      <c r="CR4" s="29">
        <v>3.3000000000000002E-2</v>
      </c>
      <c r="CS4" s="29">
        <v>0.03</v>
      </c>
      <c r="CT4" s="29">
        <v>3.4000000000000002E-2</v>
      </c>
      <c r="CU4" s="29">
        <v>3.5000000000000003E-2</v>
      </c>
      <c r="CV4" s="29">
        <v>3.3000000000000002E-2</v>
      </c>
      <c r="CW4" s="29">
        <v>2.8000000000000001E-2</v>
      </c>
      <c r="CX4" s="29">
        <v>2.5000000000000001E-2</v>
      </c>
      <c r="CY4" s="29">
        <v>2.5999999999999999E-2</v>
      </c>
      <c r="CZ4" s="29">
        <v>2.9000000000000001E-2</v>
      </c>
      <c r="DA4" s="29">
        <v>2.4E-2</v>
      </c>
      <c r="DB4" s="29">
        <v>2.8000000000000001E-2</v>
      </c>
      <c r="DC4" s="29">
        <v>3.1E-2</v>
      </c>
      <c r="DD4" s="29">
        <v>2.5999999999999999E-2</v>
      </c>
      <c r="DE4" s="29">
        <v>2.3E-2</v>
      </c>
      <c r="DF4" s="29">
        <v>2.3E-2</v>
      </c>
      <c r="DG4" s="29">
        <v>2.4E-2</v>
      </c>
      <c r="DH4" s="29">
        <v>2.3E-2</v>
      </c>
      <c r="DI4" s="29">
        <v>2.1999999999999999E-2</v>
      </c>
      <c r="DJ4" s="29">
        <v>2.3E-2</v>
      </c>
      <c r="DK4" s="29">
        <v>2.1999999999999999E-2</v>
      </c>
      <c r="DL4" s="29">
        <v>2.5000000000000001E-2</v>
      </c>
      <c r="DM4" s="29">
        <v>2.5999999999999999E-2</v>
      </c>
      <c r="DN4" s="29">
        <v>2.5000000000000001E-2</v>
      </c>
      <c r="DO4" s="29">
        <v>2.5999999999999999E-2</v>
      </c>
      <c r="DP4" s="29">
        <v>2.1000000000000001E-2</v>
      </c>
      <c r="DQ4" s="29">
        <v>2.3E-2</v>
      </c>
      <c r="DR4" s="29">
        <v>2.4E-2</v>
      </c>
      <c r="DS4" s="29">
        <v>2.1999999999999999E-2</v>
      </c>
      <c r="DT4" s="29">
        <v>2.4E-2</v>
      </c>
      <c r="DU4" s="29">
        <v>2.3E-2</v>
      </c>
    </row>
    <row r="5" spans="1:125" s="2" customFormat="1" x14ac:dyDescent="0.3">
      <c r="A5" s="28" t="s">
        <v>5</v>
      </c>
      <c r="B5" s="28">
        <v>4</v>
      </c>
      <c r="C5" s="18" t="s">
        <v>4</v>
      </c>
      <c r="D5" s="18">
        <v>0</v>
      </c>
      <c r="E5" s="18">
        <v>1.2849999999999999</v>
      </c>
      <c r="F5" s="29">
        <v>1.87</v>
      </c>
      <c r="G5" s="18">
        <v>2.3050000000000002</v>
      </c>
      <c r="H5" s="18">
        <v>2.5529999999999999</v>
      </c>
      <c r="I5" s="18">
        <v>2.7290000000000001</v>
      </c>
      <c r="J5" s="18">
        <v>2.9910000000000001</v>
      </c>
      <c r="K5" s="18">
        <v>3.45</v>
      </c>
      <c r="L5" s="18">
        <v>3.274</v>
      </c>
      <c r="M5" s="18">
        <v>2.9089999999999998</v>
      </c>
      <c r="N5" s="18">
        <v>2.2989999999999999</v>
      </c>
      <c r="O5" s="18">
        <v>1.4490000000000001</v>
      </c>
      <c r="P5" s="18">
        <v>0.78900000000000003</v>
      </c>
      <c r="Q5" s="18">
        <v>0.51400000000000001</v>
      </c>
      <c r="R5" s="18">
        <v>0.443</v>
      </c>
      <c r="S5" s="18">
        <v>0.44</v>
      </c>
      <c r="T5" s="29">
        <v>0.432</v>
      </c>
      <c r="U5" s="29">
        <v>0.42699999999999999</v>
      </c>
      <c r="V5" s="29">
        <v>0.39300000000000002</v>
      </c>
      <c r="W5" s="29">
        <v>0.29899999999999999</v>
      </c>
      <c r="X5" s="29">
        <v>0.20699999999999999</v>
      </c>
      <c r="Y5" s="29">
        <v>0.17199999999999999</v>
      </c>
      <c r="Z5" s="29">
        <v>0.153</v>
      </c>
      <c r="AA5" s="29">
        <v>0.13100000000000001</v>
      </c>
      <c r="AB5" s="29">
        <v>0.11600000000000001</v>
      </c>
      <c r="AC5" s="29">
        <v>0.11799999999999999</v>
      </c>
      <c r="AD5" s="29">
        <v>0.108</v>
      </c>
      <c r="AE5" s="29">
        <v>9.5000000000000001E-2</v>
      </c>
      <c r="AF5" s="29">
        <v>9.7000000000000003E-2</v>
      </c>
      <c r="AG5" s="29">
        <v>9.1999999999999998E-2</v>
      </c>
      <c r="AH5" s="29">
        <v>9.0999999999999998E-2</v>
      </c>
      <c r="AI5" s="29">
        <v>8.7999999999999995E-2</v>
      </c>
      <c r="AJ5" s="29">
        <v>9.5000000000000001E-2</v>
      </c>
      <c r="AK5" s="29">
        <v>9.4E-2</v>
      </c>
      <c r="AL5" s="29">
        <v>8.3000000000000004E-2</v>
      </c>
      <c r="AM5" s="29">
        <v>8.6999999999999994E-2</v>
      </c>
      <c r="AN5" s="29">
        <v>9.7000000000000003E-2</v>
      </c>
      <c r="AO5" s="29">
        <v>9.1999999999999998E-2</v>
      </c>
      <c r="AP5" s="29">
        <v>9.2999999999999999E-2</v>
      </c>
      <c r="AQ5" s="29">
        <v>0.10100000000000001</v>
      </c>
      <c r="AR5" s="29">
        <v>0.10100000000000001</v>
      </c>
      <c r="AS5" s="29">
        <v>0.10299999999999999</v>
      </c>
      <c r="AT5" s="29">
        <v>0.108</v>
      </c>
      <c r="AU5" s="29">
        <v>0.108</v>
      </c>
      <c r="AV5" s="29">
        <v>0.112</v>
      </c>
      <c r="AW5" s="29">
        <v>0.114</v>
      </c>
      <c r="AX5" s="29">
        <v>0.10199999999999999</v>
      </c>
      <c r="AY5" s="29">
        <v>9.4E-2</v>
      </c>
      <c r="AZ5" s="29">
        <v>9.7000000000000003E-2</v>
      </c>
      <c r="BA5" s="29">
        <v>0.10199999999999999</v>
      </c>
      <c r="BB5" s="29">
        <v>0.10199999999999999</v>
      </c>
      <c r="BC5" s="29">
        <v>0.10199999999999999</v>
      </c>
      <c r="BD5" s="29">
        <v>9.2999999999999999E-2</v>
      </c>
      <c r="BE5" s="29">
        <v>9.2999999999999999E-2</v>
      </c>
      <c r="BF5" s="29">
        <v>8.5999999999999993E-2</v>
      </c>
      <c r="BG5" s="29">
        <v>8.5999999999999993E-2</v>
      </c>
      <c r="BH5" s="29">
        <v>9.4E-2</v>
      </c>
      <c r="BI5" s="29">
        <v>9.4E-2</v>
      </c>
      <c r="BJ5" s="29">
        <v>0.09</v>
      </c>
      <c r="BK5" s="29">
        <v>7.5999999999999998E-2</v>
      </c>
      <c r="BL5" s="29">
        <v>6.5000000000000002E-2</v>
      </c>
      <c r="BM5" s="29">
        <v>6.7000000000000004E-2</v>
      </c>
      <c r="BN5" s="29">
        <v>6.6000000000000003E-2</v>
      </c>
      <c r="BO5" s="29">
        <v>6.8000000000000005E-2</v>
      </c>
      <c r="BP5" s="29">
        <v>6.5000000000000002E-2</v>
      </c>
      <c r="BQ5" s="29">
        <v>6.4000000000000001E-2</v>
      </c>
      <c r="BR5" s="29">
        <v>7.0000000000000007E-2</v>
      </c>
      <c r="BS5" s="29">
        <v>6.0999999999999999E-2</v>
      </c>
      <c r="BT5" s="29">
        <v>5.8000000000000003E-2</v>
      </c>
      <c r="BU5" s="29">
        <v>8.8999999999999996E-2</v>
      </c>
      <c r="BV5" s="29">
        <v>7.3999999999999996E-2</v>
      </c>
      <c r="BW5" s="29">
        <v>7.0999999999999994E-2</v>
      </c>
      <c r="BX5" s="29">
        <v>6.6000000000000003E-2</v>
      </c>
      <c r="BY5" s="29">
        <v>6.7000000000000004E-2</v>
      </c>
      <c r="BZ5" s="29">
        <v>6.8000000000000005E-2</v>
      </c>
      <c r="CA5" s="29">
        <v>6.4000000000000001E-2</v>
      </c>
      <c r="CB5" s="29">
        <v>6.0999999999999999E-2</v>
      </c>
      <c r="CC5" s="29">
        <v>5.8999999999999997E-2</v>
      </c>
      <c r="CD5" s="29">
        <v>6.5000000000000002E-2</v>
      </c>
      <c r="CE5" s="29">
        <v>6.3E-2</v>
      </c>
      <c r="CF5" s="29">
        <v>6.7000000000000004E-2</v>
      </c>
      <c r="CG5" s="29">
        <v>0.06</v>
      </c>
      <c r="CH5" s="29">
        <v>6.7000000000000004E-2</v>
      </c>
      <c r="CI5" s="29">
        <v>6.3E-2</v>
      </c>
      <c r="CJ5" s="29">
        <v>6.4000000000000001E-2</v>
      </c>
      <c r="CK5" s="29">
        <v>6.2E-2</v>
      </c>
      <c r="CL5" s="29">
        <v>6.3E-2</v>
      </c>
      <c r="CM5" s="29">
        <v>0.06</v>
      </c>
      <c r="CN5" s="29">
        <v>6.0999999999999999E-2</v>
      </c>
      <c r="CO5" s="29">
        <v>6.0999999999999999E-2</v>
      </c>
      <c r="CP5" s="29">
        <v>0.06</v>
      </c>
      <c r="CQ5" s="29">
        <v>6.0999999999999999E-2</v>
      </c>
      <c r="CR5" s="29">
        <v>6.6000000000000003E-2</v>
      </c>
      <c r="CS5" s="29">
        <v>6.4000000000000001E-2</v>
      </c>
      <c r="CT5" s="29">
        <v>6.9000000000000006E-2</v>
      </c>
      <c r="CU5" s="29">
        <v>7.0999999999999994E-2</v>
      </c>
      <c r="CV5" s="29">
        <v>6.8000000000000005E-2</v>
      </c>
      <c r="CW5" s="29">
        <v>6.5000000000000002E-2</v>
      </c>
      <c r="CX5" s="29">
        <v>5.7000000000000002E-2</v>
      </c>
      <c r="CY5" s="29">
        <v>0.06</v>
      </c>
      <c r="CZ5" s="29">
        <v>6.4000000000000001E-2</v>
      </c>
      <c r="DA5" s="29">
        <v>5.6000000000000001E-2</v>
      </c>
      <c r="DB5" s="29">
        <v>6.3E-2</v>
      </c>
      <c r="DC5" s="29">
        <v>6.8000000000000005E-2</v>
      </c>
      <c r="DD5" s="29">
        <v>5.8999999999999997E-2</v>
      </c>
      <c r="DE5" s="29">
        <v>5.6000000000000001E-2</v>
      </c>
      <c r="DF5" s="29">
        <v>5.7000000000000002E-2</v>
      </c>
      <c r="DG5" s="29">
        <v>5.7000000000000002E-2</v>
      </c>
      <c r="DH5" s="29">
        <v>5.6000000000000001E-2</v>
      </c>
      <c r="DI5" s="29">
        <v>5.5E-2</v>
      </c>
      <c r="DJ5" s="29">
        <v>5.7000000000000002E-2</v>
      </c>
      <c r="DK5" s="29">
        <v>5.6000000000000001E-2</v>
      </c>
      <c r="DL5" s="29">
        <v>5.8999999999999997E-2</v>
      </c>
      <c r="DM5" s="29">
        <v>5.8000000000000003E-2</v>
      </c>
      <c r="DN5" s="29">
        <v>5.5E-2</v>
      </c>
      <c r="DO5" s="29">
        <v>5.6000000000000001E-2</v>
      </c>
      <c r="DP5" s="29">
        <v>5.6000000000000001E-2</v>
      </c>
      <c r="DQ5" s="29">
        <v>5.6000000000000001E-2</v>
      </c>
      <c r="DR5" s="29">
        <v>5.5E-2</v>
      </c>
      <c r="DS5" s="29">
        <v>5.3999999999999999E-2</v>
      </c>
      <c r="DT5" s="29">
        <v>5.7000000000000002E-2</v>
      </c>
      <c r="DU5" s="29">
        <v>5.3999999999999999E-2</v>
      </c>
    </row>
    <row r="6" spans="1:125" s="2" customFormat="1" x14ac:dyDescent="0.3">
      <c r="A6" s="28" t="s">
        <v>5</v>
      </c>
      <c r="B6" s="28">
        <v>5</v>
      </c>
      <c r="C6" s="18" t="s">
        <v>4</v>
      </c>
      <c r="D6" s="18">
        <v>0</v>
      </c>
      <c r="E6" s="18">
        <v>1.28</v>
      </c>
      <c r="F6" s="29">
        <v>1.863</v>
      </c>
      <c r="G6" s="18">
        <v>2.2949999999999999</v>
      </c>
      <c r="H6" s="18">
        <v>2.5449999999999999</v>
      </c>
      <c r="I6" s="18">
        <v>2.7189999999999999</v>
      </c>
      <c r="J6" s="18">
        <v>2.9860000000000002</v>
      </c>
      <c r="K6" s="18">
        <v>3.4470000000000001</v>
      </c>
      <c r="L6" s="18">
        <v>3.2610000000000001</v>
      </c>
      <c r="M6" s="18">
        <v>2.89</v>
      </c>
      <c r="N6" s="18">
        <v>2.274</v>
      </c>
      <c r="O6" s="18">
        <v>1.4330000000000001</v>
      </c>
      <c r="P6" s="18">
        <v>0.78100000000000003</v>
      </c>
      <c r="Q6" s="18">
        <v>0.504</v>
      </c>
      <c r="R6" s="18">
        <v>0.432</v>
      </c>
      <c r="S6" s="18">
        <v>0.43099999999999999</v>
      </c>
      <c r="T6" s="29">
        <v>0.42</v>
      </c>
      <c r="U6" s="29">
        <v>0.41899999999999998</v>
      </c>
      <c r="V6" s="29">
        <v>0.38300000000000001</v>
      </c>
      <c r="W6" s="29">
        <v>0.29099999999999998</v>
      </c>
      <c r="X6" s="29">
        <v>0.20200000000000001</v>
      </c>
      <c r="Y6" s="29">
        <v>0.16500000000000001</v>
      </c>
      <c r="Z6" s="29">
        <v>0.14599999999999999</v>
      </c>
      <c r="AA6" s="29">
        <v>0.124</v>
      </c>
      <c r="AB6" s="29">
        <v>0.111</v>
      </c>
      <c r="AC6" s="29">
        <v>0.11</v>
      </c>
      <c r="AD6" s="29">
        <v>0.10199999999999999</v>
      </c>
      <c r="AE6" s="29">
        <v>9.0999999999999998E-2</v>
      </c>
      <c r="AF6" s="29">
        <v>0.09</v>
      </c>
      <c r="AG6" s="29">
        <v>8.8999999999999996E-2</v>
      </c>
      <c r="AH6" s="29">
        <v>8.6999999999999994E-2</v>
      </c>
      <c r="AI6" s="29">
        <v>8.1000000000000003E-2</v>
      </c>
      <c r="AJ6" s="29">
        <v>8.3000000000000004E-2</v>
      </c>
      <c r="AK6" s="29">
        <v>8.5999999999999993E-2</v>
      </c>
      <c r="AL6" s="29">
        <v>7.5999999999999998E-2</v>
      </c>
      <c r="AM6" s="29">
        <v>8.4000000000000005E-2</v>
      </c>
      <c r="AN6" s="29">
        <v>8.7999999999999995E-2</v>
      </c>
      <c r="AO6" s="29">
        <v>8.4000000000000005E-2</v>
      </c>
      <c r="AP6" s="29">
        <v>8.5000000000000006E-2</v>
      </c>
      <c r="AQ6" s="29">
        <v>9.1999999999999998E-2</v>
      </c>
      <c r="AR6" s="29">
        <v>9.1999999999999998E-2</v>
      </c>
      <c r="AS6" s="29">
        <v>9.5000000000000001E-2</v>
      </c>
      <c r="AT6" s="29">
        <v>0.10100000000000001</v>
      </c>
      <c r="AU6" s="29">
        <v>0.10199999999999999</v>
      </c>
      <c r="AV6" s="29">
        <v>0.105</v>
      </c>
      <c r="AW6" s="29">
        <v>0.108</v>
      </c>
      <c r="AX6" s="29">
        <v>9.4E-2</v>
      </c>
      <c r="AY6" s="29">
        <v>8.5000000000000006E-2</v>
      </c>
      <c r="AZ6" s="29">
        <v>9.0999999999999998E-2</v>
      </c>
      <c r="BA6" s="29">
        <v>9.5000000000000001E-2</v>
      </c>
      <c r="BB6" s="29">
        <v>9.6000000000000002E-2</v>
      </c>
      <c r="BC6" s="29">
        <v>9.1999999999999998E-2</v>
      </c>
      <c r="BD6" s="29">
        <v>8.8999999999999996E-2</v>
      </c>
      <c r="BE6" s="29">
        <v>8.5999999999999993E-2</v>
      </c>
      <c r="BF6" s="29">
        <v>0.08</v>
      </c>
      <c r="BG6" s="29">
        <v>0.08</v>
      </c>
      <c r="BH6" s="29">
        <v>8.5999999999999993E-2</v>
      </c>
      <c r="BI6" s="29">
        <v>8.6999999999999994E-2</v>
      </c>
      <c r="BJ6" s="29">
        <v>8.2000000000000003E-2</v>
      </c>
      <c r="BK6" s="29">
        <v>6.8000000000000005E-2</v>
      </c>
      <c r="BL6" s="29">
        <v>6.0999999999999999E-2</v>
      </c>
      <c r="BM6" s="29">
        <v>5.8999999999999997E-2</v>
      </c>
      <c r="BN6" s="29">
        <v>6.0999999999999999E-2</v>
      </c>
      <c r="BO6" s="29">
        <v>6.2E-2</v>
      </c>
      <c r="BP6" s="29">
        <v>5.7000000000000002E-2</v>
      </c>
      <c r="BQ6" s="29">
        <v>5.7000000000000002E-2</v>
      </c>
      <c r="BR6" s="29">
        <v>6.3E-2</v>
      </c>
      <c r="BS6" s="29">
        <v>5.6000000000000001E-2</v>
      </c>
      <c r="BT6" s="29">
        <v>5.1999999999999998E-2</v>
      </c>
      <c r="BU6" s="29">
        <v>8.1000000000000003E-2</v>
      </c>
      <c r="BV6" s="29">
        <v>6.6000000000000003E-2</v>
      </c>
      <c r="BW6" s="29">
        <v>6.3E-2</v>
      </c>
      <c r="BX6" s="29">
        <v>5.8000000000000003E-2</v>
      </c>
      <c r="BY6" s="29">
        <v>5.7000000000000002E-2</v>
      </c>
      <c r="BZ6" s="29">
        <v>0.06</v>
      </c>
      <c r="CA6" s="29">
        <v>5.6000000000000001E-2</v>
      </c>
      <c r="CB6" s="29">
        <v>5.5E-2</v>
      </c>
      <c r="CC6" s="29">
        <v>5.2999999999999999E-2</v>
      </c>
      <c r="CD6" s="29">
        <v>5.8000000000000003E-2</v>
      </c>
      <c r="CE6" s="29">
        <v>5.6000000000000001E-2</v>
      </c>
      <c r="CF6" s="29">
        <v>5.8999999999999997E-2</v>
      </c>
      <c r="CG6" s="29">
        <v>5.0999999999999997E-2</v>
      </c>
      <c r="CH6" s="29">
        <v>5.8000000000000003E-2</v>
      </c>
      <c r="CI6" s="29">
        <v>5.5E-2</v>
      </c>
      <c r="CJ6" s="29">
        <v>5.6000000000000001E-2</v>
      </c>
      <c r="CK6" s="29">
        <v>5.6000000000000001E-2</v>
      </c>
      <c r="CL6" s="29">
        <v>5.6000000000000001E-2</v>
      </c>
      <c r="CM6" s="29">
        <v>5.3999999999999999E-2</v>
      </c>
      <c r="CN6" s="29">
        <v>5.3999999999999999E-2</v>
      </c>
      <c r="CO6" s="29">
        <v>5.3999999999999999E-2</v>
      </c>
      <c r="CP6" s="29">
        <v>5.3999999999999999E-2</v>
      </c>
      <c r="CQ6" s="29">
        <v>5.8999999999999997E-2</v>
      </c>
      <c r="CR6" s="29">
        <v>5.8000000000000003E-2</v>
      </c>
      <c r="CS6" s="29">
        <v>5.7000000000000002E-2</v>
      </c>
      <c r="CT6" s="29">
        <v>6.2E-2</v>
      </c>
      <c r="CU6" s="29">
        <v>6.4000000000000001E-2</v>
      </c>
      <c r="CV6" s="29">
        <v>6.0999999999999999E-2</v>
      </c>
      <c r="CW6" s="29">
        <v>5.8000000000000003E-2</v>
      </c>
      <c r="CX6" s="29">
        <v>5.3999999999999999E-2</v>
      </c>
      <c r="CY6" s="29">
        <v>5.3999999999999999E-2</v>
      </c>
      <c r="CZ6" s="29">
        <v>5.8000000000000003E-2</v>
      </c>
      <c r="DA6" s="29">
        <v>4.9000000000000002E-2</v>
      </c>
      <c r="DB6" s="29">
        <v>5.8000000000000003E-2</v>
      </c>
      <c r="DC6" s="29">
        <v>6.2E-2</v>
      </c>
      <c r="DD6" s="29">
        <v>5.3999999999999999E-2</v>
      </c>
      <c r="DE6" s="29">
        <v>4.7E-2</v>
      </c>
      <c r="DF6" s="29">
        <v>4.9000000000000002E-2</v>
      </c>
      <c r="DG6" s="29">
        <v>0.05</v>
      </c>
      <c r="DH6" s="29">
        <v>4.8000000000000001E-2</v>
      </c>
      <c r="DI6" s="29">
        <v>4.8000000000000001E-2</v>
      </c>
      <c r="DJ6" s="29">
        <v>4.8000000000000001E-2</v>
      </c>
      <c r="DK6" s="29">
        <v>4.9000000000000002E-2</v>
      </c>
      <c r="DL6" s="29">
        <v>0.05</v>
      </c>
      <c r="DM6" s="29">
        <v>5.2999999999999999E-2</v>
      </c>
      <c r="DN6" s="29">
        <v>0.05</v>
      </c>
      <c r="DO6" s="29">
        <v>4.9000000000000002E-2</v>
      </c>
      <c r="DP6" s="29">
        <v>0.05</v>
      </c>
      <c r="DQ6" s="29">
        <v>0.05</v>
      </c>
      <c r="DR6" s="29">
        <v>4.7E-2</v>
      </c>
      <c r="DS6" s="29">
        <v>4.8000000000000001E-2</v>
      </c>
      <c r="DT6" s="29">
        <v>5.0999999999999997E-2</v>
      </c>
      <c r="DU6" s="29">
        <v>4.8000000000000001E-2</v>
      </c>
    </row>
    <row r="7" spans="1:125" s="2" customFormat="1" x14ac:dyDescent="0.3">
      <c r="A7" s="28" t="s">
        <v>5</v>
      </c>
      <c r="B7" s="28">
        <v>6</v>
      </c>
      <c r="C7" s="18" t="s">
        <v>4</v>
      </c>
      <c r="D7" s="18">
        <v>0</v>
      </c>
      <c r="E7" s="18">
        <v>1.2849999999999999</v>
      </c>
      <c r="F7" s="29">
        <v>1.8740000000000001</v>
      </c>
      <c r="G7" s="18">
        <v>2.3079999999999998</v>
      </c>
      <c r="H7" s="18">
        <v>2.5499999999999998</v>
      </c>
      <c r="I7" s="18">
        <v>2.73</v>
      </c>
      <c r="J7" s="18">
        <v>2.9990000000000001</v>
      </c>
      <c r="K7" s="18">
        <v>3.4620000000000002</v>
      </c>
      <c r="L7" s="18">
        <v>3.2959999999999998</v>
      </c>
      <c r="M7" s="18">
        <v>2.9750000000000001</v>
      </c>
      <c r="N7" s="18">
        <v>2.4079999999999999</v>
      </c>
      <c r="O7" s="18">
        <v>1.5209999999999999</v>
      </c>
      <c r="P7" s="18">
        <v>0.83099999999999996</v>
      </c>
      <c r="Q7" s="18">
        <v>0.54</v>
      </c>
      <c r="R7" s="18">
        <v>0.46100000000000002</v>
      </c>
      <c r="S7" s="18">
        <v>0.46100000000000002</v>
      </c>
      <c r="T7" s="29">
        <v>0.45300000000000001</v>
      </c>
      <c r="U7" s="29">
        <v>0.45</v>
      </c>
      <c r="V7" s="29">
        <v>0.41099999999999998</v>
      </c>
      <c r="W7" s="29">
        <v>0.314</v>
      </c>
      <c r="X7" s="29">
        <v>0.217</v>
      </c>
      <c r="Y7" s="29">
        <v>0.18099999999999999</v>
      </c>
      <c r="Z7" s="29">
        <v>0.158</v>
      </c>
      <c r="AA7" s="29">
        <v>0.13600000000000001</v>
      </c>
      <c r="AB7" s="29">
        <v>0.12</v>
      </c>
      <c r="AC7" s="29">
        <v>0.11700000000000001</v>
      </c>
      <c r="AD7" s="29">
        <v>0.111</v>
      </c>
      <c r="AE7" s="29">
        <v>9.5000000000000001E-2</v>
      </c>
      <c r="AF7" s="29">
        <v>0.1</v>
      </c>
      <c r="AG7" s="29">
        <v>9.6000000000000002E-2</v>
      </c>
      <c r="AH7" s="29">
        <v>9.2999999999999999E-2</v>
      </c>
      <c r="AI7" s="29">
        <v>0.09</v>
      </c>
      <c r="AJ7" s="29">
        <v>9.2999999999999999E-2</v>
      </c>
      <c r="AK7" s="29">
        <v>9.5000000000000001E-2</v>
      </c>
      <c r="AL7" s="29">
        <v>8.5000000000000006E-2</v>
      </c>
      <c r="AM7" s="29">
        <v>8.8999999999999996E-2</v>
      </c>
      <c r="AN7" s="29">
        <v>0.1</v>
      </c>
      <c r="AO7" s="29">
        <v>9.0999999999999998E-2</v>
      </c>
      <c r="AP7" s="29">
        <v>9.5000000000000001E-2</v>
      </c>
      <c r="AQ7" s="29">
        <v>0.1</v>
      </c>
      <c r="AR7" s="29">
        <v>0.1</v>
      </c>
      <c r="AS7" s="29">
        <v>0.10299999999999999</v>
      </c>
      <c r="AT7" s="29">
        <v>0.108</v>
      </c>
      <c r="AU7" s="29">
        <v>0.107</v>
      </c>
      <c r="AV7" s="29">
        <v>0.112</v>
      </c>
      <c r="AW7" s="29">
        <v>0.11700000000000001</v>
      </c>
      <c r="AX7" s="29">
        <v>0.104</v>
      </c>
      <c r="AY7" s="29">
        <v>0.09</v>
      </c>
      <c r="AZ7" s="29">
        <v>9.8000000000000004E-2</v>
      </c>
      <c r="BA7" s="29">
        <v>0.10299999999999999</v>
      </c>
      <c r="BB7" s="29">
        <v>9.9000000000000005E-2</v>
      </c>
      <c r="BC7" s="29">
        <v>0.10299999999999999</v>
      </c>
      <c r="BD7" s="29">
        <v>9.6000000000000002E-2</v>
      </c>
      <c r="BE7" s="29">
        <v>9.4E-2</v>
      </c>
      <c r="BF7" s="29">
        <v>8.6999999999999994E-2</v>
      </c>
      <c r="BG7" s="29">
        <v>8.6999999999999994E-2</v>
      </c>
      <c r="BH7" s="29">
        <v>9.1999999999999998E-2</v>
      </c>
      <c r="BI7" s="29">
        <v>9.5000000000000001E-2</v>
      </c>
      <c r="BJ7" s="29">
        <v>8.6999999999999994E-2</v>
      </c>
      <c r="BK7" s="29">
        <v>7.2999999999999995E-2</v>
      </c>
      <c r="BL7" s="29">
        <v>6.5000000000000002E-2</v>
      </c>
      <c r="BM7" s="29">
        <v>6.6000000000000003E-2</v>
      </c>
      <c r="BN7" s="29">
        <v>6.5000000000000002E-2</v>
      </c>
      <c r="BO7" s="29">
        <v>6.6000000000000003E-2</v>
      </c>
      <c r="BP7" s="29">
        <v>6.5000000000000002E-2</v>
      </c>
      <c r="BQ7" s="29">
        <v>6.4000000000000001E-2</v>
      </c>
      <c r="BR7" s="29">
        <v>6.8000000000000005E-2</v>
      </c>
      <c r="BS7" s="29">
        <v>6.3E-2</v>
      </c>
      <c r="BT7" s="29">
        <v>5.7000000000000002E-2</v>
      </c>
      <c r="BU7" s="29">
        <v>8.8999999999999996E-2</v>
      </c>
      <c r="BV7" s="29">
        <v>7.2999999999999995E-2</v>
      </c>
      <c r="BW7" s="29">
        <v>7.0000000000000007E-2</v>
      </c>
      <c r="BX7" s="29">
        <v>6.3E-2</v>
      </c>
      <c r="BY7" s="29">
        <v>6.6000000000000003E-2</v>
      </c>
      <c r="BZ7" s="29">
        <v>6.6000000000000003E-2</v>
      </c>
      <c r="CA7" s="29">
        <v>6.0999999999999999E-2</v>
      </c>
      <c r="CB7" s="29">
        <v>5.8999999999999997E-2</v>
      </c>
      <c r="CC7" s="29">
        <v>5.8999999999999997E-2</v>
      </c>
      <c r="CD7" s="29">
        <v>6.3E-2</v>
      </c>
      <c r="CE7" s="29">
        <v>6.0999999999999999E-2</v>
      </c>
      <c r="CF7" s="29">
        <v>6.4000000000000001E-2</v>
      </c>
      <c r="CG7" s="29">
        <v>5.7000000000000002E-2</v>
      </c>
      <c r="CH7" s="29">
        <v>6.2E-2</v>
      </c>
      <c r="CI7" s="29">
        <v>0.06</v>
      </c>
      <c r="CJ7" s="29">
        <v>6.2E-2</v>
      </c>
      <c r="CK7" s="29">
        <v>0.06</v>
      </c>
      <c r="CL7" s="29">
        <v>6.4000000000000001E-2</v>
      </c>
      <c r="CM7" s="29">
        <v>5.8999999999999997E-2</v>
      </c>
      <c r="CN7" s="29">
        <v>0.06</v>
      </c>
      <c r="CO7" s="29">
        <v>5.8000000000000003E-2</v>
      </c>
      <c r="CP7" s="29">
        <v>5.8999999999999997E-2</v>
      </c>
      <c r="CQ7" s="29">
        <v>0.06</v>
      </c>
      <c r="CR7" s="29">
        <v>6.5000000000000002E-2</v>
      </c>
      <c r="CS7" s="29">
        <v>6.2E-2</v>
      </c>
      <c r="CT7" s="29">
        <v>6.6000000000000003E-2</v>
      </c>
      <c r="CU7" s="29">
        <v>6.9000000000000006E-2</v>
      </c>
      <c r="CV7" s="29">
        <v>6.6000000000000003E-2</v>
      </c>
      <c r="CW7" s="29">
        <v>6.3E-2</v>
      </c>
      <c r="CX7" s="29">
        <v>5.6000000000000001E-2</v>
      </c>
      <c r="CY7" s="29">
        <v>5.8000000000000003E-2</v>
      </c>
      <c r="CZ7" s="29">
        <v>6.0999999999999999E-2</v>
      </c>
      <c r="DA7" s="29">
        <v>5.2999999999999999E-2</v>
      </c>
      <c r="DB7" s="29">
        <v>6.2E-2</v>
      </c>
      <c r="DC7" s="29">
        <v>6.4000000000000001E-2</v>
      </c>
      <c r="DD7" s="29">
        <v>5.6000000000000001E-2</v>
      </c>
      <c r="DE7" s="29">
        <v>5.2999999999999999E-2</v>
      </c>
      <c r="DF7" s="29">
        <v>5.2999999999999999E-2</v>
      </c>
      <c r="DG7" s="29">
        <v>5.5E-2</v>
      </c>
      <c r="DH7" s="29">
        <v>5.1999999999999998E-2</v>
      </c>
      <c r="DI7" s="29">
        <v>5.3999999999999999E-2</v>
      </c>
      <c r="DJ7" s="29">
        <v>5.2999999999999999E-2</v>
      </c>
      <c r="DK7" s="29">
        <v>5.3999999999999999E-2</v>
      </c>
      <c r="DL7" s="29">
        <v>5.7000000000000002E-2</v>
      </c>
      <c r="DM7" s="29">
        <v>5.8000000000000003E-2</v>
      </c>
      <c r="DN7" s="29">
        <v>5.6000000000000001E-2</v>
      </c>
      <c r="DO7" s="29">
        <v>5.5E-2</v>
      </c>
      <c r="DP7" s="29">
        <v>5.3999999999999999E-2</v>
      </c>
      <c r="DQ7" s="29">
        <v>5.2999999999999999E-2</v>
      </c>
      <c r="DR7" s="29">
        <v>5.5E-2</v>
      </c>
      <c r="DS7" s="29">
        <v>5.2999999999999999E-2</v>
      </c>
      <c r="DT7" s="29">
        <v>5.2999999999999999E-2</v>
      </c>
      <c r="DU7" s="29">
        <v>5.3999999999999999E-2</v>
      </c>
    </row>
    <row r="8" spans="1:125" s="2" customFormat="1" x14ac:dyDescent="0.3">
      <c r="A8" s="28" t="s">
        <v>6</v>
      </c>
      <c r="B8" s="28">
        <v>7</v>
      </c>
      <c r="C8" s="18" t="s">
        <v>4</v>
      </c>
      <c r="D8" s="18">
        <v>0</v>
      </c>
      <c r="E8" s="18">
        <v>1.321</v>
      </c>
      <c r="F8" s="29">
        <v>1.9039999999999999</v>
      </c>
      <c r="G8" s="18">
        <v>2.343</v>
      </c>
      <c r="H8" s="18">
        <v>2.597</v>
      </c>
      <c r="I8" s="18">
        <v>2.7749999999999999</v>
      </c>
      <c r="J8" s="18">
        <v>3.04</v>
      </c>
      <c r="K8" s="18">
        <v>3.516</v>
      </c>
      <c r="L8" s="18">
        <v>3.3719999999999999</v>
      </c>
      <c r="M8" s="18">
        <v>3.2320000000000002</v>
      </c>
      <c r="N8" s="18">
        <v>3.347</v>
      </c>
      <c r="O8" s="18">
        <v>2.5859999999999999</v>
      </c>
      <c r="P8" s="18">
        <v>1.298</v>
      </c>
      <c r="Q8" s="18">
        <v>0.69899999999999995</v>
      </c>
      <c r="R8" s="18">
        <v>0.55000000000000004</v>
      </c>
      <c r="S8" s="18">
        <v>0.50600000000000001</v>
      </c>
      <c r="T8" s="29">
        <v>0.47299999999999998</v>
      </c>
      <c r="U8" s="29">
        <v>0.46100000000000002</v>
      </c>
      <c r="V8" s="29">
        <v>0.41499999999999998</v>
      </c>
      <c r="W8" s="29">
        <v>0.33100000000000002</v>
      </c>
      <c r="X8" s="29">
        <v>0.25600000000000001</v>
      </c>
      <c r="Y8" s="29">
        <v>0.219</v>
      </c>
      <c r="Z8" s="29">
        <v>0.19500000000000001</v>
      </c>
      <c r="AA8" s="29">
        <v>0.17399999999999999</v>
      </c>
      <c r="AB8" s="29">
        <v>0.16</v>
      </c>
      <c r="AC8" s="29">
        <v>0.155</v>
      </c>
      <c r="AD8" s="29">
        <v>0.14899999999999999</v>
      </c>
      <c r="AE8" s="29">
        <v>0.13900000000000001</v>
      </c>
      <c r="AF8" s="29">
        <v>0.13800000000000001</v>
      </c>
      <c r="AG8" s="29">
        <v>0.13400000000000001</v>
      </c>
      <c r="AH8" s="29">
        <v>0.13100000000000001</v>
      </c>
      <c r="AI8" s="29">
        <v>0.125</v>
      </c>
      <c r="AJ8" s="29">
        <v>0.13</v>
      </c>
      <c r="AK8" s="29">
        <v>0.13100000000000001</v>
      </c>
      <c r="AL8" s="29">
        <v>0.12</v>
      </c>
      <c r="AM8" s="29">
        <v>0.125</v>
      </c>
      <c r="AN8" s="29">
        <v>0.13400000000000001</v>
      </c>
      <c r="AO8" s="29">
        <v>0.13100000000000001</v>
      </c>
      <c r="AP8" s="29">
        <v>0.13500000000000001</v>
      </c>
      <c r="AQ8" s="29">
        <v>0.14199999999999999</v>
      </c>
      <c r="AR8" s="29">
        <v>0.14199999999999999</v>
      </c>
      <c r="AS8" s="29">
        <v>0.14699999999999999</v>
      </c>
      <c r="AT8" s="29">
        <v>0.156</v>
      </c>
      <c r="AU8" s="29">
        <v>0.156</v>
      </c>
      <c r="AV8" s="29">
        <v>0.152</v>
      </c>
      <c r="AW8" s="29">
        <v>0.154</v>
      </c>
      <c r="AX8" s="29">
        <v>0.13900000000000001</v>
      </c>
      <c r="AY8" s="29">
        <v>0.12</v>
      </c>
      <c r="AZ8" s="29">
        <v>0.124</v>
      </c>
      <c r="BA8" s="29">
        <v>0.125</v>
      </c>
      <c r="BB8" s="29">
        <v>0.124</v>
      </c>
      <c r="BC8" s="29">
        <v>0.124</v>
      </c>
      <c r="BD8" s="29">
        <v>0.11700000000000001</v>
      </c>
      <c r="BE8" s="29">
        <v>0.11600000000000001</v>
      </c>
      <c r="BF8" s="29">
        <v>0.107</v>
      </c>
      <c r="BG8" s="29">
        <v>0.107</v>
      </c>
      <c r="BH8" s="29">
        <v>0.111</v>
      </c>
      <c r="BI8" s="29">
        <v>0.114</v>
      </c>
      <c r="BJ8" s="29">
        <v>0.107</v>
      </c>
      <c r="BK8" s="29">
        <v>9.0999999999999998E-2</v>
      </c>
      <c r="BL8" s="29">
        <v>8.4000000000000005E-2</v>
      </c>
      <c r="BM8" s="29">
        <v>8.5999999999999993E-2</v>
      </c>
      <c r="BN8" s="29">
        <v>8.5000000000000006E-2</v>
      </c>
      <c r="BO8" s="29">
        <v>8.5999999999999993E-2</v>
      </c>
      <c r="BP8" s="29">
        <v>0.08</v>
      </c>
      <c r="BQ8" s="29">
        <v>7.9000000000000001E-2</v>
      </c>
      <c r="BR8" s="29">
        <v>8.5999999999999993E-2</v>
      </c>
      <c r="BS8" s="29">
        <v>0.08</v>
      </c>
      <c r="BT8" s="29">
        <v>7.5999999999999998E-2</v>
      </c>
      <c r="BU8" s="29">
        <v>0.108</v>
      </c>
      <c r="BV8" s="29">
        <v>0.09</v>
      </c>
      <c r="BW8" s="29">
        <v>8.5999999999999993E-2</v>
      </c>
      <c r="BX8" s="29">
        <v>8.1000000000000003E-2</v>
      </c>
      <c r="BY8" s="29">
        <v>8.1000000000000003E-2</v>
      </c>
      <c r="BZ8" s="29">
        <v>8.2000000000000003E-2</v>
      </c>
      <c r="CA8" s="29">
        <v>7.9000000000000001E-2</v>
      </c>
      <c r="CB8" s="29">
        <v>7.5999999999999998E-2</v>
      </c>
      <c r="CC8" s="29">
        <v>7.1999999999999995E-2</v>
      </c>
      <c r="CD8" s="29">
        <v>7.8E-2</v>
      </c>
      <c r="CE8" s="29">
        <v>7.5999999999999998E-2</v>
      </c>
      <c r="CF8" s="29">
        <v>8.1000000000000003E-2</v>
      </c>
      <c r="CG8" s="29">
        <v>7.1999999999999995E-2</v>
      </c>
      <c r="CH8" s="29">
        <v>7.6999999999999999E-2</v>
      </c>
      <c r="CI8" s="29">
        <v>7.5999999999999998E-2</v>
      </c>
      <c r="CJ8" s="29">
        <v>7.6999999999999999E-2</v>
      </c>
      <c r="CK8" s="29">
        <v>7.4999999999999997E-2</v>
      </c>
      <c r="CL8" s="29">
        <v>7.9000000000000001E-2</v>
      </c>
      <c r="CM8" s="29">
        <v>7.2999999999999995E-2</v>
      </c>
      <c r="CN8" s="29">
        <v>7.1999999999999995E-2</v>
      </c>
      <c r="CO8" s="29">
        <v>7.2999999999999995E-2</v>
      </c>
      <c r="CP8" s="29">
        <v>7.2999999999999995E-2</v>
      </c>
      <c r="CQ8" s="29">
        <v>7.6999999999999999E-2</v>
      </c>
      <c r="CR8" s="29">
        <v>0.08</v>
      </c>
      <c r="CS8" s="29">
        <v>7.9000000000000001E-2</v>
      </c>
      <c r="CT8" s="29">
        <v>8.6999999999999994E-2</v>
      </c>
      <c r="CU8" s="29">
        <v>9.1999999999999998E-2</v>
      </c>
      <c r="CV8" s="29">
        <v>8.6999999999999994E-2</v>
      </c>
      <c r="CW8" s="29">
        <v>7.8E-2</v>
      </c>
      <c r="CX8" s="29">
        <v>7.0000000000000007E-2</v>
      </c>
      <c r="CY8" s="29">
        <v>7.1999999999999995E-2</v>
      </c>
      <c r="CZ8" s="29">
        <v>7.4999999999999997E-2</v>
      </c>
      <c r="DA8" s="29">
        <v>6.7000000000000004E-2</v>
      </c>
      <c r="DB8" s="29">
        <v>7.4999999999999997E-2</v>
      </c>
      <c r="DC8" s="29">
        <v>7.9000000000000001E-2</v>
      </c>
      <c r="DD8" s="29">
        <v>6.9000000000000006E-2</v>
      </c>
      <c r="DE8" s="29">
        <v>6.6000000000000003E-2</v>
      </c>
      <c r="DF8" s="29">
        <v>6.7000000000000004E-2</v>
      </c>
      <c r="DG8" s="29">
        <v>6.6000000000000003E-2</v>
      </c>
      <c r="DH8" s="29">
        <v>6.7000000000000004E-2</v>
      </c>
      <c r="DI8" s="29">
        <v>6.3E-2</v>
      </c>
      <c r="DJ8" s="29">
        <v>6.6000000000000003E-2</v>
      </c>
      <c r="DK8" s="29">
        <v>6.5000000000000002E-2</v>
      </c>
      <c r="DL8" s="29">
        <v>6.8000000000000005E-2</v>
      </c>
      <c r="DM8" s="29">
        <v>6.8000000000000005E-2</v>
      </c>
      <c r="DN8" s="29">
        <v>6.6000000000000003E-2</v>
      </c>
      <c r="DO8" s="29">
        <v>6.4000000000000001E-2</v>
      </c>
      <c r="DP8" s="29">
        <v>6.4000000000000001E-2</v>
      </c>
      <c r="DQ8" s="29">
        <v>6.5000000000000002E-2</v>
      </c>
      <c r="DR8" s="29">
        <v>6.5000000000000002E-2</v>
      </c>
      <c r="DS8" s="29">
        <v>6.4000000000000001E-2</v>
      </c>
      <c r="DT8" s="29">
        <v>6.5000000000000002E-2</v>
      </c>
      <c r="DU8" s="29">
        <v>6.5000000000000002E-2</v>
      </c>
    </row>
    <row r="9" spans="1:125" s="2" customFormat="1" x14ac:dyDescent="0.3">
      <c r="A9" s="28" t="s">
        <v>6</v>
      </c>
      <c r="B9" s="28">
        <v>8</v>
      </c>
      <c r="C9" s="18" t="s">
        <v>4</v>
      </c>
      <c r="D9" s="18">
        <v>0</v>
      </c>
      <c r="E9" s="18">
        <v>1.327</v>
      </c>
      <c r="F9" s="29">
        <v>1.901</v>
      </c>
      <c r="G9" s="18">
        <v>2.339</v>
      </c>
      <c r="H9" s="18">
        <v>2.5910000000000002</v>
      </c>
      <c r="I9" s="18">
        <v>2.762</v>
      </c>
      <c r="J9" s="18">
        <v>3.0409999999999999</v>
      </c>
      <c r="K9" s="18">
        <v>3.516</v>
      </c>
      <c r="L9" s="18">
        <v>3.3759999999999999</v>
      </c>
      <c r="M9" s="18">
        <v>3.2389999999999999</v>
      </c>
      <c r="N9" s="18">
        <v>3.3660000000000001</v>
      </c>
      <c r="O9" s="18">
        <v>2.669</v>
      </c>
      <c r="P9" s="18">
        <v>1.345</v>
      </c>
      <c r="Q9" s="18">
        <v>0.72099999999999997</v>
      </c>
      <c r="R9" s="18">
        <v>0.56599999999999995</v>
      </c>
      <c r="S9" s="18">
        <v>0.52</v>
      </c>
      <c r="T9" s="29">
        <v>0.48799999999999999</v>
      </c>
      <c r="U9" s="29">
        <v>0.47399999999999998</v>
      </c>
      <c r="V9" s="29">
        <v>0.42499999999999999</v>
      </c>
      <c r="W9" s="29">
        <v>0.33700000000000002</v>
      </c>
      <c r="X9" s="29">
        <v>0.25800000000000001</v>
      </c>
      <c r="Y9" s="29">
        <v>0.222</v>
      </c>
      <c r="Z9" s="29">
        <v>0.19800000000000001</v>
      </c>
      <c r="AA9" s="29">
        <v>0.17599999999999999</v>
      </c>
      <c r="AB9" s="29">
        <v>0.159</v>
      </c>
      <c r="AC9" s="29">
        <v>0.156</v>
      </c>
      <c r="AD9" s="29">
        <v>0.15</v>
      </c>
      <c r="AE9" s="29">
        <v>0.13800000000000001</v>
      </c>
      <c r="AF9" s="29">
        <v>0.13800000000000001</v>
      </c>
      <c r="AG9" s="29">
        <v>0.13400000000000001</v>
      </c>
      <c r="AH9" s="29">
        <v>0.13100000000000001</v>
      </c>
      <c r="AI9" s="29">
        <v>0.125</v>
      </c>
      <c r="AJ9" s="29">
        <v>0.129</v>
      </c>
      <c r="AK9" s="29">
        <v>0.13100000000000001</v>
      </c>
      <c r="AL9" s="29">
        <v>0.12</v>
      </c>
      <c r="AM9" s="29">
        <v>0.128</v>
      </c>
      <c r="AN9" s="29">
        <v>0.13400000000000001</v>
      </c>
      <c r="AO9" s="29">
        <v>0.13100000000000001</v>
      </c>
      <c r="AP9" s="29">
        <v>0.13300000000000001</v>
      </c>
      <c r="AQ9" s="29">
        <v>0.14099999999999999</v>
      </c>
      <c r="AR9" s="29">
        <v>0.14399999999999999</v>
      </c>
      <c r="AS9" s="29">
        <v>0.14699999999999999</v>
      </c>
      <c r="AT9" s="29">
        <v>0.157</v>
      </c>
      <c r="AU9" s="29">
        <v>0.157</v>
      </c>
      <c r="AV9" s="29">
        <v>0.157</v>
      </c>
      <c r="AW9" s="29">
        <v>0.155</v>
      </c>
      <c r="AX9" s="29">
        <v>0.13800000000000001</v>
      </c>
      <c r="AY9" s="29">
        <v>0.122</v>
      </c>
      <c r="AZ9" s="29">
        <v>0.126</v>
      </c>
      <c r="BA9" s="29">
        <v>0.127</v>
      </c>
      <c r="BB9" s="29">
        <v>0.123</v>
      </c>
      <c r="BC9" s="29">
        <v>0.126</v>
      </c>
      <c r="BD9" s="29">
        <v>0.11600000000000001</v>
      </c>
      <c r="BE9" s="29">
        <v>0.114</v>
      </c>
      <c r="BF9" s="29">
        <v>0.106</v>
      </c>
      <c r="BG9" s="29">
        <v>0.106</v>
      </c>
      <c r="BH9" s="29">
        <v>0.111</v>
      </c>
      <c r="BI9" s="29">
        <v>0.114</v>
      </c>
      <c r="BJ9" s="29">
        <v>0.105</v>
      </c>
      <c r="BK9" s="29">
        <v>0.09</v>
      </c>
      <c r="BL9" s="29">
        <v>0.08</v>
      </c>
      <c r="BM9" s="29">
        <v>8.4000000000000005E-2</v>
      </c>
      <c r="BN9" s="29">
        <v>8.4000000000000005E-2</v>
      </c>
      <c r="BO9" s="29">
        <v>8.3000000000000004E-2</v>
      </c>
      <c r="BP9" s="29">
        <v>7.9000000000000001E-2</v>
      </c>
      <c r="BQ9" s="29">
        <v>7.8E-2</v>
      </c>
      <c r="BR9" s="29">
        <v>8.2000000000000003E-2</v>
      </c>
      <c r="BS9" s="29">
        <v>7.8E-2</v>
      </c>
      <c r="BT9" s="29">
        <v>7.3999999999999996E-2</v>
      </c>
      <c r="BU9" s="29">
        <v>0.107</v>
      </c>
      <c r="BV9" s="29">
        <v>8.8999999999999996E-2</v>
      </c>
      <c r="BW9" s="29">
        <v>8.4000000000000005E-2</v>
      </c>
      <c r="BX9" s="29">
        <v>0.08</v>
      </c>
      <c r="BY9" s="29">
        <v>7.8E-2</v>
      </c>
      <c r="BZ9" s="29">
        <v>0.08</v>
      </c>
      <c r="CA9" s="29">
        <v>7.8E-2</v>
      </c>
      <c r="CB9" s="29">
        <v>7.2999999999999995E-2</v>
      </c>
      <c r="CC9" s="29">
        <v>7.0999999999999994E-2</v>
      </c>
      <c r="CD9" s="29">
        <v>7.6999999999999999E-2</v>
      </c>
      <c r="CE9" s="29">
        <v>7.4999999999999997E-2</v>
      </c>
      <c r="CF9" s="29">
        <v>7.9000000000000001E-2</v>
      </c>
      <c r="CG9" s="29">
        <v>7.0999999999999994E-2</v>
      </c>
      <c r="CH9" s="29">
        <v>7.8E-2</v>
      </c>
      <c r="CI9" s="29">
        <v>7.6999999999999999E-2</v>
      </c>
      <c r="CJ9" s="29">
        <v>7.6999999999999999E-2</v>
      </c>
      <c r="CK9" s="29">
        <v>7.3999999999999996E-2</v>
      </c>
      <c r="CL9" s="29">
        <v>7.6999999999999999E-2</v>
      </c>
      <c r="CM9" s="29">
        <v>7.1999999999999995E-2</v>
      </c>
      <c r="CN9" s="29">
        <v>7.3999999999999996E-2</v>
      </c>
      <c r="CO9" s="29">
        <v>7.0000000000000007E-2</v>
      </c>
      <c r="CP9" s="29">
        <v>7.0999999999999994E-2</v>
      </c>
      <c r="CQ9" s="29">
        <v>7.5999999999999998E-2</v>
      </c>
      <c r="CR9" s="29">
        <v>7.8E-2</v>
      </c>
      <c r="CS9" s="29">
        <v>8.1000000000000003E-2</v>
      </c>
      <c r="CT9" s="29">
        <v>8.6999999999999994E-2</v>
      </c>
      <c r="CU9" s="29">
        <v>9.1999999999999998E-2</v>
      </c>
      <c r="CV9" s="29">
        <v>8.5999999999999993E-2</v>
      </c>
      <c r="CW9" s="29">
        <v>7.9000000000000001E-2</v>
      </c>
      <c r="CX9" s="29">
        <v>7.0000000000000007E-2</v>
      </c>
      <c r="CY9" s="29">
        <v>7.0999999999999994E-2</v>
      </c>
      <c r="CZ9" s="29">
        <v>7.4999999999999997E-2</v>
      </c>
      <c r="DA9" s="29">
        <v>6.8000000000000005E-2</v>
      </c>
      <c r="DB9" s="29">
        <v>7.4999999999999997E-2</v>
      </c>
      <c r="DC9" s="29">
        <v>7.5999999999999998E-2</v>
      </c>
      <c r="DD9" s="29">
        <v>6.9000000000000006E-2</v>
      </c>
      <c r="DE9" s="29">
        <v>6.5000000000000002E-2</v>
      </c>
      <c r="DF9" s="29">
        <v>6.4000000000000001E-2</v>
      </c>
      <c r="DG9" s="29">
        <v>6.5000000000000002E-2</v>
      </c>
      <c r="DH9" s="29">
        <v>6.3E-2</v>
      </c>
      <c r="DI9" s="29">
        <v>6.2E-2</v>
      </c>
      <c r="DJ9" s="29">
        <v>6.6000000000000003E-2</v>
      </c>
      <c r="DK9" s="29">
        <v>6.3E-2</v>
      </c>
      <c r="DL9" s="29">
        <v>6.6000000000000003E-2</v>
      </c>
      <c r="DM9" s="29">
        <v>6.7000000000000004E-2</v>
      </c>
      <c r="DN9" s="29">
        <v>6.4000000000000001E-2</v>
      </c>
      <c r="DO9" s="29">
        <v>6.2E-2</v>
      </c>
      <c r="DP9" s="29">
        <v>6.4000000000000001E-2</v>
      </c>
      <c r="DQ9" s="29">
        <v>6.4000000000000001E-2</v>
      </c>
      <c r="DR9" s="29">
        <v>6.5000000000000002E-2</v>
      </c>
      <c r="DS9" s="29">
        <v>6.4000000000000001E-2</v>
      </c>
      <c r="DT9" s="29">
        <v>6.4000000000000001E-2</v>
      </c>
      <c r="DU9" s="29">
        <v>6.3E-2</v>
      </c>
    </row>
    <row r="10" spans="1:125" s="2" customFormat="1" x14ac:dyDescent="0.3">
      <c r="A10" s="28" t="s">
        <v>6</v>
      </c>
      <c r="B10" s="28">
        <v>9</v>
      </c>
      <c r="C10" s="18" t="s">
        <v>4</v>
      </c>
      <c r="D10" s="18">
        <v>0</v>
      </c>
      <c r="E10" s="18">
        <v>1.333</v>
      </c>
      <c r="F10" s="29">
        <v>1.913</v>
      </c>
      <c r="G10" s="18">
        <v>2.35</v>
      </c>
      <c r="H10" s="18">
        <v>2.605</v>
      </c>
      <c r="I10" s="18">
        <v>2.79</v>
      </c>
      <c r="J10" s="18">
        <v>3.0539999999999998</v>
      </c>
      <c r="K10" s="18">
        <v>3.5289999999999999</v>
      </c>
      <c r="L10" s="18">
        <v>3.3889999999999998</v>
      </c>
      <c r="M10" s="18">
        <v>3.2610000000000001</v>
      </c>
      <c r="N10" s="18">
        <v>3.3959999999999999</v>
      </c>
      <c r="O10" s="18">
        <v>2.8170000000000002</v>
      </c>
      <c r="P10" s="18">
        <v>1.4419999999999999</v>
      </c>
      <c r="Q10" s="18">
        <v>0.77700000000000002</v>
      </c>
      <c r="R10" s="18">
        <v>0.60899999999999999</v>
      </c>
      <c r="S10" s="18">
        <v>0.56000000000000005</v>
      </c>
      <c r="T10" s="29">
        <v>0.52400000000000002</v>
      </c>
      <c r="U10" s="29">
        <v>0.50600000000000001</v>
      </c>
      <c r="V10" s="29">
        <v>0.45400000000000001</v>
      </c>
      <c r="W10" s="29">
        <v>0.36199999999999999</v>
      </c>
      <c r="X10" s="29">
        <v>0.27900000000000003</v>
      </c>
      <c r="Y10" s="29">
        <v>0.23400000000000001</v>
      </c>
      <c r="Z10" s="29">
        <v>0.20799999999999999</v>
      </c>
      <c r="AA10" s="29">
        <v>0.186</v>
      </c>
      <c r="AB10" s="29">
        <v>0.16800000000000001</v>
      </c>
      <c r="AC10" s="29">
        <v>0.16500000000000001</v>
      </c>
      <c r="AD10" s="29">
        <v>0.156</v>
      </c>
      <c r="AE10" s="29">
        <v>0.14499999999999999</v>
      </c>
      <c r="AF10" s="29">
        <v>0.14299999999999999</v>
      </c>
      <c r="AG10" s="29">
        <v>0.13800000000000001</v>
      </c>
      <c r="AH10" s="29">
        <v>0.13500000000000001</v>
      </c>
      <c r="AI10" s="29">
        <v>0.13</v>
      </c>
      <c r="AJ10" s="29">
        <v>0.13400000000000001</v>
      </c>
      <c r="AK10" s="29">
        <v>0.13500000000000001</v>
      </c>
      <c r="AL10" s="29">
        <v>0.121</v>
      </c>
      <c r="AM10" s="29">
        <v>0.13</v>
      </c>
      <c r="AN10" s="29">
        <v>0.14000000000000001</v>
      </c>
      <c r="AO10" s="29">
        <v>0.13400000000000001</v>
      </c>
      <c r="AP10" s="29">
        <v>0.13900000000000001</v>
      </c>
      <c r="AQ10" s="29">
        <v>0.14599999999999999</v>
      </c>
      <c r="AR10" s="29">
        <v>0.14799999999999999</v>
      </c>
      <c r="AS10" s="29">
        <v>0.156</v>
      </c>
      <c r="AT10" s="29">
        <v>0.16300000000000001</v>
      </c>
      <c r="AU10" s="29">
        <v>0.161</v>
      </c>
      <c r="AV10" s="29">
        <v>0.16200000000000001</v>
      </c>
      <c r="AW10" s="29">
        <v>0.161</v>
      </c>
      <c r="AX10" s="29">
        <v>0.14299999999999999</v>
      </c>
      <c r="AY10" s="29">
        <v>0.128</v>
      </c>
      <c r="AZ10" s="29">
        <v>0.128</v>
      </c>
      <c r="BA10" s="29">
        <v>0.13</v>
      </c>
      <c r="BB10" s="29">
        <v>0.128</v>
      </c>
      <c r="BC10" s="29">
        <v>0.127</v>
      </c>
      <c r="BD10" s="29">
        <v>0.121</v>
      </c>
      <c r="BE10" s="29">
        <v>0.11799999999999999</v>
      </c>
      <c r="BF10" s="29">
        <v>0.108</v>
      </c>
      <c r="BG10" s="29">
        <v>0.107</v>
      </c>
      <c r="BH10" s="29">
        <v>0.113</v>
      </c>
      <c r="BI10" s="29">
        <v>0.113</v>
      </c>
      <c r="BJ10" s="29">
        <v>0.108</v>
      </c>
      <c r="BK10" s="29">
        <v>9.1999999999999998E-2</v>
      </c>
      <c r="BL10" s="29">
        <v>8.4000000000000005E-2</v>
      </c>
      <c r="BM10" s="29">
        <v>8.4000000000000005E-2</v>
      </c>
      <c r="BN10" s="29">
        <v>8.3000000000000004E-2</v>
      </c>
      <c r="BO10" s="29">
        <v>8.5000000000000006E-2</v>
      </c>
      <c r="BP10" s="29">
        <v>8.3000000000000004E-2</v>
      </c>
      <c r="BQ10" s="29">
        <v>7.9000000000000001E-2</v>
      </c>
      <c r="BR10" s="29">
        <v>8.5000000000000006E-2</v>
      </c>
      <c r="BS10" s="29">
        <v>7.8E-2</v>
      </c>
      <c r="BT10" s="29">
        <v>7.4999999999999997E-2</v>
      </c>
      <c r="BU10" s="29">
        <v>0.109</v>
      </c>
      <c r="BV10" s="29">
        <v>0.09</v>
      </c>
      <c r="BW10" s="29">
        <v>8.6999999999999994E-2</v>
      </c>
      <c r="BX10" s="29">
        <v>8.1000000000000003E-2</v>
      </c>
      <c r="BY10" s="29">
        <v>8.1000000000000003E-2</v>
      </c>
      <c r="BZ10" s="29">
        <v>8.2000000000000003E-2</v>
      </c>
      <c r="CA10" s="29">
        <v>7.8E-2</v>
      </c>
      <c r="CB10" s="29">
        <v>7.6999999999999999E-2</v>
      </c>
      <c r="CC10" s="29">
        <v>7.0999999999999994E-2</v>
      </c>
      <c r="CD10" s="29">
        <v>7.6999999999999999E-2</v>
      </c>
      <c r="CE10" s="29">
        <v>7.4999999999999997E-2</v>
      </c>
      <c r="CF10" s="29">
        <v>0.08</v>
      </c>
      <c r="CG10" s="29">
        <v>7.0000000000000007E-2</v>
      </c>
      <c r="CH10" s="29">
        <v>8.2000000000000003E-2</v>
      </c>
      <c r="CI10" s="29">
        <v>7.8E-2</v>
      </c>
      <c r="CJ10" s="29">
        <v>7.4999999999999997E-2</v>
      </c>
      <c r="CK10" s="29">
        <v>7.5999999999999998E-2</v>
      </c>
      <c r="CL10" s="29">
        <v>7.8E-2</v>
      </c>
      <c r="CM10" s="29">
        <v>7.0999999999999994E-2</v>
      </c>
      <c r="CN10" s="29">
        <v>7.1999999999999995E-2</v>
      </c>
      <c r="CO10" s="29">
        <v>7.3999999999999996E-2</v>
      </c>
      <c r="CP10" s="29">
        <v>7.1999999999999995E-2</v>
      </c>
      <c r="CQ10" s="29">
        <v>7.5999999999999998E-2</v>
      </c>
      <c r="CR10" s="29">
        <v>8.1000000000000003E-2</v>
      </c>
      <c r="CS10" s="29">
        <v>8.2000000000000003E-2</v>
      </c>
      <c r="CT10" s="29">
        <v>8.8999999999999996E-2</v>
      </c>
      <c r="CU10" s="29">
        <v>9.5000000000000001E-2</v>
      </c>
      <c r="CV10" s="29">
        <v>0.09</v>
      </c>
      <c r="CW10" s="29">
        <v>7.9000000000000001E-2</v>
      </c>
      <c r="CX10" s="29">
        <v>7.1999999999999995E-2</v>
      </c>
      <c r="CY10" s="29">
        <v>7.2999999999999995E-2</v>
      </c>
      <c r="CZ10" s="29">
        <v>7.4999999999999997E-2</v>
      </c>
      <c r="DA10" s="29">
        <v>7.0000000000000007E-2</v>
      </c>
      <c r="DB10" s="29">
        <v>7.6999999999999999E-2</v>
      </c>
      <c r="DC10" s="29">
        <v>0.08</v>
      </c>
      <c r="DD10" s="29">
        <v>7.0000000000000007E-2</v>
      </c>
      <c r="DE10" s="29">
        <v>6.8000000000000005E-2</v>
      </c>
      <c r="DF10" s="29">
        <v>6.8000000000000005E-2</v>
      </c>
      <c r="DG10" s="29">
        <v>6.8000000000000005E-2</v>
      </c>
      <c r="DH10" s="29">
        <v>6.4000000000000001E-2</v>
      </c>
      <c r="DI10" s="29">
        <v>6.7000000000000004E-2</v>
      </c>
      <c r="DJ10" s="29">
        <v>6.7000000000000004E-2</v>
      </c>
      <c r="DK10" s="29">
        <v>6.7000000000000004E-2</v>
      </c>
      <c r="DL10" s="29">
        <v>6.9000000000000006E-2</v>
      </c>
      <c r="DM10" s="29">
        <v>6.8000000000000005E-2</v>
      </c>
      <c r="DN10" s="29">
        <v>6.7000000000000004E-2</v>
      </c>
      <c r="DO10" s="29">
        <v>6.6000000000000003E-2</v>
      </c>
      <c r="DP10" s="29">
        <v>6.7000000000000004E-2</v>
      </c>
      <c r="DQ10" s="29">
        <v>6.6000000000000003E-2</v>
      </c>
      <c r="DR10" s="29">
        <v>6.7000000000000004E-2</v>
      </c>
      <c r="DS10" s="29">
        <v>6.3E-2</v>
      </c>
      <c r="DT10" s="29">
        <v>6.6000000000000003E-2</v>
      </c>
      <c r="DU10" s="29">
        <v>6.5000000000000002E-2</v>
      </c>
    </row>
    <row r="11" spans="1:125" s="2" customFormat="1" x14ac:dyDescent="0.3">
      <c r="A11" s="28" t="s">
        <v>7</v>
      </c>
      <c r="B11" s="28">
        <v>10</v>
      </c>
      <c r="C11" s="18" t="s">
        <v>4</v>
      </c>
      <c r="D11" s="18">
        <v>0</v>
      </c>
      <c r="E11" s="18">
        <v>1.3109999999999999</v>
      </c>
      <c r="F11" s="29">
        <v>1.899</v>
      </c>
      <c r="G11" s="18">
        <v>2.3250000000000002</v>
      </c>
      <c r="H11" s="18">
        <v>2.5790000000000002</v>
      </c>
      <c r="I11" s="18">
        <v>2.76</v>
      </c>
      <c r="J11" s="18">
        <v>3.0259999999999998</v>
      </c>
      <c r="K11" s="18">
        <v>3.5</v>
      </c>
      <c r="L11" s="18">
        <v>3.35</v>
      </c>
      <c r="M11" s="18">
        <v>3.1909999999999998</v>
      </c>
      <c r="N11" s="18">
        <v>3.05</v>
      </c>
      <c r="O11" s="18">
        <v>2.0219999999999998</v>
      </c>
      <c r="P11" s="18">
        <v>1.0609999999999999</v>
      </c>
      <c r="Q11" s="18">
        <v>0.64300000000000002</v>
      </c>
      <c r="R11" s="18">
        <v>0.53100000000000003</v>
      </c>
      <c r="S11" s="18">
        <v>0.50800000000000001</v>
      </c>
      <c r="T11" s="29">
        <v>0.48099999999999998</v>
      </c>
      <c r="U11" s="29">
        <v>0.46</v>
      </c>
      <c r="V11" s="29">
        <v>0.41399999999999998</v>
      </c>
      <c r="W11" s="29">
        <v>0.32200000000000001</v>
      </c>
      <c r="X11" s="29">
        <v>0.23899999999999999</v>
      </c>
      <c r="Y11" s="29">
        <v>0.20100000000000001</v>
      </c>
      <c r="Z11" s="29">
        <v>0.183</v>
      </c>
      <c r="AA11" s="29">
        <v>0.159</v>
      </c>
      <c r="AB11" s="29">
        <v>0.14399999999999999</v>
      </c>
      <c r="AC11" s="29">
        <v>0.14199999999999999</v>
      </c>
      <c r="AD11" s="29">
        <v>0.13100000000000001</v>
      </c>
      <c r="AE11" s="29">
        <v>0.11600000000000001</v>
      </c>
      <c r="AF11" s="29">
        <v>0.11799999999999999</v>
      </c>
      <c r="AG11" s="29">
        <v>0.115</v>
      </c>
      <c r="AH11" s="29">
        <v>0.11</v>
      </c>
      <c r="AI11" s="29">
        <v>0.10299999999999999</v>
      </c>
      <c r="AJ11" s="29">
        <v>0.108</v>
      </c>
      <c r="AK11" s="29">
        <v>0.108</v>
      </c>
      <c r="AL11" s="29">
        <v>9.7000000000000003E-2</v>
      </c>
      <c r="AM11" s="29">
        <v>0.1</v>
      </c>
      <c r="AN11" s="29">
        <v>0.108</v>
      </c>
      <c r="AO11" s="29">
        <v>0.10100000000000001</v>
      </c>
      <c r="AP11" s="29">
        <v>0.104</v>
      </c>
      <c r="AQ11" s="29">
        <v>0.108</v>
      </c>
      <c r="AR11" s="29">
        <v>0.106</v>
      </c>
      <c r="AS11" s="29">
        <v>0.108</v>
      </c>
      <c r="AT11" s="29">
        <v>0.115</v>
      </c>
      <c r="AU11" s="29">
        <v>0.114</v>
      </c>
      <c r="AV11" s="29">
        <v>0.113</v>
      </c>
      <c r="AW11" s="29">
        <v>0.12</v>
      </c>
      <c r="AX11" s="29">
        <v>0.107</v>
      </c>
      <c r="AY11" s="29">
        <v>9.8000000000000004E-2</v>
      </c>
      <c r="AZ11" s="29">
        <v>0.1</v>
      </c>
      <c r="BA11" s="29">
        <v>0.107</v>
      </c>
      <c r="BB11" s="29">
        <v>0.108</v>
      </c>
      <c r="BC11" s="29">
        <v>0.104</v>
      </c>
      <c r="BD11" s="29">
        <v>9.8000000000000004E-2</v>
      </c>
      <c r="BE11" s="29">
        <v>9.9000000000000005E-2</v>
      </c>
      <c r="BF11" s="29">
        <v>8.5999999999999993E-2</v>
      </c>
      <c r="BG11" s="29">
        <v>0.09</v>
      </c>
      <c r="BH11" s="29">
        <v>9.6000000000000002E-2</v>
      </c>
      <c r="BI11" s="29">
        <v>9.9000000000000005E-2</v>
      </c>
      <c r="BJ11" s="29">
        <v>9.2999999999999999E-2</v>
      </c>
      <c r="BK11" s="29">
        <v>7.8E-2</v>
      </c>
      <c r="BL11" s="29">
        <v>7.2999999999999995E-2</v>
      </c>
      <c r="BM11" s="29">
        <v>7.3999999999999996E-2</v>
      </c>
      <c r="BN11" s="29">
        <v>7.2999999999999995E-2</v>
      </c>
      <c r="BO11" s="29">
        <v>7.5999999999999998E-2</v>
      </c>
      <c r="BP11" s="29">
        <v>7.3999999999999996E-2</v>
      </c>
      <c r="BQ11" s="29">
        <v>7.1999999999999995E-2</v>
      </c>
      <c r="BR11" s="29">
        <v>7.9000000000000001E-2</v>
      </c>
      <c r="BS11" s="29">
        <v>7.0000000000000007E-2</v>
      </c>
      <c r="BT11" s="29">
        <v>6.9000000000000006E-2</v>
      </c>
      <c r="BU11" s="29">
        <v>0.104</v>
      </c>
      <c r="BV11" s="29">
        <v>8.5000000000000006E-2</v>
      </c>
      <c r="BW11" s="29">
        <v>8.2000000000000003E-2</v>
      </c>
      <c r="BX11" s="29">
        <v>7.3999999999999996E-2</v>
      </c>
      <c r="BY11" s="29">
        <v>7.2999999999999995E-2</v>
      </c>
      <c r="BZ11" s="29">
        <v>7.5999999999999998E-2</v>
      </c>
      <c r="CA11" s="29">
        <v>7.1999999999999995E-2</v>
      </c>
      <c r="CB11" s="29">
        <v>6.8000000000000005E-2</v>
      </c>
      <c r="CC11" s="29">
        <v>6.5000000000000002E-2</v>
      </c>
      <c r="CD11" s="29">
        <v>7.1999999999999995E-2</v>
      </c>
      <c r="CE11" s="29">
        <v>7.0999999999999994E-2</v>
      </c>
      <c r="CF11" s="29">
        <v>7.2999999999999995E-2</v>
      </c>
      <c r="CG11" s="29">
        <v>6.6000000000000003E-2</v>
      </c>
      <c r="CH11" s="29">
        <v>7.1999999999999995E-2</v>
      </c>
      <c r="CI11" s="29">
        <v>6.8000000000000005E-2</v>
      </c>
      <c r="CJ11" s="29">
        <v>7.0999999999999994E-2</v>
      </c>
      <c r="CK11" s="29">
        <v>6.8000000000000005E-2</v>
      </c>
      <c r="CL11" s="29">
        <v>7.3999999999999996E-2</v>
      </c>
      <c r="CM11" s="29">
        <v>6.6000000000000003E-2</v>
      </c>
      <c r="CN11" s="29">
        <v>6.6000000000000003E-2</v>
      </c>
      <c r="CO11" s="29">
        <v>6.8000000000000005E-2</v>
      </c>
      <c r="CP11" s="29">
        <v>6.6000000000000003E-2</v>
      </c>
      <c r="CQ11" s="29">
        <v>7.1999999999999995E-2</v>
      </c>
      <c r="CR11" s="29">
        <v>7.0999999999999994E-2</v>
      </c>
      <c r="CS11" s="29">
        <v>6.9000000000000006E-2</v>
      </c>
      <c r="CT11" s="29">
        <v>7.0999999999999994E-2</v>
      </c>
      <c r="CU11" s="29">
        <v>7.2999999999999995E-2</v>
      </c>
      <c r="CV11" s="29">
        <v>7.0999999999999994E-2</v>
      </c>
      <c r="CW11" s="29">
        <v>6.9000000000000006E-2</v>
      </c>
      <c r="CX11" s="29">
        <v>6.6000000000000003E-2</v>
      </c>
      <c r="CY11" s="29">
        <v>6.7000000000000004E-2</v>
      </c>
      <c r="CZ11" s="29">
        <v>7.0000000000000007E-2</v>
      </c>
      <c r="DA11" s="29">
        <v>6.4000000000000001E-2</v>
      </c>
      <c r="DB11" s="29">
        <v>7.0000000000000007E-2</v>
      </c>
      <c r="DC11" s="29">
        <v>7.4999999999999997E-2</v>
      </c>
      <c r="DD11" s="29">
        <v>6.6000000000000003E-2</v>
      </c>
      <c r="DE11" s="29">
        <v>0.06</v>
      </c>
      <c r="DF11" s="29">
        <v>6.0999999999999999E-2</v>
      </c>
      <c r="DG11" s="29">
        <v>6.4000000000000001E-2</v>
      </c>
      <c r="DH11" s="29">
        <v>5.8999999999999997E-2</v>
      </c>
      <c r="DI11" s="29">
        <v>6.0999999999999999E-2</v>
      </c>
      <c r="DJ11" s="29">
        <v>6.0999999999999999E-2</v>
      </c>
      <c r="DK11" s="29">
        <v>6.2E-2</v>
      </c>
      <c r="DL11" s="29">
        <v>6.2E-2</v>
      </c>
      <c r="DM11" s="29">
        <v>6.2E-2</v>
      </c>
      <c r="DN11" s="29">
        <v>6.0999999999999999E-2</v>
      </c>
      <c r="DO11" s="29">
        <v>6.2E-2</v>
      </c>
      <c r="DP11" s="29">
        <v>0.06</v>
      </c>
      <c r="DQ11" s="29">
        <v>5.8999999999999997E-2</v>
      </c>
      <c r="DR11" s="29">
        <v>6.0999999999999999E-2</v>
      </c>
      <c r="DS11" s="29">
        <v>5.8999999999999997E-2</v>
      </c>
      <c r="DT11" s="29">
        <v>6.0999999999999999E-2</v>
      </c>
      <c r="DU11" s="29">
        <v>5.7000000000000002E-2</v>
      </c>
    </row>
    <row r="12" spans="1:125" s="2" customFormat="1" x14ac:dyDescent="0.3">
      <c r="A12" s="28" t="s">
        <v>7</v>
      </c>
      <c r="B12" s="28">
        <v>11</v>
      </c>
      <c r="C12" s="18" t="s">
        <v>4</v>
      </c>
      <c r="D12" s="18">
        <v>0</v>
      </c>
      <c r="E12" s="18">
        <v>1.306</v>
      </c>
      <c r="F12" s="29">
        <v>1.885</v>
      </c>
      <c r="G12" s="18">
        <v>2.3239999999999998</v>
      </c>
      <c r="H12" s="18">
        <v>2.5750000000000002</v>
      </c>
      <c r="I12" s="18">
        <v>2.7469999999999999</v>
      </c>
      <c r="J12" s="18">
        <v>3.0179999999999998</v>
      </c>
      <c r="K12" s="18">
        <v>3.496</v>
      </c>
      <c r="L12" s="18">
        <v>3.3330000000000002</v>
      </c>
      <c r="M12" s="18">
        <v>3.1640000000000001</v>
      </c>
      <c r="N12" s="18">
        <v>2.9319999999999999</v>
      </c>
      <c r="O12" s="18">
        <v>1.9059999999999999</v>
      </c>
      <c r="P12" s="18">
        <v>0.996</v>
      </c>
      <c r="Q12" s="18">
        <v>0.60199999999999998</v>
      </c>
      <c r="R12" s="18">
        <v>0.496</v>
      </c>
      <c r="S12" s="18">
        <v>0.47499999999999998</v>
      </c>
      <c r="T12" s="29">
        <v>0.443</v>
      </c>
      <c r="U12" s="29">
        <v>0.42799999999999999</v>
      </c>
      <c r="V12" s="29">
        <v>0.38700000000000001</v>
      </c>
      <c r="W12" s="29">
        <v>0.30199999999999999</v>
      </c>
      <c r="X12" s="29">
        <v>0.223</v>
      </c>
      <c r="Y12" s="29">
        <v>0.188</v>
      </c>
      <c r="Z12" s="29">
        <v>0.16800000000000001</v>
      </c>
      <c r="AA12" s="29">
        <v>0.14799999999999999</v>
      </c>
      <c r="AB12" s="29">
        <v>0.13300000000000001</v>
      </c>
      <c r="AC12" s="29">
        <v>0.129</v>
      </c>
      <c r="AD12" s="29">
        <v>0.11799999999999999</v>
      </c>
      <c r="AE12" s="29">
        <v>0.106</v>
      </c>
      <c r="AF12" s="29">
        <v>0.107</v>
      </c>
      <c r="AG12" s="29">
        <v>0.106</v>
      </c>
      <c r="AH12" s="29">
        <v>0.10199999999999999</v>
      </c>
      <c r="AI12" s="29">
        <v>9.7000000000000003E-2</v>
      </c>
      <c r="AJ12" s="29">
        <v>9.9000000000000005E-2</v>
      </c>
      <c r="AK12" s="29">
        <v>0.10199999999999999</v>
      </c>
      <c r="AL12" s="29">
        <v>8.8999999999999996E-2</v>
      </c>
      <c r="AM12" s="29">
        <v>9.2999999999999999E-2</v>
      </c>
      <c r="AN12" s="29">
        <v>0.1</v>
      </c>
      <c r="AO12" s="29">
        <v>9.2999999999999999E-2</v>
      </c>
      <c r="AP12" s="29">
        <v>9.7000000000000003E-2</v>
      </c>
      <c r="AQ12" s="29">
        <v>0.1</v>
      </c>
      <c r="AR12" s="29">
        <v>9.8000000000000004E-2</v>
      </c>
      <c r="AS12" s="29">
        <v>9.9000000000000005E-2</v>
      </c>
      <c r="AT12" s="29">
        <v>0.106</v>
      </c>
      <c r="AU12" s="29">
        <v>0.10199999999999999</v>
      </c>
      <c r="AV12" s="29">
        <v>0.107</v>
      </c>
      <c r="AW12" s="29">
        <v>0.112</v>
      </c>
      <c r="AX12" s="29">
        <v>9.9000000000000005E-2</v>
      </c>
      <c r="AY12" s="29">
        <v>8.8999999999999996E-2</v>
      </c>
      <c r="AZ12" s="29">
        <v>9.6000000000000002E-2</v>
      </c>
      <c r="BA12" s="29">
        <v>9.9000000000000005E-2</v>
      </c>
      <c r="BB12" s="29">
        <v>9.7000000000000003E-2</v>
      </c>
      <c r="BC12" s="29">
        <v>9.6000000000000002E-2</v>
      </c>
      <c r="BD12" s="29">
        <v>9.2999999999999999E-2</v>
      </c>
      <c r="BE12" s="29">
        <v>9.1999999999999998E-2</v>
      </c>
      <c r="BF12" s="29">
        <v>8.4000000000000005E-2</v>
      </c>
      <c r="BG12" s="29">
        <v>8.2000000000000003E-2</v>
      </c>
      <c r="BH12" s="29">
        <v>8.7999999999999995E-2</v>
      </c>
      <c r="BI12" s="29">
        <v>9.0999999999999998E-2</v>
      </c>
      <c r="BJ12" s="29">
        <v>8.5999999999999993E-2</v>
      </c>
      <c r="BK12" s="29">
        <v>7.2999999999999995E-2</v>
      </c>
      <c r="BL12" s="29">
        <v>6.8000000000000005E-2</v>
      </c>
      <c r="BM12" s="29">
        <v>6.7000000000000004E-2</v>
      </c>
      <c r="BN12" s="29">
        <v>7.0000000000000007E-2</v>
      </c>
      <c r="BO12" s="29">
        <v>7.0999999999999994E-2</v>
      </c>
      <c r="BP12" s="29">
        <v>6.7000000000000004E-2</v>
      </c>
      <c r="BQ12" s="29">
        <v>6.7000000000000004E-2</v>
      </c>
      <c r="BR12" s="29">
        <v>7.2999999999999995E-2</v>
      </c>
      <c r="BS12" s="29">
        <v>6.7000000000000004E-2</v>
      </c>
      <c r="BT12" s="29">
        <v>6.2E-2</v>
      </c>
      <c r="BU12" s="29">
        <v>9.8000000000000004E-2</v>
      </c>
      <c r="BV12" s="29">
        <v>8.1000000000000003E-2</v>
      </c>
      <c r="BW12" s="29">
        <v>7.4999999999999997E-2</v>
      </c>
      <c r="BX12" s="29">
        <v>7.0000000000000007E-2</v>
      </c>
      <c r="BY12" s="29">
        <v>7.0999999999999994E-2</v>
      </c>
      <c r="BZ12" s="29">
        <v>7.1999999999999995E-2</v>
      </c>
      <c r="CA12" s="29">
        <v>6.8000000000000005E-2</v>
      </c>
      <c r="CB12" s="29">
        <v>6.3E-2</v>
      </c>
      <c r="CC12" s="29">
        <v>6.2E-2</v>
      </c>
      <c r="CD12" s="29">
        <v>6.8000000000000005E-2</v>
      </c>
      <c r="CE12" s="29">
        <v>6.6000000000000003E-2</v>
      </c>
      <c r="CF12" s="29">
        <v>7.1999999999999995E-2</v>
      </c>
      <c r="CG12" s="29">
        <v>0.06</v>
      </c>
      <c r="CH12" s="29">
        <v>6.5000000000000002E-2</v>
      </c>
      <c r="CI12" s="29">
        <v>6.4000000000000001E-2</v>
      </c>
      <c r="CJ12" s="29">
        <v>6.4000000000000001E-2</v>
      </c>
      <c r="CK12" s="29">
        <v>6.4000000000000001E-2</v>
      </c>
      <c r="CL12" s="29">
        <v>6.7000000000000004E-2</v>
      </c>
      <c r="CM12" s="29">
        <v>6.2E-2</v>
      </c>
      <c r="CN12" s="29">
        <v>6.0999999999999999E-2</v>
      </c>
      <c r="CO12" s="29">
        <v>6.0999999999999999E-2</v>
      </c>
      <c r="CP12" s="29">
        <v>6.4000000000000001E-2</v>
      </c>
      <c r="CQ12" s="29">
        <v>6.6000000000000003E-2</v>
      </c>
      <c r="CR12" s="29">
        <v>6.6000000000000003E-2</v>
      </c>
      <c r="CS12" s="29">
        <v>6.4000000000000001E-2</v>
      </c>
      <c r="CT12" s="29">
        <v>6.7000000000000004E-2</v>
      </c>
      <c r="CU12" s="29">
        <v>6.9000000000000006E-2</v>
      </c>
      <c r="CV12" s="29">
        <v>6.7000000000000004E-2</v>
      </c>
      <c r="CW12" s="29">
        <v>6.4000000000000001E-2</v>
      </c>
      <c r="CX12" s="29">
        <v>0.06</v>
      </c>
      <c r="CY12" s="29">
        <v>6.4000000000000001E-2</v>
      </c>
      <c r="CZ12" s="29">
        <v>6.5000000000000002E-2</v>
      </c>
      <c r="DA12" s="29">
        <v>0.06</v>
      </c>
      <c r="DB12" s="29">
        <v>6.7000000000000004E-2</v>
      </c>
      <c r="DC12" s="29">
        <v>7.1999999999999995E-2</v>
      </c>
      <c r="DD12" s="29">
        <v>6.2E-2</v>
      </c>
      <c r="DE12" s="29">
        <v>5.7000000000000002E-2</v>
      </c>
      <c r="DF12" s="29">
        <v>5.7000000000000002E-2</v>
      </c>
      <c r="DG12" s="29">
        <v>5.8000000000000003E-2</v>
      </c>
      <c r="DH12" s="29">
        <v>5.3999999999999999E-2</v>
      </c>
      <c r="DI12" s="29">
        <v>5.3999999999999999E-2</v>
      </c>
      <c r="DJ12" s="29">
        <v>5.5E-2</v>
      </c>
      <c r="DK12" s="29">
        <v>5.5E-2</v>
      </c>
      <c r="DL12" s="29">
        <v>0.06</v>
      </c>
      <c r="DM12" s="29">
        <v>6.0999999999999999E-2</v>
      </c>
      <c r="DN12" s="29">
        <v>5.5E-2</v>
      </c>
      <c r="DO12" s="29">
        <v>5.6000000000000001E-2</v>
      </c>
      <c r="DP12" s="29">
        <v>5.6000000000000001E-2</v>
      </c>
      <c r="DQ12" s="29">
        <v>5.5E-2</v>
      </c>
      <c r="DR12" s="29">
        <v>5.7000000000000002E-2</v>
      </c>
      <c r="DS12" s="29">
        <v>5.7000000000000002E-2</v>
      </c>
      <c r="DT12" s="29">
        <v>5.8000000000000003E-2</v>
      </c>
      <c r="DU12" s="29">
        <v>5.6000000000000001E-2</v>
      </c>
    </row>
    <row r="13" spans="1:125" s="2" customFormat="1" x14ac:dyDescent="0.3">
      <c r="A13" s="28" t="s">
        <v>7</v>
      </c>
      <c r="B13" s="28">
        <v>12</v>
      </c>
      <c r="C13" s="18" t="s">
        <v>4</v>
      </c>
      <c r="D13" s="18">
        <v>0</v>
      </c>
      <c r="E13" s="18">
        <v>1.31</v>
      </c>
      <c r="F13" s="29">
        <v>1.89</v>
      </c>
      <c r="G13" s="18">
        <v>2.3260000000000001</v>
      </c>
      <c r="H13" s="18">
        <v>2.57</v>
      </c>
      <c r="I13" s="18">
        <v>2.7570000000000001</v>
      </c>
      <c r="J13" s="18">
        <v>3.02</v>
      </c>
      <c r="K13" s="18">
        <v>3.4950000000000001</v>
      </c>
      <c r="L13" s="18">
        <v>3.3479999999999999</v>
      </c>
      <c r="M13" s="18">
        <v>3.1789999999999998</v>
      </c>
      <c r="N13" s="18">
        <v>2.9830000000000001</v>
      </c>
      <c r="O13" s="18">
        <v>1.954</v>
      </c>
      <c r="P13" s="18">
        <v>1.022</v>
      </c>
      <c r="Q13" s="18">
        <v>0.61899999999999999</v>
      </c>
      <c r="R13" s="18">
        <v>0.50700000000000001</v>
      </c>
      <c r="S13" s="18">
        <v>0.48899999999999999</v>
      </c>
      <c r="T13" s="29">
        <v>0.45800000000000002</v>
      </c>
      <c r="U13" s="29">
        <v>0.441</v>
      </c>
      <c r="V13" s="29">
        <v>0.39700000000000002</v>
      </c>
      <c r="W13" s="29">
        <v>0.311</v>
      </c>
      <c r="X13" s="29">
        <v>0.23</v>
      </c>
      <c r="Y13" s="29">
        <v>0.192</v>
      </c>
      <c r="Z13" s="29">
        <v>0.17299999999999999</v>
      </c>
      <c r="AA13" s="29">
        <v>0.152</v>
      </c>
      <c r="AB13" s="29">
        <v>0.13700000000000001</v>
      </c>
      <c r="AC13" s="29">
        <v>0.13500000000000001</v>
      </c>
      <c r="AD13" s="29">
        <v>0.123</v>
      </c>
      <c r="AE13" s="29">
        <v>0.11</v>
      </c>
      <c r="AF13" s="29">
        <v>0.112</v>
      </c>
      <c r="AG13" s="29">
        <v>0.106</v>
      </c>
      <c r="AH13" s="29">
        <v>0.105</v>
      </c>
      <c r="AI13" s="29">
        <v>9.8000000000000004E-2</v>
      </c>
      <c r="AJ13" s="29">
        <v>0.10299999999999999</v>
      </c>
      <c r="AK13" s="29">
        <v>0.10299999999999999</v>
      </c>
      <c r="AL13" s="29">
        <v>9.1999999999999998E-2</v>
      </c>
      <c r="AM13" s="29">
        <v>9.7000000000000003E-2</v>
      </c>
      <c r="AN13" s="29">
        <v>0.10199999999999999</v>
      </c>
      <c r="AO13" s="29">
        <v>9.7000000000000003E-2</v>
      </c>
      <c r="AP13" s="29">
        <v>9.9000000000000005E-2</v>
      </c>
      <c r="AQ13" s="29">
        <v>0.104</v>
      </c>
      <c r="AR13" s="29">
        <v>0.10299999999999999</v>
      </c>
      <c r="AS13" s="29">
        <v>0.10299999999999999</v>
      </c>
      <c r="AT13" s="29">
        <v>0.111</v>
      </c>
      <c r="AU13" s="29">
        <v>0.11</v>
      </c>
      <c r="AV13" s="29">
        <v>0.109</v>
      </c>
      <c r="AW13" s="29">
        <v>0.11700000000000001</v>
      </c>
      <c r="AX13" s="29">
        <v>0.10299999999999999</v>
      </c>
      <c r="AY13" s="29">
        <v>9.4E-2</v>
      </c>
      <c r="AZ13" s="29">
        <v>9.9000000000000005E-2</v>
      </c>
      <c r="BA13" s="29">
        <v>0.10199999999999999</v>
      </c>
      <c r="BB13" s="29">
        <v>0.10100000000000001</v>
      </c>
      <c r="BC13" s="29">
        <v>0.10199999999999999</v>
      </c>
      <c r="BD13" s="29">
        <v>9.4E-2</v>
      </c>
      <c r="BE13" s="29">
        <v>9.5000000000000001E-2</v>
      </c>
      <c r="BF13" s="29">
        <v>8.6999999999999994E-2</v>
      </c>
      <c r="BG13" s="29">
        <v>8.5999999999999993E-2</v>
      </c>
      <c r="BH13" s="29">
        <v>9.2999999999999999E-2</v>
      </c>
      <c r="BI13" s="29">
        <v>9.6000000000000002E-2</v>
      </c>
      <c r="BJ13" s="29">
        <v>9.2999999999999999E-2</v>
      </c>
      <c r="BK13" s="29">
        <v>7.3999999999999996E-2</v>
      </c>
      <c r="BL13" s="29">
        <v>6.8000000000000005E-2</v>
      </c>
      <c r="BM13" s="29">
        <v>7.0000000000000007E-2</v>
      </c>
      <c r="BN13" s="29">
        <v>7.0999999999999994E-2</v>
      </c>
      <c r="BO13" s="29">
        <v>7.0999999999999994E-2</v>
      </c>
      <c r="BP13" s="29">
        <v>7.2999999999999995E-2</v>
      </c>
      <c r="BQ13" s="29">
        <v>7.0999999999999994E-2</v>
      </c>
      <c r="BR13" s="29">
        <v>7.6999999999999999E-2</v>
      </c>
      <c r="BS13" s="29">
        <v>6.8000000000000005E-2</v>
      </c>
      <c r="BT13" s="29">
        <v>6.4000000000000001E-2</v>
      </c>
      <c r="BU13" s="29">
        <v>0.10199999999999999</v>
      </c>
      <c r="BV13" s="29">
        <v>8.3000000000000004E-2</v>
      </c>
      <c r="BW13" s="29">
        <v>0.08</v>
      </c>
      <c r="BX13" s="29">
        <v>7.2999999999999995E-2</v>
      </c>
      <c r="BY13" s="29">
        <v>7.2999999999999995E-2</v>
      </c>
      <c r="BZ13" s="29">
        <v>7.3999999999999996E-2</v>
      </c>
      <c r="CA13" s="29">
        <v>7.0000000000000007E-2</v>
      </c>
      <c r="CB13" s="29">
        <v>6.7000000000000004E-2</v>
      </c>
      <c r="CC13" s="29">
        <v>6.4000000000000001E-2</v>
      </c>
      <c r="CD13" s="29">
        <v>6.8000000000000005E-2</v>
      </c>
      <c r="CE13" s="29">
        <v>6.8000000000000005E-2</v>
      </c>
      <c r="CF13" s="29">
        <v>7.1999999999999995E-2</v>
      </c>
      <c r="CG13" s="29">
        <v>6.3E-2</v>
      </c>
      <c r="CH13" s="29">
        <v>7.0999999999999994E-2</v>
      </c>
      <c r="CI13" s="29">
        <v>6.8000000000000005E-2</v>
      </c>
      <c r="CJ13" s="29">
        <v>6.5000000000000002E-2</v>
      </c>
      <c r="CK13" s="29">
        <v>6.8000000000000005E-2</v>
      </c>
      <c r="CL13" s="29">
        <v>7.0999999999999994E-2</v>
      </c>
      <c r="CM13" s="29">
        <v>6.3E-2</v>
      </c>
      <c r="CN13" s="29">
        <v>6.5000000000000002E-2</v>
      </c>
      <c r="CO13" s="29">
        <v>6.6000000000000003E-2</v>
      </c>
      <c r="CP13" s="29">
        <v>6.6000000000000003E-2</v>
      </c>
      <c r="CQ13" s="29">
        <v>6.9000000000000006E-2</v>
      </c>
      <c r="CR13" s="29">
        <v>6.9000000000000006E-2</v>
      </c>
      <c r="CS13" s="29">
        <v>6.8000000000000005E-2</v>
      </c>
      <c r="CT13" s="29">
        <v>6.9000000000000006E-2</v>
      </c>
      <c r="CU13" s="29">
        <v>7.3999999999999996E-2</v>
      </c>
      <c r="CV13" s="29">
        <v>7.1999999999999995E-2</v>
      </c>
      <c r="CW13" s="29">
        <v>6.7000000000000004E-2</v>
      </c>
      <c r="CX13" s="29">
        <v>6.2E-2</v>
      </c>
      <c r="CY13" s="29">
        <v>6.6000000000000003E-2</v>
      </c>
      <c r="CZ13" s="29">
        <v>6.9000000000000006E-2</v>
      </c>
      <c r="DA13" s="29">
        <v>6.2E-2</v>
      </c>
      <c r="DB13" s="29">
        <v>6.9000000000000006E-2</v>
      </c>
      <c r="DC13" s="29">
        <v>7.3999999999999996E-2</v>
      </c>
      <c r="DD13" s="29">
        <v>6.5000000000000002E-2</v>
      </c>
      <c r="DE13" s="29">
        <v>6.0999999999999999E-2</v>
      </c>
      <c r="DF13" s="29">
        <v>0.06</v>
      </c>
      <c r="DG13" s="29">
        <v>6.3E-2</v>
      </c>
      <c r="DH13" s="29">
        <v>5.8999999999999997E-2</v>
      </c>
      <c r="DI13" s="29">
        <v>5.8000000000000003E-2</v>
      </c>
      <c r="DJ13" s="29">
        <v>5.8999999999999997E-2</v>
      </c>
      <c r="DK13" s="29">
        <v>5.8000000000000003E-2</v>
      </c>
      <c r="DL13" s="29">
        <v>6.2E-2</v>
      </c>
      <c r="DM13" s="29">
        <v>6.4000000000000001E-2</v>
      </c>
      <c r="DN13" s="29">
        <v>5.8999999999999997E-2</v>
      </c>
      <c r="DO13" s="29">
        <v>6.0999999999999999E-2</v>
      </c>
      <c r="DP13" s="29">
        <v>5.8000000000000003E-2</v>
      </c>
      <c r="DQ13" s="29">
        <v>5.8000000000000003E-2</v>
      </c>
      <c r="DR13" s="29">
        <v>5.8999999999999997E-2</v>
      </c>
      <c r="DS13" s="29">
        <v>0.06</v>
      </c>
      <c r="DT13" s="29">
        <v>5.8999999999999997E-2</v>
      </c>
      <c r="DU13" s="29">
        <v>5.8999999999999997E-2</v>
      </c>
    </row>
    <row r="14" spans="1:125" s="2" customFormat="1" x14ac:dyDescent="0.3">
      <c r="A14" s="28" t="s">
        <v>8</v>
      </c>
      <c r="B14" s="28">
        <v>13</v>
      </c>
      <c r="C14" s="18" t="s">
        <v>4</v>
      </c>
      <c r="D14" s="18">
        <v>0</v>
      </c>
      <c r="E14" s="18">
        <v>1.3360000000000001</v>
      </c>
      <c r="F14" s="29">
        <v>1.9159999999999999</v>
      </c>
      <c r="G14" s="18">
        <v>2.35</v>
      </c>
      <c r="H14" s="18">
        <v>2.6110000000000002</v>
      </c>
      <c r="I14" s="18">
        <v>2.786</v>
      </c>
      <c r="J14" s="18">
        <v>3.056</v>
      </c>
      <c r="K14" s="18">
        <v>3.536</v>
      </c>
      <c r="L14" s="18">
        <v>3.3929999999999998</v>
      </c>
      <c r="M14" s="18">
        <v>3.2549999999999999</v>
      </c>
      <c r="N14" s="18">
        <v>3.3460000000000001</v>
      </c>
      <c r="O14" s="18">
        <v>2.4900000000000002</v>
      </c>
      <c r="P14" s="18">
        <v>1.2969999999999999</v>
      </c>
      <c r="Q14" s="18">
        <v>0.76700000000000002</v>
      </c>
      <c r="R14" s="18">
        <v>0.63400000000000001</v>
      </c>
      <c r="S14" s="18">
        <v>0.61</v>
      </c>
      <c r="T14" s="29">
        <v>0.57799999999999996</v>
      </c>
      <c r="U14" s="29">
        <v>0.56100000000000005</v>
      </c>
      <c r="V14" s="29">
        <v>0.503</v>
      </c>
      <c r="W14" s="29">
        <v>0.39600000000000002</v>
      </c>
      <c r="X14" s="29">
        <v>0.29299999999999998</v>
      </c>
      <c r="Y14" s="29">
        <v>0.24299999999999999</v>
      </c>
      <c r="Z14" s="29">
        <v>0.21299999999999999</v>
      </c>
      <c r="AA14" s="29">
        <v>0.184</v>
      </c>
      <c r="AB14" s="29">
        <v>0.16600000000000001</v>
      </c>
      <c r="AC14" s="29">
        <v>0.161</v>
      </c>
      <c r="AD14" s="29">
        <v>0.15</v>
      </c>
      <c r="AE14" s="29">
        <v>0.13800000000000001</v>
      </c>
      <c r="AF14" s="29">
        <v>0.13700000000000001</v>
      </c>
      <c r="AG14" s="29">
        <v>0.13</v>
      </c>
      <c r="AH14" s="29">
        <v>0.129</v>
      </c>
      <c r="AI14" s="29">
        <v>0.124</v>
      </c>
      <c r="AJ14" s="29">
        <v>0.128</v>
      </c>
      <c r="AK14" s="29">
        <v>0.127</v>
      </c>
      <c r="AL14" s="29">
        <v>0.115</v>
      </c>
      <c r="AM14" s="29">
        <v>0.122</v>
      </c>
      <c r="AN14" s="29">
        <v>0.13100000000000001</v>
      </c>
      <c r="AO14" s="29">
        <v>0.123</v>
      </c>
      <c r="AP14" s="29">
        <v>0.128</v>
      </c>
      <c r="AQ14" s="29">
        <v>0.13500000000000001</v>
      </c>
      <c r="AR14" s="29">
        <v>0.13300000000000001</v>
      </c>
      <c r="AS14" s="29">
        <v>0.13700000000000001</v>
      </c>
      <c r="AT14" s="29">
        <v>0.14599999999999999</v>
      </c>
      <c r="AU14" s="29">
        <v>0.14499999999999999</v>
      </c>
      <c r="AV14" s="29">
        <v>0.14799999999999999</v>
      </c>
      <c r="AW14" s="29">
        <v>0.15</v>
      </c>
      <c r="AX14" s="29">
        <v>0.13400000000000001</v>
      </c>
      <c r="AY14" s="29">
        <v>0.123</v>
      </c>
      <c r="AZ14" s="29">
        <v>0.124</v>
      </c>
      <c r="BA14" s="29">
        <v>0.127</v>
      </c>
      <c r="BB14" s="29">
        <v>0.125</v>
      </c>
      <c r="BC14" s="29">
        <v>0.125</v>
      </c>
      <c r="BD14" s="29">
        <v>0.11799999999999999</v>
      </c>
      <c r="BE14" s="29">
        <v>0.115</v>
      </c>
      <c r="BF14" s="29">
        <v>0.106</v>
      </c>
      <c r="BG14" s="29">
        <v>0.105</v>
      </c>
      <c r="BH14" s="29">
        <v>0.113</v>
      </c>
      <c r="BI14" s="29">
        <v>0.114</v>
      </c>
      <c r="BJ14" s="29">
        <v>0.108</v>
      </c>
      <c r="BK14" s="29">
        <v>0.09</v>
      </c>
      <c r="BL14" s="29">
        <v>0.08</v>
      </c>
      <c r="BM14" s="29">
        <v>8.3000000000000004E-2</v>
      </c>
      <c r="BN14" s="29">
        <v>8.1000000000000003E-2</v>
      </c>
      <c r="BO14" s="29">
        <v>8.3000000000000004E-2</v>
      </c>
      <c r="BP14" s="29">
        <v>7.9000000000000001E-2</v>
      </c>
      <c r="BQ14" s="29">
        <v>7.6999999999999999E-2</v>
      </c>
      <c r="BR14" s="29">
        <v>8.3000000000000004E-2</v>
      </c>
      <c r="BS14" s="29">
        <v>7.4999999999999997E-2</v>
      </c>
      <c r="BT14" s="29">
        <v>7.0999999999999994E-2</v>
      </c>
      <c r="BU14" s="29">
        <v>0.11</v>
      </c>
      <c r="BV14" s="29">
        <v>9.2999999999999999E-2</v>
      </c>
      <c r="BW14" s="29">
        <v>8.7999999999999995E-2</v>
      </c>
      <c r="BX14" s="29">
        <v>0.08</v>
      </c>
      <c r="BY14" s="29">
        <v>7.8E-2</v>
      </c>
      <c r="BZ14" s="29">
        <v>7.9000000000000001E-2</v>
      </c>
      <c r="CA14" s="29">
        <v>7.6999999999999999E-2</v>
      </c>
      <c r="CB14" s="29">
        <v>7.3999999999999996E-2</v>
      </c>
      <c r="CC14" s="29">
        <v>6.9000000000000006E-2</v>
      </c>
      <c r="CD14" s="29">
        <v>7.6999999999999999E-2</v>
      </c>
      <c r="CE14" s="29">
        <v>7.2999999999999995E-2</v>
      </c>
      <c r="CF14" s="29">
        <v>7.8E-2</v>
      </c>
      <c r="CG14" s="29">
        <v>7.0999999999999994E-2</v>
      </c>
      <c r="CH14" s="29">
        <v>7.6999999999999999E-2</v>
      </c>
      <c r="CI14" s="29">
        <v>7.2999999999999995E-2</v>
      </c>
      <c r="CJ14" s="29">
        <v>7.2999999999999995E-2</v>
      </c>
      <c r="CK14" s="29">
        <v>7.3999999999999996E-2</v>
      </c>
      <c r="CL14" s="29">
        <v>7.5999999999999998E-2</v>
      </c>
      <c r="CM14" s="29">
        <v>6.8000000000000005E-2</v>
      </c>
      <c r="CN14" s="29">
        <v>7.0999999999999994E-2</v>
      </c>
      <c r="CO14" s="29">
        <v>6.9000000000000006E-2</v>
      </c>
      <c r="CP14" s="29">
        <v>7.0000000000000007E-2</v>
      </c>
      <c r="CQ14" s="29">
        <v>7.5999999999999998E-2</v>
      </c>
      <c r="CR14" s="29">
        <v>7.6999999999999999E-2</v>
      </c>
      <c r="CS14" s="29">
        <v>7.5999999999999998E-2</v>
      </c>
      <c r="CT14" s="29">
        <v>8.3000000000000004E-2</v>
      </c>
      <c r="CU14" s="29">
        <v>8.8999999999999996E-2</v>
      </c>
      <c r="CV14" s="29">
        <v>8.2000000000000003E-2</v>
      </c>
      <c r="CW14" s="29">
        <v>7.5999999999999998E-2</v>
      </c>
      <c r="CX14" s="29">
        <v>6.9000000000000006E-2</v>
      </c>
      <c r="CY14" s="29">
        <v>7.0999999999999994E-2</v>
      </c>
      <c r="CZ14" s="29">
        <v>7.4999999999999997E-2</v>
      </c>
      <c r="DA14" s="29">
        <v>6.6000000000000003E-2</v>
      </c>
      <c r="DB14" s="29">
        <v>7.2999999999999995E-2</v>
      </c>
      <c r="DC14" s="29">
        <v>7.8E-2</v>
      </c>
      <c r="DD14" s="29">
        <v>6.9000000000000006E-2</v>
      </c>
      <c r="DE14" s="29">
        <v>6.2E-2</v>
      </c>
      <c r="DF14" s="29">
        <v>6.4000000000000001E-2</v>
      </c>
      <c r="DG14" s="29">
        <v>6.6000000000000003E-2</v>
      </c>
      <c r="DH14" s="29">
        <v>6.5000000000000002E-2</v>
      </c>
      <c r="DI14" s="29">
        <v>6.4000000000000001E-2</v>
      </c>
      <c r="DJ14" s="29">
        <v>6.4000000000000001E-2</v>
      </c>
      <c r="DK14" s="29">
        <v>6.4000000000000001E-2</v>
      </c>
      <c r="DL14" s="29">
        <v>6.7000000000000004E-2</v>
      </c>
      <c r="DM14" s="29">
        <v>6.9000000000000006E-2</v>
      </c>
      <c r="DN14" s="29">
        <v>6.3E-2</v>
      </c>
      <c r="DO14" s="29">
        <v>6.4000000000000001E-2</v>
      </c>
      <c r="DP14" s="29">
        <v>6.4000000000000001E-2</v>
      </c>
      <c r="DQ14" s="29">
        <v>6.4000000000000001E-2</v>
      </c>
      <c r="DR14" s="29">
        <v>6.5000000000000002E-2</v>
      </c>
      <c r="DS14" s="29">
        <v>6.4000000000000001E-2</v>
      </c>
      <c r="DT14" s="29">
        <v>6.4000000000000001E-2</v>
      </c>
      <c r="DU14" s="29">
        <v>6.2E-2</v>
      </c>
    </row>
    <row r="15" spans="1:125" s="2" customFormat="1" x14ac:dyDescent="0.3">
      <c r="A15" s="28" t="s">
        <v>8</v>
      </c>
      <c r="B15" s="28">
        <v>14</v>
      </c>
      <c r="C15" s="18" t="s">
        <v>4</v>
      </c>
      <c r="D15" s="18">
        <v>0</v>
      </c>
      <c r="E15" s="18">
        <v>1.333</v>
      </c>
      <c r="F15" s="29">
        <v>1.92</v>
      </c>
      <c r="G15" s="18">
        <v>2.36</v>
      </c>
      <c r="H15" s="18">
        <v>2.6120000000000001</v>
      </c>
      <c r="I15" s="18">
        <v>2.7850000000000001</v>
      </c>
      <c r="J15" s="18">
        <v>3.0550000000000002</v>
      </c>
      <c r="K15" s="18">
        <v>3.5289999999999999</v>
      </c>
      <c r="L15" s="18">
        <v>3.3839999999999999</v>
      </c>
      <c r="M15" s="18">
        <v>3.2519999999999998</v>
      </c>
      <c r="N15" s="18">
        <v>3.335</v>
      </c>
      <c r="O15" s="18">
        <v>2.4670000000000001</v>
      </c>
      <c r="P15" s="18">
        <v>1.282</v>
      </c>
      <c r="Q15" s="18">
        <v>0.75700000000000001</v>
      </c>
      <c r="R15" s="18">
        <v>0.629</v>
      </c>
      <c r="S15" s="18">
        <v>0.60099999999999998</v>
      </c>
      <c r="T15" s="29">
        <v>0.57399999999999995</v>
      </c>
      <c r="U15" s="29">
        <v>0.55300000000000005</v>
      </c>
      <c r="V15" s="29">
        <v>0.497</v>
      </c>
      <c r="W15" s="29">
        <v>0.38800000000000001</v>
      </c>
      <c r="X15" s="29">
        <v>0.28699999999999998</v>
      </c>
      <c r="Y15" s="29">
        <v>0.23499999999999999</v>
      </c>
      <c r="Z15" s="29">
        <v>0.20599999999999999</v>
      </c>
      <c r="AA15" s="29">
        <v>0.17599999999999999</v>
      </c>
      <c r="AB15" s="29">
        <v>0.16</v>
      </c>
      <c r="AC15" s="29">
        <v>0.157</v>
      </c>
      <c r="AD15" s="29">
        <v>0.14599999999999999</v>
      </c>
      <c r="AE15" s="29">
        <v>0.13300000000000001</v>
      </c>
      <c r="AF15" s="29">
        <v>0.13300000000000001</v>
      </c>
      <c r="AG15" s="29">
        <v>0.13</v>
      </c>
      <c r="AH15" s="29">
        <v>0.124</v>
      </c>
      <c r="AI15" s="29">
        <v>0.11899999999999999</v>
      </c>
      <c r="AJ15" s="29">
        <v>0.122</v>
      </c>
      <c r="AK15" s="29">
        <v>0.122</v>
      </c>
      <c r="AL15" s="29">
        <v>0.11</v>
      </c>
      <c r="AM15" s="29">
        <v>0.11700000000000001</v>
      </c>
      <c r="AN15" s="29">
        <v>0.125</v>
      </c>
      <c r="AO15" s="29">
        <v>0.12</v>
      </c>
      <c r="AP15" s="29">
        <v>0.123</v>
      </c>
      <c r="AQ15" s="29">
        <v>0.127</v>
      </c>
      <c r="AR15" s="29">
        <v>0.13</v>
      </c>
      <c r="AS15" s="29">
        <v>0.13600000000000001</v>
      </c>
      <c r="AT15" s="29">
        <v>0.14199999999999999</v>
      </c>
      <c r="AU15" s="29">
        <v>0.14199999999999999</v>
      </c>
      <c r="AV15" s="29">
        <v>0.14499999999999999</v>
      </c>
      <c r="AW15" s="29">
        <v>0.14799999999999999</v>
      </c>
      <c r="AX15" s="29">
        <v>0.13300000000000001</v>
      </c>
      <c r="AY15" s="29">
        <v>0.115</v>
      </c>
      <c r="AZ15" s="29">
        <v>0.11700000000000001</v>
      </c>
      <c r="BA15" s="29">
        <v>0.122</v>
      </c>
      <c r="BB15" s="29">
        <v>0.123</v>
      </c>
      <c r="BC15" s="29">
        <v>0.122</v>
      </c>
      <c r="BD15" s="29">
        <v>0.11700000000000001</v>
      </c>
      <c r="BE15" s="29">
        <v>0.115</v>
      </c>
      <c r="BF15" s="29">
        <v>0.1</v>
      </c>
      <c r="BG15" s="29">
        <v>0.104</v>
      </c>
      <c r="BH15" s="29">
        <v>0.11</v>
      </c>
      <c r="BI15" s="29">
        <v>0.113</v>
      </c>
      <c r="BJ15" s="29">
        <v>0.105</v>
      </c>
      <c r="BK15" s="29">
        <v>8.8999999999999996E-2</v>
      </c>
      <c r="BL15" s="29">
        <v>7.6999999999999999E-2</v>
      </c>
      <c r="BM15" s="29">
        <v>8.1000000000000003E-2</v>
      </c>
      <c r="BN15" s="29">
        <v>7.9000000000000001E-2</v>
      </c>
      <c r="BO15" s="29">
        <v>0.08</v>
      </c>
      <c r="BP15" s="29">
        <v>7.6999999999999999E-2</v>
      </c>
      <c r="BQ15" s="29">
        <v>7.6999999999999999E-2</v>
      </c>
      <c r="BR15" s="29">
        <v>8.2000000000000003E-2</v>
      </c>
      <c r="BS15" s="29">
        <v>7.2999999999999995E-2</v>
      </c>
      <c r="BT15" s="29">
        <v>6.8000000000000005E-2</v>
      </c>
      <c r="BU15" s="29">
        <v>0.11</v>
      </c>
      <c r="BV15" s="29">
        <v>9.0999999999999998E-2</v>
      </c>
      <c r="BW15" s="29">
        <v>8.5000000000000006E-2</v>
      </c>
      <c r="BX15" s="29">
        <v>7.8E-2</v>
      </c>
      <c r="BY15" s="29">
        <v>7.9000000000000001E-2</v>
      </c>
      <c r="BZ15" s="29">
        <v>8.1000000000000003E-2</v>
      </c>
      <c r="CA15" s="29">
        <v>7.4999999999999997E-2</v>
      </c>
      <c r="CB15" s="29">
        <v>7.0000000000000007E-2</v>
      </c>
      <c r="CC15" s="29">
        <v>7.0000000000000007E-2</v>
      </c>
      <c r="CD15" s="29">
        <v>7.2999999999999995E-2</v>
      </c>
      <c r="CE15" s="29">
        <v>7.2999999999999995E-2</v>
      </c>
      <c r="CF15" s="29">
        <v>7.8E-2</v>
      </c>
      <c r="CG15" s="29">
        <v>6.8000000000000005E-2</v>
      </c>
      <c r="CH15" s="29">
        <v>7.5999999999999998E-2</v>
      </c>
      <c r="CI15" s="29">
        <v>7.0999999999999994E-2</v>
      </c>
      <c r="CJ15" s="29">
        <v>7.3999999999999996E-2</v>
      </c>
      <c r="CK15" s="29">
        <v>7.4999999999999997E-2</v>
      </c>
      <c r="CL15" s="29">
        <v>7.6999999999999999E-2</v>
      </c>
      <c r="CM15" s="29">
        <v>6.8000000000000005E-2</v>
      </c>
      <c r="CN15" s="29">
        <v>7.0999999999999994E-2</v>
      </c>
      <c r="CO15" s="29">
        <v>7.1999999999999995E-2</v>
      </c>
      <c r="CP15" s="29">
        <v>7.0999999999999994E-2</v>
      </c>
      <c r="CQ15" s="29">
        <v>7.5999999999999998E-2</v>
      </c>
      <c r="CR15" s="29">
        <v>7.6999999999999999E-2</v>
      </c>
      <c r="CS15" s="29">
        <v>7.5999999999999998E-2</v>
      </c>
      <c r="CT15" s="29">
        <v>8.2000000000000003E-2</v>
      </c>
      <c r="CU15" s="29">
        <v>8.8999999999999996E-2</v>
      </c>
      <c r="CV15" s="29">
        <v>8.1000000000000003E-2</v>
      </c>
      <c r="CW15" s="29">
        <v>7.4999999999999997E-2</v>
      </c>
      <c r="CX15" s="29">
        <v>6.7000000000000004E-2</v>
      </c>
      <c r="CY15" s="29">
        <v>7.0999999999999994E-2</v>
      </c>
      <c r="CZ15" s="29">
        <v>7.5999999999999998E-2</v>
      </c>
      <c r="DA15" s="29">
        <v>6.8000000000000005E-2</v>
      </c>
      <c r="DB15" s="29">
        <v>7.4999999999999997E-2</v>
      </c>
      <c r="DC15" s="29">
        <v>7.8E-2</v>
      </c>
      <c r="DD15" s="29">
        <v>6.8000000000000005E-2</v>
      </c>
      <c r="DE15" s="29">
        <v>6.3E-2</v>
      </c>
      <c r="DF15" s="29">
        <v>6.4000000000000001E-2</v>
      </c>
      <c r="DG15" s="29">
        <v>6.6000000000000003E-2</v>
      </c>
      <c r="DH15" s="29">
        <v>6.2E-2</v>
      </c>
      <c r="DI15" s="29">
        <v>6.2E-2</v>
      </c>
      <c r="DJ15" s="29">
        <v>6.3E-2</v>
      </c>
      <c r="DK15" s="29">
        <v>6.5000000000000002E-2</v>
      </c>
      <c r="DL15" s="29">
        <v>6.6000000000000003E-2</v>
      </c>
      <c r="DM15" s="29">
        <v>6.7000000000000004E-2</v>
      </c>
      <c r="DN15" s="29">
        <v>6.5000000000000002E-2</v>
      </c>
      <c r="DO15" s="29">
        <v>6.5000000000000002E-2</v>
      </c>
      <c r="DP15" s="29">
        <v>6.4000000000000001E-2</v>
      </c>
      <c r="DQ15" s="29">
        <v>6.4000000000000001E-2</v>
      </c>
      <c r="DR15" s="29">
        <v>6.3E-2</v>
      </c>
      <c r="DS15" s="29">
        <v>6.3E-2</v>
      </c>
      <c r="DT15" s="29">
        <v>6.6000000000000003E-2</v>
      </c>
      <c r="DU15" s="29">
        <v>6.2E-2</v>
      </c>
    </row>
    <row r="16" spans="1:125" s="2" customFormat="1" x14ac:dyDescent="0.3">
      <c r="A16" s="28" t="s">
        <v>8</v>
      </c>
      <c r="B16" s="28">
        <v>15</v>
      </c>
      <c r="C16" s="18" t="s">
        <v>4</v>
      </c>
      <c r="D16" s="18">
        <v>0</v>
      </c>
      <c r="E16" s="18">
        <v>1.31</v>
      </c>
      <c r="F16" s="29">
        <v>1.8979999999999999</v>
      </c>
      <c r="G16" s="18">
        <v>2.3290000000000002</v>
      </c>
      <c r="H16" s="18">
        <v>2.5819999999999999</v>
      </c>
      <c r="I16" s="18">
        <v>2.7589999999999999</v>
      </c>
      <c r="J16" s="18">
        <v>3.0209999999999999</v>
      </c>
      <c r="K16" s="18">
        <v>3.4870000000000001</v>
      </c>
      <c r="L16" s="18">
        <v>3.3210000000000002</v>
      </c>
      <c r="M16" s="18">
        <v>3.0859999999999999</v>
      </c>
      <c r="N16" s="18">
        <v>2.6659999999999999</v>
      </c>
      <c r="O16" s="18">
        <v>1.696</v>
      </c>
      <c r="P16" s="18">
        <v>0.88400000000000001</v>
      </c>
      <c r="Q16" s="18">
        <v>0.54200000000000004</v>
      </c>
      <c r="R16" s="18">
        <v>0.439</v>
      </c>
      <c r="S16" s="18">
        <v>0.432</v>
      </c>
      <c r="T16" s="29">
        <v>0.41</v>
      </c>
      <c r="U16" s="29">
        <v>0.4</v>
      </c>
      <c r="V16" s="29">
        <v>0.36499999999999999</v>
      </c>
      <c r="W16" s="29">
        <v>0.29399999999999998</v>
      </c>
      <c r="X16" s="29">
        <v>0.22900000000000001</v>
      </c>
      <c r="Y16" s="29">
        <v>0.19600000000000001</v>
      </c>
      <c r="Z16" s="29">
        <v>0.17699999999999999</v>
      </c>
      <c r="AA16" s="29">
        <v>0.16200000000000001</v>
      </c>
      <c r="AB16" s="29">
        <v>0.14299999999999999</v>
      </c>
      <c r="AC16" s="29">
        <v>0.14399999999999999</v>
      </c>
      <c r="AD16" s="29">
        <v>0.14000000000000001</v>
      </c>
      <c r="AE16" s="29">
        <v>0.128</v>
      </c>
      <c r="AF16" s="29">
        <v>0.129</v>
      </c>
      <c r="AG16" s="29">
        <v>0.125</v>
      </c>
      <c r="AH16" s="29">
        <v>0.122</v>
      </c>
      <c r="AI16" s="29">
        <v>0.11700000000000001</v>
      </c>
      <c r="AJ16" s="29">
        <v>0.123</v>
      </c>
      <c r="AK16" s="29">
        <v>0.122</v>
      </c>
      <c r="AL16" s="29">
        <v>0.108</v>
      </c>
      <c r="AM16" s="29">
        <v>0.11600000000000001</v>
      </c>
      <c r="AN16" s="29">
        <v>0.124</v>
      </c>
      <c r="AO16" s="29">
        <v>0.11799999999999999</v>
      </c>
      <c r="AP16" s="29">
        <v>0.11899999999999999</v>
      </c>
      <c r="AQ16" s="29">
        <v>0.127</v>
      </c>
      <c r="AR16" s="29">
        <v>0.125</v>
      </c>
      <c r="AS16" s="29">
        <v>0.126</v>
      </c>
      <c r="AT16" s="29">
        <v>0.13300000000000001</v>
      </c>
      <c r="AU16" s="29">
        <v>0.13200000000000001</v>
      </c>
      <c r="AV16" s="29">
        <v>0.13100000000000001</v>
      </c>
      <c r="AW16" s="29">
        <v>0.13600000000000001</v>
      </c>
      <c r="AX16" s="29">
        <v>0.121</v>
      </c>
      <c r="AY16" s="29">
        <v>0.11</v>
      </c>
      <c r="AZ16" s="29">
        <v>0.11600000000000001</v>
      </c>
      <c r="BA16" s="29">
        <v>0.11899999999999999</v>
      </c>
      <c r="BB16" s="29">
        <v>0.11700000000000001</v>
      </c>
      <c r="BC16" s="29">
        <v>0.115</v>
      </c>
      <c r="BD16" s="29">
        <v>0.108</v>
      </c>
      <c r="BE16" s="29">
        <v>0.109</v>
      </c>
      <c r="BF16" s="29">
        <v>0.1</v>
      </c>
      <c r="BG16" s="29">
        <v>0.1</v>
      </c>
      <c r="BH16" s="29">
        <v>0.106</v>
      </c>
      <c r="BI16" s="29">
        <v>0.11</v>
      </c>
      <c r="BJ16" s="29">
        <v>0.107</v>
      </c>
      <c r="BK16" s="29">
        <v>9.0999999999999998E-2</v>
      </c>
      <c r="BL16" s="29">
        <v>8.3000000000000004E-2</v>
      </c>
      <c r="BM16" s="29">
        <v>8.5999999999999993E-2</v>
      </c>
      <c r="BN16" s="29">
        <v>8.6999999999999994E-2</v>
      </c>
      <c r="BO16" s="29">
        <v>8.7999999999999995E-2</v>
      </c>
      <c r="BP16" s="29">
        <v>8.5000000000000006E-2</v>
      </c>
      <c r="BQ16" s="29">
        <v>8.5000000000000006E-2</v>
      </c>
      <c r="BR16" s="29">
        <v>9.0999999999999998E-2</v>
      </c>
      <c r="BS16" s="29">
        <v>8.2000000000000003E-2</v>
      </c>
      <c r="BT16" s="29">
        <v>7.8E-2</v>
      </c>
      <c r="BU16" s="29">
        <v>0.11899999999999999</v>
      </c>
      <c r="BV16" s="29">
        <v>0.10100000000000001</v>
      </c>
      <c r="BW16" s="29">
        <v>9.4E-2</v>
      </c>
      <c r="BX16" s="29">
        <v>8.5999999999999993E-2</v>
      </c>
      <c r="BY16" s="29">
        <v>8.5999999999999993E-2</v>
      </c>
      <c r="BZ16" s="29">
        <v>8.7999999999999995E-2</v>
      </c>
      <c r="CA16" s="29">
        <v>8.4000000000000005E-2</v>
      </c>
      <c r="CB16" s="29">
        <v>7.9000000000000001E-2</v>
      </c>
      <c r="CC16" s="29">
        <v>7.8E-2</v>
      </c>
      <c r="CD16" s="29">
        <v>8.5000000000000006E-2</v>
      </c>
      <c r="CE16" s="29">
        <v>8.3000000000000004E-2</v>
      </c>
      <c r="CF16" s="29">
        <v>8.6999999999999994E-2</v>
      </c>
      <c r="CG16" s="29">
        <v>7.6999999999999999E-2</v>
      </c>
      <c r="CH16" s="29">
        <v>8.3000000000000004E-2</v>
      </c>
      <c r="CI16" s="29">
        <v>8.1000000000000003E-2</v>
      </c>
      <c r="CJ16" s="29">
        <v>8.1000000000000003E-2</v>
      </c>
      <c r="CK16" s="29">
        <v>8.1000000000000003E-2</v>
      </c>
      <c r="CL16" s="29">
        <v>8.5999999999999993E-2</v>
      </c>
      <c r="CM16" s="29">
        <v>7.6999999999999999E-2</v>
      </c>
      <c r="CN16" s="29">
        <v>7.6999999999999999E-2</v>
      </c>
      <c r="CO16" s="29">
        <v>7.8E-2</v>
      </c>
      <c r="CP16" s="29">
        <v>7.0999999999999994E-2</v>
      </c>
      <c r="CQ16" s="29">
        <v>7.6999999999999999E-2</v>
      </c>
      <c r="CR16" s="29">
        <v>8.4000000000000005E-2</v>
      </c>
      <c r="CS16" s="29">
        <v>0.08</v>
      </c>
      <c r="CT16" s="29">
        <v>8.6999999999999994E-2</v>
      </c>
      <c r="CU16" s="29">
        <v>8.6999999999999994E-2</v>
      </c>
      <c r="CV16" s="29">
        <v>8.5000000000000006E-2</v>
      </c>
      <c r="CW16" s="29">
        <v>7.9000000000000001E-2</v>
      </c>
      <c r="CX16" s="29">
        <v>7.8E-2</v>
      </c>
      <c r="CY16" s="29">
        <v>7.8E-2</v>
      </c>
      <c r="CZ16" s="29">
        <v>8.3000000000000004E-2</v>
      </c>
      <c r="DA16" s="29">
        <v>7.4999999999999997E-2</v>
      </c>
      <c r="DB16" s="29">
        <v>8.4000000000000005E-2</v>
      </c>
      <c r="DC16" s="29">
        <v>8.7999999999999995E-2</v>
      </c>
      <c r="DD16" s="29">
        <v>7.6999999999999999E-2</v>
      </c>
      <c r="DE16" s="29">
        <v>7.0999999999999994E-2</v>
      </c>
      <c r="DF16" s="29">
        <v>7.0999999999999994E-2</v>
      </c>
      <c r="DG16" s="29">
        <v>7.4999999999999997E-2</v>
      </c>
      <c r="DH16" s="29">
        <v>7.0000000000000007E-2</v>
      </c>
      <c r="DI16" s="29">
        <v>7.0999999999999994E-2</v>
      </c>
      <c r="DJ16" s="29">
        <v>7.4999999999999997E-2</v>
      </c>
      <c r="DK16" s="29">
        <v>7.1999999999999995E-2</v>
      </c>
      <c r="DL16" s="29">
        <v>7.6999999999999999E-2</v>
      </c>
      <c r="DM16" s="29">
        <v>7.3999999999999996E-2</v>
      </c>
      <c r="DN16" s="29">
        <v>7.1999999999999995E-2</v>
      </c>
      <c r="DO16" s="29">
        <v>7.0999999999999994E-2</v>
      </c>
      <c r="DP16" s="29">
        <v>7.1999999999999995E-2</v>
      </c>
      <c r="DQ16" s="29">
        <v>7.2999999999999995E-2</v>
      </c>
      <c r="DR16" s="29">
        <v>7.4999999999999997E-2</v>
      </c>
      <c r="DS16" s="29">
        <v>7.0999999999999994E-2</v>
      </c>
      <c r="DT16" s="29">
        <v>7.1999999999999995E-2</v>
      </c>
      <c r="DU16" s="29">
        <v>6.9000000000000006E-2</v>
      </c>
    </row>
    <row r="17" spans="1:125" s="2" customFormat="1" x14ac:dyDescent="0.3">
      <c r="A17" s="28" t="s">
        <v>9</v>
      </c>
      <c r="B17" s="28">
        <v>16</v>
      </c>
      <c r="C17" s="18" t="s">
        <v>4</v>
      </c>
      <c r="D17" s="18">
        <v>0</v>
      </c>
      <c r="E17" s="18">
        <v>1.28</v>
      </c>
      <c r="F17" s="29">
        <v>1.861</v>
      </c>
      <c r="G17" s="18">
        <v>2.286</v>
      </c>
      <c r="H17" s="18">
        <v>2.5369999999999999</v>
      </c>
      <c r="I17" s="18">
        <v>2.7130000000000001</v>
      </c>
      <c r="J17" s="18">
        <v>2.984</v>
      </c>
      <c r="K17" s="18">
        <v>3.4510000000000001</v>
      </c>
      <c r="L17" s="18">
        <v>3.3029999999999999</v>
      </c>
      <c r="M17" s="18">
        <v>3.1139999999999999</v>
      </c>
      <c r="N17" s="18">
        <v>2.8410000000000002</v>
      </c>
      <c r="O17" s="18">
        <v>1.841</v>
      </c>
      <c r="P17" s="18">
        <v>0.94599999999999995</v>
      </c>
      <c r="Q17" s="18">
        <v>0.53900000000000003</v>
      </c>
      <c r="R17" s="18">
        <v>0.436</v>
      </c>
      <c r="S17" s="18">
        <v>0.40600000000000003</v>
      </c>
      <c r="T17" s="29">
        <v>0.379</v>
      </c>
      <c r="U17" s="29">
        <v>0.36699999999999999</v>
      </c>
      <c r="V17" s="29">
        <v>0.32700000000000001</v>
      </c>
      <c r="W17" s="29">
        <v>0.254</v>
      </c>
      <c r="X17" s="29">
        <v>0.17799999999999999</v>
      </c>
      <c r="Y17" s="29">
        <v>0.14799999999999999</v>
      </c>
      <c r="Z17" s="29">
        <v>0.126</v>
      </c>
      <c r="AA17" s="29">
        <v>0.106</v>
      </c>
      <c r="AB17" s="29">
        <v>0.09</v>
      </c>
      <c r="AC17" s="29">
        <v>8.6999999999999994E-2</v>
      </c>
      <c r="AD17" s="29">
        <v>0.08</v>
      </c>
      <c r="AE17" s="29">
        <v>7.1999999999999995E-2</v>
      </c>
      <c r="AF17" s="29">
        <v>7.0999999999999994E-2</v>
      </c>
      <c r="AG17" s="29">
        <v>6.8000000000000005E-2</v>
      </c>
      <c r="AH17" s="29">
        <v>6.9000000000000006E-2</v>
      </c>
      <c r="AI17" s="29">
        <v>6.4000000000000001E-2</v>
      </c>
      <c r="AJ17" s="29">
        <v>6.3E-2</v>
      </c>
      <c r="AK17" s="29">
        <v>6.5000000000000002E-2</v>
      </c>
      <c r="AL17" s="29">
        <v>5.3999999999999999E-2</v>
      </c>
      <c r="AM17" s="29">
        <v>0.06</v>
      </c>
      <c r="AN17" s="29">
        <v>6.4000000000000001E-2</v>
      </c>
      <c r="AO17" s="29">
        <v>6.0999999999999999E-2</v>
      </c>
      <c r="AP17" s="29">
        <v>6.3E-2</v>
      </c>
      <c r="AQ17" s="29">
        <v>6.7000000000000004E-2</v>
      </c>
      <c r="AR17" s="29">
        <v>6.7000000000000004E-2</v>
      </c>
      <c r="AS17" s="29">
        <v>6.6000000000000003E-2</v>
      </c>
      <c r="AT17" s="29">
        <v>7.2999999999999995E-2</v>
      </c>
      <c r="AU17" s="29">
        <v>7.1999999999999995E-2</v>
      </c>
      <c r="AV17" s="29">
        <v>7.3999999999999996E-2</v>
      </c>
      <c r="AW17" s="29">
        <v>7.8E-2</v>
      </c>
      <c r="AX17" s="29">
        <v>6.7000000000000004E-2</v>
      </c>
      <c r="AY17" s="29">
        <v>5.8000000000000003E-2</v>
      </c>
      <c r="AZ17" s="29">
        <v>6.0999999999999999E-2</v>
      </c>
      <c r="BA17" s="29">
        <v>6.7000000000000004E-2</v>
      </c>
      <c r="BB17" s="29">
        <v>6.5000000000000002E-2</v>
      </c>
      <c r="BC17" s="29">
        <v>6.4000000000000001E-2</v>
      </c>
      <c r="BD17" s="29">
        <v>6.0999999999999999E-2</v>
      </c>
      <c r="BE17" s="29">
        <v>5.8000000000000003E-2</v>
      </c>
      <c r="BF17" s="29">
        <v>0.05</v>
      </c>
      <c r="BG17" s="29">
        <v>0.05</v>
      </c>
      <c r="BH17" s="29">
        <v>5.7000000000000002E-2</v>
      </c>
      <c r="BI17" s="29">
        <v>5.8000000000000003E-2</v>
      </c>
      <c r="BJ17" s="29">
        <v>5.3999999999999999E-2</v>
      </c>
      <c r="BK17" s="29">
        <v>0.04</v>
      </c>
      <c r="BL17" s="29">
        <v>3.5999999999999997E-2</v>
      </c>
      <c r="BM17" s="29">
        <v>3.7999999999999999E-2</v>
      </c>
      <c r="BN17" s="29">
        <v>3.5000000000000003E-2</v>
      </c>
      <c r="BO17" s="29">
        <v>3.9E-2</v>
      </c>
      <c r="BP17" s="29">
        <v>3.5999999999999997E-2</v>
      </c>
      <c r="BQ17" s="29">
        <v>3.3000000000000002E-2</v>
      </c>
      <c r="BR17" s="29">
        <v>3.5999999999999997E-2</v>
      </c>
      <c r="BS17" s="29">
        <v>3.1E-2</v>
      </c>
      <c r="BT17" s="29">
        <v>0.03</v>
      </c>
      <c r="BU17" s="29">
        <v>6.3E-2</v>
      </c>
      <c r="BV17" s="29">
        <v>0.05</v>
      </c>
      <c r="BW17" s="29">
        <v>4.7E-2</v>
      </c>
      <c r="BX17" s="29">
        <v>3.7999999999999999E-2</v>
      </c>
      <c r="BY17" s="29">
        <v>3.6999999999999998E-2</v>
      </c>
      <c r="BZ17" s="29">
        <v>3.7999999999999999E-2</v>
      </c>
      <c r="CA17" s="29">
        <v>3.5999999999999997E-2</v>
      </c>
      <c r="CB17" s="29">
        <v>3.4000000000000002E-2</v>
      </c>
      <c r="CC17" s="29">
        <v>3.1E-2</v>
      </c>
      <c r="CD17" s="29">
        <v>3.5999999999999997E-2</v>
      </c>
      <c r="CE17" s="29">
        <v>3.2000000000000001E-2</v>
      </c>
      <c r="CF17" s="29">
        <v>3.5999999999999997E-2</v>
      </c>
      <c r="CG17" s="29">
        <v>0.03</v>
      </c>
      <c r="CH17" s="29">
        <v>3.4000000000000002E-2</v>
      </c>
      <c r="CI17" s="29">
        <v>3.2000000000000001E-2</v>
      </c>
      <c r="CJ17" s="29">
        <v>3.5000000000000003E-2</v>
      </c>
      <c r="CK17" s="29">
        <v>3.3000000000000002E-2</v>
      </c>
      <c r="CL17" s="29">
        <v>3.5000000000000003E-2</v>
      </c>
      <c r="CM17" s="29">
        <v>3.2000000000000001E-2</v>
      </c>
      <c r="CN17" s="29">
        <v>3.3000000000000002E-2</v>
      </c>
      <c r="CO17" s="29">
        <v>3.3000000000000002E-2</v>
      </c>
      <c r="CP17" s="29">
        <v>2.9000000000000001E-2</v>
      </c>
      <c r="CQ17" s="29">
        <v>3.4000000000000002E-2</v>
      </c>
      <c r="CR17" s="29">
        <v>3.5000000000000003E-2</v>
      </c>
      <c r="CS17" s="29">
        <v>3.4000000000000002E-2</v>
      </c>
      <c r="CT17" s="29">
        <v>3.5999999999999997E-2</v>
      </c>
      <c r="CU17" s="29">
        <v>3.9E-2</v>
      </c>
      <c r="CV17" s="29">
        <v>3.6999999999999998E-2</v>
      </c>
      <c r="CW17" s="29">
        <v>3.5000000000000003E-2</v>
      </c>
      <c r="CX17" s="29">
        <v>0.03</v>
      </c>
      <c r="CY17" s="29">
        <v>3.2000000000000001E-2</v>
      </c>
      <c r="CZ17" s="29">
        <v>3.4000000000000002E-2</v>
      </c>
      <c r="DA17" s="29">
        <v>2.9000000000000001E-2</v>
      </c>
      <c r="DB17" s="29">
        <v>3.4000000000000002E-2</v>
      </c>
      <c r="DC17" s="29">
        <v>3.7999999999999999E-2</v>
      </c>
      <c r="DD17" s="29">
        <v>3.2000000000000001E-2</v>
      </c>
      <c r="DE17" s="29">
        <v>2.8000000000000001E-2</v>
      </c>
      <c r="DF17" s="29">
        <v>2.8000000000000001E-2</v>
      </c>
      <c r="DG17" s="29">
        <v>2.9000000000000001E-2</v>
      </c>
      <c r="DH17" s="29">
        <v>2.5000000000000001E-2</v>
      </c>
      <c r="DI17" s="29">
        <v>2.8000000000000001E-2</v>
      </c>
      <c r="DJ17" s="29">
        <v>2.7E-2</v>
      </c>
      <c r="DK17" s="29">
        <v>2.7E-2</v>
      </c>
      <c r="DL17" s="29">
        <v>3.1E-2</v>
      </c>
      <c r="DM17" s="29">
        <v>3.1E-2</v>
      </c>
      <c r="DN17" s="29">
        <v>2.9000000000000001E-2</v>
      </c>
      <c r="DO17" s="29">
        <v>2.7E-2</v>
      </c>
      <c r="DP17" s="29">
        <v>2.5999999999999999E-2</v>
      </c>
      <c r="DQ17" s="29">
        <v>2.8000000000000001E-2</v>
      </c>
      <c r="DR17" s="29">
        <v>2.8000000000000001E-2</v>
      </c>
      <c r="DS17" s="29">
        <v>2.5000000000000001E-2</v>
      </c>
      <c r="DT17" s="29">
        <v>2.9000000000000001E-2</v>
      </c>
      <c r="DU17" s="29">
        <v>2.8000000000000001E-2</v>
      </c>
    </row>
    <row r="18" spans="1:125" s="2" customFormat="1" x14ac:dyDescent="0.3">
      <c r="A18" s="28" t="s">
        <v>9</v>
      </c>
      <c r="B18" s="28">
        <v>17</v>
      </c>
      <c r="C18" s="18" t="s">
        <v>4</v>
      </c>
      <c r="D18" s="18">
        <v>0</v>
      </c>
      <c r="E18" s="18">
        <v>1.341</v>
      </c>
      <c r="F18" s="29">
        <v>1.9239999999999999</v>
      </c>
      <c r="G18" s="18">
        <v>2.3620000000000001</v>
      </c>
      <c r="H18" s="18">
        <v>2.6179999999999999</v>
      </c>
      <c r="I18" s="18">
        <v>2.7930000000000001</v>
      </c>
      <c r="J18" s="18">
        <v>3.0539999999999998</v>
      </c>
      <c r="K18" s="18">
        <v>3.54</v>
      </c>
      <c r="L18" s="18">
        <v>3.4039999999999999</v>
      </c>
      <c r="M18" s="18">
        <v>3.2650000000000001</v>
      </c>
      <c r="N18" s="18">
        <v>3.3679999999999999</v>
      </c>
      <c r="O18" s="18">
        <v>2.5710000000000002</v>
      </c>
      <c r="P18" s="18">
        <v>1.37</v>
      </c>
      <c r="Q18" s="18">
        <v>0.80800000000000005</v>
      </c>
      <c r="R18" s="18">
        <v>0.65500000000000003</v>
      </c>
      <c r="S18" s="18">
        <v>0.61499999999999999</v>
      </c>
      <c r="T18" s="29">
        <v>0.57499999999999996</v>
      </c>
      <c r="U18" s="29">
        <v>0.56000000000000005</v>
      </c>
      <c r="V18" s="29">
        <v>0.50700000000000001</v>
      </c>
      <c r="W18" s="29">
        <v>0.39800000000000002</v>
      </c>
      <c r="X18" s="29">
        <v>0.29399999999999998</v>
      </c>
      <c r="Y18" s="29">
        <v>0.245</v>
      </c>
      <c r="Z18" s="29">
        <v>0.214</v>
      </c>
      <c r="AA18" s="29">
        <v>0.186</v>
      </c>
      <c r="AB18" s="29">
        <v>0.16300000000000001</v>
      </c>
      <c r="AC18" s="29">
        <v>0.158</v>
      </c>
      <c r="AD18" s="29">
        <v>0.15</v>
      </c>
      <c r="AE18" s="29">
        <v>0.13700000000000001</v>
      </c>
      <c r="AF18" s="29">
        <v>0.13600000000000001</v>
      </c>
      <c r="AG18" s="29">
        <v>0.13100000000000001</v>
      </c>
      <c r="AH18" s="29">
        <v>0.126</v>
      </c>
      <c r="AI18" s="29">
        <v>0.121</v>
      </c>
      <c r="AJ18" s="29">
        <v>0.126</v>
      </c>
      <c r="AK18" s="29">
        <v>0.125</v>
      </c>
      <c r="AL18" s="29">
        <v>0.112</v>
      </c>
      <c r="AM18" s="29">
        <v>0.11899999999999999</v>
      </c>
      <c r="AN18" s="29">
        <v>0.125</v>
      </c>
      <c r="AO18" s="29">
        <v>0.11799999999999999</v>
      </c>
      <c r="AP18" s="29">
        <v>0.124</v>
      </c>
      <c r="AQ18" s="29">
        <v>0.129</v>
      </c>
      <c r="AR18" s="29">
        <v>0.127</v>
      </c>
      <c r="AS18" s="29">
        <v>0.129</v>
      </c>
      <c r="AT18" s="29">
        <v>0.13700000000000001</v>
      </c>
      <c r="AU18" s="29">
        <v>0.13700000000000001</v>
      </c>
      <c r="AV18" s="29">
        <v>0.13800000000000001</v>
      </c>
      <c r="AW18" s="29">
        <v>0.14399999999999999</v>
      </c>
      <c r="AX18" s="29">
        <v>0.128</v>
      </c>
      <c r="AY18" s="29">
        <v>0.115</v>
      </c>
      <c r="AZ18" s="29">
        <v>0.122</v>
      </c>
      <c r="BA18" s="29">
        <v>0.129</v>
      </c>
      <c r="BB18" s="29">
        <v>0.125</v>
      </c>
      <c r="BC18" s="29">
        <v>0.123</v>
      </c>
      <c r="BD18" s="29">
        <v>0.11600000000000001</v>
      </c>
      <c r="BE18" s="29">
        <v>0.115</v>
      </c>
      <c r="BF18" s="29">
        <v>0.10299999999999999</v>
      </c>
      <c r="BG18" s="29">
        <v>0.104</v>
      </c>
      <c r="BH18" s="29">
        <v>0.112</v>
      </c>
      <c r="BI18" s="29">
        <v>0.11600000000000001</v>
      </c>
      <c r="BJ18" s="29">
        <v>0.11</v>
      </c>
      <c r="BK18" s="29">
        <v>8.7999999999999995E-2</v>
      </c>
      <c r="BL18" s="29">
        <v>8.1000000000000003E-2</v>
      </c>
      <c r="BM18" s="29">
        <v>8.3000000000000004E-2</v>
      </c>
      <c r="BN18" s="29">
        <v>8.1000000000000003E-2</v>
      </c>
      <c r="BO18" s="29">
        <v>8.4000000000000005E-2</v>
      </c>
      <c r="BP18" s="29">
        <v>8.2000000000000003E-2</v>
      </c>
      <c r="BQ18" s="29">
        <v>8.1000000000000003E-2</v>
      </c>
      <c r="BR18" s="29">
        <v>8.6999999999999994E-2</v>
      </c>
      <c r="BS18" s="29">
        <v>7.6999999999999999E-2</v>
      </c>
      <c r="BT18" s="29">
        <v>7.2999999999999995E-2</v>
      </c>
      <c r="BU18" s="29">
        <v>0.11600000000000001</v>
      </c>
      <c r="BV18" s="29">
        <v>9.5000000000000001E-2</v>
      </c>
      <c r="BW18" s="29">
        <v>0.09</v>
      </c>
      <c r="BX18" s="29">
        <v>8.5000000000000006E-2</v>
      </c>
      <c r="BY18" s="29">
        <v>8.2000000000000003E-2</v>
      </c>
      <c r="BZ18" s="29">
        <v>8.4000000000000005E-2</v>
      </c>
      <c r="CA18" s="29">
        <v>0.08</v>
      </c>
      <c r="CB18" s="29">
        <v>7.6999999999999999E-2</v>
      </c>
      <c r="CC18" s="29">
        <v>7.1999999999999995E-2</v>
      </c>
      <c r="CD18" s="29">
        <v>7.8E-2</v>
      </c>
      <c r="CE18" s="29">
        <v>0.08</v>
      </c>
      <c r="CF18" s="29">
        <v>8.3000000000000004E-2</v>
      </c>
      <c r="CG18" s="29">
        <v>7.2999999999999995E-2</v>
      </c>
      <c r="CH18" s="29">
        <v>8.1000000000000003E-2</v>
      </c>
      <c r="CI18" s="29">
        <v>7.5999999999999998E-2</v>
      </c>
      <c r="CJ18" s="29">
        <v>7.5999999999999998E-2</v>
      </c>
      <c r="CK18" s="29">
        <v>7.5999999999999998E-2</v>
      </c>
      <c r="CL18" s="29">
        <v>7.9000000000000001E-2</v>
      </c>
      <c r="CM18" s="29">
        <v>7.3999999999999996E-2</v>
      </c>
      <c r="CN18" s="29">
        <v>7.4999999999999997E-2</v>
      </c>
      <c r="CO18" s="29">
        <v>7.4999999999999997E-2</v>
      </c>
      <c r="CP18" s="29">
        <v>7.3999999999999996E-2</v>
      </c>
      <c r="CQ18" s="29">
        <v>7.6999999999999999E-2</v>
      </c>
      <c r="CR18" s="29">
        <v>7.9000000000000001E-2</v>
      </c>
      <c r="CS18" s="29">
        <v>7.8E-2</v>
      </c>
      <c r="CT18" s="29">
        <v>8.2000000000000003E-2</v>
      </c>
      <c r="CU18" s="29">
        <v>8.4000000000000005E-2</v>
      </c>
      <c r="CV18" s="29">
        <v>8.1000000000000003E-2</v>
      </c>
      <c r="CW18" s="29">
        <v>8.1000000000000003E-2</v>
      </c>
      <c r="CX18" s="29">
        <v>7.1999999999999995E-2</v>
      </c>
      <c r="CY18" s="29">
        <v>7.5999999999999998E-2</v>
      </c>
      <c r="CZ18" s="29">
        <v>7.8E-2</v>
      </c>
      <c r="DA18" s="29">
        <v>7.0000000000000007E-2</v>
      </c>
      <c r="DB18" s="29">
        <v>7.6999999999999999E-2</v>
      </c>
      <c r="DC18" s="29">
        <v>8.1000000000000003E-2</v>
      </c>
      <c r="DD18" s="29">
        <v>7.1999999999999995E-2</v>
      </c>
      <c r="DE18" s="29">
        <v>6.5000000000000002E-2</v>
      </c>
      <c r="DF18" s="29">
        <v>6.7000000000000004E-2</v>
      </c>
      <c r="DG18" s="29">
        <v>7.0000000000000007E-2</v>
      </c>
      <c r="DH18" s="29">
        <v>6.7000000000000004E-2</v>
      </c>
      <c r="DI18" s="29">
        <v>6.7000000000000004E-2</v>
      </c>
      <c r="DJ18" s="29">
        <v>6.5000000000000002E-2</v>
      </c>
      <c r="DK18" s="29">
        <v>6.8000000000000005E-2</v>
      </c>
      <c r="DL18" s="29">
        <v>7.0000000000000007E-2</v>
      </c>
      <c r="DM18" s="29">
        <v>7.0000000000000007E-2</v>
      </c>
      <c r="DN18" s="29">
        <v>6.9000000000000006E-2</v>
      </c>
      <c r="DO18" s="29">
        <v>6.6000000000000003E-2</v>
      </c>
      <c r="DP18" s="29">
        <v>6.7000000000000004E-2</v>
      </c>
      <c r="DQ18" s="29">
        <v>6.7000000000000004E-2</v>
      </c>
      <c r="DR18" s="29">
        <v>6.7000000000000004E-2</v>
      </c>
      <c r="DS18" s="29">
        <v>6.4000000000000001E-2</v>
      </c>
      <c r="DT18" s="29">
        <v>6.8000000000000005E-2</v>
      </c>
      <c r="DU18" s="29">
        <v>6.5000000000000002E-2</v>
      </c>
    </row>
    <row r="19" spans="1:125" s="2" customFormat="1" x14ac:dyDescent="0.3">
      <c r="A19" s="28" t="s">
        <v>9</v>
      </c>
      <c r="B19" s="28">
        <v>18</v>
      </c>
      <c r="C19" s="18" t="s">
        <v>4</v>
      </c>
      <c r="D19" s="18">
        <v>0</v>
      </c>
      <c r="E19" s="18">
        <v>1.3140000000000001</v>
      </c>
      <c r="F19" s="29">
        <v>1.901</v>
      </c>
      <c r="G19" s="18">
        <v>2.3340000000000001</v>
      </c>
      <c r="H19" s="18">
        <v>2.5960000000000001</v>
      </c>
      <c r="I19" s="18">
        <v>2.7690000000000001</v>
      </c>
      <c r="J19" s="18">
        <v>3.048</v>
      </c>
      <c r="K19" s="18">
        <v>3.524</v>
      </c>
      <c r="L19" s="18">
        <v>3.3759999999999999</v>
      </c>
      <c r="M19" s="18">
        <v>3.2549999999999999</v>
      </c>
      <c r="N19" s="18">
        <v>3.3969999999999998</v>
      </c>
      <c r="O19" s="18">
        <v>2.8029999999999999</v>
      </c>
      <c r="P19" s="18">
        <v>1.5049999999999999</v>
      </c>
      <c r="Q19" s="18">
        <v>0.871</v>
      </c>
      <c r="R19" s="18">
        <v>0.71299999999999997</v>
      </c>
      <c r="S19" s="18">
        <v>0.65500000000000003</v>
      </c>
      <c r="T19" s="29">
        <v>0.61699999999999999</v>
      </c>
      <c r="U19" s="29">
        <v>0.59599999999999997</v>
      </c>
      <c r="V19" s="29">
        <v>0.53200000000000003</v>
      </c>
      <c r="W19" s="29">
        <v>0.40699999999999997</v>
      </c>
      <c r="X19" s="29">
        <v>0.28399999999999997</v>
      </c>
      <c r="Y19" s="29">
        <v>0.23400000000000001</v>
      </c>
      <c r="Z19" s="29">
        <v>0.19700000000000001</v>
      </c>
      <c r="AA19" s="29">
        <v>0.161</v>
      </c>
      <c r="AB19" s="29">
        <v>0.13800000000000001</v>
      </c>
      <c r="AC19" s="29">
        <v>0.13400000000000001</v>
      </c>
      <c r="AD19" s="29">
        <v>0.11899999999999999</v>
      </c>
      <c r="AE19" s="29">
        <v>0.105</v>
      </c>
      <c r="AF19" s="29">
        <v>0.10199999999999999</v>
      </c>
      <c r="AG19" s="29">
        <v>9.6000000000000002E-2</v>
      </c>
      <c r="AH19" s="29">
        <v>9.2999999999999999E-2</v>
      </c>
      <c r="AI19" s="29">
        <v>8.5999999999999993E-2</v>
      </c>
      <c r="AJ19" s="29">
        <v>8.8999999999999996E-2</v>
      </c>
      <c r="AK19" s="29">
        <v>8.7999999999999995E-2</v>
      </c>
      <c r="AL19" s="29">
        <v>7.9000000000000001E-2</v>
      </c>
      <c r="AM19" s="29">
        <v>8.4000000000000005E-2</v>
      </c>
      <c r="AN19" s="29">
        <v>8.7999999999999995E-2</v>
      </c>
      <c r="AO19" s="29">
        <v>8.5000000000000006E-2</v>
      </c>
      <c r="AP19" s="29">
        <v>8.6999999999999994E-2</v>
      </c>
      <c r="AQ19" s="29">
        <v>9.4E-2</v>
      </c>
      <c r="AR19" s="29">
        <v>9.5000000000000001E-2</v>
      </c>
      <c r="AS19" s="29">
        <v>9.9000000000000005E-2</v>
      </c>
      <c r="AT19" s="29">
        <v>0.106</v>
      </c>
      <c r="AU19" s="29">
        <v>0.105</v>
      </c>
      <c r="AV19" s="29">
        <v>0.109</v>
      </c>
      <c r="AW19" s="29">
        <v>0.11</v>
      </c>
      <c r="AX19" s="29">
        <v>9.8000000000000004E-2</v>
      </c>
      <c r="AY19" s="29">
        <v>8.8999999999999996E-2</v>
      </c>
      <c r="AZ19" s="29">
        <v>8.8999999999999996E-2</v>
      </c>
      <c r="BA19" s="29">
        <v>9.4E-2</v>
      </c>
      <c r="BB19" s="29">
        <v>9.1999999999999998E-2</v>
      </c>
      <c r="BC19" s="29">
        <v>9.2999999999999999E-2</v>
      </c>
      <c r="BD19" s="29">
        <v>8.7999999999999995E-2</v>
      </c>
      <c r="BE19" s="29">
        <v>8.1000000000000003E-2</v>
      </c>
      <c r="BF19" s="29">
        <v>7.0000000000000007E-2</v>
      </c>
      <c r="BG19" s="29">
        <v>7.5999999999999998E-2</v>
      </c>
      <c r="BH19" s="29">
        <v>0.08</v>
      </c>
      <c r="BI19" s="29">
        <v>8.1000000000000003E-2</v>
      </c>
      <c r="BJ19" s="29">
        <v>7.2999999999999995E-2</v>
      </c>
      <c r="BK19" s="29">
        <v>5.6000000000000001E-2</v>
      </c>
      <c r="BL19" s="29">
        <v>4.8000000000000001E-2</v>
      </c>
      <c r="BM19" s="29">
        <v>4.7E-2</v>
      </c>
      <c r="BN19" s="29">
        <v>4.5999999999999999E-2</v>
      </c>
      <c r="BO19" s="29">
        <v>4.7E-2</v>
      </c>
      <c r="BP19" s="29">
        <v>4.1000000000000002E-2</v>
      </c>
      <c r="BQ19" s="29">
        <v>4.2000000000000003E-2</v>
      </c>
      <c r="BR19" s="29">
        <v>4.4999999999999998E-2</v>
      </c>
      <c r="BS19" s="29">
        <v>4.1000000000000002E-2</v>
      </c>
      <c r="BT19" s="29">
        <v>3.6999999999999998E-2</v>
      </c>
      <c r="BU19" s="29">
        <v>7.1999999999999995E-2</v>
      </c>
      <c r="BV19" s="29">
        <v>5.8000000000000003E-2</v>
      </c>
      <c r="BW19" s="29">
        <v>5.1999999999999998E-2</v>
      </c>
      <c r="BX19" s="29">
        <v>4.4999999999999998E-2</v>
      </c>
      <c r="BY19" s="29">
        <v>4.4999999999999998E-2</v>
      </c>
      <c r="BZ19" s="29">
        <v>4.3999999999999997E-2</v>
      </c>
      <c r="CA19" s="29">
        <v>4.1000000000000002E-2</v>
      </c>
      <c r="CB19" s="29">
        <v>0.04</v>
      </c>
      <c r="CC19" s="29">
        <v>3.7999999999999999E-2</v>
      </c>
      <c r="CD19" s="29">
        <v>4.2000000000000003E-2</v>
      </c>
      <c r="CE19" s="29">
        <v>3.9E-2</v>
      </c>
      <c r="CF19" s="29">
        <v>4.3999999999999997E-2</v>
      </c>
      <c r="CG19" s="29">
        <v>3.5999999999999997E-2</v>
      </c>
      <c r="CH19" s="29">
        <v>4.2999999999999997E-2</v>
      </c>
      <c r="CI19" s="29">
        <v>0.04</v>
      </c>
      <c r="CJ19" s="29">
        <v>4.1000000000000002E-2</v>
      </c>
      <c r="CK19" s="29">
        <v>0.04</v>
      </c>
      <c r="CL19" s="29">
        <v>4.2999999999999997E-2</v>
      </c>
      <c r="CM19" s="29">
        <v>3.9E-2</v>
      </c>
      <c r="CN19" s="29">
        <v>3.6999999999999998E-2</v>
      </c>
      <c r="CO19" s="29">
        <v>0.04</v>
      </c>
      <c r="CP19" s="29">
        <v>3.7999999999999999E-2</v>
      </c>
      <c r="CQ19" s="29">
        <v>0.04</v>
      </c>
      <c r="CR19" s="29">
        <v>4.4999999999999998E-2</v>
      </c>
      <c r="CS19" s="29">
        <v>4.2999999999999997E-2</v>
      </c>
      <c r="CT19" s="29">
        <v>4.8000000000000001E-2</v>
      </c>
      <c r="CU19" s="29">
        <v>5.1999999999999998E-2</v>
      </c>
      <c r="CV19" s="29">
        <v>4.8000000000000001E-2</v>
      </c>
      <c r="CW19" s="29">
        <v>4.2000000000000003E-2</v>
      </c>
      <c r="CX19" s="29">
        <v>3.6999999999999998E-2</v>
      </c>
      <c r="CY19" s="29">
        <v>4.2999999999999997E-2</v>
      </c>
      <c r="CZ19" s="29">
        <v>4.2000000000000003E-2</v>
      </c>
      <c r="DA19" s="29">
        <v>3.5999999999999997E-2</v>
      </c>
      <c r="DB19" s="29">
        <v>4.2999999999999997E-2</v>
      </c>
      <c r="DC19" s="29">
        <v>4.3999999999999997E-2</v>
      </c>
      <c r="DD19" s="29">
        <v>3.6999999999999998E-2</v>
      </c>
      <c r="DE19" s="29">
        <v>3.2000000000000001E-2</v>
      </c>
      <c r="DF19" s="29">
        <v>3.5999999999999997E-2</v>
      </c>
      <c r="DG19" s="29">
        <v>3.6999999999999998E-2</v>
      </c>
      <c r="DH19" s="29">
        <v>3.3000000000000002E-2</v>
      </c>
      <c r="DI19" s="29">
        <v>3.4000000000000002E-2</v>
      </c>
      <c r="DJ19" s="29">
        <v>3.3000000000000002E-2</v>
      </c>
      <c r="DK19" s="29">
        <v>3.5000000000000003E-2</v>
      </c>
      <c r="DL19" s="29">
        <v>3.6999999999999998E-2</v>
      </c>
      <c r="DM19" s="29">
        <v>3.6999999999999998E-2</v>
      </c>
      <c r="DN19" s="29">
        <v>3.6999999999999998E-2</v>
      </c>
      <c r="DO19" s="29">
        <v>3.6999999999999998E-2</v>
      </c>
      <c r="DP19" s="29">
        <v>3.5000000000000003E-2</v>
      </c>
      <c r="DQ19" s="29">
        <v>3.6999999999999998E-2</v>
      </c>
      <c r="DR19" s="29">
        <v>3.5999999999999997E-2</v>
      </c>
      <c r="DS19" s="29">
        <v>3.4000000000000002E-2</v>
      </c>
      <c r="DT19" s="29">
        <v>3.5000000000000003E-2</v>
      </c>
      <c r="DU19" s="29">
        <v>3.5000000000000003E-2</v>
      </c>
    </row>
    <row r="20" spans="1:125" s="2" customFormat="1" x14ac:dyDescent="0.3">
      <c r="A20" s="28" t="s">
        <v>10</v>
      </c>
      <c r="B20" s="28">
        <v>19</v>
      </c>
      <c r="C20" s="18" t="s">
        <v>4</v>
      </c>
      <c r="D20" s="18">
        <v>0</v>
      </c>
      <c r="E20" s="18">
        <v>1.3320000000000001</v>
      </c>
      <c r="F20" s="29">
        <v>1.915</v>
      </c>
      <c r="G20" s="18">
        <v>2.3559999999999999</v>
      </c>
      <c r="H20" s="18">
        <v>2.6059999999999999</v>
      </c>
      <c r="I20" s="18">
        <v>2.7749999999999999</v>
      </c>
      <c r="J20" s="18">
        <v>3.05</v>
      </c>
      <c r="K20" s="18">
        <v>3.52</v>
      </c>
      <c r="L20" s="18">
        <v>3.379</v>
      </c>
      <c r="M20" s="18">
        <v>3.2240000000000002</v>
      </c>
      <c r="N20" s="18">
        <v>3.1869999999999998</v>
      </c>
      <c r="O20" s="18">
        <v>2.206</v>
      </c>
      <c r="P20" s="18">
        <v>1.145</v>
      </c>
      <c r="Q20" s="18">
        <v>0.65800000000000003</v>
      </c>
      <c r="R20" s="18">
        <v>0.51600000000000001</v>
      </c>
      <c r="S20" s="18">
        <v>0.48199999999999998</v>
      </c>
      <c r="T20" s="29">
        <v>0.44800000000000001</v>
      </c>
      <c r="U20" s="29">
        <v>0.434</v>
      </c>
      <c r="V20" s="29">
        <v>0.39100000000000001</v>
      </c>
      <c r="W20" s="29">
        <v>0.312</v>
      </c>
      <c r="X20" s="29">
        <v>0.24299999999999999</v>
      </c>
      <c r="Y20" s="29">
        <v>0.20499999999999999</v>
      </c>
      <c r="Z20" s="29">
        <v>0.188</v>
      </c>
      <c r="AA20" s="29">
        <v>0.16900000000000001</v>
      </c>
      <c r="AB20" s="29">
        <v>0.154</v>
      </c>
      <c r="AC20" s="29">
        <v>0.152</v>
      </c>
      <c r="AD20" s="29">
        <v>0.14599999999999999</v>
      </c>
      <c r="AE20" s="29">
        <v>0.13500000000000001</v>
      </c>
      <c r="AF20" s="29">
        <v>0.13900000000000001</v>
      </c>
      <c r="AG20" s="29">
        <v>0.13400000000000001</v>
      </c>
      <c r="AH20" s="29">
        <v>0.13200000000000001</v>
      </c>
      <c r="AI20" s="29">
        <v>0.126</v>
      </c>
      <c r="AJ20" s="29">
        <v>0.13100000000000001</v>
      </c>
      <c r="AK20" s="29">
        <v>0.13200000000000001</v>
      </c>
      <c r="AL20" s="29">
        <v>0.11600000000000001</v>
      </c>
      <c r="AM20" s="29">
        <v>0.126</v>
      </c>
      <c r="AN20" s="29">
        <v>0.13300000000000001</v>
      </c>
      <c r="AO20" s="29">
        <v>0.127</v>
      </c>
      <c r="AP20" s="29">
        <v>0.13100000000000001</v>
      </c>
      <c r="AQ20" s="29">
        <v>0.13600000000000001</v>
      </c>
      <c r="AR20" s="29">
        <v>0.13500000000000001</v>
      </c>
      <c r="AS20" s="29">
        <v>0.13800000000000001</v>
      </c>
      <c r="AT20" s="29">
        <v>0.14499999999999999</v>
      </c>
      <c r="AU20" s="29">
        <v>0.14399999999999999</v>
      </c>
      <c r="AV20" s="29">
        <v>0.14599999999999999</v>
      </c>
      <c r="AW20" s="29">
        <v>0.14699999999999999</v>
      </c>
      <c r="AX20" s="29">
        <v>0.13300000000000001</v>
      </c>
      <c r="AY20" s="29">
        <v>0.12</v>
      </c>
      <c r="AZ20" s="29">
        <v>0.123</v>
      </c>
      <c r="BA20" s="29">
        <v>0.129</v>
      </c>
      <c r="BB20" s="29">
        <v>0.124</v>
      </c>
      <c r="BC20" s="29">
        <v>0.125</v>
      </c>
      <c r="BD20" s="29">
        <v>0.11799999999999999</v>
      </c>
      <c r="BE20" s="29">
        <v>0.11899999999999999</v>
      </c>
      <c r="BF20" s="29">
        <v>0.107</v>
      </c>
      <c r="BG20" s="29">
        <v>0.109</v>
      </c>
      <c r="BH20" s="29">
        <v>0.114</v>
      </c>
      <c r="BI20" s="29">
        <v>0.11700000000000001</v>
      </c>
      <c r="BJ20" s="29">
        <v>0.113</v>
      </c>
      <c r="BK20" s="29">
        <v>9.5000000000000001E-2</v>
      </c>
      <c r="BL20" s="29">
        <v>8.7999999999999995E-2</v>
      </c>
      <c r="BM20" s="29">
        <v>0.09</v>
      </c>
      <c r="BN20" s="29">
        <v>9.0999999999999998E-2</v>
      </c>
      <c r="BO20" s="29">
        <v>9.1999999999999998E-2</v>
      </c>
      <c r="BP20" s="29">
        <v>8.7999999999999995E-2</v>
      </c>
      <c r="BQ20" s="29">
        <v>8.6999999999999994E-2</v>
      </c>
      <c r="BR20" s="29">
        <v>9.2999999999999999E-2</v>
      </c>
      <c r="BS20" s="29">
        <v>8.5000000000000006E-2</v>
      </c>
      <c r="BT20" s="29">
        <v>8.3000000000000004E-2</v>
      </c>
      <c r="BU20" s="29">
        <v>0.125</v>
      </c>
      <c r="BV20" s="29">
        <v>0.10299999999999999</v>
      </c>
      <c r="BW20" s="29">
        <v>9.8000000000000004E-2</v>
      </c>
      <c r="BX20" s="29">
        <v>9.0999999999999998E-2</v>
      </c>
      <c r="BY20" s="29">
        <v>8.8999999999999996E-2</v>
      </c>
      <c r="BZ20" s="29">
        <v>9.0999999999999998E-2</v>
      </c>
      <c r="CA20" s="29">
        <v>8.7999999999999995E-2</v>
      </c>
      <c r="CB20" s="29">
        <v>8.5000000000000006E-2</v>
      </c>
      <c r="CC20" s="29">
        <v>7.8E-2</v>
      </c>
      <c r="CD20" s="29">
        <v>8.5999999999999993E-2</v>
      </c>
      <c r="CE20" s="29">
        <v>8.5000000000000006E-2</v>
      </c>
      <c r="CF20" s="29">
        <v>8.7999999999999995E-2</v>
      </c>
      <c r="CG20" s="29">
        <v>7.9000000000000001E-2</v>
      </c>
      <c r="CH20" s="29">
        <v>8.6999999999999994E-2</v>
      </c>
      <c r="CI20" s="29">
        <v>8.3000000000000004E-2</v>
      </c>
      <c r="CJ20" s="29">
        <v>8.4000000000000005E-2</v>
      </c>
      <c r="CK20" s="29">
        <v>8.2000000000000003E-2</v>
      </c>
      <c r="CL20" s="29">
        <v>8.6999999999999994E-2</v>
      </c>
      <c r="CM20" s="29">
        <v>8.3000000000000004E-2</v>
      </c>
      <c r="CN20" s="29">
        <v>8.2000000000000003E-2</v>
      </c>
      <c r="CO20" s="29">
        <v>8.1000000000000003E-2</v>
      </c>
      <c r="CP20" s="29">
        <v>8.1000000000000003E-2</v>
      </c>
      <c r="CQ20" s="29">
        <v>8.4000000000000005E-2</v>
      </c>
      <c r="CR20" s="29">
        <v>8.6999999999999994E-2</v>
      </c>
      <c r="CS20" s="29">
        <v>8.5000000000000006E-2</v>
      </c>
      <c r="CT20" s="29">
        <v>8.8999999999999996E-2</v>
      </c>
      <c r="CU20" s="29">
        <v>9.4E-2</v>
      </c>
      <c r="CV20" s="29">
        <v>0.09</v>
      </c>
      <c r="CW20" s="29">
        <v>8.4000000000000005E-2</v>
      </c>
      <c r="CX20" s="29">
        <v>7.6999999999999999E-2</v>
      </c>
      <c r="CY20" s="29">
        <v>0.08</v>
      </c>
      <c r="CZ20" s="29">
        <v>8.5999999999999993E-2</v>
      </c>
      <c r="DA20" s="29">
        <v>7.4999999999999997E-2</v>
      </c>
      <c r="DB20" s="29">
        <v>8.4000000000000005E-2</v>
      </c>
      <c r="DC20" s="29">
        <v>0.09</v>
      </c>
      <c r="DD20" s="29">
        <v>0.08</v>
      </c>
      <c r="DE20" s="29">
        <v>7.3999999999999996E-2</v>
      </c>
      <c r="DF20" s="29">
        <v>7.2999999999999995E-2</v>
      </c>
      <c r="DG20" s="29">
        <v>7.5999999999999998E-2</v>
      </c>
      <c r="DH20" s="29">
        <v>7.0999999999999994E-2</v>
      </c>
      <c r="DI20" s="29">
        <v>7.2999999999999995E-2</v>
      </c>
      <c r="DJ20" s="29">
        <v>7.4999999999999997E-2</v>
      </c>
      <c r="DK20" s="29">
        <v>7.2999999999999995E-2</v>
      </c>
      <c r="DL20" s="29">
        <v>7.5999999999999998E-2</v>
      </c>
      <c r="DM20" s="29">
        <v>7.9000000000000001E-2</v>
      </c>
      <c r="DN20" s="29">
        <v>7.3999999999999996E-2</v>
      </c>
      <c r="DO20" s="29">
        <v>7.1999999999999995E-2</v>
      </c>
      <c r="DP20" s="29">
        <v>7.2999999999999995E-2</v>
      </c>
      <c r="DQ20" s="29">
        <v>7.3999999999999996E-2</v>
      </c>
      <c r="DR20" s="29">
        <v>7.4999999999999997E-2</v>
      </c>
      <c r="DS20" s="29">
        <v>7.3999999999999996E-2</v>
      </c>
      <c r="DT20" s="29">
        <v>7.3999999999999996E-2</v>
      </c>
      <c r="DU20" s="29">
        <v>7.1999999999999995E-2</v>
      </c>
    </row>
    <row r="21" spans="1:125" s="2" customFormat="1" x14ac:dyDescent="0.3">
      <c r="A21" s="28" t="s">
        <v>10</v>
      </c>
      <c r="B21" s="28">
        <v>20</v>
      </c>
      <c r="C21" s="18" t="s">
        <v>4</v>
      </c>
      <c r="D21" s="18">
        <v>0</v>
      </c>
      <c r="E21" s="18">
        <v>1.3340000000000001</v>
      </c>
      <c r="F21" s="29">
        <v>1.923</v>
      </c>
      <c r="G21" s="18">
        <v>2.347</v>
      </c>
      <c r="H21" s="18">
        <v>2.5950000000000002</v>
      </c>
      <c r="I21" s="18">
        <v>2.7749999999999999</v>
      </c>
      <c r="J21" s="18">
        <v>3.0510000000000002</v>
      </c>
      <c r="K21" s="18">
        <v>3.5289999999999999</v>
      </c>
      <c r="L21" s="18">
        <v>3.3940000000000001</v>
      </c>
      <c r="M21" s="18">
        <v>3.266</v>
      </c>
      <c r="N21" s="18">
        <v>3.4060000000000001</v>
      </c>
      <c r="O21" s="18">
        <v>2.8330000000000002</v>
      </c>
      <c r="P21" s="18">
        <v>1.494</v>
      </c>
      <c r="Q21" s="18">
        <v>0.82799999999999996</v>
      </c>
      <c r="R21" s="18">
        <v>0.65400000000000003</v>
      </c>
      <c r="S21" s="18">
        <v>0.59399999999999997</v>
      </c>
      <c r="T21" s="29">
        <v>0.55500000000000005</v>
      </c>
      <c r="U21" s="29">
        <v>0.53300000000000003</v>
      </c>
      <c r="V21" s="29">
        <v>0.47299999999999998</v>
      </c>
      <c r="W21" s="29">
        <v>0.36299999999999999</v>
      </c>
      <c r="X21" s="29">
        <v>0.26100000000000001</v>
      </c>
      <c r="Y21" s="29">
        <v>0.214</v>
      </c>
      <c r="Z21" s="29">
        <v>0.187</v>
      </c>
      <c r="AA21" s="29">
        <v>0.16200000000000001</v>
      </c>
      <c r="AB21" s="29">
        <v>0.14399999999999999</v>
      </c>
      <c r="AC21" s="29">
        <v>0.13800000000000001</v>
      </c>
      <c r="AD21" s="29">
        <v>0.13</v>
      </c>
      <c r="AE21" s="29">
        <v>0.11700000000000001</v>
      </c>
      <c r="AF21" s="29">
        <v>0.11700000000000001</v>
      </c>
      <c r="AG21" s="29">
        <v>0.112</v>
      </c>
      <c r="AH21" s="29">
        <v>0.11</v>
      </c>
      <c r="AI21" s="29">
        <v>0.105</v>
      </c>
      <c r="AJ21" s="29">
        <v>0.109</v>
      </c>
      <c r="AK21" s="29">
        <v>0.111</v>
      </c>
      <c r="AL21" s="29">
        <v>0.1</v>
      </c>
      <c r="AM21" s="29">
        <v>0.105</v>
      </c>
      <c r="AN21" s="29">
        <v>0.112</v>
      </c>
      <c r="AO21" s="29">
        <v>0.109</v>
      </c>
      <c r="AP21" s="29">
        <v>0.111</v>
      </c>
      <c r="AQ21" s="29">
        <v>0.11799999999999999</v>
      </c>
      <c r="AR21" s="29">
        <v>0.12</v>
      </c>
      <c r="AS21" s="29">
        <v>0.126</v>
      </c>
      <c r="AT21" s="29">
        <v>0.13100000000000001</v>
      </c>
      <c r="AU21" s="29">
        <v>0.13300000000000001</v>
      </c>
      <c r="AV21" s="29">
        <v>0.13200000000000001</v>
      </c>
      <c r="AW21" s="29">
        <v>0.13500000000000001</v>
      </c>
      <c r="AX21" s="29">
        <v>0.11700000000000001</v>
      </c>
      <c r="AY21" s="29">
        <v>0.105</v>
      </c>
      <c r="AZ21" s="29">
        <v>0.10299999999999999</v>
      </c>
      <c r="BA21" s="29">
        <v>0.108</v>
      </c>
      <c r="BB21" s="29">
        <v>0.109</v>
      </c>
      <c r="BC21" s="29">
        <v>0.107</v>
      </c>
      <c r="BD21" s="29">
        <v>9.9000000000000005E-2</v>
      </c>
      <c r="BE21" s="29">
        <v>9.7000000000000003E-2</v>
      </c>
      <c r="BF21" s="29">
        <v>8.5999999999999993E-2</v>
      </c>
      <c r="BG21" s="29">
        <v>8.7999999999999995E-2</v>
      </c>
      <c r="BH21" s="29">
        <v>9.5000000000000001E-2</v>
      </c>
      <c r="BI21" s="29">
        <v>9.5000000000000001E-2</v>
      </c>
      <c r="BJ21" s="29">
        <v>8.7999999999999995E-2</v>
      </c>
      <c r="BK21" s="29">
        <v>7.2999999999999995E-2</v>
      </c>
      <c r="BL21" s="29">
        <v>6.2E-2</v>
      </c>
      <c r="BM21" s="29">
        <v>6.4000000000000001E-2</v>
      </c>
      <c r="BN21" s="29">
        <v>6.0999999999999999E-2</v>
      </c>
      <c r="BO21" s="29">
        <v>6.4000000000000001E-2</v>
      </c>
      <c r="BP21" s="29">
        <v>0.06</v>
      </c>
      <c r="BQ21" s="29">
        <v>5.8000000000000003E-2</v>
      </c>
      <c r="BR21" s="29">
        <v>6.4000000000000001E-2</v>
      </c>
      <c r="BS21" s="29">
        <v>5.6000000000000001E-2</v>
      </c>
      <c r="BT21" s="29">
        <v>5.1999999999999998E-2</v>
      </c>
      <c r="BU21" s="29">
        <v>0.09</v>
      </c>
      <c r="BV21" s="29">
        <v>7.4999999999999997E-2</v>
      </c>
      <c r="BW21" s="29">
        <v>6.9000000000000006E-2</v>
      </c>
      <c r="BX21" s="29">
        <v>6.0999999999999999E-2</v>
      </c>
      <c r="BY21" s="29">
        <v>0.06</v>
      </c>
      <c r="BZ21" s="29">
        <v>6.0999999999999999E-2</v>
      </c>
      <c r="CA21" s="29">
        <v>5.3999999999999999E-2</v>
      </c>
      <c r="CB21" s="29">
        <v>5.2999999999999999E-2</v>
      </c>
      <c r="CC21" s="29">
        <v>0.05</v>
      </c>
      <c r="CD21" s="29">
        <v>5.3999999999999999E-2</v>
      </c>
      <c r="CE21" s="29">
        <v>5.5E-2</v>
      </c>
      <c r="CF21" s="29">
        <v>5.7000000000000002E-2</v>
      </c>
      <c r="CG21" s="29">
        <v>0.05</v>
      </c>
      <c r="CH21" s="29">
        <v>5.8000000000000003E-2</v>
      </c>
      <c r="CI21" s="29">
        <v>5.6000000000000001E-2</v>
      </c>
      <c r="CJ21" s="29">
        <v>5.5E-2</v>
      </c>
      <c r="CK21" s="29">
        <v>5.5E-2</v>
      </c>
      <c r="CL21" s="29">
        <v>5.8999999999999997E-2</v>
      </c>
      <c r="CM21" s="29">
        <v>5.0999999999999997E-2</v>
      </c>
      <c r="CN21" s="29">
        <v>5.1999999999999998E-2</v>
      </c>
      <c r="CO21" s="29">
        <v>5.7000000000000002E-2</v>
      </c>
      <c r="CP21" s="29">
        <v>5.2999999999999999E-2</v>
      </c>
      <c r="CQ21" s="29">
        <v>5.6000000000000001E-2</v>
      </c>
      <c r="CR21" s="29">
        <v>5.8000000000000003E-2</v>
      </c>
      <c r="CS21" s="29">
        <v>5.8000000000000003E-2</v>
      </c>
      <c r="CT21" s="29">
        <v>6.6000000000000003E-2</v>
      </c>
      <c r="CU21" s="29">
        <v>7.1999999999999995E-2</v>
      </c>
      <c r="CV21" s="29">
        <v>6.7000000000000004E-2</v>
      </c>
      <c r="CW21" s="29">
        <v>0.06</v>
      </c>
      <c r="CX21" s="29">
        <v>5.2999999999999999E-2</v>
      </c>
      <c r="CY21" s="29">
        <v>5.6000000000000001E-2</v>
      </c>
      <c r="CZ21" s="29">
        <v>5.6000000000000001E-2</v>
      </c>
      <c r="DA21" s="29">
        <v>0.05</v>
      </c>
      <c r="DB21" s="29">
        <v>5.6000000000000001E-2</v>
      </c>
      <c r="DC21" s="29">
        <v>5.8999999999999997E-2</v>
      </c>
      <c r="DD21" s="29">
        <v>5.0999999999999997E-2</v>
      </c>
      <c r="DE21" s="29">
        <v>4.5999999999999999E-2</v>
      </c>
      <c r="DF21" s="29">
        <v>4.7E-2</v>
      </c>
      <c r="DG21" s="29">
        <v>4.8000000000000001E-2</v>
      </c>
      <c r="DH21" s="29">
        <v>4.8000000000000001E-2</v>
      </c>
      <c r="DI21" s="29">
        <v>4.3999999999999997E-2</v>
      </c>
      <c r="DJ21" s="29">
        <v>4.5999999999999999E-2</v>
      </c>
      <c r="DK21" s="29">
        <v>4.7E-2</v>
      </c>
      <c r="DL21" s="29">
        <v>4.8000000000000001E-2</v>
      </c>
      <c r="DM21" s="29">
        <v>5.0999999999999997E-2</v>
      </c>
      <c r="DN21" s="29">
        <v>4.5999999999999999E-2</v>
      </c>
      <c r="DO21" s="29">
        <v>4.7E-2</v>
      </c>
      <c r="DP21" s="29">
        <v>4.9000000000000002E-2</v>
      </c>
      <c r="DQ21" s="29">
        <v>4.5999999999999999E-2</v>
      </c>
      <c r="DR21" s="29">
        <v>4.8000000000000001E-2</v>
      </c>
      <c r="DS21" s="29">
        <v>4.7E-2</v>
      </c>
      <c r="DT21" s="29">
        <v>4.9000000000000002E-2</v>
      </c>
      <c r="DU21" s="29">
        <v>4.5999999999999999E-2</v>
      </c>
    </row>
    <row r="22" spans="1:125" s="2" customFormat="1" x14ac:dyDescent="0.3">
      <c r="A22" s="28" t="s">
        <v>10</v>
      </c>
      <c r="B22" s="28">
        <v>21</v>
      </c>
      <c r="C22" s="18" t="s">
        <v>4</v>
      </c>
      <c r="D22" s="18">
        <v>0</v>
      </c>
      <c r="E22" s="18">
        <v>1.323</v>
      </c>
      <c r="F22" s="29">
        <v>1.91</v>
      </c>
      <c r="G22" s="18">
        <v>2.3460000000000001</v>
      </c>
      <c r="H22" s="18">
        <v>2.597</v>
      </c>
      <c r="I22" s="18">
        <v>2.7650000000000001</v>
      </c>
      <c r="J22" s="18">
        <v>3.0339999999999998</v>
      </c>
      <c r="K22" s="18">
        <v>3.52</v>
      </c>
      <c r="L22" s="18">
        <v>3.3690000000000002</v>
      </c>
      <c r="M22" s="18">
        <v>3.246</v>
      </c>
      <c r="N22" s="18">
        <v>3.3079999999999998</v>
      </c>
      <c r="O22" s="18">
        <v>2.4580000000000002</v>
      </c>
      <c r="P22" s="18">
        <v>1.2689999999999999</v>
      </c>
      <c r="Q22" s="18">
        <v>0.71099999999999997</v>
      </c>
      <c r="R22" s="18">
        <v>0.55800000000000005</v>
      </c>
      <c r="S22" s="18">
        <v>0.51200000000000001</v>
      </c>
      <c r="T22" s="29">
        <v>0.47699999999999998</v>
      </c>
      <c r="U22" s="29">
        <v>0.46300000000000002</v>
      </c>
      <c r="V22" s="29">
        <v>0.41099999999999998</v>
      </c>
      <c r="W22" s="29">
        <v>0.32200000000000001</v>
      </c>
      <c r="X22" s="29">
        <v>0.24</v>
      </c>
      <c r="Y22" s="29">
        <v>0.20100000000000001</v>
      </c>
      <c r="Z22" s="29">
        <v>0.17899999999999999</v>
      </c>
      <c r="AA22" s="29">
        <v>0.158</v>
      </c>
      <c r="AB22" s="29">
        <v>0.14000000000000001</v>
      </c>
      <c r="AC22" s="29">
        <v>0.13800000000000001</v>
      </c>
      <c r="AD22" s="29">
        <v>0.13</v>
      </c>
      <c r="AE22" s="29">
        <v>0.11799999999999999</v>
      </c>
      <c r="AF22" s="29">
        <v>0.122</v>
      </c>
      <c r="AG22" s="29">
        <v>0.11799999999999999</v>
      </c>
      <c r="AH22" s="29">
        <v>0.11700000000000001</v>
      </c>
      <c r="AI22" s="29">
        <v>0.11</v>
      </c>
      <c r="AJ22" s="29">
        <v>0.11600000000000001</v>
      </c>
      <c r="AK22" s="29">
        <v>0.11799999999999999</v>
      </c>
      <c r="AL22" s="29">
        <v>0.10299999999999999</v>
      </c>
      <c r="AM22" s="29">
        <v>0.109</v>
      </c>
      <c r="AN22" s="29">
        <v>0.12</v>
      </c>
      <c r="AO22" s="29">
        <v>0.112</v>
      </c>
      <c r="AP22" s="29">
        <v>0.114</v>
      </c>
      <c r="AQ22" s="29">
        <v>0.124</v>
      </c>
      <c r="AR22" s="29">
        <v>0.124</v>
      </c>
      <c r="AS22" s="29">
        <v>0.127</v>
      </c>
      <c r="AT22" s="29">
        <v>0.13400000000000001</v>
      </c>
      <c r="AU22" s="29">
        <v>0.13200000000000001</v>
      </c>
      <c r="AV22" s="29">
        <v>0.13400000000000001</v>
      </c>
      <c r="AW22" s="29">
        <v>0.13700000000000001</v>
      </c>
      <c r="AX22" s="29">
        <v>0.12</v>
      </c>
      <c r="AY22" s="29">
        <v>0.107</v>
      </c>
      <c r="AZ22" s="29">
        <v>0.111</v>
      </c>
      <c r="BA22" s="29">
        <v>0.115</v>
      </c>
      <c r="BB22" s="29">
        <v>0.111</v>
      </c>
      <c r="BC22" s="29">
        <v>0.111</v>
      </c>
      <c r="BD22" s="29">
        <v>0.106</v>
      </c>
      <c r="BE22" s="29">
        <v>0.105</v>
      </c>
      <c r="BF22" s="29">
        <v>9.4E-2</v>
      </c>
      <c r="BG22" s="29">
        <v>9.5000000000000001E-2</v>
      </c>
      <c r="BH22" s="29">
        <v>0.10100000000000001</v>
      </c>
      <c r="BI22" s="29">
        <v>0.10199999999999999</v>
      </c>
      <c r="BJ22" s="29">
        <v>9.6000000000000002E-2</v>
      </c>
      <c r="BK22" s="29">
        <v>8.1000000000000003E-2</v>
      </c>
      <c r="BL22" s="29">
        <v>7.0000000000000007E-2</v>
      </c>
      <c r="BM22" s="29">
        <v>7.2999999999999995E-2</v>
      </c>
      <c r="BN22" s="29">
        <v>7.2999999999999995E-2</v>
      </c>
      <c r="BO22" s="29">
        <v>7.5999999999999998E-2</v>
      </c>
      <c r="BP22" s="29">
        <v>7.1999999999999995E-2</v>
      </c>
      <c r="BQ22" s="29">
        <v>6.9000000000000006E-2</v>
      </c>
      <c r="BR22" s="29">
        <v>7.8E-2</v>
      </c>
      <c r="BS22" s="29">
        <v>6.9000000000000006E-2</v>
      </c>
      <c r="BT22" s="29">
        <v>6.5000000000000002E-2</v>
      </c>
      <c r="BU22" s="29">
        <v>0.108</v>
      </c>
      <c r="BV22" s="29">
        <v>8.7999999999999995E-2</v>
      </c>
      <c r="BW22" s="29">
        <v>8.2000000000000003E-2</v>
      </c>
      <c r="BX22" s="29">
        <v>7.4999999999999997E-2</v>
      </c>
      <c r="BY22" s="29">
        <v>7.4999999999999997E-2</v>
      </c>
      <c r="BZ22" s="29">
        <v>7.4999999999999997E-2</v>
      </c>
      <c r="CA22" s="29">
        <v>7.0000000000000007E-2</v>
      </c>
      <c r="CB22" s="29">
        <v>6.6000000000000003E-2</v>
      </c>
      <c r="CC22" s="29">
        <v>6.4000000000000001E-2</v>
      </c>
      <c r="CD22" s="29">
        <v>6.9000000000000006E-2</v>
      </c>
      <c r="CE22" s="29">
        <v>6.9000000000000006E-2</v>
      </c>
      <c r="CF22" s="29">
        <v>7.1999999999999995E-2</v>
      </c>
      <c r="CG22" s="29">
        <v>6.3E-2</v>
      </c>
      <c r="CH22" s="29">
        <v>7.1999999999999995E-2</v>
      </c>
      <c r="CI22" s="29">
        <v>6.7000000000000004E-2</v>
      </c>
      <c r="CJ22" s="29">
        <v>6.9000000000000006E-2</v>
      </c>
      <c r="CK22" s="29">
        <v>6.9000000000000006E-2</v>
      </c>
      <c r="CL22" s="29">
        <v>6.8000000000000005E-2</v>
      </c>
      <c r="CM22" s="29">
        <v>6.5000000000000002E-2</v>
      </c>
      <c r="CN22" s="29">
        <v>6.7000000000000004E-2</v>
      </c>
      <c r="CO22" s="29">
        <v>6.7000000000000004E-2</v>
      </c>
      <c r="CP22" s="29">
        <v>6.5000000000000002E-2</v>
      </c>
      <c r="CQ22" s="29">
        <v>7.0999999999999994E-2</v>
      </c>
      <c r="CR22" s="29">
        <v>7.0999999999999994E-2</v>
      </c>
      <c r="CS22" s="29">
        <v>7.0000000000000007E-2</v>
      </c>
      <c r="CT22" s="29">
        <v>7.6999999999999999E-2</v>
      </c>
      <c r="CU22" s="29">
        <v>8.2000000000000003E-2</v>
      </c>
      <c r="CV22" s="29">
        <v>7.6999999999999999E-2</v>
      </c>
      <c r="CW22" s="29">
        <v>7.0999999999999994E-2</v>
      </c>
      <c r="CX22" s="29">
        <v>6.2E-2</v>
      </c>
      <c r="CY22" s="29">
        <v>6.5000000000000002E-2</v>
      </c>
      <c r="CZ22" s="29">
        <v>7.0000000000000007E-2</v>
      </c>
      <c r="DA22" s="29">
        <v>6.0999999999999999E-2</v>
      </c>
      <c r="DB22" s="29">
        <v>7.0000000000000007E-2</v>
      </c>
      <c r="DC22" s="29">
        <v>7.2999999999999995E-2</v>
      </c>
      <c r="DD22" s="29">
        <v>6.5000000000000002E-2</v>
      </c>
      <c r="DE22" s="29">
        <v>0.06</v>
      </c>
      <c r="DF22" s="29">
        <v>5.8000000000000003E-2</v>
      </c>
      <c r="DG22" s="29">
        <v>0.06</v>
      </c>
      <c r="DH22" s="29">
        <v>5.8999999999999997E-2</v>
      </c>
      <c r="DI22" s="29">
        <v>5.8000000000000003E-2</v>
      </c>
      <c r="DJ22" s="29">
        <v>5.8999999999999997E-2</v>
      </c>
      <c r="DK22" s="29">
        <v>5.6000000000000001E-2</v>
      </c>
      <c r="DL22" s="29">
        <v>6.2E-2</v>
      </c>
      <c r="DM22" s="29">
        <v>6.2E-2</v>
      </c>
      <c r="DN22" s="29">
        <v>0.06</v>
      </c>
      <c r="DO22" s="29">
        <v>6.0999999999999999E-2</v>
      </c>
      <c r="DP22" s="29">
        <v>0.06</v>
      </c>
      <c r="DQ22" s="29">
        <v>0.06</v>
      </c>
      <c r="DR22" s="29">
        <v>5.8999999999999997E-2</v>
      </c>
      <c r="DS22" s="29">
        <v>5.7000000000000002E-2</v>
      </c>
      <c r="DT22" s="29">
        <v>0.06</v>
      </c>
      <c r="DU22" s="29">
        <v>5.8999999999999997E-2</v>
      </c>
    </row>
    <row r="23" spans="1:125" s="2" customFormat="1" x14ac:dyDescent="0.3">
      <c r="A23" s="28" t="s">
        <v>11</v>
      </c>
      <c r="B23" s="28">
        <v>22</v>
      </c>
      <c r="C23" s="18" t="s">
        <v>4</v>
      </c>
      <c r="D23" s="18">
        <v>0</v>
      </c>
      <c r="E23" s="18">
        <v>1.321</v>
      </c>
      <c r="F23" s="29">
        <v>1.9039999999999999</v>
      </c>
      <c r="G23" s="18">
        <v>2.3479999999999999</v>
      </c>
      <c r="H23" s="18">
        <v>2.59</v>
      </c>
      <c r="I23" s="18">
        <v>2.7650000000000001</v>
      </c>
      <c r="J23" s="18">
        <v>3.04</v>
      </c>
      <c r="K23" s="18">
        <v>3.5230000000000001</v>
      </c>
      <c r="L23" s="18">
        <v>3.3769999999999998</v>
      </c>
      <c r="M23" s="18">
        <v>3.2559999999999998</v>
      </c>
      <c r="N23" s="18">
        <v>3.375</v>
      </c>
      <c r="O23" s="18">
        <v>2.68</v>
      </c>
      <c r="P23" s="18">
        <v>1.4179999999999999</v>
      </c>
      <c r="Q23" s="18">
        <v>0.81899999999999995</v>
      </c>
      <c r="R23" s="18">
        <v>0.66500000000000004</v>
      </c>
      <c r="S23" s="18">
        <v>0.61099999999999999</v>
      </c>
      <c r="T23" s="29">
        <v>0.56200000000000006</v>
      </c>
      <c r="U23" s="29">
        <v>0.53500000000000003</v>
      </c>
      <c r="V23" s="29">
        <v>0.47299999999999998</v>
      </c>
      <c r="W23" s="29">
        <v>0.375</v>
      </c>
      <c r="X23" s="29">
        <v>0.27900000000000003</v>
      </c>
      <c r="Y23" s="29">
        <v>0.23300000000000001</v>
      </c>
      <c r="Z23" s="29">
        <v>0.19700000000000001</v>
      </c>
      <c r="AA23" s="29">
        <v>0.16600000000000001</v>
      </c>
      <c r="AB23" s="29">
        <v>0.14499999999999999</v>
      </c>
      <c r="AC23" s="29">
        <v>0.13200000000000001</v>
      </c>
      <c r="AD23" s="29">
        <v>0.11899999999999999</v>
      </c>
      <c r="AE23" s="29">
        <v>0.109</v>
      </c>
      <c r="AF23" s="29">
        <v>0.105</v>
      </c>
      <c r="AG23" s="29">
        <v>9.7000000000000003E-2</v>
      </c>
      <c r="AH23" s="29">
        <v>9.2999999999999999E-2</v>
      </c>
      <c r="AI23" s="29">
        <v>8.8999999999999996E-2</v>
      </c>
      <c r="AJ23" s="29">
        <v>8.8999999999999996E-2</v>
      </c>
      <c r="AK23" s="29">
        <v>8.7999999999999995E-2</v>
      </c>
      <c r="AL23" s="29">
        <v>7.6999999999999999E-2</v>
      </c>
      <c r="AM23" s="29">
        <v>8.3000000000000004E-2</v>
      </c>
      <c r="AN23" s="29">
        <v>8.5000000000000006E-2</v>
      </c>
      <c r="AO23" s="29">
        <v>8.2000000000000003E-2</v>
      </c>
      <c r="AP23" s="29">
        <v>8.5999999999999993E-2</v>
      </c>
      <c r="AQ23" s="29">
        <v>9.0999999999999998E-2</v>
      </c>
      <c r="AR23" s="29">
        <v>9.2999999999999999E-2</v>
      </c>
      <c r="AS23" s="29">
        <v>9.6000000000000002E-2</v>
      </c>
      <c r="AT23" s="29">
        <v>0.10199999999999999</v>
      </c>
      <c r="AU23" s="29">
        <v>0.104</v>
      </c>
      <c r="AV23" s="29">
        <v>0.10299999999999999</v>
      </c>
      <c r="AW23" s="29">
        <v>0.107</v>
      </c>
      <c r="AX23" s="29">
        <v>9.1999999999999998E-2</v>
      </c>
      <c r="AY23" s="29">
        <v>0.08</v>
      </c>
      <c r="AZ23" s="29">
        <v>8.5999999999999993E-2</v>
      </c>
      <c r="BA23" s="29">
        <v>8.7999999999999995E-2</v>
      </c>
      <c r="BB23" s="29">
        <v>8.7999999999999995E-2</v>
      </c>
      <c r="BC23" s="29">
        <v>8.6999999999999994E-2</v>
      </c>
      <c r="BD23" s="29">
        <v>7.9000000000000001E-2</v>
      </c>
      <c r="BE23" s="29">
        <v>7.6999999999999999E-2</v>
      </c>
      <c r="BF23" s="29">
        <v>6.6000000000000003E-2</v>
      </c>
      <c r="BG23" s="29">
        <v>7.0000000000000007E-2</v>
      </c>
      <c r="BH23" s="29">
        <v>7.3999999999999996E-2</v>
      </c>
      <c r="BI23" s="29">
        <v>7.5999999999999998E-2</v>
      </c>
      <c r="BJ23" s="29">
        <v>6.7000000000000004E-2</v>
      </c>
      <c r="BK23" s="29">
        <v>5.1999999999999998E-2</v>
      </c>
      <c r="BL23" s="29">
        <v>4.5999999999999999E-2</v>
      </c>
      <c r="BM23" s="29">
        <v>4.4999999999999998E-2</v>
      </c>
      <c r="BN23" s="29">
        <v>4.2999999999999997E-2</v>
      </c>
      <c r="BO23" s="29">
        <v>4.4999999999999998E-2</v>
      </c>
      <c r="BP23" s="29">
        <v>4.3999999999999997E-2</v>
      </c>
      <c r="BQ23" s="29">
        <v>4.1000000000000002E-2</v>
      </c>
      <c r="BR23" s="29">
        <v>4.7E-2</v>
      </c>
      <c r="BS23" s="29">
        <v>0.04</v>
      </c>
      <c r="BT23" s="29">
        <v>3.7999999999999999E-2</v>
      </c>
      <c r="BU23" s="29">
        <v>7.2999999999999995E-2</v>
      </c>
      <c r="BV23" s="29">
        <v>5.8000000000000003E-2</v>
      </c>
      <c r="BW23" s="29">
        <v>5.2999999999999999E-2</v>
      </c>
      <c r="BX23" s="29">
        <v>4.2999999999999997E-2</v>
      </c>
      <c r="BY23" s="29">
        <v>4.4999999999999998E-2</v>
      </c>
      <c r="BZ23" s="29">
        <v>4.5999999999999999E-2</v>
      </c>
      <c r="CA23" s="29">
        <v>3.9E-2</v>
      </c>
      <c r="CB23" s="29">
        <v>3.9E-2</v>
      </c>
      <c r="CC23" s="29">
        <v>3.6999999999999998E-2</v>
      </c>
      <c r="CD23" s="29">
        <v>4.1000000000000002E-2</v>
      </c>
      <c r="CE23" s="29">
        <v>3.9E-2</v>
      </c>
      <c r="CF23" s="29">
        <v>4.2999999999999997E-2</v>
      </c>
      <c r="CG23" s="29">
        <v>3.5000000000000003E-2</v>
      </c>
      <c r="CH23" s="29">
        <v>4.1000000000000002E-2</v>
      </c>
      <c r="CI23" s="29">
        <v>3.6999999999999998E-2</v>
      </c>
      <c r="CJ23" s="29">
        <v>4.1000000000000002E-2</v>
      </c>
      <c r="CK23" s="29">
        <v>3.9E-2</v>
      </c>
      <c r="CL23" s="29">
        <v>4.2999999999999997E-2</v>
      </c>
      <c r="CM23" s="29">
        <v>3.7999999999999999E-2</v>
      </c>
      <c r="CN23" s="29">
        <v>3.6999999999999998E-2</v>
      </c>
      <c r="CO23" s="29">
        <v>4.1000000000000002E-2</v>
      </c>
      <c r="CP23" s="29">
        <v>3.6999999999999998E-2</v>
      </c>
      <c r="CQ23" s="29">
        <v>4.1000000000000002E-2</v>
      </c>
      <c r="CR23" s="29">
        <v>4.3999999999999997E-2</v>
      </c>
      <c r="CS23" s="29">
        <v>4.4999999999999998E-2</v>
      </c>
      <c r="CT23" s="29">
        <v>4.9000000000000002E-2</v>
      </c>
      <c r="CU23" s="29">
        <v>5.2999999999999999E-2</v>
      </c>
      <c r="CV23" s="29">
        <v>4.5999999999999999E-2</v>
      </c>
      <c r="CW23" s="29">
        <v>4.2000000000000003E-2</v>
      </c>
      <c r="CX23" s="29">
        <v>3.5999999999999997E-2</v>
      </c>
      <c r="CY23" s="29">
        <v>3.9E-2</v>
      </c>
      <c r="CZ23" s="29">
        <v>0.04</v>
      </c>
      <c r="DA23" s="29">
        <v>3.5000000000000003E-2</v>
      </c>
      <c r="DB23" s="29">
        <v>4.2000000000000003E-2</v>
      </c>
      <c r="DC23" s="29">
        <v>4.2000000000000003E-2</v>
      </c>
      <c r="DD23" s="29">
        <v>3.5999999999999997E-2</v>
      </c>
      <c r="DE23" s="29">
        <v>3.3000000000000002E-2</v>
      </c>
      <c r="DF23" s="29">
        <v>0.03</v>
      </c>
      <c r="DG23" s="29">
        <v>3.4000000000000002E-2</v>
      </c>
      <c r="DH23" s="29">
        <v>3.1E-2</v>
      </c>
      <c r="DI23" s="29">
        <v>3.3000000000000002E-2</v>
      </c>
      <c r="DJ23" s="29">
        <v>3.2000000000000001E-2</v>
      </c>
      <c r="DK23" s="29">
        <v>3.3000000000000002E-2</v>
      </c>
      <c r="DL23" s="29">
        <v>3.5000000000000003E-2</v>
      </c>
      <c r="DM23" s="29">
        <v>3.4000000000000002E-2</v>
      </c>
      <c r="DN23" s="29">
        <v>3.1E-2</v>
      </c>
      <c r="DO23" s="29">
        <v>3.3000000000000002E-2</v>
      </c>
      <c r="DP23" s="29">
        <v>3.2000000000000001E-2</v>
      </c>
      <c r="DQ23" s="29">
        <v>3.1E-2</v>
      </c>
      <c r="DR23" s="29">
        <v>3.2000000000000001E-2</v>
      </c>
      <c r="DS23" s="29">
        <v>2.9000000000000001E-2</v>
      </c>
      <c r="DT23" s="29">
        <v>3.3000000000000002E-2</v>
      </c>
      <c r="DU23" s="29">
        <v>3.3000000000000002E-2</v>
      </c>
    </row>
    <row r="24" spans="1:125" s="2" customFormat="1" x14ac:dyDescent="0.3">
      <c r="A24" s="28" t="s">
        <v>11</v>
      </c>
      <c r="B24" s="28">
        <v>23</v>
      </c>
      <c r="C24" s="18" t="s">
        <v>4</v>
      </c>
      <c r="D24" s="18">
        <v>0</v>
      </c>
      <c r="E24" s="18">
        <v>1.357</v>
      </c>
      <c r="F24" s="29">
        <v>1.9450000000000001</v>
      </c>
      <c r="G24" s="18">
        <v>2.3740000000000001</v>
      </c>
      <c r="H24" s="18">
        <v>2.629</v>
      </c>
      <c r="I24" s="18">
        <v>2.8079999999999998</v>
      </c>
      <c r="J24" s="18">
        <v>3.0859999999999999</v>
      </c>
      <c r="K24" s="18">
        <v>3.569</v>
      </c>
      <c r="L24" s="18">
        <v>3.4209999999999998</v>
      </c>
      <c r="M24" s="18">
        <v>3.302</v>
      </c>
      <c r="N24" s="18">
        <v>3.456</v>
      </c>
      <c r="O24" s="18">
        <v>2.9209999999999998</v>
      </c>
      <c r="P24" s="18">
        <v>1.589</v>
      </c>
      <c r="Q24" s="18">
        <v>0.94099999999999995</v>
      </c>
      <c r="R24" s="18">
        <v>0.76200000000000001</v>
      </c>
      <c r="S24" s="18">
        <v>0.70799999999999996</v>
      </c>
      <c r="T24" s="29">
        <v>0.65700000000000003</v>
      </c>
      <c r="U24" s="29">
        <v>0.625</v>
      </c>
      <c r="V24" s="29">
        <v>0.56100000000000005</v>
      </c>
      <c r="W24" s="29">
        <v>0.44900000000000001</v>
      </c>
      <c r="X24" s="29">
        <v>0.34499999999999997</v>
      </c>
      <c r="Y24" s="29">
        <v>0.29299999999999998</v>
      </c>
      <c r="Z24" s="29">
        <v>0.251</v>
      </c>
      <c r="AA24" s="29">
        <v>0.221</v>
      </c>
      <c r="AB24" s="29">
        <v>0.19700000000000001</v>
      </c>
      <c r="AC24" s="29">
        <v>0.184</v>
      </c>
      <c r="AD24" s="29">
        <v>0.17100000000000001</v>
      </c>
      <c r="AE24" s="29">
        <v>0.155</v>
      </c>
      <c r="AF24" s="29">
        <v>0.151</v>
      </c>
      <c r="AG24" s="29">
        <v>0.14499999999999999</v>
      </c>
      <c r="AH24" s="29">
        <v>0.13900000000000001</v>
      </c>
      <c r="AI24" s="29">
        <v>0.13300000000000001</v>
      </c>
      <c r="AJ24" s="29">
        <v>0.13600000000000001</v>
      </c>
      <c r="AK24" s="29">
        <v>0.13400000000000001</v>
      </c>
      <c r="AL24" s="29">
        <v>0.123</v>
      </c>
      <c r="AM24" s="29">
        <v>0.126</v>
      </c>
      <c r="AN24" s="29">
        <v>0.13500000000000001</v>
      </c>
      <c r="AO24" s="29">
        <v>0.128</v>
      </c>
      <c r="AP24" s="29">
        <v>0.13300000000000001</v>
      </c>
      <c r="AQ24" s="29">
        <v>0.14000000000000001</v>
      </c>
      <c r="AR24" s="29">
        <v>0.14000000000000001</v>
      </c>
      <c r="AS24" s="29">
        <v>0.14299999999999999</v>
      </c>
      <c r="AT24" s="29">
        <v>0.151</v>
      </c>
      <c r="AU24" s="29">
        <v>0.152</v>
      </c>
      <c r="AV24" s="29">
        <v>0.154</v>
      </c>
      <c r="AW24" s="29">
        <v>0.158</v>
      </c>
      <c r="AX24" s="29">
        <v>0.14099999999999999</v>
      </c>
      <c r="AY24" s="29">
        <v>0.126</v>
      </c>
      <c r="AZ24" s="29">
        <v>0.13</v>
      </c>
      <c r="BA24" s="29">
        <v>0.13600000000000001</v>
      </c>
      <c r="BB24" s="29">
        <v>0.13400000000000001</v>
      </c>
      <c r="BC24" s="29">
        <v>0.13300000000000001</v>
      </c>
      <c r="BD24" s="29">
        <v>0.126</v>
      </c>
      <c r="BE24" s="29">
        <v>0.121</v>
      </c>
      <c r="BF24" s="29">
        <v>0.112</v>
      </c>
      <c r="BG24" s="29">
        <v>0.113</v>
      </c>
      <c r="BH24" s="29">
        <v>0.11899999999999999</v>
      </c>
      <c r="BI24" s="29">
        <v>0.122</v>
      </c>
      <c r="BJ24" s="29">
        <v>0.115</v>
      </c>
      <c r="BK24" s="29">
        <v>9.5000000000000001E-2</v>
      </c>
      <c r="BL24" s="29">
        <v>8.4000000000000005E-2</v>
      </c>
      <c r="BM24" s="29">
        <v>8.5999999999999993E-2</v>
      </c>
      <c r="BN24" s="29">
        <v>8.4000000000000005E-2</v>
      </c>
      <c r="BO24" s="29">
        <v>8.8999999999999996E-2</v>
      </c>
      <c r="BP24" s="29">
        <v>8.3000000000000004E-2</v>
      </c>
      <c r="BQ24" s="29">
        <v>8.1000000000000003E-2</v>
      </c>
      <c r="BR24" s="29">
        <v>8.8999999999999996E-2</v>
      </c>
      <c r="BS24" s="29">
        <v>8.1000000000000003E-2</v>
      </c>
      <c r="BT24" s="29">
        <v>7.4999999999999997E-2</v>
      </c>
      <c r="BU24" s="29">
        <v>0.122</v>
      </c>
      <c r="BV24" s="29">
        <v>0.10199999999999999</v>
      </c>
      <c r="BW24" s="29">
        <v>9.4E-2</v>
      </c>
      <c r="BX24" s="29">
        <v>8.5999999999999993E-2</v>
      </c>
      <c r="BY24" s="29">
        <v>8.5999999999999993E-2</v>
      </c>
      <c r="BZ24" s="29">
        <v>8.6999999999999994E-2</v>
      </c>
      <c r="CA24" s="29">
        <v>8.1000000000000003E-2</v>
      </c>
      <c r="CB24" s="29">
        <v>7.6999999999999999E-2</v>
      </c>
      <c r="CC24" s="29">
        <v>7.6999999999999999E-2</v>
      </c>
      <c r="CD24" s="29">
        <v>8.2000000000000003E-2</v>
      </c>
      <c r="CE24" s="29">
        <v>7.9000000000000001E-2</v>
      </c>
      <c r="CF24" s="29">
        <v>8.3000000000000004E-2</v>
      </c>
      <c r="CG24" s="29">
        <v>7.4999999999999997E-2</v>
      </c>
      <c r="CH24" s="29">
        <v>8.3000000000000004E-2</v>
      </c>
      <c r="CI24" s="29">
        <v>7.8E-2</v>
      </c>
      <c r="CJ24" s="29">
        <v>7.8E-2</v>
      </c>
      <c r="CK24" s="29">
        <v>7.9000000000000001E-2</v>
      </c>
      <c r="CL24" s="29">
        <v>8.3000000000000004E-2</v>
      </c>
      <c r="CM24" s="29">
        <v>7.4999999999999997E-2</v>
      </c>
      <c r="CN24" s="29">
        <v>7.5999999999999998E-2</v>
      </c>
      <c r="CO24" s="29">
        <v>7.6999999999999999E-2</v>
      </c>
      <c r="CP24" s="29">
        <v>7.6999999999999999E-2</v>
      </c>
      <c r="CQ24" s="29">
        <v>8.3000000000000004E-2</v>
      </c>
      <c r="CR24" s="29">
        <v>8.2000000000000003E-2</v>
      </c>
      <c r="CS24" s="29">
        <v>8.2000000000000003E-2</v>
      </c>
      <c r="CT24" s="29">
        <v>8.6999999999999994E-2</v>
      </c>
      <c r="CU24" s="29">
        <v>9.2999999999999999E-2</v>
      </c>
      <c r="CV24" s="29">
        <v>8.6999999999999994E-2</v>
      </c>
      <c r="CW24" s="29">
        <v>8.3000000000000004E-2</v>
      </c>
      <c r="CX24" s="29">
        <v>7.4999999999999997E-2</v>
      </c>
      <c r="CY24" s="29">
        <v>7.5999999999999998E-2</v>
      </c>
      <c r="CZ24" s="29">
        <v>8.2000000000000003E-2</v>
      </c>
      <c r="DA24" s="29">
        <v>7.3999999999999996E-2</v>
      </c>
      <c r="DB24" s="29">
        <v>8.1000000000000003E-2</v>
      </c>
      <c r="DC24" s="29">
        <v>8.5000000000000006E-2</v>
      </c>
      <c r="DD24" s="29">
        <v>7.4999999999999997E-2</v>
      </c>
      <c r="DE24" s="29">
        <v>6.9000000000000006E-2</v>
      </c>
      <c r="DF24" s="29">
        <v>7.0000000000000007E-2</v>
      </c>
      <c r="DG24" s="29">
        <v>7.0000000000000007E-2</v>
      </c>
      <c r="DH24" s="29">
        <v>6.6000000000000003E-2</v>
      </c>
      <c r="DI24" s="29">
        <v>6.9000000000000006E-2</v>
      </c>
      <c r="DJ24" s="29">
        <v>6.9000000000000006E-2</v>
      </c>
      <c r="DK24" s="29">
        <v>7.0000000000000007E-2</v>
      </c>
      <c r="DL24" s="29">
        <v>7.0000000000000007E-2</v>
      </c>
      <c r="DM24" s="29">
        <v>7.1999999999999995E-2</v>
      </c>
      <c r="DN24" s="29">
        <v>7.0999999999999994E-2</v>
      </c>
      <c r="DO24" s="29">
        <v>6.9000000000000006E-2</v>
      </c>
      <c r="DP24" s="29">
        <v>6.9000000000000006E-2</v>
      </c>
      <c r="DQ24" s="29">
        <v>6.8000000000000005E-2</v>
      </c>
      <c r="DR24" s="29">
        <v>7.0000000000000007E-2</v>
      </c>
      <c r="DS24" s="29">
        <v>6.7000000000000004E-2</v>
      </c>
      <c r="DT24" s="29">
        <v>6.8000000000000005E-2</v>
      </c>
      <c r="DU24" s="29">
        <v>6.9000000000000006E-2</v>
      </c>
    </row>
    <row r="25" spans="1:125" s="2" customFormat="1" x14ac:dyDescent="0.3">
      <c r="A25" s="28" t="s">
        <v>11</v>
      </c>
      <c r="B25" s="28">
        <v>24</v>
      </c>
      <c r="C25" s="18" t="s">
        <v>4</v>
      </c>
      <c r="D25" s="18">
        <v>0</v>
      </c>
      <c r="E25" s="18">
        <v>1.351</v>
      </c>
      <c r="F25" s="29">
        <v>1.9350000000000001</v>
      </c>
      <c r="G25" s="18">
        <v>2.375</v>
      </c>
      <c r="H25" s="18">
        <v>2.625</v>
      </c>
      <c r="I25" s="18">
        <v>2.8029999999999999</v>
      </c>
      <c r="J25" s="18">
        <v>3.0739999999999998</v>
      </c>
      <c r="K25" s="18">
        <v>3.55</v>
      </c>
      <c r="L25" s="18">
        <v>3.4089999999999998</v>
      </c>
      <c r="M25" s="18">
        <v>3.2749999999999999</v>
      </c>
      <c r="N25" s="18">
        <v>3.3980000000000001</v>
      </c>
      <c r="O25" s="18">
        <v>2.6549999999999998</v>
      </c>
      <c r="P25" s="18">
        <v>1.4179999999999999</v>
      </c>
      <c r="Q25" s="18">
        <v>0.84099999999999997</v>
      </c>
      <c r="R25" s="18">
        <v>0.67800000000000005</v>
      </c>
      <c r="S25" s="18">
        <v>0.63300000000000001</v>
      </c>
      <c r="T25" s="29">
        <v>0.58199999999999996</v>
      </c>
      <c r="U25" s="29">
        <v>0.56200000000000006</v>
      </c>
      <c r="V25" s="29">
        <v>0.50600000000000001</v>
      </c>
      <c r="W25" s="29">
        <v>0.40500000000000003</v>
      </c>
      <c r="X25" s="29">
        <v>0.315</v>
      </c>
      <c r="Y25" s="29">
        <v>0.26500000000000001</v>
      </c>
      <c r="Z25" s="29">
        <v>0.23499999999999999</v>
      </c>
      <c r="AA25" s="29">
        <v>0.20599999999999999</v>
      </c>
      <c r="AB25" s="29">
        <v>0.184</v>
      </c>
      <c r="AC25" s="29">
        <v>0.17</v>
      </c>
      <c r="AD25" s="29">
        <v>0.161</v>
      </c>
      <c r="AE25" s="29">
        <v>0.14499999999999999</v>
      </c>
      <c r="AF25" s="29">
        <v>0.14499999999999999</v>
      </c>
      <c r="AG25" s="29">
        <v>0.13700000000000001</v>
      </c>
      <c r="AH25" s="29">
        <v>0.13400000000000001</v>
      </c>
      <c r="AI25" s="29">
        <v>0.127</v>
      </c>
      <c r="AJ25" s="29">
        <v>0.13200000000000001</v>
      </c>
      <c r="AK25" s="29">
        <v>0.13300000000000001</v>
      </c>
      <c r="AL25" s="29">
        <v>0.115</v>
      </c>
      <c r="AM25" s="29">
        <v>0.122</v>
      </c>
      <c r="AN25" s="29">
        <v>0.13</v>
      </c>
      <c r="AO25" s="29">
        <v>0.125</v>
      </c>
      <c r="AP25" s="29">
        <v>0.13</v>
      </c>
      <c r="AQ25" s="29">
        <v>0.13500000000000001</v>
      </c>
      <c r="AR25" s="29">
        <v>0.13200000000000001</v>
      </c>
      <c r="AS25" s="29">
        <v>0.13400000000000001</v>
      </c>
      <c r="AT25" s="29">
        <v>0.14299999999999999</v>
      </c>
      <c r="AU25" s="29">
        <v>0.14499999999999999</v>
      </c>
      <c r="AV25" s="29">
        <v>0.14499999999999999</v>
      </c>
      <c r="AW25" s="29">
        <v>0.151</v>
      </c>
      <c r="AX25" s="29">
        <v>0.13400000000000001</v>
      </c>
      <c r="AY25" s="29">
        <v>0.12</v>
      </c>
      <c r="AZ25" s="29">
        <v>0.125</v>
      </c>
      <c r="BA25" s="29">
        <v>0.13100000000000001</v>
      </c>
      <c r="BB25" s="29">
        <v>0.127</v>
      </c>
      <c r="BC25" s="29">
        <v>0.126</v>
      </c>
      <c r="BD25" s="29">
        <v>0.11799999999999999</v>
      </c>
      <c r="BE25" s="29">
        <v>0.11700000000000001</v>
      </c>
      <c r="BF25" s="29">
        <v>0.106</v>
      </c>
      <c r="BG25" s="29">
        <v>0.11</v>
      </c>
      <c r="BH25" s="29">
        <v>0.113</v>
      </c>
      <c r="BI25" s="29">
        <v>0.11799999999999999</v>
      </c>
      <c r="BJ25" s="29">
        <v>0.112</v>
      </c>
      <c r="BK25" s="29">
        <v>9.1999999999999998E-2</v>
      </c>
      <c r="BL25" s="29">
        <v>8.2000000000000003E-2</v>
      </c>
      <c r="BM25" s="29">
        <v>8.4000000000000005E-2</v>
      </c>
      <c r="BN25" s="29">
        <v>8.3000000000000004E-2</v>
      </c>
      <c r="BO25" s="29">
        <v>8.5999999999999993E-2</v>
      </c>
      <c r="BP25" s="29">
        <v>8.4000000000000005E-2</v>
      </c>
      <c r="BQ25" s="29">
        <v>0.08</v>
      </c>
      <c r="BR25" s="29">
        <v>0.09</v>
      </c>
      <c r="BS25" s="29">
        <v>0.08</v>
      </c>
      <c r="BT25" s="29">
        <v>7.6999999999999999E-2</v>
      </c>
      <c r="BU25" s="29">
        <v>0.123</v>
      </c>
      <c r="BV25" s="29">
        <v>0.1</v>
      </c>
      <c r="BW25" s="29">
        <v>9.2999999999999999E-2</v>
      </c>
      <c r="BX25" s="29">
        <v>8.5000000000000006E-2</v>
      </c>
      <c r="BY25" s="29">
        <v>8.5000000000000006E-2</v>
      </c>
      <c r="BZ25" s="29">
        <v>8.5000000000000006E-2</v>
      </c>
      <c r="CA25" s="29">
        <v>8.2000000000000003E-2</v>
      </c>
      <c r="CB25" s="29">
        <v>7.9000000000000001E-2</v>
      </c>
      <c r="CC25" s="29">
        <v>7.5999999999999998E-2</v>
      </c>
      <c r="CD25" s="29">
        <v>8.1000000000000003E-2</v>
      </c>
      <c r="CE25" s="29">
        <v>7.9000000000000001E-2</v>
      </c>
      <c r="CF25" s="29">
        <v>8.3000000000000004E-2</v>
      </c>
      <c r="CG25" s="29">
        <v>7.3999999999999996E-2</v>
      </c>
      <c r="CH25" s="29">
        <v>8.2000000000000003E-2</v>
      </c>
      <c r="CI25" s="29">
        <v>0.08</v>
      </c>
      <c r="CJ25" s="29">
        <v>0.08</v>
      </c>
      <c r="CK25" s="29">
        <v>0.08</v>
      </c>
      <c r="CL25" s="29">
        <v>7.9000000000000001E-2</v>
      </c>
      <c r="CM25" s="29">
        <v>7.5999999999999998E-2</v>
      </c>
      <c r="CN25" s="29">
        <v>7.8E-2</v>
      </c>
      <c r="CO25" s="29">
        <v>7.6999999999999999E-2</v>
      </c>
      <c r="CP25" s="29">
        <v>7.4999999999999997E-2</v>
      </c>
      <c r="CQ25" s="29">
        <v>0.08</v>
      </c>
      <c r="CR25" s="29">
        <v>8.4000000000000005E-2</v>
      </c>
      <c r="CS25" s="29">
        <v>8.2000000000000003E-2</v>
      </c>
      <c r="CT25" s="29">
        <v>8.4000000000000005E-2</v>
      </c>
      <c r="CU25" s="29">
        <v>8.8999999999999996E-2</v>
      </c>
      <c r="CV25" s="29">
        <v>8.4000000000000005E-2</v>
      </c>
      <c r="CW25" s="29">
        <v>7.9000000000000001E-2</v>
      </c>
      <c r="CX25" s="29">
        <v>7.2999999999999995E-2</v>
      </c>
      <c r="CY25" s="29">
        <v>7.8E-2</v>
      </c>
      <c r="CZ25" s="29">
        <v>8.1000000000000003E-2</v>
      </c>
      <c r="DA25" s="29">
        <v>7.0999999999999994E-2</v>
      </c>
      <c r="DB25" s="29">
        <v>8.1000000000000003E-2</v>
      </c>
      <c r="DC25" s="29">
        <v>8.4000000000000005E-2</v>
      </c>
      <c r="DD25" s="29">
        <v>7.3999999999999996E-2</v>
      </c>
      <c r="DE25" s="29">
        <v>6.5000000000000002E-2</v>
      </c>
      <c r="DF25" s="29">
        <v>6.8000000000000005E-2</v>
      </c>
      <c r="DG25" s="29">
        <v>6.8000000000000005E-2</v>
      </c>
      <c r="DH25" s="29">
        <v>6.8000000000000005E-2</v>
      </c>
      <c r="DI25" s="29">
        <v>6.8000000000000005E-2</v>
      </c>
      <c r="DJ25" s="29">
        <v>7.0000000000000007E-2</v>
      </c>
      <c r="DK25" s="29">
        <v>6.9000000000000006E-2</v>
      </c>
      <c r="DL25" s="29">
        <v>7.0999999999999994E-2</v>
      </c>
      <c r="DM25" s="29">
        <v>7.1999999999999995E-2</v>
      </c>
      <c r="DN25" s="29">
        <v>7.0000000000000007E-2</v>
      </c>
      <c r="DO25" s="29">
        <v>6.9000000000000006E-2</v>
      </c>
      <c r="DP25" s="29">
        <v>6.9000000000000006E-2</v>
      </c>
      <c r="DQ25" s="29">
        <v>6.8000000000000005E-2</v>
      </c>
      <c r="DR25" s="29">
        <v>7.0000000000000007E-2</v>
      </c>
      <c r="DS25" s="29">
        <v>6.8000000000000005E-2</v>
      </c>
      <c r="DT25" s="29">
        <v>6.8000000000000005E-2</v>
      </c>
      <c r="DU25" s="29">
        <v>6.8000000000000005E-2</v>
      </c>
    </row>
    <row r="26" spans="1:125" s="2" customFormat="1" x14ac:dyDescent="0.3">
      <c r="A26" s="28" t="s">
        <v>12</v>
      </c>
      <c r="B26" s="28">
        <v>25</v>
      </c>
      <c r="C26" s="18" t="s">
        <v>4</v>
      </c>
      <c r="D26" s="18">
        <v>0</v>
      </c>
      <c r="E26" s="18">
        <v>1.381</v>
      </c>
      <c r="F26" s="29">
        <v>1.9650000000000001</v>
      </c>
      <c r="G26" s="18">
        <v>2.4020000000000001</v>
      </c>
      <c r="H26" s="18">
        <v>2.6469999999999998</v>
      </c>
      <c r="I26" s="18">
        <v>2.835</v>
      </c>
      <c r="J26" s="18">
        <v>3.1110000000000002</v>
      </c>
      <c r="K26" s="18">
        <v>3.5840000000000001</v>
      </c>
      <c r="L26" s="18">
        <v>3.4540000000000002</v>
      </c>
      <c r="M26" s="18">
        <v>3.35</v>
      </c>
      <c r="N26" s="18">
        <v>3.512</v>
      </c>
      <c r="O26" s="18">
        <v>3.347</v>
      </c>
      <c r="P26" s="18">
        <v>1.9610000000000001</v>
      </c>
      <c r="Q26" s="18">
        <v>1.135</v>
      </c>
      <c r="R26" s="18">
        <v>0.91900000000000004</v>
      </c>
      <c r="S26" s="18">
        <v>0.85699999999999998</v>
      </c>
      <c r="T26" s="29">
        <v>0.81100000000000005</v>
      </c>
      <c r="U26" s="29">
        <v>0.78400000000000003</v>
      </c>
      <c r="V26" s="29">
        <v>0.71</v>
      </c>
      <c r="W26" s="29">
        <v>0.55400000000000005</v>
      </c>
      <c r="X26" s="29">
        <v>0.39800000000000002</v>
      </c>
      <c r="Y26" s="29">
        <v>0.32900000000000001</v>
      </c>
      <c r="Z26" s="29">
        <v>0.28499999999999998</v>
      </c>
      <c r="AA26" s="29">
        <v>0.24299999999999999</v>
      </c>
      <c r="AB26" s="29">
        <v>0.216</v>
      </c>
      <c r="AC26" s="29">
        <v>0.20799999999999999</v>
      </c>
      <c r="AD26" s="29">
        <v>0.19400000000000001</v>
      </c>
      <c r="AE26" s="29">
        <v>0.17399999999999999</v>
      </c>
      <c r="AF26" s="29">
        <v>0.16900000000000001</v>
      </c>
      <c r="AG26" s="29">
        <v>0.16</v>
      </c>
      <c r="AH26" s="29">
        <v>0.156</v>
      </c>
      <c r="AI26" s="29">
        <v>0.14899999999999999</v>
      </c>
      <c r="AJ26" s="29">
        <v>0.153</v>
      </c>
      <c r="AK26" s="29">
        <v>0.152</v>
      </c>
      <c r="AL26" s="29">
        <v>0.13800000000000001</v>
      </c>
      <c r="AM26" s="29">
        <v>0.14599999999999999</v>
      </c>
      <c r="AN26" s="29">
        <v>0.154</v>
      </c>
      <c r="AO26" s="29">
        <v>0.14899999999999999</v>
      </c>
      <c r="AP26" s="29">
        <v>0.156</v>
      </c>
      <c r="AQ26" s="29">
        <v>0.16600000000000001</v>
      </c>
      <c r="AR26" s="29">
        <v>0.16700000000000001</v>
      </c>
      <c r="AS26" s="29">
        <v>0.17499999999999999</v>
      </c>
      <c r="AT26" s="29">
        <v>0.185</v>
      </c>
      <c r="AU26" s="29">
        <v>0.187</v>
      </c>
      <c r="AV26" s="29">
        <v>0.19</v>
      </c>
      <c r="AW26" s="29">
        <v>0.191</v>
      </c>
      <c r="AX26" s="29">
        <v>0.17100000000000001</v>
      </c>
      <c r="AY26" s="29">
        <v>0.152</v>
      </c>
      <c r="AZ26" s="29">
        <v>0.155</v>
      </c>
      <c r="BA26" s="29">
        <v>0.16</v>
      </c>
      <c r="BB26" s="29">
        <v>0.158</v>
      </c>
      <c r="BC26" s="29">
        <v>0.156</v>
      </c>
      <c r="BD26" s="29">
        <v>0.14299999999999999</v>
      </c>
      <c r="BE26" s="29">
        <v>0.14000000000000001</v>
      </c>
      <c r="BF26" s="29">
        <v>0.129</v>
      </c>
      <c r="BG26" s="29">
        <v>0.13100000000000001</v>
      </c>
      <c r="BH26" s="29">
        <v>0.13600000000000001</v>
      </c>
      <c r="BI26" s="29">
        <v>0.13900000000000001</v>
      </c>
      <c r="BJ26" s="29">
        <v>0.127</v>
      </c>
      <c r="BK26" s="29">
        <v>0.10299999999999999</v>
      </c>
      <c r="BL26" s="29">
        <v>0.09</v>
      </c>
      <c r="BM26" s="29">
        <v>8.8999999999999996E-2</v>
      </c>
      <c r="BN26" s="29">
        <v>8.6999999999999994E-2</v>
      </c>
      <c r="BO26" s="29">
        <v>8.6999999999999994E-2</v>
      </c>
      <c r="BP26" s="29">
        <v>8.1000000000000003E-2</v>
      </c>
      <c r="BQ26" s="29">
        <v>0.08</v>
      </c>
      <c r="BR26" s="29">
        <v>8.5000000000000006E-2</v>
      </c>
      <c r="BS26" s="29">
        <v>7.5999999999999998E-2</v>
      </c>
      <c r="BT26" s="29">
        <v>7.5999999999999998E-2</v>
      </c>
      <c r="BU26" s="29">
        <v>0.11799999999999999</v>
      </c>
      <c r="BV26" s="29">
        <v>9.7000000000000003E-2</v>
      </c>
      <c r="BW26" s="29">
        <v>8.8999999999999996E-2</v>
      </c>
      <c r="BX26" s="29">
        <v>8.4000000000000005E-2</v>
      </c>
      <c r="BY26" s="29">
        <v>8.2000000000000003E-2</v>
      </c>
      <c r="BZ26" s="29">
        <v>8.2000000000000003E-2</v>
      </c>
      <c r="CA26" s="29">
        <v>7.9000000000000001E-2</v>
      </c>
      <c r="CB26" s="29">
        <v>7.4999999999999997E-2</v>
      </c>
      <c r="CC26" s="29">
        <v>7.1999999999999995E-2</v>
      </c>
      <c r="CD26" s="29">
        <v>7.6999999999999999E-2</v>
      </c>
      <c r="CE26" s="29">
        <v>7.5999999999999998E-2</v>
      </c>
      <c r="CF26" s="29">
        <v>0.08</v>
      </c>
      <c r="CG26" s="29">
        <v>7.0000000000000007E-2</v>
      </c>
      <c r="CH26" s="29">
        <v>8.1000000000000003E-2</v>
      </c>
      <c r="CI26" s="29">
        <v>7.8E-2</v>
      </c>
      <c r="CJ26" s="29">
        <v>7.5999999999999998E-2</v>
      </c>
      <c r="CK26" s="29">
        <v>7.5999999999999998E-2</v>
      </c>
      <c r="CL26" s="29">
        <v>7.6999999999999999E-2</v>
      </c>
      <c r="CM26" s="29">
        <v>7.1999999999999995E-2</v>
      </c>
      <c r="CN26" s="29">
        <v>7.3999999999999996E-2</v>
      </c>
      <c r="CO26" s="29">
        <v>7.4999999999999997E-2</v>
      </c>
      <c r="CP26" s="29">
        <v>7.4999999999999997E-2</v>
      </c>
      <c r="CQ26" s="29">
        <v>7.6999999999999999E-2</v>
      </c>
      <c r="CR26" s="29">
        <v>8.3000000000000004E-2</v>
      </c>
      <c r="CS26" s="29">
        <v>8.3000000000000004E-2</v>
      </c>
      <c r="CT26" s="29">
        <v>9.1999999999999998E-2</v>
      </c>
      <c r="CU26" s="29">
        <v>0.1</v>
      </c>
      <c r="CV26" s="29">
        <v>9.2999999999999999E-2</v>
      </c>
      <c r="CW26" s="29">
        <v>8.1000000000000003E-2</v>
      </c>
      <c r="CX26" s="29">
        <v>7.0999999999999994E-2</v>
      </c>
      <c r="CY26" s="29">
        <v>7.1999999999999995E-2</v>
      </c>
      <c r="CZ26" s="29">
        <v>7.5999999999999998E-2</v>
      </c>
      <c r="DA26" s="29">
        <v>6.8000000000000005E-2</v>
      </c>
      <c r="DB26" s="29">
        <v>7.9000000000000001E-2</v>
      </c>
      <c r="DC26" s="29">
        <v>7.9000000000000001E-2</v>
      </c>
      <c r="DD26" s="29">
        <v>6.8000000000000005E-2</v>
      </c>
      <c r="DE26" s="29">
        <v>6.4000000000000001E-2</v>
      </c>
      <c r="DF26" s="29">
        <v>6.4000000000000001E-2</v>
      </c>
      <c r="DG26" s="29">
        <v>6.6000000000000003E-2</v>
      </c>
      <c r="DH26" s="29">
        <v>6.2E-2</v>
      </c>
      <c r="DI26" s="29">
        <v>6.3E-2</v>
      </c>
      <c r="DJ26" s="29">
        <v>6.5000000000000002E-2</v>
      </c>
      <c r="DK26" s="29">
        <v>6.4000000000000001E-2</v>
      </c>
      <c r="DL26" s="29">
        <v>6.6000000000000003E-2</v>
      </c>
      <c r="DM26" s="29">
        <v>6.7000000000000004E-2</v>
      </c>
      <c r="DN26" s="29">
        <v>6.4000000000000001E-2</v>
      </c>
      <c r="DO26" s="29">
        <v>6.5000000000000002E-2</v>
      </c>
      <c r="DP26" s="29">
        <v>6.5000000000000002E-2</v>
      </c>
      <c r="DQ26" s="29">
        <v>6.6000000000000003E-2</v>
      </c>
      <c r="DR26" s="29">
        <v>6.5000000000000002E-2</v>
      </c>
      <c r="DS26" s="29">
        <v>6.2E-2</v>
      </c>
      <c r="DT26" s="29">
        <v>6.6000000000000003E-2</v>
      </c>
      <c r="DU26" s="29">
        <v>6.2E-2</v>
      </c>
    </row>
    <row r="27" spans="1:125" s="2" customFormat="1" x14ac:dyDescent="0.3">
      <c r="A27" s="28" t="s">
        <v>12</v>
      </c>
      <c r="B27" s="28">
        <v>26</v>
      </c>
      <c r="C27" s="18" t="s">
        <v>4</v>
      </c>
      <c r="D27" s="18">
        <v>0</v>
      </c>
      <c r="E27" s="18">
        <v>1.353</v>
      </c>
      <c r="F27" s="29">
        <v>1.931</v>
      </c>
      <c r="G27" s="18">
        <v>2.3769999999999998</v>
      </c>
      <c r="H27" s="18">
        <v>2.621</v>
      </c>
      <c r="I27" s="18">
        <v>2.802</v>
      </c>
      <c r="J27" s="18">
        <v>3.0710000000000002</v>
      </c>
      <c r="K27" s="18">
        <v>3.55</v>
      </c>
      <c r="L27" s="18">
        <v>3.411</v>
      </c>
      <c r="M27" s="18">
        <v>3.2810000000000001</v>
      </c>
      <c r="N27" s="18">
        <v>3.423</v>
      </c>
      <c r="O27" s="18">
        <v>2.8090000000000002</v>
      </c>
      <c r="P27" s="18">
        <v>1.4850000000000001</v>
      </c>
      <c r="Q27" s="18">
        <v>0.85</v>
      </c>
      <c r="R27" s="18">
        <v>0.68600000000000005</v>
      </c>
      <c r="S27" s="18">
        <v>0.64300000000000002</v>
      </c>
      <c r="T27" s="29">
        <v>0.60799999999999998</v>
      </c>
      <c r="U27" s="29">
        <v>0.59199999999999997</v>
      </c>
      <c r="V27" s="29">
        <v>0.53500000000000003</v>
      </c>
      <c r="W27" s="29">
        <v>0.42</v>
      </c>
      <c r="X27" s="29">
        <v>0.308</v>
      </c>
      <c r="Y27" s="29">
        <v>0.254</v>
      </c>
      <c r="Z27" s="29">
        <v>0.224</v>
      </c>
      <c r="AA27" s="29">
        <v>0.19400000000000001</v>
      </c>
      <c r="AB27" s="29">
        <v>0.17299999999999999</v>
      </c>
      <c r="AC27" s="29">
        <v>0.17100000000000001</v>
      </c>
      <c r="AD27" s="29">
        <v>0.157</v>
      </c>
      <c r="AE27" s="29">
        <v>0.14399999999999999</v>
      </c>
      <c r="AF27" s="29">
        <v>0.14099999999999999</v>
      </c>
      <c r="AG27" s="29">
        <v>0.13700000000000001</v>
      </c>
      <c r="AH27" s="29">
        <v>0.13200000000000001</v>
      </c>
      <c r="AI27" s="29">
        <v>0.124</v>
      </c>
      <c r="AJ27" s="29">
        <v>0.13</v>
      </c>
      <c r="AK27" s="29">
        <v>0.129</v>
      </c>
      <c r="AL27" s="29">
        <v>0.11799999999999999</v>
      </c>
      <c r="AM27" s="29">
        <v>0.123</v>
      </c>
      <c r="AN27" s="29">
        <v>0.13100000000000001</v>
      </c>
      <c r="AO27" s="29">
        <v>0.125</v>
      </c>
      <c r="AP27" s="29">
        <v>0.13100000000000001</v>
      </c>
      <c r="AQ27" s="29">
        <v>0.13800000000000001</v>
      </c>
      <c r="AR27" s="29">
        <v>0.13800000000000001</v>
      </c>
      <c r="AS27" s="29">
        <v>0.14399999999999999</v>
      </c>
      <c r="AT27" s="29">
        <v>0.151</v>
      </c>
      <c r="AU27" s="29">
        <v>0.152</v>
      </c>
      <c r="AV27" s="29">
        <v>0.154</v>
      </c>
      <c r="AW27" s="29">
        <v>0.156</v>
      </c>
      <c r="AX27" s="29">
        <v>0.13800000000000001</v>
      </c>
      <c r="AY27" s="29">
        <v>0.127</v>
      </c>
      <c r="AZ27" s="29">
        <v>0.126</v>
      </c>
      <c r="BA27" s="29">
        <v>0.129</v>
      </c>
      <c r="BB27" s="29">
        <v>0.128</v>
      </c>
      <c r="BC27" s="29">
        <v>0.129</v>
      </c>
      <c r="BD27" s="29">
        <v>0.11899999999999999</v>
      </c>
      <c r="BE27" s="29">
        <v>0.11899999999999999</v>
      </c>
      <c r="BF27" s="29">
        <v>0.106</v>
      </c>
      <c r="BG27" s="29">
        <v>0.108</v>
      </c>
      <c r="BH27" s="29">
        <v>0.114</v>
      </c>
      <c r="BI27" s="29">
        <v>0.11799999999999999</v>
      </c>
      <c r="BJ27" s="29">
        <v>0.106</v>
      </c>
      <c r="BK27" s="29">
        <v>8.8999999999999996E-2</v>
      </c>
      <c r="BL27" s="29">
        <v>7.8E-2</v>
      </c>
      <c r="BM27" s="29">
        <v>7.8E-2</v>
      </c>
      <c r="BN27" s="29">
        <v>7.6999999999999999E-2</v>
      </c>
      <c r="BO27" s="29">
        <v>7.8E-2</v>
      </c>
      <c r="BP27" s="29">
        <v>7.5999999999999998E-2</v>
      </c>
      <c r="BQ27" s="29">
        <v>7.2999999999999995E-2</v>
      </c>
      <c r="BR27" s="29">
        <v>7.8E-2</v>
      </c>
      <c r="BS27" s="29">
        <v>6.9000000000000006E-2</v>
      </c>
      <c r="BT27" s="29">
        <v>6.8000000000000005E-2</v>
      </c>
      <c r="BU27" s="29">
        <v>0.11</v>
      </c>
      <c r="BV27" s="29">
        <v>9.2999999999999999E-2</v>
      </c>
      <c r="BW27" s="29">
        <v>8.4000000000000005E-2</v>
      </c>
      <c r="BX27" s="29">
        <v>7.6999999999999999E-2</v>
      </c>
      <c r="BY27" s="29">
        <v>7.5999999999999998E-2</v>
      </c>
      <c r="BZ27" s="29">
        <v>7.8E-2</v>
      </c>
      <c r="CA27" s="29">
        <v>7.1999999999999995E-2</v>
      </c>
      <c r="CB27" s="29">
        <v>7.0000000000000007E-2</v>
      </c>
      <c r="CC27" s="29">
        <v>6.3E-2</v>
      </c>
      <c r="CD27" s="29">
        <v>7.0000000000000007E-2</v>
      </c>
      <c r="CE27" s="29">
        <v>6.7000000000000004E-2</v>
      </c>
      <c r="CF27" s="29">
        <v>7.1999999999999995E-2</v>
      </c>
      <c r="CG27" s="29">
        <v>6.6000000000000003E-2</v>
      </c>
      <c r="CH27" s="29">
        <v>7.1999999999999995E-2</v>
      </c>
      <c r="CI27" s="29">
        <v>7.0999999999999994E-2</v>
      </c>
      <c r="CJ27" s="29">
        <v>7.0000000000000007E-2</v>
      </c>
      <c r="CK27" s="29">
        <v>6.9000000000000006E-2</v>
      </c>
      <c r="CL27" s="29">
        <v>7.0999999999999994E-2</v>
      </c>
      <c r="CM27" s="29">
        <v>6.5000000000000002E-2</v>
      </c>
      <c r="CN27" s="29">
        <v>6.6000000000000003E-2</v>
      </c>
      <c r="CO27" s="29">
        <v>6.6000000000000003E-2</v>
      </c>
      <c r="CP27" s="29">
        <v>6.5000000000000002E-2</v>
      </c>
      <c r="CQ27" s="29">
        <v>6.9000000000000006E-2</v>
      </c>
      <c r="CR27" s="29">
        <v>7.0999999999999994E-2</v>
      </c>
      <c r="CS27" s="29">
        <v>7.1999999999999995E-2</v>
      </c>
      <c r="CT27" s="29">
        <v>7.9000000000000001E-2</v>
      </c>
      <c r="CU27" s="29">
        <v>8.5000000000000006E-2</v>
      </c>
      <c r="CV27" s="29">
        <v>0.08</v>
      </c>
      <c r="CW27" s="29">
        <v>7.1999999999999995E-2</v>
      </c>
      <c r="CX27" s="29">
        <v>6.3E-2</v>
      </c>
      <c r="CY27" s="29">
        <v>6.3E-2</v>
      </c>
      <c r="CZ27" s="29">
        <v>6.8000000000000005E-2</v>
      </c>
      <c r="DA27" s="29">
        <v>6.2E-2</v>
      </c>
      <c r="DB27" s="29">
        <v>7.0999999999999994E-2</v>
      </c>
      <c r="DC27" s="29">
        <v>7.1999999999999995E-2</v>
      </c>
      <c r="DD27" s="29">
        <v>6.3E-2</v>
      </c>
      <c r="DE27" s="29">
        <v>5.7000000000000002E-2</v>
      </c>
      <c r="DF27" s="29">
        <v>0.06</v>
      </c>
      <c r="DG27" s="29">
        <v>5.8000000000000003E-2</v>
      </c>
      <c r="DH27" s="29">
        <v>5.6000000000000001E-2</v>
      </c>
      <c r="DI27" s="29">
        <v>5.8000000000000003E-2</v>
      </c>
      <c r="DJ27" s="29">
        <v>6.0999999999999999E-2</v>
      </c>
      <c r="DK27" s="29">
        <v>5.8999999999999997E-2</v>
      </c>
      <c r="DL27" s="29">
        <v>6.0999999999999999E-2</v>
      </c>
      <c r="DM27" s="29">
        <v>0.06</v>
      </c>
      <c r="DN27" s="29">
        <v>5.8000000000000003E-2</v>
      </c>
      <c r="DO27" s="29">
        <v>5.8999999999999997E-2</v>
      </c>
      <c r="DP27" s="29">
        <v>5.7000000000000002E-2</v>
      </c>
      <c r="DQ27" s="29">
        <v>5.8000000000000003E-2</v>
      </c>
      <c r="DR27" s="29">
        <v>5.7000000000000002E-2</v>
      </c>
      <c r="DS27" s="29">
        <v>5.5E-2</v>
      </c>
      <c r="DT27" s="29">
        <v>5.7000000000000002E-2</v>
      </c>
      <c r="DU27" s="29">
        <v>5.3999999999999999E-2</v>
      </c>
    </row>
    <row r="28" spans="1:125" s="2" customFormat="1" x14ac:dyDescent="0.3">
      <c r="A28" s="28" t="s">
        <v>13</v>
      </c>
      <c r="B28" s="28">
        <v>27</v>
      </c>
      <c r="C28" s="18" t="s">
        <v>4</v>
      </c>
      <c r="D28" s="18">
        <v>0</v>
      </c>
      <c r="E28" s="18">
        <v>1.381</v>
      </c>
      <c r="F28" s="29">
        <v>1.9630000000000001</v>
      </c>
      <c r="G28" s="18">
        <v>2.395</v>
      </c>
      <c r="H28" s="18">
        <v>2.6509999999999998</v>
      </c>
      <c r="I28" s="18">
        <v>2.8319999999999999</v>
      </c>
      <c r="J28" s="18">
        <v>3.1019999999999999</v>
      </c>
      <c r="K28" s="18">
        <v>3.58</v>
      </c>
      <c r="L28" s="18">
        <v>3.4460000000000002</v>
      </c>
      <c r="M28" s="18">
        <v>3.3220000000000001</v>
      </c>
      <c r="N28" s="18">
        <v>3.4740000000000002</v>
      </c>
      <c r="O28" s="18">
        <v>3.0139999999999998</v>
      </c>
      <c r="P28" s="18">
        <v>1.6359999999999999</v>
      </c>
      <c r="Q28" s="18">
        <v>0.95</v>
      </c>
      <c r="R28" s="18">
        <v>0.76900000000000002</v>
      </c>
      <c r="S28" s="18">
        <v>0.72099999999999997</v>
      </c>
      <c r="T28" s="29">
        <v>0.68200000000000005</v>
      </c>
      <c r="U28" s="29">
        <v>0.66700000000000004</v>
      </c>
      <c r="V28" s="29">
        <v>0.60299999999999998</v>
      </c>
      <c r="W28" s="29">
        <v>0.48</v>
      </c>
      <c r="X28" s="29">
        <v>0.35699999999999998</v>
      </c>
      <c r="Y28" s="29">
        <v>0.29699999999999999</v>
      </c>
      <c r="Z28" s="29">
        <v>0.26600000000000001</v>
      </c>
      <c r="AA28" s="29">
        <v>0.23200000000000001</v>
      </c>
      <c r="AB28" s="29">
        <v>0.21</v>
      </c>
      <c r="AC28" s="29">
        <v>0.20399999999999999</v>
      </c>
      <c r="AD28" s="29">
        <v>0.192</v>
      </c>
      <c r="AE28" s="29">
        <v>0.17499999999999999</v>
      </c>
      <c r="AF28" s="29">
        <v>0.17299999999999999</v>
      </c>
      <c r="AG28" s="29">
        <v>0.16700000000000001</v>
      </c>
      <c r="AH28" s="29">
        <v>0.16200000000000001</v>
      </c>
      <c r="AI28" s="29">
        <v>0.156</v>
      </c>
      <c r="AJ28" s="29">
        <v>0.16</v>
      </c>
      <c r="AK28" s="29">
        <v>0.161</v>
      </c>
      <c r="AL28" s="29">
        <v>0.14699999999999999</v>
      </c>
      <c r="AM28" s="29">
        <v>0.154</v>
      </c>
      <c r="AN28" s="29">
        <v>0.16200000000000001</v>
      </c>
      <c r="AO28" s="29">
        <v>0.156</v>
      </c>
      <c r="AP28" s="29">
        <v>0.161</v>
      </c>
      <c r="AQ28" s="29">
        <v>0.16900000000000001</v>
      </c>
      <c r="AR28" s="29">
        <v>0.16900000000000001</v>
      </c>
      <c r="AS28" s="29">
        <v>0.17599999999999999</v>
      </c>
      <c r="AT28" s="29">
        <v>0.186</v>
      </c>
      <c r="AU28" s="29">
        <v>0.186</v>
      </c>
      <c r="AV28" s="29">
        <v>0.189</v>
      </c>
      <c r="AW28" s="29">
        <v>0.187</v>
      </c>
      <c r="AX28" s="29">
        <v>0.16900000000000001</v>
      </c>
      <c r="AY28" s="29">
        <v>0.154</v>
      </c>
      <c r="AZ28" s="29">
        <v>0.155</v>
      </c>
      <c r="BA28" s="29">
        <v>0.16300000000000001</v>
      </c>
      <c r="BB28" s="29">
        <v>0.16</v>
      </c>
      <c r="BC28" s="29">
        <v>0.157</v>
      </c>
      <c r="BD28" s="29">
        <v>0.15</v>
      </c>
      <c r="BE28" s="29">
        <v>0.14699999999999999</v>
      </c>
      <c r="BF28" s="29">
        <v>0.13400000000000001</v>
      </c>
      <c r="BG28" s="29">
        <v>0.13500000000000001</v>
      </c>
      <c r="BH28" s="29">
        <v>0.14399999999999999</v>
      </c>
      <c r="BI28" s="29">
        <v>0.14299999999999999</v>
      </c>
      <c r="BJ28" s="29">
        <v>0.13500000000000001</v>
      </c>
      <c r="BK28" s="29">
        <v>0.11600000000000001</v>
      </c>
      <c r="BL28" s="29">
        <v>0.10100000000000001</v>
      </c>
      <c r="BM28" s="29">
        <v>0.10100000000000001</v>
      </c>
      <c r="BN28" s="29">
        <v>0.10100000000000001</v>
      </c>
      <c r="BO28" s="29">
        <v>0.104</v>
      </c>
      <c r="BP28" s="29">
        <v>9.8000000000000004E-2</v>
      </c>
      <c r="BQ28" s="29">
        <v>9.6000000000000002E-2</v>
      </c>
      <c r="BR28" s="29">
        <v>0.10299999999999999</v>
      </c>
      <c r="BS28" s="29">
        <v>9.6000000000000002E-2</v>
      </c>
      <c r="BT28" s="29">
        <v>0.09</v>
      </c>
      <c r="BU28" s="29">
        <v>0.13800000000000001</v>
      </c>
      <c r="BV28" s="29">
        <v>0.115</v>
      </c>
      <c r="BW28" s="29">
        <v>0.11</v>
      </c>
      <c r="BX28" s="29">
        <v>0.1</v>
      </c>
      <c r="BY28" s="29">
        <v>9.7000000000000003E-2</v>
      </c>
      <c r="BZ28" s="29">
        <v>9.9000000000000005E-2</v>
      </c>
      <c r="CA28" s="29">
        <v>9.4E-2</v>
      </c>
      <c r="CB28" s="29">
        <v>8.8999999999999996E-2</v>
      </c>
      <c r="CC28" s="29">
        <v>8.7999999999999995E-2</v>
      </c>
      <c r="CD28" s="29">
        <v>9.2999999999999999E-2</v>
      </c>
      <c r="CE28" s="29">
        <v>9.2999999999999999E-2</v>
      </c>
      <c r="CF28" s="29">
        <v>9.6000000000000002E-2</v>
      </c>
      <c r="CG28" s="29">
        <v>8.7999999999999995E-2</v>
      </c>
      <c r="CH28" s="29">
        <v>9.4E-2</v>
      </c>
      <c r="CI28" s="29">
        <v>8.8999999999999996E-2</v>
      </c>
      <c r="CJ28" s="29">
        <v>9.0999999999999998E-2</v>
      </c>
      <c r="CK28" s="29">
        <v>9.2999999999999999E-2</v>
      </c>
      <c r="CL28" s="29">
        <v>9.1999999999999998E-2</v>
      </c>
      <c r="CM28" s="29">
        <v>8.7999999999999995E-2</v>
      </c>
      <c r="CN28" s="29">
        <v>8.6999999999999994E-2</v>
      </c>
      <c r="CO28" s="29">
        <v>8.7999999999999995E-2</v>
      </c>
      <c r="CP28" s="29">
        <v>8.6999999999999994E-2</v>
      </c>
      <c r="CQ28" s="29">
        <v>9.0999999999999998E-2</v>
      </c>
      <c r="CR28" s="29">
        <v>9.6000000000000002E-2</v>
      </c>
      <c r="CS28" s="29">
        <v>9.5000000000000001E-2</v>
      </c>
      <c r="CT28" s="29">
        <v>0.10100000000000001</v>
      </c>
      <c r="CU28" s="29">
        <v>0.109</v>
      </c>
      <c r="CV28" s="29">
        <v>0.10299999999999999</v>
      </c>
      <c r="CW28" s="29">
        <v>9.4E-2</v>
      </c>
      <c r="CX28" s="29">
        <v>8.5999999999999993E-2</v>
      </c>
      <c r="CY28" s="29">
        <v>8.7999999999999995E-2</v>
      </c>
      <c r="CZ28" s="29">
        <v>9.0999999999999998E-2</v>
      </c>
      <c r="DA28" s="29">
        <v>8.4000000000000005E-2</v>
      </c>
      <c r="DB28" s="29">
        <v>9.0999999999999998E-2</v>
      </c>
      <c r="DC28" s="29">
        <v>9.6000000000000002E-2</v>
      </c>
      <c r="DD28" s="29">
        <v>8.4000000000000005E-2</v>
      </c>
      <c r="DE28" s="29">
        <v>7.8E-2</v>
      </c>
      <c r="DF28" s="29">
        <v>7.8E-2</v>
      </c>
      <c r="DG28" s="29">
        <v>8.1000000000000003E-2</v>
      </c>
      <c r="DH28" s="29">
        <v>7.6999999999999999E-2</v>
      </c>
      <c r="DI28" s="29">
        <v>7.9000000000000001E-2</v>
      </c>
      <c r="DJ28" s="29">
        <v>0.08</v>
      </c>
      <c r="DK28" s="29">
        <v>7.9000000000000001E-2</v>
      </c>
      <c r="DL28" s="29">
        <v>0.08</v>
      </c>
      <c r="DM28" s="29">
        <v>8.1000000000000003E-2</v>
      </c>
      <c r="DN28" s="29">
        <v>0.08</v>
      </c>
      <c r="DO28" s="29">
        <v>7.5999999999999998E-2</v>
      </c>
      <c r="DP28" s="29">
        <v>7.5999999999999998E-2</v>
      </c>
      <c r="DQ28" s="29">
        <v>7.5999999999999998E-2</v>
      </c>
      <c r="DR28" s="29">
        <v>8.1000000000000003E-2</v>
      </c>
      <c r="DS28" s="29">
        <v>7.6999999999999999E-2</v>
      </c>
      <c r="DT28" s="29">
        <v>7.8E-2</v>
      </c>
      <c r="DU28" s="29">
        <v>7.4999999999999997E-2</v>
      </c>
    </row>
    <row r="29" spans="1:125" s="2" customFormat="1" x14ac:dyDescent="0.3">
      <c r="A29" s="28" t="s">
        <v>14</v>
      </c>
      <c r="B29" s="28">
        <v>28</v>
      </c>
      <c r="C29" s="18" t="s">
        <v>4</v>
      </c>
      <c r="D29" s="18">
        <v>0</v>
      </c>
      <c r="E29" s="18">
        <v>1.343</v>
      </c>
      <c r="F29" s="29">
        <v>1.9330000000000001</v>
      </c>
      <c r="G29" s="18">
        <v>2.3740000000000001</v>
      </c>
      <c r="H29" s="18">
        <v>2.6160000000000001</v>
      </c>
      <c r="I29" s="18">
        <v>2.8029999999999999</v>
      </c>
      <c r="J29" s="18">
        <v>3.0680000000000001</v>
      </c>
      <c r="K29" s="18">
        <v>3.5430000000000001</v>
      </c>
      <c r="L29" s="18">
        <v>3.3849999999999998</v>
      </c>
      <c r="M29" s="18">
        <v>3.2629999999999999</v>
      </c>
      <c r="N29" s="18">
        <v>3.2549999999999999</v>
      </c>
      <c r="O29" s="18">
        <v>2.2930000000000001</v>
      </c>
      <c r="P29" s="18">
        <v>1.202</v>
      </c>
      <c r="Q29" s="18">
        <v>0.70799999999999996</v>
      </c>
      <c r="R29" s="18">
        <v>0.57199999999999995</v>
      </c>
      <c r="S29" s="18">
        <v>0.54700000000000004</v>
      </c>
      <c r="T29" s="29">
        <v>0.51500000000000001</v>
      </c>
      <c r="U29" s="29">
        <v>0.51</v>
      </c>
      <c r="V29" s="29">
        <v>0.46100000000000002</v>
      </c>
      <c r="W29" s="29">
        <v>0.36299999999999999</v>
      </c>
      <c r="X29" s="29">
        <v>0.27100000000000002</v>
      </c>
      <c r="Y29" s="29">
        <v>0.22800000000000001</v>
      </c>
      <c r="Z29" s="29">
        <v>0.20100000000000001</v>
      </c>
      <c r="AA29" s="29">
        <v>0.17599999999999999</v>
      </c>
      <c r="AB29" s="29">
        <v>0.155</v>
      </c>
      <c r="AC29" s="29">
        <v>0.152</v>
      </c>
      <c r="AD29" s="29">
        <v>0.14499999999999999</v>
      </c>
      <c r="AE29" s="29">
        <v>0.13400000000000001</v>
      </c>
      <c r="AF29" s="29">
        <v>0.13300000000000001</v>
      </c>
      <c r="AG29" s="29">
        <v>0.13200000000000001</v>
      </c>
      <c r="AH29" s="29">
        <v>0.13</v>
      </c>
      <c r="AI29" s="29">
        <v>0.124</v>
      </c>
      <c r="AJ29" s="29">
        <v>0.13</v>
      </c>
      <c r="AK29" s="29">
        <v>0.129</v>
      </c>
      <c r="AL29" s="29">
        <v>0.115</v>
      </c>
      <c r="AM29" s="29">
        <v>0.124</v>
      </c>
      <c r="AN29" s="29">
        <v>0.13500000000000001</v>
      </c>
      <c r="AO29" s="29">
        <v>0.128</v>
      </c>
      <c r="AP29" s="29">
        <v>0.13400000000000001</v>
      </c>
      <c r="AQ29" s="29">
        <v>0.14199999999999999</v>
      </c>
      <c r="AR29" s="29">
        <v>0.14399999999999999</v>
      </c>
      <c r="AS29" s="29">
        <v>0.14899999999999999</v>
      </c>
      <c r="AT29" s="29">
        <v>0.16</v>
      </c>
      <c r="AU29" s="29">
        <v>0.161</v>
      </c>
      <c r="AV29" s="29">
        <v>0.16700000000000001</v>
      </c>
      <c r="AW29" s="29">
        <v>0.17599999999999999</v>
      </c>
      <c r="AX29" s="29">
        <v>0.16700000000000001</v>
      </c>
      <c r="AY29" s="29">
        <v>0.155</v>
      </c>
      <c r="AZ29" s="29">
        <v>0.16200000000000001</v>
      </c>
      <c r="BA29" s="29">
        <v>0.16900000000000001</v>
      </c>
      <c r="BB29" s="29">
        <v>0.17199999999999999</v>
      </c>
      <c r="BC29" s="29">
        <v>0.17499999999999999</v>
      </c>
      <c r="BD29" s="29">
        <v>0.16600000000000001</v>
      </c>
      <c r="BE29" s="29">
        <v>0.16400000000000001</v>
      </c>
      <c r="BF29" s="29">
        <v>0.14699999999999999</v>
      </c>
      <c r="BG29" s="29">
        <v>0.14899999999999999</v>
      </c>
      <c r="BH29" s="29">
        <v>0.154</v>
      </c>
      <c r="BI29" s="29">
        <v>0.156</v>
      </c>
      <c r="BJ29" s="29">
        <v>0.14699999999999999</v>
      </c>
      <c r="BK29" s="29">
        <v>0.121</v>
      </c>
      <c r="BL29" s="29">
        <v>0.104</v>
      </c>
      <c r="BM29" s="29">
        <v>9.7000000000000003E-2</v>
      </c>
      <c r="BN29" s="29">
        <v>9.2999999999999999E-2</v>
      </c>
      <c r="BO29" s="29">
        <v>8.7999999999999995E-2</v>
      </c>
      <c r="BP29" s="29">
        <v>8.5000000000000006E-2</v>
      </c>
      <c r="BQ29" s="29">
        <v>8.1000000000000003E-2</v>
      </c>
      <c r="BR29" s="29">
        <v>8.5000000000000006E-2</v>
      </c>
      <c r="BS29" s="29">
        <v>7.9000000000000001E-2</v>
      </c>
      <c r="BT29" s="29">
        <v>7.2999999999999995E-2</v>
      </c>
      <c r="BU29" s="29">
        <v>0.11799999999999999</v>
      </c>
      <c r="BV29" s="29">
        <v>9.7000000000000003E-2</v>
      </c>
      <c r="BW29" s="29">
        <v>9.1999999999999998E-2</v>
      </c>
      <c r="BX29" s="29">
        <v>8.3000000000000004E-2</v>
      </c>
      <c r="BY29" s="29">
        <v>8.1000000000000003E-2</v>
      </c>
      <c r="BZ29" s="29">
        <v>8.3000000000000004E-2</v>
      </c>
      <c r="CA29" s="29">
        <v>7.8E-2</v>
      </c>
      <c r="CB29" s="29">
        <v>7.4999999999999997E-2</v>
      </c>
      <c r="CC29" s="29">
        <v>7.2999999999999995E-2</v>
      </c>
      <c r="CD29" s="29">
        <v>7.5999999999999998E-2</v>
      </c>
      <c r="CE29" s="29">
        <v>7.3999999999999996E-2</v>
      </c>
      <c r="CF29" s="29">
        <v>8.2000000000000003E-2</v>
      </c>
      <c r="CG29" s="29">
        <v>7.1999999999999995E-2</v>
      </c>
      <c r="CH29" s="29">
        <v>7.6999999999999999E-2</v>
      </c>
      <c r="CI29" s="29">
        <v>7.2999999999999995E-2</v>
      </c>
      <c r="CJ29" s="29">
        <v>7.5999999999999998E-2</v>
      </c>
      <c r="CK29" s="29">
        <v>7.3999999999999996E-2</v>
      </c>
      <c r="CL29" s="29">
        <v>7.8E-2</v>
      </c>
      <c r="CM29" s="29">
        <v>7.1999999999999995E-2</v>
      </c>
      <c r="CN29" s="29">
        <v>7.1999999999999995E-2</v>
      </c>
      <c r="CO29" s="29">
        <v>7.3999999999999996E-2</v>
      </c>
      <c r="CP29" s="29">
        <v>7.1999999999999995E-2</v>
      </c>
      <c r="CQ29" s="29">
        <v>7.5999999999999998E-2</v>
      </c>
      <c r="CR29" s="29">
        <v>7.9000000000000001E-2</v>
      </c>
      <c r="CS29" s="29">
        <v>7.4999999999999997E-2</v>
      </c>
      <c r="CT29" s="29">
        <v>8.1000000000000003E-2</v>
      </c>
      <c r="CU29" s="29">
        <v>8.5999999999999993E-2</v>
      </c>
      <c r="CV29" s="29">
        <v>0.08</v>
      </c>
      <c r="CW29" s="29">
        <v>7.5999999999999998E-2</v>
      </c>
      <c r="CX29" s="29">
        <v>7.0999999999999994E-2</v>
      </c>
      <c r="CY29" s="29">
        <v>7.2999999999999995E-2</v>
      </c>
      <c r="CZ29" s="29">
        <v>7.5999999999999998E-2</v>
      </c>
      <c r="DA29" s="29">
        <v>6.8000000000000005E-2</v>
      </c>
      <c r="DB29" s="29">
        <v>7.3999999999999996E-2</v>
      </c>
      <c r="DC29" s="29">
        <v>8.1000000000000003E-2</v>
      </c>
      <c r="DD29" s="29">
        <v>6.9000000000000006E-2</v>
      </c>
      <c r="DE29" s="29">
        <v>6.7000000000000004E-2</v>
      </c>
      <c r="DF29" s="29">
        <v>6.7000000000000004E-2</v>
      </c>
      <c r="DG29" s="29">
        <v>6.8000000000000005E-2</v>
      </c>
      <c r="DH29" s="29">
        <v>6.6000000000000003E-2</v>
      </c>
      <c r="DI29" s="29">
        <v>6.6000000000000003E-2</v>
      </c>
      <c r="DJ29" s="29">
        <v>6.7000000000000004E-2</v>
      </c>
      <c r="DK29" s="29">
        <v>6.7000000000000004E-2</v>
      </c>
      <c r="DL29" s="29">
        <v>6.7000000000000004E-2</v>
      </c>
      <c r="DM29" s="29">
        <v>6.9000000000000006E-2</v>
      </c>
      <c r="DN29" s="29">
        <v>6.6000000000000003E-2</v>
      </c>
      <c r="DO29" s="29">
        <v>6.6000000000000003E-2</v>
      </c>
      <c r="DP29" s="29">
        <v>6.6000000000000003E-2</v>
      </c>
      <c r="DQ29" s="29">
        <v>6.6000000000000003E-2</v>
      </c>
      <c r="DR29" s="29">
        <v>6.6000000000000003E-2</v>
      </c>
      <c r="DS29" s="29">
        <v>6.5000000000000002E-2</v>
      </c>
      <c r="DT29" s="29">
        <v>6.7000000000000004E-2</v>
      </c>
      <c r="DU29" s="29">
        <v>6.5000000000000002E-2</v>
      </c>
    </row>
    <row r="30" spans="1:125" s="2" customFormat="1" x14ac:dyDescent="0.3">
      <c r="A30" s="28" t="s">
        <v>14</v>
      </c>
      <c r="B30" s="28">
        <v>29</v>
      </c>
      <c r="C30" s="18" t="s">
        <v>4</v>
      </c>
      <c r="D30" s="18">
        <v>0</v>
      </c>
      <c r="E30" s="18">
        <v>1.347</v>
      </c>
      <c r="F30" s="18">
        <v>1.9319999999999999</v>
      </c>
      <c r="G30" s="18">
        <v>2.3639999999999999</v>
      </c>
      <c r="H30" s="18">
        <v>2.6269999999999998</v>
      </c>
      <c r="I30" s="18">
        <v>2.7909999999999999</v>
      </c>
      <c r="J30" s="18">
        <v>3.0630000000000002</v>
      </c>
      <c r="K30" s="18">
        <v>3.5379999999999998</v>
      </c>
      <c r="L30" s="18">
        <v>3.3860000000000001</v>
      </c>
      <c r="M30" s="18">
        <v>3.2240000000000002</v>
      </c>
      <c r="N30" s="18">
        <v>3.0910000000000002</v>
      </c>
      <c r="O30" s="18">
        <v>2.0819999999999999</v>
      </c>
      <c r="P30" s="18">
        <v>1.093</v>
      </c>
      <c r="Q30" s="29">
        <v>0.65400000000000003</v>
      </c>
      <c r="R30" s="18">
        <v>0.52900000000000003</v>
      </c>
      <c r="S30" s="29">
        <v>0.50600000000000001</v>
      </c>
      <c r="T30" s="29">
        <v>0.47799999999999998</v>
      </c>
      <c r="U30" s="29">
        <v>0.47299999999999998</v>
      </c>
      <c r="V30" s="29">
        <v>0.432</v>
      </c>
      <c r="W30" s="29">
        <v>0.34799999999999998</v>
      </c>
      <c r="X30" s="29">
        <v>0.26200000000000001</v>
      </c>
      <c r="Y30" s="29">
        <v>0.22</v>
      </c>
      <c r="Z30" s="29">
        <v>0.19700000000000001</v>
      </c>
      <c r="AA30" s="29">
        <v>0.17499999999999999</v>
      </c>
      <c r="AB30" s="29">
        <v>0.158</v>
      </c>
      <c r="AC30" s="29">
        <v>0.155</v>
      </c>
      <c r="AD30" s="29">
        <v>0.14899999999999999</v>
      </c>
      <c r="AE30" s="29">
        <v>0.13800000000000001</v>
      </c>
      <c r="AF30" s="29">
        <v>0.13800000000000001</v>
      </c>
      <c r="AG30" s="29">
        <v>0.13500000000000001</v>
      </c>
      <c r="AH30" s="29">
        <v>0.13400000000000001</v>
      </c>
      <c r="AI30" s="29">
        <v>0.129</v>
      </c>
      <c r="AJ30" s="29">
        <v>0.13300000000000001</v>
      </c>
      <c r="AK30" s="29">
        <v>0.13400000000000001</v>
      </c>
      <c r="AL30" s="29">
        <v>0.11799999999999999</v>
      </c>
      <c r="AM30" s="29">
        <v>0.128</v>
      </c>
      <c r="AN30" s="29">
        <v>0.13900000000000001</v>
      </c>
      <c r="AO30" s="29">
        <v>0.129</v>
      </c>
      <c r="AP30" s="29">
        <v>0.13700000000000001</v>
      </c>
      <c r="AQ30" s="29">
        <v>0.14299999999999999</v>
      </c>
      <c r="AR30" s="29">
        <v>0.14299999999999999</v>
      </c>
      <c r="AS30" s="29">
        <v>0.14899999999999999</v>
      </c>
      <c r="AT30" s="29">
        <v>0.159</v>
      </c>
      <c r="AU30" s="29">
        <v>0.159</v>
      </c>
      <c r="AV30" s="29">
        <v>0.16500000000000001</v>
      </c>
      <c r="AW30" s="29">
        <v>0.17299999999999999</v>
      </c>
      <c r="AX30" s="29">
        <v>0.16400000000000001</v>
      </c>
      <c r="AY30" s="29">
        <v>0.152</v>
      </c>
      <c r="AZ30" s="29">
        <v>0.157</v>
      </c>
      <c r="BA30" s="29">
        <v>0.16600000000000001</v>
      </c>
      <c r="BB30" s="29">
        <v>0.16800000000000001</v>
      </c>
      <c r="BC30" s="29">
        <v>0.17</v>
      </c>
      <c r="BD30" s="29">
        <v>0.16400000000000001</v>
      </c>
      <c r="BE30" s="29">
        <v>0.16200000000000001</v>
      </c>
      <c r="BF30" s="29">
        <v>0.14000000000000001</v>
      </c>
      <c r="BG30" s="29">
        <v>0.14299999999999999</v>
      </c>
      <c r="BH30" s="29">
        <v>0.15</v>
      </c>
      <c r="BI30" s="29">
        <v>0.153</v>
      </c>
      <c r="BJ30" s="29">
        <v>0.14599999999999999</v>
      </c>
      <c r="BK30" s="29">
        <v>0.121</v>
      </c>
      <c r="BL30" s="29">
        <v>0.104</v>
      </c>
      <c r="BM30" s="29">
        <v>0.10100000000000001</v>
      </c>
      <c r="BN30" s="29">
        <v>9.6000000000000002E-2</v>
      </c>
      <c r="BO30" s="29">
        <v>9.4E-2</v>
      </c>
      <c r="BP30" s="29">
        <v>8.6999999999999994E-2</v>
      </c>
      <c r="BQ30" s="29">
        <v>8.6999999999999994E-2</v>
      </c>
      <c r="BR30" s="29">
        <v>9.4E-2</v>
      </c>
      <c r="BS30" s="29">
        <v>8.3000000000000004E-2</v>
      </c>
      <c r="BT30" s="29">
        <v>0.08</v>
      </c>
      <c r="BU30" s="29">
        <v>0.124</v>
      </c>
      <c r="BV30" s="29">
        <v>0.104</v>
      </c>
      <c r="BW30" s="29">
        <v>9.6000000000000002E-2</v>
      </c>
      <c r="BX30" s="29">
        <v>8.8999999999999996E-2</v>
      </c>
      <c r="BY30" s="29">
        <v>8.6999999999999994E-2</v>
      </c>
      <c r="BZ30" s="29">
        <v>8.8999999999999996E-2</v>
      </c>
      <c r="CA30" s="29">
        <v>8.4000000000000005E-2</v>
      </c>
      <c r="CB30" s="29">
        <v>8.1000000000000003E-2</v>
      </c>
      <c r="CC30" s="29">
        <v>7.9000000000000001E-2</v>
      </c>
      <c r="CD30" s="29">
        <v>8.4000000000000005E-2</v>
      </c>
      <c r="CE30" s="29">
        <v>0.08</v>
      </c>
      <c r="CF30" s="29">
        <v>8.6999999999999994E-2</v>
      </c>
      <c r="CG30" s="29">
        <v>7.4999999999999997E-2</v>
      </c>
      <c r="CH30" s="29">
        <v>8.5999999999999993E-2</v>
      </c>
      <c r="CI30" s="29">
        <v>7.8E-2</v>
      </c>
      <c r="CJ30" s="29">
        <v>7.5999999999999998E-2</v>
      </c>
      <c r="CK30" s="29">
        <v>8.1000000000000003E-2</v>
      </c>
      <c r="CL30" s="29">
        <v>8.4000000000000005E-2</v>
      </c>
      <c r="CM30" s="29">
        <v>7.6999999999999999E-2</v>
      </c>
      <c r="CN30" s="29">
        <v>7.9000000000000001E-2</v>
      </c>
      <c r="CO30" s="29">
        <v>0.08</v>
      </c>
      <c r="CP30" s="29">
        <v>7.8E-2</v>
      </c>
      <c r="CQ30" s="29">
        <v>0.08</v>
      </c>
      <c r="CR30" s="29">
        <v>8.5000000000000006E-2</v>
      </c>
      <c r="CS30" s="29">
        <v>8.2000000000000003E-2</v>
      </c>
      <c r="CT30" s="29">
        <v>8.3000000000000004E-2</v>
      </c>
      <c r="CU30" s="29">
        <v>8.8999999999999996E-2</v>
      </c>
      <c r="CV30" s="29">
        <v>8.2000000000000003E-2</v>
      </c>
      <c r="CW30" s="29">
        <v>8.3000000000000004E-2</v>
      </c>
      <c r="CX30" s="29">
        <v>7.2999999999999995E-2</v>
      </c>
      <c r="CY30" s="29">
        <v>0.08</v>
      </c>
      <c r="CZ30" s="29">
        <v>8.2000000000000003E-2</v>
      </c>
      <c r="DA30" s="29">
        <v>7.3999999999999996E-2</v>
      </c>
      <c r="DB30" s="29">
        <v>8.1000000000000003E-2</v>
      </c>
      <c r="DC30" s="29">
        <v>8.5999999999999993E-2</v>
      </c>
      <c r="DD30" s="29">
        <v>7.8E-2</v>
      </c>
      <c r="DE30" s="29">
        <v>7.0000000000000007E-2</v>
      </c>
      <c r="DF30" s="29">
        <v>7.0999999999999994E-2</v>
      </c>
      <c r="DG30" s="29">
        <v>7.1999999999999995E-2</v>
      </c>
      <c r="DH30" s="29">
        <v>6.8000000000000005E-2</v>
      </c>
      <c r="DI30" s="29">
        <v>7.0000000000000007E-2</v>
      </c>
      <c r="DJ30" s="29">
        <v>7.1999999999999995E-2</v>
      </c>
      <c r="DK30" s="29">
        <v>7.0999999999999994E-2</v>
      </c>
      <c r="DL30" s="29">
        <v>7.3999999999999996E-2</v>
      </c>
      <c r="DM30" s="29">
        <v>7.3999999999999996E-2</v>
      </c>
      <c r="DN30" s="29">
        <v>7.1999999999999995E-2</v>
      </c>
      <c r="DO30" s="29">
        <v>7.0000000000000007E-2</v>
      </c>
      <c r="DP30" s="29">
        <v>6.9000000000000006E-2</v>
      </c>
      <c r="DQ30" s="29">
        <v>7.1999999999999995E-2</v>
      </c>
      <c r="DR30" s="29">
        <v>7.1999999999999995E-2</v>
      </c>
      <c r="DS30" s="29">
        <v>6.9000000000000006E-2</v>
      </c>
      <c r="DT30" s="29">
        <v>7.2999999999999995E-2</v>
      </c>
      <c r="DU30" s="29">
        <v>7.0000000000000007E-2</v>
      </c>
    </row>
    <row r="31" spans="1:125" s="2" customFormat="1" x14ac:dyDescent="0.3">
      <c r="A31" s="28" t="s">
        <v>14</v>
      </c>
      <c r="B31" s="28">
        <v>30</v>
      </c>
      <c r="C31" s="18" t="s">
        <v>4</v>
      </c>
      <c r="D31" s="18">
        <v>0</v>
      </c>
      <c r="E31" s="18">
        <v>1.359</v>
      </c>
      <c r="F31" s="18">
        <v>1.9490000000000001</v>
      </c>
      <c r="G31" s="18">
        <v>2.3879999999999999</v>
      </c>
      <c r="H31" s="18">
        <v>2.6379999999999999</v>
      </c>
      <c r="I31" s="18">
        <v>2.8079999999999998</v>
      </c>
      <c r="J31" s="18">
        <v>3.089</v>
      </c>
      <c r="K31" s="18">
        <v>3.5609999999999999</v>
      </c>
      <c r="L31" s="18">
        <v>3.4249999999999998</v>
      </c>
      <c r="M31" s="18">
        <v>3.286</v>
      </c>
      <c r="N31" s="18">
        <v>3.391</v>
      </c>
      <c r="O31" s="18">
        <v>2.5840000000000001</v>
      </c>
      <c r="P31" s="18">
        <v>1.3740000000000001</v>
      </c>
      <c r="Q31" s="29">
        <v>0.80900000000000005</v>
      </c>
      <c r="R31" s="18">
        <v>0.66500000000000004</v>
      </c>
      <c r="S31" s="29">
        <v>0.626</v>
      </c>
      <c r="T31" s="29">
        <v>0.59399999999999997</v>
      </c>
      <c r="U31" s="29">
        <v>0.58399999999999996</v>
      </c>
      <c r="V31" s="29">
        <v>0.52600000000000002</v>
      </c>
      <c r="W31" s="29">
        <v>0.41599999999999998</v>
      </c>
      <c r="X31" s="29">
        <v>0.31</v>
      </c>
      <c r="Y31" s="29">
        <v>0.25600000000000001</v>
      </c>
      <c r="Z31" s="29">
        <v>0.22700000000000001</v>
      </c>
      <c r="AA31" s="29">
        <v>0.19500000000000001</v>
      </c>
      <c r="AB31" s="29">
        <v>0.17299999999999999</v>
      </c>
      <c r="AC31" s="29">
        <v>0.17</v>
      </c>
      <c r="AD31" s="29">
        <v>0.16200000000000001</v>
      </c>
      <c r="AE31" s="29">
        <v>0.14699999999999999</v>
      </c>
      <c r="AF31" s="29">
        <v>0.14599999999999999</v>
      </c>
      <c r="AG31" s="29">
        <v>0.14099999999999999</v>
      </c>
      <c r="AH31" s="29">
        <v>0.13900000000000001</v>
      </c>
      <c r="AI31" s="29">
        <v>0.13</v>
      </c>
      <c r="AJ31" s="29">
        <v>0.13600000000000001</v>
      </c>
      <c r="AK31" s="29">
        <v>0.13700000000000001</v>
      </c>
      <c r="AL31" s="29">
        <v>0.126</v>
      </c>
      <c r="AM31" s="29">
        <v>0.13300000000000001</v>
      </c>
      <c r="AN31" s="29">
        <v>0.14199999999999999</v>
      </c>
      <c r="AO31" s="29">
        <v>0.13800000000000001</v>
      </c>
      <c r="AP31" s="29">
        <v>0.14199999999999999</v>
      </c>
      <c r="AQ31" s="29">
        <v>0.151</v>
      </c>
      <c r="AR31" s="29">
        <v>0.154</v>
      </c>
      <c r="AS31" s="29">
        <v>0.16400000000000001</v>
      </c>
      <c r="AT31" s="29">
        <v>0.17</v>
      </c>
      <c r="AU31" s="29">
        <v>0.17399999999999999</v>
      </c>
      <c r="AV31" s="29">
        <v>0.18</v>
      </c>
      <c r="AW31" s="29">
        <v>0.189</v>
      </c>
      <c r="AX31" s="29">
        <v>0.17899999999999999</v>
      </c>
      <c r="AY31" s="29">
        <v>0.17</v>
      </c>
      <c r="AZ31" s="29">
        <v>0.17399999999999999</v>
      </c>
      <c r="BA31" s="29">
        <v>0.182</v>
      </c>
      <c r="BB31" s="29">
        <v>0.185</v>
      </c>
      <c r="BC31" s="29">
        <v>0.188</v>
      </c>
      <c r="BD31" s="29">
        <v>0.18099999999999999</v>
      </c>
      <c r="BE31" s="29">
        <v>0.17599999999999999</v>
      </c>
      <c r="BF31" s="29">
        <v>0.159</v>
      </c>
      <c r="BG31" s="29">
        <v>0.158</v>
      </c>
      <c r="BH31" s="29">
        <v>0.16500000000000001</v>
      </c>
      <c r="BI31" s="29">
        <v>0.16900000000000001</v>
      </c>
      <c r="BJ31" s="29">
        <v>0.156</v>
      </c>
      <c r="BK31" s="29">
        <v>0.127</v>
      </c>
      <c r="BL31" s="29">
        <v>0.108</v>
      </c>
      <c r="BM31" s="29">
        <v>0.1</v>
      </c>
      <c r="BN31" s="29">
        <v>9.2999999999999999E-2</v>
      </c>
      <c r="BO31" s="29">
        <v>8.7999999999999995E-2</v>
      </c>
      <c r="BP31" s="29">
        <v>8.2000000000000003E-2</v>
      </c>
      <c r="BQ31" s="29">
        <v>8.1000000000000003E-2</v>
      </c>
      <c r="BR31" s="29">
        <v>8.5999999999999993E-2</v>
      </c>
      <c r="BS31" s="29">
        <v>7.8E-2</v>
      </c>
      <c r="BT31" s="29">
        <v>7.3999999999999996E-2</v>
      </c>
      <c r="BU31" s="29">
        <v>0.114</v>
      </c>
      <c r="BV31" s="29">
        <v>9.7000000000000003E-2</v>
      </c>
      <c r="BW31" s="29">
        <v>9.0999999999999998E-2</v>
      </c>
      <c r="BX31" s="29">
        <v>8.1000000000000003E-2</v>
      </c>
      <c r="BY31" s="29">
        <v>0.08</v>
      </c>
      <c r="BZ31" s="29">
        <v>8.1000000000000003E-2</v>
      </c>
      <c r="CA31" s="29">
        <v>7.4999999999999997E-2</v>
      </c>
      <c r="CB31" s="29">
        <v>7.2999999999999995E-2</v>
      </c>
      <c r="CC31" s="29">
        <v>7.1999999999999995E-2</v>
      </c>
      <c r="CD31" s="29">
        <v>7.4999999999999997E-2</v>
      </c>
      <c r="CE31" s="29">
        <v>7.2999999999999995E-2</v>
      </c>
      <c r="CF31" s="29">
        <v>7.9000000000000001E-2</v>
      </c>
      <c r="CG31" s="29">
        <v>7.0000000000000007E-2</v>
      </c>
      <c r="CH31" s="29">
        <v>7.3999999999999996E-2</v>
      </c>
      <c r="CI31" s="29">
        <v>7.3999999999999996E-2</v>
      </c>
      <c r="CJ31" s="29">
        <v>7.4999999999999997E-2</v>
      </c>
      <c r="CK31" s="29">
        <v>7.1999999999999995E-2</v>
      </c>
      <c r="CL31" s="29">
        <v>7.4999999999999997E-2</v>
      </c>
      <c r="CM31" s="29">
        <v>7.0999999999999994E-2</v>
      </c>
      <c r="CN31" s="29">
        <v>7.2999999999999995E-2</v>
      </c>
      <c r="CO31" s="29">
        <v>7.1999999999999995E-2</v>
      </c>
      <c r="CP31" s="29">
        <v>6.9000000000000006E-2</v>
      </c>
      <c r="CQ31" s="29">
        <v>7.0999999999999994E-2</v>
      </c>
      <c r="CR31" s="29">
        <v>7.8E-2</v>
      </c>
      <c r="CS31" s="29">
        <v>7.4999999999999997E-2</v>
      </c>
      <c r="CT31" s="29">
        <v>7.9000000000000001E-2</v>
      </c>
      <c r="CU31" s="29">
        <v>8.3000000000000004E-2</v>
      </c>
      <c r="CV31" s="29">
        <v>8.1000000000000003E-2</v>
      </c>
      <c r="CW31" s="29">
        <v>7.2999999999999995E-2</v>
      </c>
      <c r="CX31" s="29">
        <v>6.8000000000000005E-2</v>
      </c>
      <c r="CY31" s="29">
        <v>7.2999999999999995E-2</v>
      </c>
      <c r="CZ31" s="29">
        <v>7.5999999999999998E-2</v>
      </c>
      <c r="DA31" s="29">
        <v>6.7000000000000004E-2</v>
      </c>
      <c r="DB31" s="29">
        <v>7.2999999999999995E-2</v>
      </c>
      <c r="DC31" s="29">
        <v>7.6999999999999999E-2</v>
      </c>
      <c r="DD31" s="29">
        <v>6.7000000000000004E-2</v>
      </c>
      <c r="DE31" s="29">
        <v>6.4000000000000001E-2</v>
      </c>
      <c r="DF31" s="29">
        <v>6.4000000000000001E-2</v>
      </c>
      <c r="DG31" s="29">
        <v>6.6000000000000003E-2</v>
      </c>
      <c r="DH31" s="29">
        <v>6.0999999999999999E-2</v>
      </c>
      <c r="DI31" s="29">
        <v>6.2E-2</v>
      </c>
      <c r="DJ31" s="29">
        <v>6.3E-2</v>
      </c>
      <c r="DK31" s="29">
        <v>6.4000000000000001E-2</v>
      </c>
      <c r="DL31" s="29">
        <v>6.5000000000000002E-2</v>
      </c>
      <c r="DM31" s="29">
        <v>6.5000000000000002E-2</v>
      </c>
      <c r="DN31" s="29">
        <v>6.5000000000000002E-2</v>
      </c>
      <c r="DO31" s="29">
        <v>6.2E-2</v>
      </c>
      <c r="DP31" s="29">
        <v>6.0999999999999999E-2</v>
      </c>
      <c r="DQ31" s="29">
        <v>6.5000000000000002E-2</v>
      </c>
      <c r="DR31" s="29">
        <v>6.3E-2</v>
      </c>
      <c r="DS31" s="29">
        <v>6.0999999999999999E-2</v>
      </c>
      <c r="DT31" s="29">
        <v>6.0999999999999999E-2</v>
      </c>
      <c r="DU31" s="29">
        <v>6.2E-2</v>
      </c>
    </row>
    <row r="32" spans="1:125" s="2" customFormat="1" x14ac:dyDescent="0.3">
      <c r="A32" s="28" t="s">
        <v>15</v>
      </c>
      <c r="B32" s="28">
        <v>31</v>
      </c>
      <c r="C32" s="18" t="s">
        <v>4</v>
      </c>
      <c r="D32" s="18">
        <v>0</v>
      </c>
      <c r="E32" s="18">
        <v>1.3340000000000001</v>
      </c>
      <c r="F32" s="18">
        <v>1.921</v>
      </c>
      <c r="G32" s="18">
        <v>2.3420000000000001</v>
      </c>
      <c r="H32" s="18">
        <v>2.6019999999999999</v>
      </c>
      <c r="I32" s="18">
        <v>2.7730000000000001</v>
      </c>
      <c r="J32" s="18">
        <v>3.044</v>
      </c>
      <c r="K32" s="18">
        <v>3.5259999999999998</v>
      </c>
      <c r="L32" s="18">
        <v>3.367</v>
      </c>
      <c r="M32" s="18">
        <v>3.2189999999999999</v>
      </c>
      <c r="N32" s="18">
        <v>3.1179999999999999</v>
      </c>
      <c r="O32" s="18">
        <v>2.0910000000000002</v>
      </c>
      <c r="P32" s="18">
        <v>1.087</v>
      </c>
      <c r="Q32" s="29">
        <v>0.65600000000000003</v>
      </c>
      <c r="R32" s="18">
        <v>0.53500000000000003</v>
      </c>
      <c r="S32" s="29">
        <v>0.51600000000000001</v>
      </c>
      <c r="T32" s="29">
        <v>0.49</v>
      </c>
      <c r="U32" s="29">
        <v>0.47599999999999998</v>
      </c>
      <c r="V32" s="29">
        <v>0.436</v>
      </c>
      <c r="W32" s="29">
        <v>0.34599999999999997</v>
      </c>
      <c r="X32" s="29">
        <v>0.25900000000000001</v>
      </c>
      <c r="Y32" s="29">
        <v>0.22</v>
      </c>
      <c r="Z32" s="29">
        <v>0.19600000000000001</v>
      </c>
      <c r="AA32" s="29">
        <v>0.17299999999999999</v>
      </c>
      <c r="AB32" s="29">
        <v>0.155</v>
      </c>
      <c r="AC32" s="29">
        <v>0.151</v>
      </c>
      <c r="AD32" s="29">
        <v>0.14199999999999999</v>
      </c>
      <c r="AE32" s="29">
        <v>0.13100000000000001</v>
      </c>
      <c r="AF32" s="29">
        <v>0.13</v>
      </c>
      <c r="AG32" s="29">
        <v>0.128</v>
      </c>
      <c r="AH32" s="29">
        <v>0.123</v>
      </c>
      <c r="AI32" s="29">
        <v>0.11799999999999999</v>
      </c>
      <c r="AJ32" s="29">
        <v>0.122</v>
      </c>
      <c r="AK32" s="29">
        <v>0.123</v>
      </c>
      <c r="AL32" s="29">
        <v>0.11</v>
      </c>
      <c r="AM32" s="29">
        <v>0.11899999999999999</v>
      </c>
      <c r="AN32" s="29">
        <v>0.124</v>
      </c>
      <c r="AO32" s="29">
        <v>0.11899999999999999</v>
      </c>
      <c r="AP32" s="29">
        <v>0.123</v>
      </c>
      <c r="AQ32" s="29">
        <v>0.127</v>
      </c>
      <c r="AR32" s="29">
        <v>0.125</v>
      </c>
      <c r="AS32" s="29">
        <v>0.129</v>
      </c>
      <c r="AT32" s="29">
        <v>0.13700000000000001</v>
      </c>
      <c r="AU32" s="29">
        <v>0.13600000000000001</v>
      </c>
      <c r="AV32" s="29">
        <v>0.13800000000000001</v>
      </c>
      <c r="AW32" s="29">
        <v>0.14299999999999999</v>
      </c>
      <c r="AX32" s="29">
        <v>0.128</v>
      </c>
      <c r="AY32" s="29">
        <v>0.11600000000000001</v>
      </c>
      <c r="AZ32" s="29">
        <v>0.115</v>
      </c>
      <c r="BA32" s="29">
        <v>0.123</v>
      </c>
      <c r="BB32" s="29">
        <v>0.12</v>
      </c>
      <c r="BC32" s="29">
        <v>0.11899999999999999</v>
      </c>
      <c r="BD32" s="29">
        <v>0.11</v>
      </c>
      <c r="BE32" s="29">
        <v>0.11</v>
      </c>
      <c r="BF32" s="29">
        <v>9.9000000000000005E-2</v>
      </c>
      <c r="BG32" s="29">
        <v>0.1</v>
      </c>
      <c r="BH32" s="29">
        <v>0.107</v>
      </c>
      <c r="BI32" s="29">
        <v>0.11</v>
      </c>
      <c r="BJ32" s="29">
        <v>0.10299999999999999</v>
      </c>
      <c r="BK32" s="29">
        <v>8.5000000000000006E-2</v>
      </c>
      <c r="BL32" s="29">
        <v>7.8E-2</v>
      </c>
      <c r="BM32" s="29">
        <v>7.8E-2</v>
      </c>
      <c r="BN32" s="29">
        <v>7.5999999999999998E-2</v>
      </c>
      <c r="BO32" s="29">
        <v>8.1000000000000003E-2</v>
      </c>
      <c r="BP32" s="29">
        <v>7.9000000000000001E-2</v>
      </c>
      <c r="BQ32" s="29">
        <v>7.6999999999999999E-2</v>
      </c>
      <c r="BR32" s="29">
        <v>8.3000000000000004E-2</v>
      </c>
      <c r="BS32" s="29">
        <v>7.3999999999999996E-2</v>
      </c>
      <c r="BT32" s="29">
        <v>7.0999999999999994E-2</v>
      </c>
      <c r="BU32" s="29">
        <v>0.11700000000000001</v>
      </c>
      <c r="BV32" s="29">
        <v>9.6000000000000002E-2</v>
      </c>
      <c r="BW32" s="29">
        <v>8.6999999999999994E-2</v>
      </c>
      <c r="BX32" s="29">
        <v>7.9000000000000001E-2</v>
      </c>
      <c r="BY32" s="29">
        <v>7.8E-2</v>
      </c>
      <c r="BZ32" s="29">
        <v>7.9000000000000001E-2</v>
      </c>
      <c r="CA32" s="29">
        <v>7.4999999999999997E-2</v>
      </c>
      <c r="CB32" s="29">
        <v>7.1999999999999995E-2</v>
      </c>
      <c r="CC32" s="29">
        <v>6.9000000000000006E-2</v>
      </c>
      <c r="CD32" s="29">
        <v>7.3999999999999996E-2</v>
      </c>
      <c r="CE32" s="29">
        <v>7.1999999999999995E-2</v>
      </c>
      <c r="CF32" s="29">
        <v>7.6999999999999999E-2</v>
      </c>
      <c r="CG32" s="29">
        <v>7.0000000000000007E-2</v>
      </c>
      <c r="CH32" s="29">
        <v>7.6999999999999999E-2</v>
      </c>
      <c r="CI32" s="29">
        <v>7.0999999999999994E-2</v>
      </c>
      <c r="CJ32" s="29">
        <v>7.2999999999999995E-2</v>
      </c>
      <c r="CK32" s="29">
        <v>7.1999999999999995E-2</v>
      </c>
      <c r="CL32" s="29">
        <v>7.3999999999999996E-2</v>
      </c>
      <c r="CM32" s="29">
        <v>7.0000000000000007E-2</v>
      </c>
      <c r="CN32" s="29">
        <v>6.7000000000000004E-2</v>
      </c>
      <c r="CO32" s="29">
        <v>6.9000000000000006E-2</v>
      </c>
      <c r="CP32" s="29">
        <v>7.0000000000000007E-2</v>
      </c>
      <c r="CQ32" s="29">
        <v>7.3999999999999996E-2</v>
      </c>
      <c r="CR32" s="29">
        <v>7.5999999999999998E-2</v>
      </c>
      <c r="CS32" s="29">
        <v>7.2999999999999995E-2</v>
      </c>
      <c r="CT32" s="29">
        <v>7.8E-2</v>
      </c>
      <c r="CU32" s="29">
        <v>8.1000000000000003E-2</v>
      </c>
      <c r="CV32" s="29">
        <v>7.6999999999999999E-2</v>
      </c>
      <c r="CW32" s="29">
        <v>7.4999999999999997E-2</v>
      </c>
      <c r="CX32" s="29">
        <v>6.8000000000000005E-2</v>
      </c>
      <c r="CY32" s="29">
        <v>6.8000000000000005E-2</v>
      </c>
      <c r="CZ32" s="29">
        <v>7.3999999999999996E-2</v>
      </c>
      <c r="DA32" s="29">
        <v>6.4000000000000001E-2</v>
      </c>
      <c r="DB32" s="29">
        <v>7.1999999999999995E-2</v>
      </c>
      <c r="DC32" s="29">
        <v>7.6999999999999999E-2</v>
      </c>
      <c r="DD32" s="29">
        <v>6.7000000000000004E-2</v>
      </c>
      <c r="DE32" s="29">
        <v>0.06</v>
      </c>
      <c r="DF32" s="29">
        <v>6.2E-2</v>
      </c>
      <c r="DG32" s="29">
        <v>6.4000000000000001E-2</v>
      </c>
      <c r="DH32" s="29">
        <v>6.0999999999999999E-2</v>
      </c>
      <c r="DI32" s="29">
        <v>5.8999999999999997E-2</v>
      </c>
      <c r="DJ32" s="29">
        <v>0.06</v>
      </c>
      <c r="DK32" s="29">
        <v>6.2E-2</v>
      </c>
      <c r="DL32" s="29">
        <v>6.3E-2</v>
      </c>
      <c r="DM32" s="29">
        <v>6.5000000000000002E-2</v>
      </c>
      <c r="DN32" s="29">
        <v>6.2E-2</v>
      </c>
      <c r="DO32" s="29">
        <v>6.0999999999999999E-2</v>
      </c>
      <c r="DP32" s="29">
        <v>6.0999999999999999E-2</v>
      </c>
      <c r="DQ32" s="29">
        <v>6.3E-2</v>
      </c>
      <c r="DR32" s="29">
        <v>6.2E-2</v>
      </c>
      <c r="DS32" s="29">
        <v>5.8999999999999997E-2</v>
      </c>
      <c r="DT32" s="29">
        <v>6.3E-2</v>
      </c>
      <c r="DU32" s="29">
        <v>0.06</v>
      </c>
    </row>
    <row r="33" spans="1:125" s="2" customFormat="1" x14ac:dyDescent="0.3">
      <c r="A33" s="28" t="s">
        <v>15</v>
      </c>
      <c r="B33" s="28">
        <v>32</v>
      </c>
      <c r="C33" s="18" t="s">
        <v>4</v>
      </c>
      <c r="D33" s="18">
        <v>0</v>
      </c>
      <c r="E33" s="18">
        <v>1.3580000000000001</v>
      </c>
      <c r="F33" s="18">
        <v>1.946</v>
      </c>
      <c r="G33" s="18">
        <v>2.375</v>
      </c>
      <c r="H33" s="18">
        <v>2.6240000000000001</v>
      </c>
      <c r="I33" s="18">
        <v>2.8079999999999998</v>
      </c>
      <c r="J33" s="18">
        <v>3.073</v>
      </c>
      <c r="K33" s="18">
        <v>3.556</v>
      </c>
      <c r="L33" s="18">
        <v>3.4089999999999998</v>
      </c>
      <c r="M33" s="18">
        <v>3.2759999999999998</v>
      </c>
      <c r="N33" s="18">
        <v>3.3690000000000002</v>
      </c>
      <c r="O33" s="18">
        <v>2.5</v>
      </c>
      <c r="P33" s="18">
        <v>1.3140000000000001</v>
      </c>
      <c r="Q33" s="29">
        <v>0.79200000000000004</v>
      </c>
      <c r="R33" s="18">
        <v>0.64700000000000002</v>
      </c>
      <c r="S33" s="29">
        <v>0.622</v>
      </c>
      <c r="T33" s="29">
        <v>0.58899999999999997</v>
      </c>
      <c r="U33" s="29">
        <v>0.57499999999999996</v>
      </c>
      <c r="V33" s="29">
        <v>0.52300000000000002</v>
      </c>
      <c r="W33" s="29">
        <v>0.41599999999999998</v>
      </c>
      <c r="X33" s="29">
        <v>0.309</v>
      </c>
      <c r="Y33" s="29">
        <v>0.25700000000000001</v>
      </c>
      <c r="Z33" s="29">
        <v>0.23</v>
      </c>
      <c r="AA33" s="29">
        <v>0.2</v>
      </c>
      <c r="AB33" s="29">
        <v>0.17699999999999999</v>
      </c>
      <c r="AC33" s="29">
        <v>0.17399999999999999</v>
      </c>
      <c r="AD33" s="29">
        <v>0.16300000000000001</v>
      </c>
      <c r="AE33" s="29">
        <v>0.14799999999999999</v>
      </c>
      <c r="AF33" s="29">
        <v>0.14599999999999999</v>
      </c>
      <c r="AG33" s="29">
        <v>0.14199999999999999</v>
      </c>
      <c r="AH33" s="29">
        <v>0.14000000000000001</v>
      </c>
      <c r="AI33" s="29">
        <v>0.13200000000000001</v>
      </c>
      <c r="AJ33" s="29">
        <v>0.14000000000000001</v>
      </c>
      <c r="AK33" s="29">
        <v>0.13700000000000001</v>
      </c>
      <c r="AL33" s="29">
        <v>0.124</v>
      </c>
      <c r="AM33" s="29">
        <v>0.13100000000000001</v>
      </c>
      <c r="AN33" s="29">
        <v>0.14099999999999999</v>
      </c>
      <c r="AO33" s="29">
        <v>0.13200000000000001</v>
      </c>
      <c r="AP33" s="29">
        <v>0.13700000000000001</v>
      </c>
      <c r="AQ33" s="29">
        <v>0.14399999999999999</v>
      </c>
      <c r="AR33" s="29">
        <v>0.14199999999999999</v>
      </c>
      <c r="AS33" s="29">
        <v>0.14599999999999999</v>
      </c>
      <c r="AT33" s="29">
        <v>0.155</v>
      </c>
      <c r="AU33" s="29">
        <v>0.156</v>
      </c>
      <c r="AV33" s="29">
        <v>0.159</v>
      </c>
      <c r="AW33" s="29">
        <v>0.16</v>
      </c>
      <c r="AX33" s="29">
        <v>0.14499999999999999</v>
      </c>
      <c r="AY33" s="29">
        <v>0.129</v>
      </c>
      <c r="AZ33" s="29">
        <v>0.13100000000000001</v>
      </c>
      <c r="BA33" s="29">
        <v>0.13800000000000001</v>
      </c>
      <c r="BB33" s="29">
        <v>0.13500000000000001</v>
      </c>
      <c r="BC33" s="29">
        <v>0.13400000000000001</v>
      </c>
      <c r="BD33" s="29">
        <v>0.125</v>
      </c>
      <c r="BE33" s="29">
        <v>0.125</v>
      </c>
      <c r="BF33" s="29">
        <v>0.111</v>
      </c>
      <c r="BG33" s="29">
        <v>0.112</v>
      </c>
      <c r="BH33" s="29">
        <v>0.12</v>
      </c>
      <c r="BI33" s="29">
        <v>0.122</v>
      </c>
      <c r="BJ33" s="29">
        <v>0.11600000000000001</v>
      </c>
      <c r="BK33" s="29">
        <v>9.5000000000000001E-2</v>
      </c>
      <c r="BL33" s="29">
        <v>8.6999999999999994E-2</v>
      </c>
      <c r="BM33" s="29">
        <v>8.5999999999999993E-2</v>
      </c>
      <c r="BN33" s="29">
        <v>8.5999999999999993E-2</v>
      </c>
      <c r="BO33" s="29">
        <v>8.5999999999999993E-2</v>
      </c>
      <c r="BP33" s="29">
        <v>8.2000000000000003E-2</v>
      </c>
      <c r="BQ33" s="29">
        <v>8.4000000000000005E-2</v>
      </c>
      <c r="BR33" s="29">
        <v>0.09</v>
      </c>
      <c r="BS33" s="29">
        <v>0.08</v>
      </c>
      <c r="BT33" s="29">
        <v>7.9000000000000001E-2</v>
      </c>
      <c r="BU33" s="29">
        <v>0.123</v>
      </c>
      <c r="BV33" s="29">
        <v>0.10199999999999999</v>
      </c>
      <c r="BW33" s="29">
        <v>9.5000000000000001E-2</v>
      </c>
      <c r="BX33" s="29">
        <v>8.5000000000000006E-2</v>
      </c>
      <c r="BY33" s="29">
        <v>8.4000000000000005E-2</v>
      </c>
      <c r="BZ33" s="29">
        <v>8.5000000000000006E-2</v>
      </c>
      <c r="CA33" s="29">
        <v>8.2000000000000003E-2</v>
      </c>
      <c r="CB33" s="29">
        <v>7.6999999999999999E-2</v>
      </c>
      <c r="CC33" s="29">
        <v>7.3999999999999996E-2</v>
      </c>
      <c r="CD33" s="29">
        <v>8.1000000000000003E-2</v>
      </c>
      <c r="CE33" s="29">
        <v>8.1000000000000003E-2</v>
      </c>
      <c r="CF33" s="29">
        <v>8.1000000000000003E-2</v>
      </c>
      <c r="CG33" s="29">
        <v>7.2999999999999995E-2</v>
      </c>
      <c r="CH33" s="29">
        <v>8.1000000000000003E-2</v>
      </c>
      <c r="CI33" s="29">
        <v>7.8E-2</v>
      </c>
      <c r="CJ33" s="29">
        <v>7.4999999999999997E-2</v>
      </c>
      <c r="CK33" s="29">
        <v>7.9000000000000001E-2</v>
      </c>
      <c r="CL33" s="29">
        <v>8.1000000000000003E-2</v>
      </c>
      <c r="CM33" s="29">
        <v>7.4999999999999997E-2</v>
      </c>
      <c r="CN33" s="29">
        <v>7.3999999999999996E-2</v>
      </c>
      <c r="CO33" s="29">
        <v>7.2999999999999995E-2</v>
      </c>
      <c r="CP33" s="29">
        <v>7.4999999999999997E-2</v>
      </c>
      <c r="CQ33" s="29">
        <v>0.08</v>
      </c>
      <c r="CR33" s="29">
        <v>8.3000000000000004E-2</v>
      </c>
      <c r="CS33" s="29">
        <v>8.1000000000000003E-2</v>
      </c>
      <c r="CT33" s="29">
        <v>8.5999999999999993E-2</v>
      </c>
      <c r="CU33" s="29">
        <v>9.1999999999999998E-2</v>
      </c>
      <c r="CV33" s="29">
        <v>8.5999999999999993E-2</v>
      </c>
      <c r="CW33" s="29">
        <v>7.9000000000000001E-2</v>
      </c>
      <c r="CX33" s="29">
        <v>7.1999999999999995E-2</v>
      </c>
      <c r="CY33" s="29">
        <v>7.3999999999999996E-2</v>
      </c>
      <c r="CZ33" s="29">
        <v>7.8E-2</v>
      </c>
      <c r="DA33" s="29">
        <v>6.8000000000000005E-2</v>
      </c>
      <c r="DB33" s="29">
        <v>7.8E-2</v>
      </c>
      <c r="DC33" s="29">
        <v>8.1000000000000003E-2</v>
      </c>
      <c r="DD33" s="29">
        <v>7.0999999999999994E-2</v>
      </c>
      <c r="DE33" s="29">
        <v>6.8000000000000005E-2</v>
      </c>
      <c r="DF33" s="29">
        <v>6.7000000000000004E-2</v>
      </c>
      <c r="DG33" s="29">
        <v>6.8000000000000005E-2</v>
      </c>
      <c r="DH33" s="29">
        <v>6.4000000000000001E-2</v>
      </c>
      <c r="DI33" s="29">
        <v>6.5000000000000002E-2</v>
      </c>
      <c r="DJ33" s="29">
        <v>6.8000000000000005E-2</v>
      </c>
      <c r="DK33" s="29">
        <v>6.7000000000000004E-2</v>
      </c>
      <c r="DL33" s="29">
        <v>7.0000000000000007E-2</v>
      </c>
      <c r="DM33" s="29">
        <v>7.0000000000000007E-2</v>
      </c>
      <c r="DN33" s="29">
        <v>6.6000000000000003E-2</v>
      </c>
      <c r="DO33" s="29">
        <v>6.6000000000000003E-2</v>
      </c>
      <c r="DP33" s="29">
        <v>6.7000000000000004E-2</v>
      </c>
      <c r="DQ33" s="29">
        <v>6.7000000000000004E-2</v>
      </c>
      <c r="DR33" s="29">
        <v>6.7000000000000004E-2</v>
      </c>
      <c r="DS33" s="29">
        <v>6.5000000000000002E-2</v>
      </c>
      <c r="DT33" s="29">
        <v>6.6000000000000003E-2</v>
      </c>
      <c r="DU33" s="29">
        <v>6.4000000000000001E-2</v>
      </c>
    </row>
    <row r="34" spans="1:125" s="2" customFormat="1" x14ac:dyDescent="0.3">
      <c r="A34" s="28" t="s">
        <v>15</v>
      </c>
      <c r="B34" s="28">
        <v>33</v>
      </c>
      <c r="C34" s="18" t="s">
        <v>4</v>
      </c>
      <c r="D34" s="18">
        <v>0</v>
      </c>
      <c r="E34" s="18">
        <v>1.385</v>
      </c>
      <c r="F34" s="18">
        <v>1.966</v>
      </c>
      <c r="G34" s="18">
        <v>2.391</v>
      </c>
      <c r="H34" s="18">
        <v>2.65</v>
      </c>
      <c r="I34" s="18">
        <v>2.83</v>
      </c>
      <c r="J34" s="18">
        <v>3.1019999999999999</v>
      </c>
      <c r="K34" s="18">
        <v>3.577</v>
      </c>
      <c r="L34" s="18">
        <v>3.4380000000000002</v>
      </c>
      <c r="M34" s="18">
        <v>3.319</v>
      </c>
      <c r="N34" s="18">
        <v>3.452</v>
      </c>
      <c r="O34" s="18">
        <v>2.8109999999999999</v>
      </c>
      <c r="P34" s="18">
        <v>1.512</v>
      </c>
      <c r="Q34" s="29">
        <v>0.91500000000000004</v>
      </c>
      <c r="R34" s="18">
        <v>0.75700000000000001</v>
      </c>
      <c r="S34" s="29">
        <v>0.72199999999999998</v>
      </c>
      <c r="T34" s="29">
        <v>0.68200000000000005</v>
      </c>
      <c r="U34" s="29">
        <v>0.66600000000000004</v>
      </c>
      <c r="V34" s="29">
        <v>0.60599999999999998</v>
      </c>
      <c r="W34" s="29">
        <v>0.47899999999999998</v>
      </c>
      <c r="X34" s="29">
        <v>0.35599999999999998</v>
      </c>
      <c r="Y34" s="29">
        <v>0.29499999999999998</v>
      </c>
      <c r="Z34" s="29">
        <v>0.26500000000000001</v>
      </c>
      <c r="AA34" s="29">
        <v>0.23100000000000001</v>
      </c>
      <c r="AB34" s="29">
        <v>0.20699999999999999</v>
      </c>
      <c r="AC34" s="29">
        <v>0.20100000000000001</v>
      </c>
      <c r="AD34" s="29">
        <v>0.187</v>
      </c>
      <c r="AE34" s="29">
        <v>0.16800000000000001</v>
      </c>
      <c r="AF34" s="29">
        <v>0.16600000000000001</v>
      </c>
      <c r="AG34" s="29">
        <v>0.16</v>
      </c>
      <c r="AH34" s="29">
        <v>0.159</v>
      </c>
      <c r="AI34" s="29">
        <v>0.15</v>
      </c>
      <c r="AJ34" s="29">
        <v>0.155</v>
      </c>
      <c r="AK34" s="29">
        <v>0.156</v>
      </c>
      <c r="AL34" s="29">
        <v>0.13900000000000001</v>
      </c>
      <c r="AM34" s="29">
        <v>0.14899999999999999</v>
      </c>
      <c r="AN34" s="29">
        <v>0.157</v>
      </c>
      <c r="AO34" s="29">
        <v>0.151</v>
      </c>
      <c r="AP34" s="29">
        <v>0.153</v>
      </c>
      <c r="AQ34" s="29">
        <v>0.159</v>
      </c>
      <c r="AR34" s="29">
        <v>0.16</v>
      </c>
      <c r="AS34" s="29">
        <v>0.16400000000000001</v>
      </c>
      <c r="AT34" s="29">
        <v>0.17199999999999999</v>
      </c>
      <c r="AU34" s="29">
        <v>0.17399999999999999</v>
      </c>
      <c r="AV34" s="29">
        <v>0.17599999999999999</v>
      </c>
      <c r="AW34" s="29">
        <v>0.18</v>
      </c>
      <c r="AX34" s="29">
        <v>0.161</v>
      </c>
      <c r="AY34" s="29">
        <v>0.14299999999999999</v>
      </c>
      <c r="AZ34" s="29">
        <v>0.14699999999999999</v>
      </c>
      <c r="BA34" s="29">
        <v>0.153</v>
      </c>
      <c r="BB34" s="29">
        <v>0.14899999999999999</v>
      </c>
      <c r="BC34" s="29">
        <v>0.153</v>
      </c>
      <c r="BD34" s="29">
        <v>0.14000000000000001</v>
      </c>
      <c r="BE34" s="29">
        <v>0.13700000000000001</v>
      </c>
      <c r="BF34" s="29">
        <v>0.125</v>
      </c>
      <c r="BG34" s="29">
        <v>0.127</v>
      </c>
      <c r="BH34" s="29">
        <v>0.13500000000000001</v>
      </c>
      <c r="BI34" s="29">
        <v>0.13600000000000001</v>
      </c>
      <c r="BJ34" s="29">
        <v>0.129</v>
      </c>
      <c r="BK34" s="29">
        <v>0.106</v>
      </c>
      <c r="BL34" s="29">
        <v>9.6000000000000002E-2</v>
      </c>
      <c r="BM34" s="29">
        <v>9.6000000000000002E-2</v>
      </c>
      <c r="BN34" s="29">
        <v>9.6000000000000002E-2</v>
      </c>
      <c r="BO34" s="29">
        <v>9.6000000000000002E-2</v>
      </c>
      <c r="BP34" s="29">
        <v>9.1999999999999998E-2</v>
      </c>
      <c r="BQ34" s="29">
        <v>0.09</v>
      </c>
      <c r="BR34" s="29">
        <v>9.8000000000000004E-2</v>
      </c>
      <c r="BS34" s="29">
        <v>8.7999999999999995E-2</v>
      </c>
      <c r="BT34" s="29">
        <v>8.3000000000000004E-2</v>
      </c>
      <c r="BU34" s="29">
        <v>0.13100000000000001</v>
      </c>
      <c r="BV34" s="29">
        <v>0.111</v>
      </c>
      <c r="BW34" s="29">
        <v>9.9000000000000005E-2</v>
      </c>
      <c r="BX34" s="29">
        <v>9.5000000000000001E-2</v>
      </c>
      <c r="BY34" s="29">
        <v>9.2999999999999999E-2</v>
      </c>
      <c r="BZ34" s="29">
        <v>9.2999999999999999E-2</v>
      </c>
      <c r="CA34" s="29">
        <v>8.7999999999999995E-2</v>
      </c>
      <c r="CB34" s="29">
        <v>8.5999999999999993E-2</v>
      </c>
      <c r="CC34" s="29">
        <v>0.08</v>
      </c>
      <c r="CD34" s="29">
        <v>8.5000000000000006E-2</v>
      </c>
      <c r="CE34" s="29">
        <v>8.5000000000000006E-2</v>
      </c>
      <c r="CF34" s="29">
        <v>8.8999999999999996E-2</v>
      </c>
      <c r="CG34" s="29">
        <v>7.8E-2</v>
      </c>
      <c r="CH34" s="29">
        <v>8.6999999999999994E-2</v>
      </c>
      <c r="CI34" s="29">
        <v>8.5000000000000006E-2</v>
      </c>
      <c r="CJ34" s="29">
        <v>8.3000000000000004E-2</v>
      </c>
      <c r="CK34" s="29">
        <v>8.5000000000000006E-2</v>
      </c>
      <c r="CL34" s="29">
        <v>8.8999999999999996E-2</v>
      </c>
      <c r="CM34" s="29">
        <v>8.1000000000000003E-2</v>
      </c>
      <c r="CN34" s="29">
        <v>0.08</v>
      </c>
      <c r="CO34" s="29">
        <v>8.2000000000000003E-2</v>
      </c>
      <c r="CP34" s="29">
        <v>8.4000000000000005E-2</v>
      </c>
      <c r="CQ34" s="29">
        <v>8.4000000000000005E-2</v>
      </c>
      <c r="CR34" s="29">
        <v>0.09</v>
      </c>
      <c r="CS34" s="29">
        <v>8.8999999999999996E-2</v>
      </c>
      <c r="CT34" s="29">
        <v>9.8000000000000004E-2</v>
      </c>
      <c r="CU34" s="29">
        <v>0.1</v>
      </c>
      <c r="CV34" s="29">
        <v>9.5000000000000001E-2</v>
      </c>
      <c r="CW34" s="29">
        <v>8.8999999999999996E-2</v>
      </c>
      <c r="CX34" s="29">
        <v>7.9000000000000001E-2</v>
      </c>
      <c r="CY34" s="29">
        <v>0.08</v>
      </c>
      <c r="CZ34" s="29">
        <v>8.5999999999999993E-2</v>
      </c>
      <c r="DA34" s="29">
        <v>7.6999999999999999E-2</v>
      </c>
      <c r="DB34" s="29">
        <v>8.4000000000000005E-2</v>
      </c>
      <c r="DC34" s="29">
        <v>0.09</v>
      </c>
      <c r="DD34" s="29">
        <v>0.08</v>
      </c>
      <c r="DE34" s="29">
        <v>7.1999999999999995E-2</v>
      </c>
      <c r="DF34" s="29">
        <v>7.0999999999999994E-2</v>
      </c>
      <c r="DG34" s="29">
        <v>7.5999999999999998E-2</v>
      </c>
      <c r="DH34" s="29">
        <v>7.2999999999999995E-2</v>
      </c>
      <c r="DI34" s="29">
        <v>7.0999999999999994E-2</v>
      </c>
      <c r="DJ34" s="29">
        <v>7.3999999999999996E-2</v>
      </c>
      <c r="DK34" s="29">
        <v>7.1999999999999995E-2</v>
      </c>
      <c r="DL34" s="29">
        <v>7.5999999999999998E-2</v>
      </c>
      <c r="DM34" s="29">
        <v>7.8E-2</v>
      </c>
      <c r="DN34" s="29">
        <v>7.3999999999999996E-2</v>
      </c>
      <c r="DO34" s="29">
        <v>7.1999999999999995E-2</v>
      </c>
      <c r="DP34" s="29">
        <v>7.1999999999999995E-2</v>
      </c>
      <c r="DQ34" s="29">
        <v>7.1999999999999995E-2</v>
      </c>
      <c r="DR34" s="29">
        <v>7.1999999999999995E-2</v>
      </c>
      <c r="DS34" s="29">
        <v>7.0999999999999994E-2</v>
      </c>
      <c r="DT34" s="29">
        <v>7.2999999999999995E-2</v>
      </c>
      <c r="DU34" s="29">
        <v>7.0000000000000007E-2</v>
      </c>
    </row>
    <row r="35" spans="1:125" s="2" customFormat="1" x14ac:dyDescent="0.3">
      <c r="A35" s="28" t="s">
        <v>16</v>
      </c>
      <c r="B35" s="28">
        <v>34</v>
      </c>
      <c r="C35" s="18" t="s">
        <v>4</v>
      </c>
      <c r="D35" s="18">
        <v>0</v>
      </c>
      <c r="E35" s="18">
        <v>1.3080000000000001</v>
      </c>
      <c r="F35" s="18">
        <v>1.893</v>
      </c>
      <c r="G35" s="18">
        <v>2.327</v>
      </c>
      <c r="H35" s="18">
        <v>2.5760000000000001</v>
      </c>
      <c r="I35" s="18">
        <v>2.7429999999999999</v>
      </c>
      <c r="J35" s="18">
        <v>3.008</v>
      </c>
      <c r="K35" s="18">
        <v>3.4550000000000001</v>
      </c>
      <c r="L35" s="18">
        <v>3.23</v>
      </c>
      <c r="M35" s="18">
        <v>2.7290000000000001</v>
      </c>
      <c r="N35" s="18">
        <v>2.0819999999999999</v>
      </c>
      <c r="O35" s="18">
        <v>1.3280000000000001</v>
      </c>
      <c r="P35" s="18">
        <v>0.754</v>
      </c>
      <c r="Q35" s="29">
        <v>0.498</v>
      </c>
      <c r="R35" s="18">
        <v>0.41299999999999998</v>
      </c>
      <c r="S35" s="29">
        <v>0.39900000000000002</v>
      </c>
      <c r="T35" s="29">
        <v>0.38300000000000001</v>
      </c>
      <c r="U35" s="29">
        <v>0.38800000000000001</v>
      </c>
      <c r="V35" s="29">
        <v>0.36</v>
      </c>
      <c r="W35" s="29">
        <v>0.29599999999999999</v>
      </c>
      <c r="X35" s="29">
        <v>0.22700000000000001</v>
      </c>
      <c r="Y35" s="29">
        <v>0.193</v>
      </c>
      <c r="Z35" s="29">
        <v>0.17</v>
      </c>
      <c r="AA35" s="29">
        <v>0.152</v>
      </c>
      <c r="AB35" s="29">
        <v>0.13400000000000001</v>
      </c>
      <c r="AC35" s="29">
        <v>0.13100000000000001</v>
      </c>
      <c r="AD35" s="29">
        <v>0.126</v>
      </c>
      <c r="AE35" s="29">
        <v>0.115</v>
      </c>
      <c r="AF35" s="29">
        <v>0.11799999999999999</v>
      </c>
      <c r="AG35" s="29">
        <v>0.115</v>
      </c>
      <c r="AH35" s="29">
        <v>0.114</v>
      </c>
      <c r="AI35" s="29">
        <v>0.108</v>
      </c>
      <c r="AJ35" s="29">
        <v>0.112</v>
      </c>
      <c r="AK35" s="29">
        <v>0.113</v>
      </c>
      <c r="AL35" s="29">
        <v>9.8000000000000004E-2</v>
      </c>
      <c r="AM35" s="29">
        <v>0.105</v>
      </c>
      <c r="AN35" s="29">
        <v>0.112</v>
      </c>
      <c r="AO35" s="29">
        <v>0.104</v>
      </c>
      <c r="AP35" s="29">
        <v>0.106</v>
      </c>
      <c r="AQ35" s="29">
        <v>0.109</v>
      </c>
      <c r="AR35" s="29">
        <v>0.107</v>
      </c>
      <c r="AS35" s="29">
        <v>0.107</v>
      </c>
      <c r="AT35" s="29">
        <v>0.114</v>
      </c>
      <c r="AU35" s="29">
        <v>0.109</v>
      </c>
      <c r="AV35" s="29">
        <v>0.113</v>
      </c>
      <c r="AW35" s="29">
        <v>0.11799999999999999</v>
      </c>
      <c r="AX35" s="29">
        <v>0.108</v>
      </c>
      <c r="AY35" s="29">
        <v>9.6000000000000002E-2</v>
      </c>
      <c r="AZ35" s="29">
        <v>0.10299999999999999</v>
      </c>
      <c r="BA35" s="29">
        <v>0.108</v>
      </c>
      <c r="BB35" s="29">
        <v>0.106</v>
      </c>
      <c r="BC35" s="29">
        <v>0.105</v>
      </c>
      <c r="BD35" s="29">
        <v>9.9000000000000005E-2</v>
      </c>
      <c r="BE35" s="29">
        <v>0.1</v>
      </c>
      <c r="BF35" s="29">
        <v>0.09</v>
      </c>
      <c r="BG35" s="29">
        <v>9.1999999999999998E-2</v>
      </c>
      <c r="BH35" s="29">
        <v>9.8000000000000004E-2</v>
      </c>
      <c r="BI35" s="29">
        <v>0.10299999999999999</v>
      </c>
      <c r="BJ35" s="29">
        <v>9.8000000000000004E-2</v>
      </c>
      <c r="BK35" s="29">
        <v>8.3000000000000004E-2</v>
      </c>
      <c r="BL35" s="29">
        <v>7.3999999999999996E-2</v>
      </c>
      <c r="BM35" s="29">
        <v>7.5999999999999998E-2</v>
      </c>
      <c r="BN35" s="29">
        <v>7.5999999999999998E-2</v>
      </c>
      <c r="BO35" s="29">
        <v>7.6999999999999999E-2</v>
      </c>
      <c r="BP35" s="29">
        <v>7.5999999999999998E-2</v>
      </c>
      <c r="BQ35" s="29">
        <v>7.5999999999999998E-2</v>
      </c>
      <c r="BR35" s="29">
        <v>8.3000000000000004E-2</v>
      </c>
      <c r="BS35" s="29">
        <v>7.2999999999999995E-2</v>
      </c>
      <c r="BT35" s="29">
        <v>7.0000000000000007E-2</v>
      </c>
      <c r="BU35" s="29">
        <v>0.11799999999999999</v>
      </c>
      <c r="BV35" s="29">
        <v>9.6000000000000002E-2</v>
      </c>
      <c r="BW35" s="29">
        <v>8.8999999999999996E-2</v>
      </c>
      <c r="BX35" s="29">
        <v>8.1000000000000003E-2</v>
      </c>
      <c r="BY35" s="29">
        <v>7.9000000000000001E-2</v>
      </c>
      <c r="BZ35" s="29">
        <v>8.2000000000000003E-2</v>
      </c>
      <c r="CA35" s="29">
        <v>7.8E-2</v>
      </c>
      <c r="CB35" s="29">
        <v>7.2999999999999995E-2</v>
      </c>
      <c r="CC35" s="29">
        <v>7.0999999999999994E-2</v>
      </c>
      <c r="CD35" s="29">
        <v>7.4999999999999997E-2</v>
      </c>
      <c r="CE35" s="29">
        <v>7.4999999999999997E-2</v>
      </c>
      <c r="CF35" s="29">
        <v>7.6999999999999999E-2</v>
      </c>
      <c r="CG35" s="29">
        <v>6.7000000000000004E-2</v>
      </c>
      <c r="CH35" s="29">
        <v>7.6999999999999999E-2</v>
      </c>
      <c r="CI35" s="29">
        <v>7.2999999999999995E-2</v>
      </c>
      <c r="CJ35" s="29">
        <v>7.0999999999999994E-2</v>
      </c>
      <c r="CK35" s="29">
        <v>7.3999999999999996E-2</v>
      </c>
      <c r="CL35" s="29">
        <v>7.4999999999999997E-2</v>
      </c>
      <c r="CM35" s="29">
        <v>6.9000000000000006E-2</v>
      </c>
      <c r="CN35" s="29">
        <v>7.0999999999999994E-2</v>
      </c>
      <c r="CO35" s="29">
        <v>6.8000000000000005E-2</v>
      </c>
      <c r="CP35" s="29">
        <v>6.9000000000000006E-2</v>
      </c>
      <c r="CQ35" s="29">
        <v>7.1999999999999995E-2</v>
      </c>
      <c r="CR35" s="29">
        <v>7.3999999999999996E-2</v>
      </c>
      <c r="CS35" s="29">
        <v>7.2999999999999995E-2</v>
      </c>
      <c r="CT35" s="29">
        <v>7.1999999999999995E-2</v>
      </c>
      <c r="CU35" s="29">
        <v>7.6999999999999999E-2</v>
      </c>
      <c r="CV35" s="29">
        <v>7.5999999999999998E-2</v>
      </c>
      <c r="CW35" s="29">
        <v>7.1999999999999995E-2</v>
      </c>
      <c r="CX35" s="29">
        <v>6.5000000000000002E-2</v>
      </c>
      <c r="CY35" s="29">
        <v>7.1999999999999995E-2</v>
      </c>
      <c r="CZ35" s="29">
        <v>7.4999999999999997E-2</v>
      </c>
      <c r="DA35" s="29">
        <v>6.7000000000000004E-2</v>
      </c>
      <c r="DB35" s="29">
        <v>7.5999999999999998E-2</v>
      </c>
      <c r="DC35" s="29">
        <v>8.1000000000000003E-2</v>
      </c>
      <c r="DD35" s="29">
        <v>6.9000000000000006E-2</v>
      </c>
      <c r="DE35" s="29">
        <v>6.3E-2</v>
      </c>
      <c r="DF35" s="29">
        <v>6.4000000000000001E-2</v>
      </c>
      <c r="DG35" s="29">
        <v>6.7000000000000004E-2</v>
      </c>
      <c r="DH35" s="29">
        <v>6.6000000000000003E-2</v>
      </c>
      <c r="DI35" s="29">
        <v>6.0999999999999999E-2</v>
      </c>
      <c r="DJ35" s="29">
        <v>6.6000000000000003E-2</v>
      </c>
      <c r="DK35" s="29">
        <v>6.3E-2</v>
      </c>
      <c r="DL35" s="29">
        <v>6.7000000000000004E-2</v>
      </c>
      <c r="DM35" s="29">
        <v>6.7000000000000004E-2</v>
      </c>
      <c r="DN35" s="29">
        <v>6.4000000000000001E-2</v>
      </c>
      <c r="DO35" s="29">
        <v>6.3E-2</v>
      </c>
      <c r="DP35" s="29">
        <v>6.4000000000000001E-2</v>
      </c>
      <c r="DQ35" s="29">
        <v>6.4000000000000001E-2</v>
      </c>
      <c r="DR35" s="29">
        <v>6.4000000000000001E-2</v>
      </c>
      <c r="DS35" s="29">
        <v>6.2E-2</v>
      </c>
      <c r="DT35" s="29">
        <v>6.4000000000000001E-2</v>
      </c>
      <c r="DU35" s="29">
        <v>6.3E-2</v>
      </c>
    </row>
    <row r="36" spans="1:125" s="2" customFormat="1" x14ac:dyDescent="0.3">
      <c r="A36" s="28" t="s">
        <v>16</v>
      </c>
      <c r="B36" s="28">
        <v>35</v>
      </c>
      <c r="C36" s="18" t="s">
        <v>4</v>
      </c>
      <c r="D36" s="18">
        <v>0</v>
      </c>
      <c r="E36" s="18">
        <v>1.335</v>
      </c>
      <c r="F36" s="18">
        <v>1.9159999999999999</v>
      </c>
      <c r="G36" s="18">
        <v>2.3410000000000002</v>
      </c>
      <c r="H36" s="18">
        <v>2.6</v>
      </c>
      <c r="I36" s="18">
        <v>2.7690000000000001</v>
      </c>
      <c r="J36" s="18">
        <v>3.036</v>
      </c>
      <c r="K36" s="18">
        <v>3.4969999999999999</v>
      </c>
      <c r="L36" s="18">
        <v>3.3109999999999999</v>
      </c>
      <c r="M36" s="18">
        <v>2.9289999999999998</v>
      </c>
      <c r="N36" s="18">
        <v>2.3149999999999999</v>
      </c>
      <c r="O36" s="18">
        <v>1.4870000000000001</v>
      </c>
      <c r="P36" s="18">
        <v>0.85299999999999998</v>
      </c>
      <c r="Q36" s="29">
        <v>0.56999999999999995</v>
      </c>
      <c r="R36" s="18">
        <v>0.47099999999999997</v>
      </c>
      <c r="S36" s="29">
        <v>0.45800000000000002</v>
      </c>
      <c r="T36" s="29">
        <v>0.44</v>
      </c>
      <c r="U36" s="29">
        <v>0.442</v>
      </c>
      <c r="V36" s="29">
        <v>0.41199999999999998</v>
      </c>
      <c r="W36" s="29">
        <v>0.34100000000000003</v>
      </c>
      <c r="X36" s="29">
        <v>0.26200000000000001</v>
      </c>
      <c r="Y36" s="29">
        <v>0.221</v>
      </c>
      <c r="Z36" s="29">
        <v>0.19800000000000001</v>
      </c>
      <c r="AA36" s="29">
        <v>0.17699999999999999</v>
      </c>
      <c r="AB36" s="29">
        <v>0.158</v>
      </c>
      <c r="AC36" s="29">
        <v>0.154</v>
      </c>
      <c r="AD36" s="29">
        <v>0.151</v>
      </c>
      <c r="AE36" s="29">
        <v>0.13900000000000001</v>
      </c>
      <c r="AF36" s="29">
        <v>0.14000000000000001</v>
      </c>
      <c r="AG36" s="29">
        <v>0.13600000000000001</v>
      </c>
      <c r="AH36" s="29">
        <v>0.13600000000000001</v>
      </c>
      <c r="AI36" s="29">
        <v>0.128</v>
      </c>
      <c r="AJ36" s="29">
        <v>0.13500000000000001</v>
      </c>
      <c r="AK36" s="29">
        <v>0.13200000000000001</v>
      </c>
      <c r="AL36" s="29">
        <v>0.11799999999999999</v>
      </c>
      <c r="AM36" s="29">
        <v>0.122</v>
      </c>
      <c r="AN36" s="29">
        <v>0.13100000000000001</v>
      </c>
      <c r="AO36" s="29">
        <v>0.121</v>
      </c>
      <c r="AP36" s="29">
        <v>0.122</v>
      </c>
      <c r="AQ36" s="29">
        <v>0.129</v>
      </c>
      <c r="AR36" s="29">
        <v>0.123</v>
      </c>
      <c r="AS36" s="29">
        <v>0.128</v>
      </c>
      <c r="AT36" s="29">
        <v>0.13200000000000001</v>
      </c>
      <c r="AU36" s="29">
        <v>0.13</v>
      </c>
      <c r="AV36" s="29">
        <v>0.13300000000000001</v>
      </c>
      <c r="AW36" s="29">
        <v>0.13800000000000001</v>
      </c>
      <c r="AX36" s="29">
        <v>0.124</v>
      </c>
      <c r="AY36" s="29">
        <v>0.114</v>
      </c>
      <c r="AZ36" s="29">
        <v>0.11899999999999999</v>
      </c>
      <c r="BA36" s="29">
        <v>0.126</v>
      </c>
      <c r="BB36" s="29">
        <v>0.123</v>
      </c>
      <c r="BC36" s="29">
        <v>0.122</v>
      </c>
      <c r="BD36" s="29">
        <v>0.11600000000000001</v>
      </c>
      <c r="BE36" s="29">
        <v>0.11799999999999999</v>
      </c>
      <c r="BF36" s="29">
        <v>0.106</v>
      </c>
      <c r="BG36" s="29">
        <v>0.107</v>
      </c>
      <c r="BH36" s="29">
        <v>0.111</v>
      </c>
      <c r="BI36" s="29">
        <v>0.11700000000000001</v>
      </c>
      <c r="BJ36" s="29">
        <v>0.114</v>
      </c>
      <c r="BK36" s="29">
        <v>9.7000000000000003E-2</v>
      </c>
      <c r="BL36" s="29">
        <v>8.7999999999999995E-2</v>
      </c>
      <c r="BM36" s="29">
        <v>9.0999999999999998E-2</v>
      </c>
      <c r="BN36" s="29">
        <v>9.0999999999999998E-2</v>
      </c>
      <c r="BO36" s="29">
        <v>9.6000000000000002E-2</v>
      </c>
      <c r="BP36" s="29">
        <v>8.8999999999999996E-2</v>
      </c>
      <c r="BQ36" s="29">
        <v>9.0999999999999998E-2</v>
      </c>
      <c r="BR36" s="29">
        <v>9.5000000000000001E-2</v>
      </c>
      <c r="BS36" s="29">
        <v>8.7999999999999995E-2</v>
      </c>
      <c r="BT36" s="29">
        <v>8.5000000000000006E-2</v>
      </c>
      <c r="BU36" s="29">
        <v>0.13</v>
      </c>
      <c r="BV36" s="29">
        <v>0.11</v>
      </c>
      <c r="BW36" s="29">
        <v>0.10199999999999999</v>
      </c>
      <c r="BX36" s="29">
        <v>9.2999999999999999E-2</v>
      </c>
      <c r="BY36" s="29">
        <v>9.0999999999999998E-2</v>
      </c>
      <c r="BZ36" s="29">
        <v>9.4E-2</v>
      </c>
      <c r="CA36" s="29">
        <v>8.7999999999999995E-2</v>
      </c>
      <c r="CB36" s="29">
        <v>8.5999999999999993E-2</v>
      </c>
      <c r="CC36" s="29">
        <v>8.4000000000000005E-2</v>
      </c>
      <c r="CD36" s="29">
        <v>8.8999999999999996E-2</v>
      </c>
      <c r="CE36" s="29">
        <v>8.5999999999999993E-2</v>
      </c>
      <c r="CF36" s="29">
        <v>9.1999999999999998E-2</v>
      </c>
      <c r="CG36" s="29">
        <v>8.2000000000000003E-2</v>
      </c>
      <c r="CH36" s="29">
        <v>0.09</v>
      </c>
      <c r="CI36" s="29">
        <v>8.5000000000000006E-2</v>
      </c>
      <c r="CJ36" s="29">
        <v>8.4000000000000005E-2</v>
      </c>
      <c r="CK36" s="29">
        <v>8.3000000000000004E-2</v>
      </c>
      <c r="CL36" s="29">
        <v>8.6999999999999994E-2</v>
      </c>
      <c r="CM36" s="29">
        <v>8.1000000000000003E-2</v>
      </c>
      <c r="CN36" s="29">
        <v>8.3000000000000004E-2</v>
      </c>
      <c r="CO36" s="29">
        <v>8.3000000000000004E-2</v>
      </c>
      <c r="CP36" s="29">
        <v>8.2000000000000003E-2</v>
      </c>
      <c r="CQ36" s="29">
        <v>8.5999999999999993E-2</v>
      </c>
      <c r="CR36" s="29">
        <v>8.6999999999999994E-2</v>
      </c>
      <c r="CS36" s="29">
        <v>8.3000000000000004E-2</v>
      </c>
      <c r="CT36" s="29">
        <v>8.3000000000000004E-2</v>
      </c>
      <c r="CU36" s="29">
        <v>8.8999999999999996E-2</v>
      </c>
      <c r="CV36" s="29">
        <v>8.5000000000000006E-2</v>
      </c>
      <c r="CW36" s="29">
        <v>8.3000000000000004E-2</v>
      </c>
      <c r="CX36" s="29">
        <v>7.9000000000000001E-2</v>
      </c>
      <c r="CY36" s="29">
        <v>0.08</v>
      </c>
      <c r="CZ36" s="29">
        <v>8.4000000000000005E-2</v>
      </c>
      <c r="DA36" s="29">
        <v>8.1000000000000003E-2</v>
      </c>
      <c r="DB36" s="29">
        <v>8.6999999999999994E-2</v>
      </c>
      <c r="DC36" s="29">
        <v>9.0999999999999998E-2</v>
      </c>
      <c r="DD36" s="29">
        <v>8.1000000000000003E-2</v>
      </c>
      <c r="DE36" s="29">
        <v>7.3999999999999996E-2</v>
      </c>
      <c r="DF36" s="29">
        <v>7.4999999999999997E-2</v>
      </c>
      <c r="DG36" s="29">
        <v>7.6999999999999999E-2</v>
      </c>
      <c r="DH36" s="29">
        <v>7.2999999999999995E-2</v>
      </c>
      <c r="DI36" s="29">
        <v>7.2999999999999995E-2</v>
      </c>
      <c r="DJ36" s="29">
        <v>7.1999999999999995E-2</v>
      </c>
      <c r="DK36" s="29">
        <v>7.4999999999999997E-2</v>
      </c>
      <c r="DL36" s="29">
        <v>7.6999999999999999E-2</v>
      </c>
      <c r="DM36" s="29">
        <v>7.6999999999999999E-2</v>
      </c>
      <c r="DN36" s="29">
        <v>7.5999999999999998E-2</v>
      </c>
      <c r="DO36" s="29">
        <v>7.2999999999999995E-2</v>
      </c>
      <c r="DP36" s="29">
        <v>7.5999999999999998E-2</v>
      </c>
      <c r="DQ36" s="29">
        <v>7.4999999999999997E-2</v>
      </c>
      <c r="DR36" s="29">
        <v>7.4999999999999997E-2</v>
      </c>
      <c r="DS36" s="29">
        <v>7.1999999999999995E-2</v>
      </c>
      <c r="DT36" s="29">
        <v>7.5999999999999998E-2</v>
      </c>
      <c r="DU36" s="29">
        <v>7.1999999999999995E-2</v>
      </c>
    </row>
    <row r="37" spans="1:125" s="2" customFormat="1" x14ac:dyDescent="0.3">
      <c r="A37" s="28" t="s">
        <v>16</v>
      </c>
      <c r="B37" s="28">
        <v>36</v>
      </c>
      <c r="C37" s="18" t="s">
        <v>4</v>
      </c>
      <c r="D37" s="18">
        <v>0</v>
      </c>
      <c r="E37" s="18">
        <v>1.3220000000000001</v>
      </c>
      <c r="F37" s="29">
        <v>1.8959999999999999</v>
      </c>
      <c r="G37" s="18">
        <v>2.3359999999999999</v>
      </c>
      <c r="H37" s="18">
        <v>2.5819999999999999</v>
      </c>
      <c r="I37" s="18">
        <v>2.7570000000000001</v>
      </c>
      <c r="J37" s="18">
        <v>3.0139999999999998</v>
      </c>
      <c r="K37" s="18">
        <v>3.452</v>
      </c>
      <c r="L37" s="18">
        <v>3.2170000000000001</v>
      </c>
      <c r="M37" s="18">
        <v>2.6920000000000002</v>
      </c>
      <c r="N37" s="18">
        <v>2.048</v>
      </c>
      <c r="O37" s="18">
        <v>1.3120000000000001</v>
      </c>
      <c r="P37" s="18">
        <v>0.754</v>
      </c>
      <c r="Q37" s="29">
        <v>0.50700000000000001</v>
      </c>
      <c r="R37" s="18">
        <v>0.41899999999999998</v>
      </c>
      <c r="S37" s="29">
        <v>0.40699999999999997</v>
      </c>
      <c r="T37" s="29">
        <v>0.39100000000000001</v>
      </c>
      <c r="U37" s="29">
        <v>0.39700000000000002</v>
      </c>
      <c r="V37" s="29">
        <v>0.36899999999999999</v>
      </c>
      <c r="W37" s="29">
        <v>0.30599999999999999</v>
      </c>
      <c r="X37" s="29">
        <v>0.23599999999999999</v>
      </c>
      <c r="Y37" s="29">
        <v>0.20300000000000001</v>
      </c>
      <c r="Z37" s="29">
        <v>0.17299999999999999</v>
      </c>
      <c r="AA37" s="29">
        <v>0.156</v>
      </c>
      <c r="AB37" s="29">
        <v>0.14000000000000001</v>
      </c>
      <c r="AC37" s="29">
        <v>0.13500000000000001</v>
      </c>
      <c r="AD37" s="29">
        <v>0.13200000000000001</v>
      </c>
      <c r="AE37" s="29">
        <v>0.128</v>
      </c>
      <c r="AF37" s="29">
        <v>0.127</v>
      </c>
      <c r="AG37" s="29">
        <v>0.129</v>
      </c>
      <c r="AH37" s="29">
        <v>0.123</v>
      </c>
      <c r="AI37" s="29">
        <v>0.11899999999999999</v>
      </c>
      <c r="AJ37" s="29">
        <v>0.123</v>
      </c>
      <c r="AK37" s="29">
        <v>0.123</v>
      </c>
      <c r="AL37" s="29">
        <v>0.11</v>
      </c>
      <c r="AM37" s="29">
        <v>0.11600000000000001</v>
      </c>
      <c r="AN37" s="29">
        <v>0.124</v>
      </c>
      <c r="AO37" s="29">
        <v>0.115</v>
      </c>
      <c r="AP37" s="29">
        <v>0.11600000000000001</v>
      </c>
      <c r="AQ37" s="29">
        <v>0.121</v>
      </c>
      <c r="AR37" s="29">
        <v>0.11600000000000001</v>
      </c>
      <c r="AS37" s="29">
        <v>0.11799999999999999</v>
      </c>
      <c r="AT37" s="29">
        <v>0.123</v>
      </c>
      <c r="AU37" s="29">
        <v>0.122</v>
      </c>
      <c r="AV37" s="29">
        <v>0.123</v>
      </c>
      <c r="AW37" s="29">
        <v>0.129</v>
      </c>
      <c r="AX37" s="29">
        <v>0.11799999999999999</v>
      </c>
      <c r="AY37" s="29">
        <v>0.107</v>
      </c>
      <c r="AZ37" s="29">
        <v>0.113</v>
      </c>
      <c r="BA37" s="29">
        <v>0.11799999999999999</v>
      </c>
      <c r="BB37" s="29">
        <v>0.11600000000000001</v>
      </c>
      <c r="BC37" s="29">
        <v>0.11700000000000001</v>
      </c>
      <c r="BD37" s="29">
        <v>0.112</v>
      </c>
      <c r="BE37" s="29">
        <v>0.111</v>
      </c>
      <c r="BF37" s="29">
        <v>0.10100000000000001</v>
      </c>
      <c r="BG37" s="29">
        <v>0.1</v>
      </c>
      <c r="BH37" s="29">
        <v>0.107</v>
      </c>
      <c r="BI37" s="29">
        <v>0.112</v>
      </c>
      <c r="BJ37" s="29">
        <v>0.108</v>
      </c>
      <c r="BK37" s="29">
        <v>9.1999999999999998E-2</v>
      </c>
      <c r="BL37" s="29">
        <v>8.4000000000000005E-2</v>
      </c>
      <c r="BM37" s="29">
        <v>8.7999999999999995E-2</v>
      </c>
      <c r="BN37" s="29">
        <v>8.6999999999999994E-2</v>
      </c>
      <c r="BO37" s="29">
        <v>8.8999999999999996E-2</v>
      </c>
      <c r="BP37" s="29">
        <v>8.5999999999999993E-2</v>
      </c>
      <c r="BQ37" s="29">
        <v>8.6999999999999994E-2</v>
      </c>
      <c r="BR37" s="29">
        <v>9.4E-2</v>
      </c>
      <c r="BS37" s="29">
        <v>8.5000000000000006E-2</v>
      </c>
      <c r="BT37" s="29">
        <v>0.08</v>
      </c>
      <c r="BU37" s="29">
        <v>0.128</v>
      </c>
      <c r="BV37" s="29">
        <v>0.106</v>
      </c>
      <c r="BW37" s="29">
        <v>9.8000000000000004E-2</v>
      </c>
      <c r="BX37" s="29">
        <v>0.09</v>
      </c>
      <c r="BY37" s="29">
        <v>8.8999999999999996E-2</v>
      </c>
      <c r="BZ37" s="29">
        <v>0.09</v>
      </c>
      <c r="CA37" s="29">
        <v>8.5000000000000006E-2</v>
      </c>
      <c r="CB37" s="29">
        <v>8.3000000000000004E-2</v>
      </c>
      <c r="CC37" s="29">
        <v>7.9000000000000001E-2</v>
      </c>
      <c r="CD37" s="29">
        <v>8.5999999999999993E-2</v>
      </c>
      <c r="CE37" s="29">
        <v>8.3000000000000004E-2</v>
      </c>
      <c r="CF37" s="29">
        <v>8.8999999999999996E-2</v>
      </c>
      <c r="CG37" s="29">
        <v>7.8E-2</v>
      </c>
      <c r="CH37" s="29">
        <v>8.5000000000000006E-2</v>
      </c>
      <c r="CI37" s="29">
        <v>8.3000000000000004E-2</v>
      </c>
      <c r="CJ37" s="29">
        <v>8.1000000000000003E-2</v>
      </c>
      <c r="CK37" s="29">
        <v>8.3000000000000004E-2</v>
      </c>
      <c r="CL37" s="29">
        <v>8.4000000000000005E-2</v>
      </c>
      <c r="CM37" s="29">
        <v>7.9000000000000001E-2</v>
      </c>
      <c r="CN37" s="29">
        <v>8.1000000000000003E-2</v>
      </c>
      <c r="CO37" s="29">
        <v>0.08</v>
      </c>
      <c r="CP37" s="29">
        <v>7.8E-2</v>
      </c>
      <c r="CQ37" s="29">
        <v>8.3000000000000004E-2</v>
      </c>
      <c r="CR37" s="29">
        <v>8.3000000000000004E-2</v>
      </c>
      <c r="CS37" s="29">
        <v>0.08</v>
      </c>
      <c r="CT37" s="29">
        <v>8.2000000000000003E-2</v>
      </c>
      <c r="CU37" s="29">
        <v>8.5999999999999993E-2</v>
      </c>
      <c r="CV37" s="29">
        <v>8.1000000000000003E-2</v>
      </c>
      <c r="CW37" s="29">
        <v>8.1000000000000003E-2</v>
      </c>
      <c r="CX37" s="29">
        <v>7.4999999999999997E-2</v>
      </c>
      <c r="CY37" s="29">
        <v>7.9000000000000001E-2</v>
      </c>
      <c r="CZ37" s="29">
        <v>8.1000000000000003E-2</v>
      </c>
      <c r="DA37" s="29">
        <v>7.3999999999999996E-2</v>
      </c>
      <c r="DB37" s="29">
        <v>8.3000000000000004E-2</v>
      </c>
      <c r="DC37" s="29">
        <v>8.5999999999999993E-2</v>
      </c>
      <c r="DD37" s="29">
        <v>7.9000000000000001E-2</v>
      </c>
      <c r="DE37" s="29">
        <v>6.7000000000000004E-2</v>
      </c>
      <c r="DF37" s="29">
        <v>7.1999999999999995E-2</v>
      </c>
      <c r="DG37" s="29">
        <v>7.4999999999999997E-2</v>
      </c>
      <c r="DH37" s="29">
        <v>7.0000000000000007E-2</v>
      </c>
      <c r="DI37" s="29">
        <v>6.9000000000000006E-2</v>
      </c>
      <c r="DJ37" s="29">
        <v>7.0999999999999994E-2</v>
      </c>
      <c r="DK37" s="29">
        <v>7.0000000000000007E-2</v>
      </c>
      <c r="DL37" s="29">
        <v>7.2999999999999995E-2</v>
      </c>
      <c r="DM37" s="29">
        <v>7.4999999999999997E-2</v>
      </c>
      <c r="DN37" s="29">
        <v>7.1999999999999995E-2</v>
      </c>
      <c r="DO37" s="29">
        <v>7.0999999999999994E-2</v>
      </c>
      <c r="DP37" s="29">
        <v>7.0999999999999994E-2</v>
      </c>
      <c r="DQ37" s="29">
        <v>7.0999999999999994E-2</v>
      </c>
      <c r="DR37" s="29">
        <v>7.0000000000000007E-2</v>
      </c>
      <c r="DS37" s="29">
        <v>7.0000000000000007E-2</v>
      </c>
      <c r="DT37" s="29">
        <v>6.9000000000000006E-2</v>
      </c>
      <c r="DU37" s="29">
        <v>6.7000000000000004E-2</v>
      </c>
    </row>
    <row r="38" spans="1:125" s="2" customFormat="1" x14ac:dyDescent="0.3">
      <c r="A38" s="28" t="s">
        <v>17</v>
      </c>
      <c r="B38" s="28">
        <v>37</v>
      </c>
      <c r="C38" s="18" t="s">
        <v>4</v>
      </c>
      <c r="D38" s="18">
        <v>0</v>
      </c>
      <c r="E38" s="18">
        <v>1.1200000000000001</v>
      </c>
      <c r="F38" s="29">
        <v>1.7370000000000001</v>
      </c>
      <c r="G38" s="18">
        <v>2.206</v>
      </c>
      <c r="H38" s="18">
        <v>2.4830000000000001</v>
      </c>
      <c r="I38" s="18">
        <v>2.669</v>
      </c>
      <c r="J38" s="18">
        <v>2.948</v>
      </c>
      <c r="K38" s="18">
        <v>3.4249999999999998</v>
      </c>
      <c r="L38" s="18">
        <v>3.2309999999999999</v>
      </c>
      <c r="M38" s="18">
        <v>3.0529999999999999</v>
      </c>
      <c r="N38" s="18">
        <v>2.673</v>
      </c>
      <c r="O38" s="18">
        <v>1.6779999999999999</v>
      </c>
      <c r="P38" s="18">
        <v>0.85</v>
      </c>
      <c r="Q38" s="29">
        <v>0.51800000000000002</v>
      </c>
      <c r="R38" s="18">
        <v>0.45400000000000001</v>
      </c>
      <c r="S38" s="29">
        <v>0.441</v>
      </c>
      <c r="T38" s="29">
        <v>0.41899999999999998</v>
      </c>
      <c r="U38" s="29">
        <v>0.40100000000000002</v>
      </c>
      <c r="V38" s="29">
        <v>0.35499999999999998</v>
      </c>
      <c r="W38" s="29">
        <v>0.26500000000000001</v>
      </c>
      <c r="X38" s="29">
        <v>0.19700000000000001</v>
      </c>
      <c r="Y38" s="29">
        <v>0.16700000000000001</v>
      </c>
      <c r="Z38" s="29">
        <v>0.14099999999999999</v>
      </c>
      <c r="AA38" s="29">
        <v>0.109</v>
      </c>
      <c r="AB38" s="29">
        <v>9.6000000000000002E-2</v>
      </c>
      <c r="AC38" s="29">
        <v>9.4E-2</v>
      </c>
      <c r="AD38" s="29">
        <v>8.4000000000000005E-2</v>
      </c>
      <c r="AE38" s="29">
        <v>7.0999999999999994E-2</v>
      </c>
      <c r="AF38" s="29">
        <v>6.7000000000000004E-2</v>
      </c>
      <c r="AG38" s="29">
        <v>6.3E-2</v>
      </c>
      <c r="AH38" s="29">
        <v>5.8999999999999997E-2</v>
      </c>
      <c r="AI38" s="29">
        <v>5.6000000000000001E-2</v>
      </c>
      <c r="AJ38" s="29">
        <v>5.8999999999999997E-2</v>
      </c>
      <c r="AK38" s="29">
        <v>5.8999999999999997E-2</v>
      </c>
      <c r="AL38" s="29">
        <v>5.2999999999999999E-2</v>
      </c>
      <c r="AM38" s="29">
        <v>5.8999999999999997E-2</v>
      </c>
      <c r="AN38" s="29">
        <v>6.2E-2</v>
      </c>
      <c r="AO38" s="29">
        <v>6.0999999999999999E-2</v>
      </c>
      <c r="AP38" s="29">
        <v>6.8000000000000005E-2</v>
      </c>
      <c r="AQ38" s="29">
        <v>7.1999999999999995E-2</v>
      </c>
      <c r="AR38" s="29">
        <v>7.1999999999999995E-2</v>
      </c>
      <c r="AS38" s="29">
        <v>7.9000000000000001E-2</v>
      </c>
      <c r="AT38" s="29">
        <v>8.2000000000000003E-2</v>
      </c>
      <c r="AU38" s="29">
        <v>8.7999999999999995E-2</v>
      </c>
      <c r="AV38" s="29">
        <v>8.8999999999999996E-2</v>
      </c>
      <c r="AW38" s="29">
        <v>8.6999999999999994E-2</v>
      </c>
      <c r="AX38" s="29">
        <v>7.8E-2</v>
      </c>
      <c r="AY38" s="29">
        <v>7.0000000000000007E-2</v>
      </c>
      <c r="AZ38" s="29">
        <v>7.0999999999999994E-2</v>
      </c>
      <c r="BA38" s="29">
        <v>7.0000000000000007E-2</v>
      </c>
      <c r="BB38" s="29">
        <v>7.0999999999999994E-2</v>
      </c>
      <c r="BC38" s="29">
        <v>7.0000000000000007E-2</v>
      </c>
      <c r="BD38" s="29">
        <v>6.6000000000000003E-2</v>
      </c>
      <c r="BE38" s="29">
        <v>6.4000000000000001E-2</v>
      </c>
      <c r="BF38" s="29">
        <v>5.3999999999999999E-2</v>
      </c>
      <c r="BG38" s="29">
        <v>5.8000000000000003E-2</v>
      </c>
      <c r="BH38" s="29">
        <v>6.3E-2</v>
      </c>
      <c r="BI38" s="29">
        <v>5.8000000000000003E-2</v>
      </c>
      <c r="BJ38" s="29">
        <v>5.2999999999999999E-2</v>
      </c>
      <c r="BK38" s="29">
        <v>4.2000000000000003E-2</v>
      </c>
      <c r="BL38" s="29">
        <v>3.7999999999999999E-2</v>
      </c>
      <c r="BM38" s="29">
        <v>3.6999999999999998E-2</v>
      </c>
      <c r="BN38" s="29">
        <v>3.5999999999999997E-2</v>
      </c>
      <c r="BO38" s="29">
        <v>3.3000000000000002E-2</v>
      </c>
      <c r="BP38" s="29">
        <v>0.03</v>
      </c>
      <c r="BQ38" s="29">
        <v>2.8000000000000001E-2</v>
      </c>
      <c r="BR38" s="29">
        <v>3.2000000000000001E-2</v>
      </c>
      <c r="BS38" s="29">
        <v>2.9000000000000001E-2</v>
      </c>
      <c r="BT38" s="29">
        <v>0.03</v>
      </c>
      <c r="BU38" s="29">
        <v>0.04</v>
      </c>
      <c r="BV38" s="29">
        <v>3.3000000000000002E-2</v>
      </c>
      <c r="BW38" s="29">
        <v>0.03</v>
      </c>
      <c r="BX38" s="29">
        <v>2.9000000000000001E-2</v>
      </c>
      <c r="BY38" s="29">
        <v>2.8000000000000001E-2</v>
      </c>
      <c r="BZ38" s="29">
        <v>2.5000000000000001E-2</v>
      </c>
      <c r="CA38" s="29">
        <v>2.5999999999999999E-2</v>
      </c>
      <c r="CB38" s="29">
        <v>2.9000000000000001E-2</v>
      </c>
      <c r="CC38" s="29">
        <v>2.3E-2</v>
      </c>
      <c r="CD38" s="29">
        <v>0.03</v>
      </c>
      <c r="CE38" s="29">
        <v>2.7E-2</v>
      </c>
      <c r="CF38" s="29">
        <v>2.9000000000000001E-2</v>
      </c>
      <c r="CG38" s="29">
        <v>2.4E-2</v>
      </c>
      <c r="CH38" s="29">
        <v>2.7E-2</v>
      </c>
      <c r="CI38" s="29">
        <v>2.5999999999999999E-2</v>
      </c>
      <c r="CJ38" s="29">
        <v>2.7E-2</v>
      </c>
      <c r="CK38" s="29">
        <v>2.4E-2</v>
      </c>
      <c r="CL38" s="29">
        <v>2.5999999999999999E-2</v>
      </c>
      <c r="CM38" s="29">
        <v>2.5000000000000001E-2</v>
      </c>
      <c r="CN38" s="29">
        <v>2.5000000000000001E-2</v>
      </c>
      <c r="CO38" s="29">
        <v>2.3E-2</v>
      </c>
      <c r="CP38" s="29">
        <v>2.5000000000000001E-2</v>
      </c>
      <c r="CQ38" s="29">
        <v>2.4E-2</v>
      </c>
      <c r="CR38" s="29">
        <v>2.5999999999999999E-2</v>
      </c>
      <c r="CS38" s="29">
        <v>3.3000000000000002E-2</v>
      </c>
      <c r="CT38" s="29">
        <v>3.5000000000000003E-2</v>
      </c>
      <c r="CU38" s="29">
        <v>3.5000000000000003E-2</v>
      </c>
      <c r="CV38" s="29">
        <v>3.1E-2</v>
      </c>
      <c r="CW38" s="29">
        <v>2.4E-2</v>
      </c>
      <c r="CX38" s="29">
        <v>0.02</v>
      </c>
      <c r="CY38" s="29">
        <v>0.02</v>
      </c>
      <c r="CZ38" s="29">
        <v>0.02</v>
      </c>
      <c r="DA38" s="29">
        <v>0.02</v>
      </c>
      <c r="DB38" s="29">
        <v>0.02</v>
      </c>
      <c r="DC38" s="29">
        <v>2.1000000000000001E-2</v>
      </c>
      <c r="DD38" s="29">
        <v>0.02</v>
      </c>
      <c r="DE38" s="29">
        <v>1.6E-2</v>
      </c>
      <c r="DF38" s="29">
        <v>1.9E-2</v>
      </c>
      <c r="DG38" s="29">
        <v>1.6E-2</v>
      </c>
      <c r="DH38" s="29">
        <v>1.6E-2</v>
      </c>
      <c r="DI38" s="29">
        <v>1.7999999999999999E-2</v>
      </c>
      <c r="DJ38" s="29">
        <v>1.9E-2</v>
      </c>
      <c r="DK38" s="29">
        <v>1.7000000000000001E-2</v>
      </c>
      <c r="DL38" s="29">
        <v>1.7999999999999999E-2</v>
      </c>
      <c r="DM38" s="29">
        <v>1.7999999999999999E-2</v>
      </c>
      <c r="DN38" s="29">
        <v>1.7000000000000001E-2</v>
      </c>
      <c r="DO38" s="29">
        <v>1.4999999999999999E-2</v>
      </c>
      <c r="DP38" s="29">
        <v>1.6E-2</v>
      </c>
      <c r="DQ38" s="29">
        <v>1.2999999999999999E-2</v>
      </c>
      <c r="DR38" s="29">
        <v>1.7999999999999999E-2</v>
      </c>
      <c r="DS38" s="29">
        <v>1.6E-2</v>
      </c>
      <c r="DT38" s="29">
        <v>1.7000000000000001E-2</v>
      </c>
      <c r="DU38" s="29">
        <v>1.6E-2</v>
      </c>
    </row>
    <row r="39" spans="1:125" s="2" customFormat="1" x14ac:dyDescent="0.3">
      <c r="A39" s="28" t="s">
        <v>17</v>
      </c>
      <c r="B39" s="28">
        <v>38</v>
      </c>
      <c r="C39" s="18" t="s">
        <v>4</v>
      </c>
      <c r="D39" s="18">
        <v>0</v>
      </c>
      <c r="E39" s="18">
        <v>1.105</v>
      </c>
      <c r="F39" s="29">
        <v>1.7150000000000001</v>
      </c>
      <c r="G39" s="18">
        <v>2.1890000000000001</v>
      </c>
      <c r="H39" s="18">
        <v>2.4660000000000002</v>
      </c>
      <c r="I39" s="18">
        <v>2.6509999999999998</v>
      </c>
      <c r="J39" s="18">
        <v>2.9239999999999999</v>
      </c>
      <c r="K39" s="18">
        <v>3.3969999999999998</v>
      </c>
      <c r="L39" s="18">
        <v>3.202</v>
      </c>
      <c r="M39" s="18">
        <v>2.9820000000000002</v>
      </c>
      <c r="N39" s="18">
        <v>2.5110000000000001</v>
      </c>
      <c r="O39" s="18">
        <v>1.5429999999999999</v>
      </c>
      <c r="P39" s="18">
        <v>0.76100000000000001</v>
      </c>
      <c r="Q39" s="29">
        <v>0.45200000000000001</v>
      </c>
      <c r="R39" s="18">
        <v>0.39100000000000001</v>
      </c>
      <c r="S39" s="29">
        <v>0.379</v>
      </c>
      <c r="T39" s="29">
        <v>0.36099999999999999</v>
      </c>
      <c r="U39" s="29">
        <v>0.34599999999999997</v>
      </c>
      <c r="V39" s="29">
        <v>0.307</v>
      </c>
      <c r="W39" s="29">
        <v>0.222</v>
      </c>
      <c r="X39" s="29">
        <v>0.156</v>
      </c>
      <c r="Y39" s="29">
        <v>0.128</v>
      </c>
      <c r="Z39" s="29">
        <v>0.109</v>
      </c>
      <c r="AA39" s="29">
        <v>7.6999999999999999E-2</v>
      </c>
      <c r="AB39" s="29">
        <v>6.5000000000000002E-2</v>
      </c>
      <c r="AC39" s="29">
        <v>6.6000000000000003E-2</v>
      </c>
      <c r="AD39" s="29">
        <v>5.3999999999999999E-2</v>
      </c>
      <c r="AE39" s="29">
        <v>4.2000000000000003E-2</v>
      </c>
      <c r="AF39" s="29">
        <v>4.1000000000000002E-2</v>
      </c>
      <c r="AG39" s="29">
        <v>3.6999999999999998E-2</v>
      </c>
      <c r="AH39" s="29">
        <v>3.6999999999999998E-2</v>
      </c>
      <c r="AI39" s="29">
        <v>3.2000000000000001E-2</v>
      </c>
      <c r="AJ39" s="29">
        <v>3.5999999999999997E-2</v>
      </c>
      <c r="AK39" s="29">
        <v>3.5000000000000003E-2</v>
      </c>
      <c r="AL39" s="29">
        <v>3.1E-2</v>
      </c>
      <c r="AM39" s="29">
        <v>3.6999999999999998E-2</v>
      </c>
      <c r="AN39" s="29">
        <v>4.2999999999999997E-2</v>
      </c>
      <c r="AO39" s="29">
        <v>3.7999999999999999E-2</v>
      </c>
      <c r="AP39" s="29">
        <v>4.5999999999999999E-2</v>
      </c>
      <c r="AQ39" s="29">
        <v>5.1999999999999998E-2</v>
      </c>
      <c r="AR39" s="29">
        <v>4.9000000000000002E-2</v>
      </c>
      <c r="AS39" s="29">
        <v>5.6000000000000001E-2</v>
      </c>
      <c r="AT39" s="29">
        <v>6.0999999999999999E-2</v>
      </c>
      <c r="AU39" s="29">
        <v>6.5000000000000002E-2</v>
      </c>
      <c r="AV39" s="29">
        <v>6.6000000000000003E-2</v>
      </c>
      <c r="AW39" s="29">
        <v>6.5000000000000002E-2</v>
      </c>
      <c r="AX39" s="29">
        <v>5.8999999999999997E-2</v>
      </c>
      <c r="AY39" s="29">
        <v>0.05</v>
      </c>
      <c r="AZ39" s="29">
        <v>5.1999999999999998E-2</v>
      </c>
      <c r="BA39" s="29">
        <v>5.2999999999999999E-2</v>
      </c>
      <c r="BB39" s="29">
        <v>5.1999999999999998E-2</v>
      </c>
      <c r="BC39" s="29">
        <v>0.05</v>
      </c>
      <c r="BD39" s="29">
        <v>4.9000000000000002E-2</v>
      </c>
      <c r="BE39" s="29">
        <v>4.7E-2</v>
      </c>
      <c r="BF39" s="29">
        <v>0.04</v>
      </c>
      <c r="BG39" s="29">
        <v>4.3999999999999997E-2</v>
      </c>
      <c r="BH39" s="29">
        <v>4.3999999999999997E-2</v>
      </c>
      <c r="BI39" s="29">
        <v>4.2999999999999997E-2</v>
      </c>
      <c r="BJ39" s="29">
        <v>3.5999999999999997E-2</v>
      </c>
      <c r="BK39" s="29">
        <v>2.8000000000000001E-2</v>
      </c>
      <c r="BL39" s="29">
        <v>2.4E-2</v>
      </c>
      <c r="BM39" s="29">
        <v>2.3E-2</v>
      </c>
      <c r="BN39" s="29">
        <v>0.02</v>
      </c>
      <c r="BO39" s="29">
        <v>0.02</v>
      </c>
      <c r="BP39" s="29">
        <v>1.9E-2</v>
      </c>
      <c r="BQ39" s="29">
        <v>1.6E-2</v>
      </c>
      <c r="BR39" s="29">
        <v>1.9E-2</v>
      </c>
      <c r="BS39" s="29">
        <v>1.7000000000000001E-2</v>
      </c>
      <c r="BT39" s="29">
        <v>1.6E-2</v>
      </c>
      <c r="BU39" s="29">
        <v>2.5999999999999999E-2</v>
      </c>
      <c r="BV39" s="29">
        <v>2.1000000000000001E-2</v>
      </c>
      <c r="BW39" s="29">
        <v>1.9E-2</v>
      </c>
      <c r="BX39" s="29">
        <v>1.6E-2</v>
      </c>
      <c r="BY39" s="29">
        <v>1.7000000000000001E-2</v>
      </c>
      <c r="BZ39" s="29">
        <v>1.4999999999999999E-2</v>
      </c>
      <c r="CA39" s="29">
        <v>1.4E-2</v>
      </c>
      <c r="CB39" s="29">
        <v>1.4E-2</v>
      </c>
      <c r="CC39" s="29">
        <v>1.2E-2</v>
      </c>
      <c r="CD39" s="29">
        <v>1.4999999999999999E-2</v>
      </c>
      <c r="CE39" s="29">
        <v>1.7000000000000001E-2</v>
      </c>
      <c r="CF39" s="29">
        <v>1.7000000000000001E-2</v>
      </c>
      <c r="CG39" s="29">
        <v>1.4E-2</v>
      </c>
      <c r="CH39" s="29">
        <v>1.6E-2</v>
      </c>
      <c r="CI39" s="29">
        <v>1.6E-2</v>
      </c>
      <c r="CJ39" s="29">
        <v>1.6E-2</v>
      </c>
      <c r="CK39" s="29">
        <v>1.4E-2</v>
      </c>
      <c r="CL39" s="29">
        <v>1.7999999999999999E-2</v>
      </c>
      <c r="CM39" s="29">
        <v>1.4999999999999999E-2</v>
      </c>
      <c r="CN39" s="29">
        <v>1.4999999999999999E-2</v>
      </c>
      <c r="CO39" s="29">
        <v>1.4E-2</v>
      </c>
      <c r="CP39" s="29">
        <v>1.4999999999999999E-2</v>
      </c>
      <c r="CQ39" s="29">
        <v>1.6E-2</v>
      </c>
      <c r="CR39" s="29">
        <v>1.6E-2</v>
      </c>
      <c r="CS39" s="29">
        <v>2.3E-2</v>
      </c>
      <c r="CT39" s="29">
        <v>2.5000000000000001E-2</v>
      </c>
      <c r="CU39" s="29">
        <v>2.7E-2</v>
      </c>
      <c r="CV39" s="29">
        <v>0.02</v>
      </c>
      <c r="CW39" s="29">
        <v>1.7000000000000001E-2</v>
      </c>
      <c r="CX39" s="29">
        <v>1.2999999999999999E-2</v>
      </c>
      <c r="CY39" s="29">
        <v>1.2E-2</v>
      </c>
      <c r="CZ39" s="29">
        <v>1.2E-2</v>
      </c>
      <c r="DA39" s="29">
        <v>1.2999999999999999E-2</v>
      </c>
      <c r="DB39" s="29">
        <v>1.2E-2</v>
      </c>
      <c r="DC39" s="29">
        <v>1.2999999999999999E-2</v>
      </c>
      <c r="DD39" s="29">
        <v>1.0999999999999999E-2</v>
      </c>
      <c r="DE39" s="29">
        <v>0.01</v>
      </c>
      <c r="DF39" s="29">
        <v>1.0999999999999999E-2</v>
      </c>
      <c r="DG39" s="29">
        <v>8.9999999999999993E-3</v>
      </c>
      <c r="DH39" s="29">
        <v>8.9999999999999993E-3</v>
      </c>
      <c r="DI39" s="29">
        <v>1.0999999999999999E-2</v>
      </c>
      <c r="DJ39" s="29">
        <v>0.01</v>
      </c>
      <c r="DK39" s="29">
        <v>8.9999999999999993E-3</v>
      </c>
      <c r="DL39" s="29">
        <v>8.0000000000000002E-3</v>
      </c>
      <c r="DM39" s="29">
        <v>1.0999999999999999E-2</v>
      </c>
      <c r="DN39" s="29">
        <v>0.01</v>
      </c>
      <c r="DO39" s="29">
        <v>7.0000000000000001E-3</v>
      </c>
      <c r="DP39" s="29">
        <v>0.01</v>
      </c>
      <c r="DQ39" s="29">
        <v>6.0000000000000001E-3</v>
      </c>
      <c r="DR39" s="29">
        <v>0.01</v>
      </c>
      <c r="DS39" s="29">
        <v>0.01</v>
      </c>
      <c r="DT39" s="29">
        <v>0.01</v>
      </c>
      <c r="DU39" s="29">
        <v>8.9999999999999993E-3</v>
      </c>
    </row>
    <row r="40" spans="1:125" s="2" customFormat="1" x14ac:dyDescent="0.3">
      <c r="A40" s="28" t="s">
        <v>17</v>
      </c>
      <c r="B40" s="28">
        <v>39</v>
      </c>
      <c r="C40" s="18" t="s">
        <v>4</v>
      </c>
      <c r="D40" s="18">
        <v>0</v>
      </c>
      <c r="E40" s="18">
        <v>1.087</v>
      </c>
      <c r="F40" s="29">
        <v>1.696</v>
      </c>
      <c r="G40" s="18">
        <v>2.161</v>
      </c>
      <c r="H40" s="18">
        <v>2.4500000000000002</v>
      </c>
      <c r="I40" s="18">
        <v>2.637</v>
      </c>
      <c r="J40" s="18">
        <v>2.9129999999999998</v>
      </c>
      <c r="K40" s="18">
        <v>3.3809999999999998</v>
      </c>
      <c r="L40" s="18">
        <v>3.1779999999999999</v>
      </c>
      <c r="M40" s="18">
        <v>2.9569999999999999</v>
      </c>
      <c r="N40" s="18">
        <v>2.4910000000000001</v>
      </c>
      <c r="O40" s="18">
        <v>1.526</v>
      </c>
      <c r="P40" s="18">
        <v>0.745</v>
      </c>
      <c r="Q40" s="29">
        <v>0.433</v>
      </c>
      <c r="R40" s="18">
        <v>0.374</v>
      </c>
      <c r="S40" s="29">
        <v>0.36</v>
      </c>
      <c r="T40" s="29">
        <v>0.34200000000000003</v>
      </c>
      <c r="U40" s="29">
        <v>0.32400000000000001</v>
      </c>
      <c r="V40" s="29">
        <v>0.28299999999999997</v>
      </c>
      <c r="W40" s="29">
        <v>0.20499999999999999</v>
      </c>
      <c r="X40" s="29">
        <v>0.13900000000000001</v>
      </c>
      <c r="Y40" s="29">
        <v>0.111</v>
      </c>
      <c r="Z40" s="29">
        <v>8.8999999999999996E-2</v>
      </c>
      <c r="AA40" s="29">
        <v>5.8999999999999997E-2</v>
      </c>
      <c r="AB40" s="29">
        <v>4.7E-2</v>
      </c>
      <c r="AC40" s="29">
        <v>4.7E-2</v>
      </c>
      <c r="AD40" s="29">
        <v>3.7999999999999999E-2</v>
      </c>
      <c r="AE40" s="29">
        <v>2.5999999999999999E-2</v>
      </c>
      <c r="AF40" s="29">
        <v>2.3E-2</v>
      </c>
      <c r="AG40" s="29">
        <v>0.02</v>
      </c>
      <c r="AH40" s="29">
        <v>1.6E-2</v>
      </c>
      <c r="AI40" s="29">
        <v>1.4E-2</v>
      </c>
      <c r="AJ40" s="29">
        <v>1.6E-2</v>
      </c>
      <c r="AK40" s="29">
        <v>1.7999999999999999E-2</v>
      </c>
      <c r="AL40" s="29">
        <v>1.4E-2</v>
      </c>
      <c r="AM40" s="29">
        <v>1.7999999999999999E-2</v>
      </c>
      <c r="AN40" s="29">
        <v>2.5000000000000001E-2</v>
      </c>
      <c r="AO40" s="29">
        <v>2.1999999999999999E-2</v>
      </c>
      <c r="AP40" s="29">
        <v>2.8000000000000001E-2</v>
      </c>
      <c r="AQ40" s="29">
        <v>0.03</v>
      </c>
      <c r="AR40" s="29">
        <v>3.1E-2</v>
      </c>
      <c r="AS40" s="29">
        <v>3.7999999999999999E-2</v>
      </c>
      <c r="AT40" s="29">
        <v>4.1000000000000002E-2</v>
      </c>
      <c r="AU40" s="29">
        <v>4.7E-2</v>
      </c>
      <c r="AV40" s="29">
        <v>4.9000000000000002E-2</v>
      </c>
      <c r="AW40" s="29">
        <v>4.4999999999999998E-2</v>
      </c>
      <c r="AX40" s="29">
        <v>3.7999999999999999E-2</v>
      </c>
      <c r="AY40" s="29">
        <v>3.2000000000000001E-2</v>
      </c>
      <c r="AZ40" s="29">
        <v>3.4000000000000002E-2</v>
      </c>
      <c r="BA40" s="29">
        <v>3.5999999999999997E-2</v>
      </c>
      <c r="BB40" s="29">
        <v>3.4000000000000002E-2</v>
      </c>
      <c r="BC40" s="29">
        <v>3.4000000000000002E-2</v>
      </c>
      <c r="BD40" s="29">
        <v>3.3000000000000002E-2</v>
      </c>
      <c r="BE40" s="29">
        <v>2.8000000000000001E-2</v>
      </c>
      <c r="BF40" s="29">
        <v>0.02</v>
      </c>
      <c r="BG40" s="29">
        <v>2.5999999999999999E-2</v>
      </c>
      <c r="BH40" s="29">
        <v>2.8000000000000001E-2</v>
      </c>
      <c r="BI40" s="29">
        <v>2.5000000000000001E-2</v>
      </c>
      <c r="BJ40" s="29">
        <v>1.7000000000000001E-2</v>
      </c>
      <c r="BK40" s="29">
        <v>0.01</v>
      </c>
      <c r="BL40" s="29">
        <v>6.0000000000000001E-3</v>
      </c>
      <c r="BM40" s="29">
        <v>4.0000000000000001E-3</v>
      </c>
      <c r="BN40" s="29">
        <v>3.0000000000000001E-3</v>
      </c>
      <c r="BO40" s="29">
        <v>0</v>
      </c>
      <c r="BP40" s="29">
        <v>2E-3</v>
      </c>
      <c r="BQ40" s="29">
        <v>0</v>
      </c>
      <c r="BR40" s="29">
        <v>2E-3</v>
      </c>
      <c r="BS40" s="29">
        <v>1E-3</v>
      </c>
      <c r="BT40" s="29">
        <v>2E-3</v>
      </c>
      <c r="BU40" s="29">
        <v>0.01</v>
      </c>
      <c r="BV40" s="29">
        <v>4.0000000000000001E-3</v>
      </c>
      <c r="BW40" s="29">
        <v>2E-3</v>
      </c>
      <c r="BX40" s="29">
        <v>1E-3</v>
      </c>
      <c r="BY40" s="29">
        <v>2E-3</v>
      </c>
      <c r="BZ40" s="29">
        <v>2E-3</v>
      </c>
      <c r="CA40" s="29">
        <v>1E-3</v>
      </c>
      <c r="CB40" s="29">
        <v>1E-3</v>
      </c>
      <c r="CC40" s="29">
        <v>4.0000000000000001E-3</v>
      </c>
      <c r="CD40" s="29">
        <v>4.0000000000000001E-3</v>
      </c>
      <c r="CE40" s="29">
        <v>6.0000000000000001E-3</v>
      </c>
      <c r="CF40" s="29">
        <v>3.0000000000000001E-3</v>
      </c>
      <c r="CG40" s="29">
        <v>7.0000000000000001E-3</v>
      </c>
      <c r="CH40" s="29">
        <v>1E-3</v>
      </c>
      <c r="CI40" s="29">
        <v>1E-3</v>
      </c>
      <c r="CJ40" s="29">
        <v>1E-3</v>
      </c>
      <c r="CK40" s="29">
        <v>0</v>
      </c>
      <c r="CL40" s="29">
        <v>2E-3</v>
      </c>
      <c r="CM40" s="29">
        <v>0</v>
      </c>
      <c r="CN40" s="29">
        <v>1E-3</v>
      </c>
      <c r="CO40" s="29">
        <v>2E-3</v>
      </c>
      <c r="CP40" s="29">
        <v>1E-3</v>
      </c>
      <c r="CQ40" s="29">
        <v>0</v>
      </c>
      <c r="CR40" s="29">
        <v>1E-3</v>
      </c>
      <c r="CS40" s="29">
        <v>8.0000000000000002E-3</v>
      </c>
      <c r="CT40" s="29">
        <v>0.01</v>
      </c>
      <c r="CU40" s="29">
        <v>0.01</v>
      </c>
      <c r="CV40" s="29">
        <v>7.0000000000000001E-3</v>
      </c>
      <c r="CW40" s="29">
        <v>1E-3</v>
      </c>
      <c r="CX40" s="29">
        <v>3.0000000000000001E-3</v>
      </c>
      <c r="CY40" s="29">
        <v>4.0000000000000001E-3</v>
      </c>
      <c r="CZ40" s="29">
        <v>4.0000000000000001E-3</v>
      </c>
      <c r="DA40" s="29">
        <v>2E-3</v>
      </c>
      <c r="DB40" s="29">
        <v>4.0000000000000001E-3</v>
      </c>
      <c r="DC40" s="29">
        <v>3.0000000000000001E-3</v>
      </c>
      <c r="DD40" s="29">
        <v>7.0000000000000001E-3</v>
      </c>
      <c r="DE40" s="29">
        <v>8.9999999999999993E-3</v>
      </c>
      <c r="DF40" s="29">
        <v>4.0000000000000001E-3</v>
      </c>
      <c r="DG40" s="29">
        <v>3.0000000000000001E-3</v>
      </c>
      <c r="DH40" s="29">
        <v>5.0000000000000001E-3</v>
      </c>
      <c r="DI40" s="29">
        <v>3.0000000000000001E-3</v>
      </c>
      <c r="DJ40" s="29">
        <v>3.0000000000000001E-3</v>
      </c>
      <c r="DK40" s="29">
        <v>6.0000000000000001E-3</v>
      </c>
      <c r="DL40" s="29">
        <v>4.0000000000000001E-3</v>
      </c>
      <c r="DM40" s="29">
        <v>3.0000000000000001E-3</v>
      </c>
      <c r="DN40" s="29">
        <v>4.0000000000000001E-3</v>
      </c>
      <c r="DO40" s="29">
        <v>5.0000000000000001E-3</v>
      </c>
      <c r="DP40" s="29">
        <v>5.0000000000000001E-3</v>
      </c>
      <c r="DQ40" s="29">
        <v>7.0000000000000001E-3</v>
      </c>
      <c r="DR40" s="29">
        <v>3.0000000000000001E-3</v>
      </c>
      <c r="DS40" s="29">
        <v>3.0000000000000001E-3</v>
      </c>
      <c r="DT40" s="29">
        <v>3.0000000000000001E-3</v>
      </c>
      <c r="DU40" s="29">
        <v>5.0000000000000001E-3</v>
      </c>
    </row>
    <row r="41" spans="1:125" s="2" customFormat="1" x14ac:dyDescent="0.3">
      <c r="A41" s="28" t="s">
        <v>18</v>
      </c>
      <c r="B41" s="28">
        <v>40</v>
      </c>
      <c r="C41" s="18" t="s">
        <v>19</v>
      </c>
      <c r="D41" s="19">
        <v>100</v>
      </c>
      <c r="E41" s="18">
        <v>1.165</v>
      </c>
      <c r="F41" s="29">
        <v>1.7649999999999999</v>
      </c>
      <c r="G41" s="18">
        <v>2.2559999999999998</v>
      </c>
      <c r="H41" s="18">
        <v>2.536</v>
      </c>
      <c r="I41" s="18">
        <v>2.7370000000000001</v>
      </c>
      <c r="J41" s="18">
        <v>3.0110000000000001</v>
      </c>
      <c r="K41" s="18">
        <v>3.5129999999999999</v>
      </c>
      <c r="L41" s="18">
        <v>3.3380000000000001</v>
      </c>
      <c r="M41" s="18">
        <v>3.2789999999999999</v>
      </c>
      <c r="N41" s="18">
        <v>3.4820000000000002</v>
      </c>
      <c r="O41" s="18">
        <v>3.5190000000000001</v>
      </c>
      <c r="P41" s="18">
        <v>3.2090000000000001</v>
      </c>
      <c r="Q41" s="29">
        <v>2.8490000000000002</v>
      </c>
      <c r="R41" s="18">
        <v>2.645</v>
      </c>
      <c r="S41" s="29">
        <v>2.694</v>
      </c>
      <c r="T41" s="29">
        <v>2.5840000000000001</v>
      </c>
      <c r="U41" s="29">
        <v>2.3570000000000002</v>
      </c>
      <c r="V41" s="29">
        <v>1.79</v>
      </c>
      <c r="W41" s="29">
        <v>1.165</v>
      </c>
      <c r="X41" s="29">
        <v>0.71399999999999997</v>
      </c>
      <c r="Y41" s="29">
        <v>0.41799999999999998</v>
      </c>
      <c r="Z41" s="29">
        <v>0.24</v>
      </c>
      <c r="AA41" s="29">
        <v>0.14000000000000001</v>
      </c>
      <c r="AB41" s="29">
        <v>0.10199999999999999</v>
      </c>
      <c r="AC41" s="29">
        <v>8.5999999999999993E-2</v>
      </c>
      <c r="AD41" s="29">
        <v>7.4999999999999997E-2</v>
      </c>
      <c r="AE41" s="29">
        <v>5.8999999999999997E-2</v>
      </c>
      <c r="AF41" s="29">
        <v>4.4999999999999998E-2</v>
      </c>
      <c r="AG41" s="29">
        <v>3.6999999999999998E-2</v>
      </c>
      <c r="AH41" s="29">
        <v>3.1E-2</v>
      </c>
      <c r="AI41" s="29">
        <v>2.3E-2</v>
      </c>
      <c r="AJ41" s="29">
        <v>2.5000000000000001E-2</v>
      </c>
      <c r="AK41" s="29">
        <v>2.1000000000000001E-2</v>
      </c>
      <c r="AL41" s="29">
        <v>1.2999999999999999E-2</v>
      </c>
      <c r="AM41" s="29">
        <v>1.2999999999999999E-2</v>
      </c>
      <c r="AN41" s="29">
        <v>1.4E-2</v>
      </c>
      <c r="AO41" s="29">
        <v>1.0999999999999999E-2</v>
      </c>
      <c r="AP41" s="29">
        <v>1.4E-2</v>
      </c>
      <c r="AQ41" s="29">
        <v>1.4E-2</v>
      </c>
      <c r="AR41" s="29">
        <v>8.9999999999999993E-3</v>
      </c>
      <c r="AS41" s="29">
        <v>0.01</v>
      </c>
      <c r="AT41" s="29">
        <v>1.0999999999999999E-2</v>
      </c>
      <c r="AU41" s="29">
        <v>1.2E-2</v>
      </c>
      <c r="AV41" s="29">
        <v>1.0999999999999999E-2</v>
      </c>
      <c r="AW41" s="29">
        <v>1.2999999999999999E-2</v>
      </c>
      <c r="AX41" s="29">
        <v>8.0000000000000002E-3</v>
      </c>
      <c r="AY41" s="29">
        <v>7.0000000000000001E-3</v>
      </c>
      <c r="AZ41" s="29">
        <v>0.01</v>
      </c>
      <c r="BA41" s="29">
        <v>1.0999999999999999E-2</v>
      </c>
      <c r="BB41" s="29">
        <v>8.9999999999999993E-3</v>
      </c>
      <c r="BC41" s="29">
        <v>0.01</v>
      </c>
      <c r="BD41" s="29">
        <v>8.9999999999999993E-3</v>
      </c>
      <c r="BE41" s="29">
        <v>1.2E-2</v>
      </c>
      <c r="BF41" s="29">
        <v>4.0000000000000001E-3</v>
      </c>
      <c r="BG41" s="29">
        <v>7.0000000000000001E-3</v>
      </c>
      <c r="BH41" s="29">
        <v>0.01</v>
      </c>
      <c r="BI41" s="29">
        <v>8.9999999999999993E-3</v>
      </c>
      <c r="BJ41" s="29">
        <v>8.9999999999999993E-3</v>
      </c>
      <c r="BK41" s="29">
        <v>4.0000000000000001E-3</v>
      </c>
      <c r="BL41" s="29">
        <v>5.0000000000000001E-3</v>
      </c>
      <c r="BM41" s="29">
        <v>6.0000000000000001E-3</v>
      </c>
      <c r="BN41" s="29">
        <v>5.0000000000000001E-3</v>
      </c>
      <c r="BO41" s="29">
        <v>8.9999999999999993E-3</v>
      </c>
      <c r="BP41" s="29">
        <v>6.0000000000000001E-3</v>
      </c>
      <c r="BQ41" s="29">
        <v>6.0000000000000001E-3</v>
      </c>
      <c r="BR41" s="29">
        <v>8.9999999999999993E-3</v>
      </c>
      <c r="BS41" s="29">
        <v>7.0000000000000001E-3</v>
      </c>
      <c r="BT41" s="29">
        <v>5.0000000000000001E-3</v>
      </c>
      <c r="BU41" s="29">
        <v>1.7000000000000001E-2</v>
      </c>
      <c r="BV41" s="29">
        <v>1.2999999999999999E-2</v>
      </c>
      <c r="BW41" s="29">
        <v>1.2E-2</v>
      </c>
      <c r="BX41" s="29">
        <v>7.0000000000000001E-3</v>
      </c>
      <c r="BY41" s="29">
        <v>6.0000000000000001E-3</v>
      </c>
      <c r="BZ41" s="29">
        <v>7.0000000000000001E-3</v>
      </c>
      <c r="CA41" s="29">
        <v>5.0000000000000001E-3</v>
      </c>
      <c r="CB41" s="29">
        <v>8.0000000000000002E-3</v>
      </c>
      <c r="CC41" s="29">
        <v>4.0000000000000001E-3</v>
      </c>
      <c r="CD41" s="29">
        <v>8.0000000000000002E-3</v>
      </c>
      <c r="CE41" s="29">
        <v>7.0000000000000001E-3</v>
      </c>
      <c r="CF41" s="29">
        <v>8.0000000000000002E-3</v>
      </c>
      <c r="CG41" s="29">
        <v>4.0000000000000001E-3</v>
      </c>
      <c r="CH41" s="29">
        <v>8.9999999999999993E-3</v>
      </c>
      <c r="CI41" s="29">
        <v>7.0000000000000001E-3</v>
      </c>
      <c r="CJ41" s="29">
        <v>8.0000000000000002E-3</v>
      </c>
      <c r="CK41" s="29">
        <v>7.0000000000000001E-3</v>
      </c>
      <c r="CL41" s="29">
        <v>5.0000000000000001E-3</v>
      </c>
      <c r="CM41" s="29">
        <v>6.0000000000000001E-3</v>
      </c>
      <c r="CN41" s="29">
        <v>5.0000000000000001E-3</v>
      </c>
      <c r="CO41" s="29">
        <v>4.0000000000000001E-3</v>
      </c>
      <c r="CP41" s="29">
        <v>3.0000000000000001E-3</v>
      </c>
      <c r="CQ41" s="29">
        <v>6.0000000000000001E-3</v>
      </c>
      <c r="CR41" s="29">
        <v>5.0000000000000001E-3</v>
      </c>
      <c r="CS41" s="29">
        <v>7.0000000000000001E-3</v>
      </c>
      <c r="CT41" s="29">
        <v>4.0000000000000001E-3</v>
      </c>
      <c r="CU41" s="29">
        <v>4.0000000000000001E-3</v>
      </c>
      <c r="CV41" s="29">
        <v>4.0000000000000001E-3</v>
      </c>
      <c r="CW41" s="29">
        <v>4.0000000000000001E-3</v>
      </c>
      <c r="CX41" s="29">
        <v>2E-3</v>
      </c>
      <c r="CY41" s="29">
        <v>3.0000000000000001E-3</v>
      </c>
      <c r="CZ41" s="29">
        <v>5.0000000000000001E-3</v>
      </c>
      <c r="DA41" s="29">
        <v>5.0000000000000001E-3</v>
      </c>
      <c r="DB41" s="29">
        <v>3.0000000000000001E-3</v>
      </c>
      <c r="DC41" s="29">
        <v>4.0000000000000001E-3</v>
      </c>
      <c r="DD41" s="29">
        <v>2E-3</v>
      </c>
      <c r="DE41" s="29">
        <v>0</v>
      </c>
      <c r="DF41" s="29">
        <v>3.0000000000000001E-3</v>
      </c>
      <c r="DG41" s="29">
        <v>2E-3</v>
      </c>
      <c r="DH41" s="29">
        <v>2E-3</v>
      </c>
      <c r="DI41" s="29">
        <v>1E-3</v>
      </c>
      <c r="DJ41" s="29">
        <v>2E-3</v>
      </c>
      <c r="DK41" s="29">
        <v>2E-3</v>
      </c>
      <c r="DL41" s="29">
        <v>4.0000000000000001E-3</v>
      </c>
      <c r="DM41" s="29">
        <v>4.0000000000000001E-3</v>
      </c>
      <c r="DN41" s="29">
        <v>2E-3</v>
      </c>
      <c r="DO41" s="29">
        <v>0</v>
      </c>
      <c r="DP41" s="29">
        <v>1E-3</v>
      </c>
      <c r="DQ41" s="29">
        <v>1E-3</v>
      </c>
      <c r="DR41" s="29">
        <v>7.0000000000000001E-3</v>
      </c>
      <c r="DS41" s="29">
        <v>4.0000000000000001E-3</v>
      </c>
      <c r="DT41" s="29">
        <v>6.0000000000000001E-3</v>
      </c>
      <c r="DU41" s="29">
        <v>2E-3</v>
      </c>
    </row>
    <row r="42" spans="1:125" s="2" customFormat="1" x14ac:dyDescent="0.3">
      <c r="A42" s="28" t="s">
        <v>18</v>
      </c>
      <c r="B42" s="28">
        <v>41</v>
      </c>
      <c r="C42" s="18" t="s">
        <v>19</v>
      </c>
      <c r="D42" s="19">
        <v>100</v>
      </c>
      <c r="E42" s="18">
        <v>1.165</v>
      </c>
      <c r="F42" s="29">
        <v>1.768</v>
      </c>
      <c r="G42" s="18">
        <v>2.238</v>
      </c>
      <c r="H42" s="18">
        <v>2.5270000000000001</v>
      </c>
      <c r="I42" s="18">
        <v>2.72</v>
      </c>
      <c r="J42" s="18">
        <v>3.0019999999999998</v>
      </c>
      <c r="K42" s="18">
        <v>3.496</v>
      </c>
      <c r="L42" s="18">
        <v>3.339</v>
      </c>
      <c r="M42" s="18">
        <v>3.2749999999999999</v>
      </c>
      <c r="N42" s="18">
        <v>3.4780000000000002</v>
      </c>
      <c r="O42" s="18">
        <v>3.5169999999999999</v>
      </c>
      <c r="P42" s="18">
        <v>3.2120000000000002</v>
      </c>
      <c r="Q42" s="29">
        <v>2.944</v>
      </c>
      <c r="R42" s="18">
        <v>2.7589999999999999</v>
      </c>
      <c r="S42" s="29">
        <v>2.798</v>
      </c>
      <c r="T42" s="29">
        <v>2.6970000000000001</v>
      </c>
      <c r="U42" s="29">
        <v>2.4780000000000002</v>
      </c>
      <c r="V42" s="29">
        <v>1.895</v>
      </c>
      <c r="W42" s="29">
        <v>1.2350000000000001</v>
      </c>
      <c r="X42" s="29">
        <v>0.749</v>
      </c>
      <c r="Y42" s="29">
        <v>0.432</v>
      </c>
      <c r="Z42" s="29">
        <v>0.24399999999999999</v>
      </c>
      <c r="AA42" s="29">
        <v>0.13700000000000001</v>
      </c>
      <c r="AB42" s="29">
        <v>9.6000000000000002E-2</v>
      </c>
      <c r="AC42" s="29">
        <v>7.6999999999999999E-2</v>
      </c>
      <c r="AD42" s="29">
        <v>6.5000000000000002E-2</v>
      </c>
      <c r="AE42" s="29">
        <v>4.9000000000000002E-2</v>
      </c>
      <c r="AF42" s="29">
        <v>3.7999999999999999E-2</v>
      </c>
      <c r="AG42" s="29">
        <v>2.5000000000000001E-2</v>
      </c>
      <c r="AH42" s="29">
        <v>1.7999999999999999E-2</v>
      </c>
      <c r="AI42" s="29">
        <v>1.0999999999999999E-2</v>
      </c>
      <c r="AJ42" s="29">
        <v>0.01</v>
      </c>
      <c r="AK42" s="29">
        <v>8.0000000000000002E-3</v>
      </c>
      <c r="AL42" s="29">
        <v>0</v>
      </c>
      <c r="AM42" s="29">
        <v>0</v>
      </c>
      <c r="AN42" s="29">
        <v>2E-3</v>
      </c>
      <c r="AO42" s="29">
        <v>4.0000000000000001E-3</v>
      </c>
      <c r="AP42" s="29">
        <v>1E-3</v>
      </c>
      <c r="AQ42" s="29">
        <v>1E-3</v>
      </c>
      <c r="AR42" s="29">
        <v>7.0000000000000001E-3</v>
      </c>
      <c r="AS42" s="29">
        <v>4.0000000000000001E-3</v>
      </c>
      <c r="AT42" s="29">
        <v>3.0000000000000001E-3</v>
      </c>
      <c r="AU42" s="29">
        <v>2E-3</v>
      </c>
      <c r="AV42" s="29">
        <v>1E-3</v>
      </c>
      <c r="AW42" s="29">
        <v>0</v>
      </c>
      <c r="AX42" s="29">
        <v>3.0000000000000001E-3</v>
      </c>
      <c r="AY42" s="29">
        <v>5.0000000000000001E-3</v>
      </c>
      <c r="AZ42" s="29">
        <v>2E-3</v>
      </c>
      <c r="BA42" s="29">
        <v>0</v>
      </c>
      <c r="BB42" s="29">
        <v>4.0000000000000001E-3</v>
      </c>
      <c r="BC42" s="29">
        <v>5.0000000000000001E-3</v>
      </c>
      <c r="BD42" s="29">
        <v>3.0000000000000001E-3</v>
      </c>
      <c r="BE42" s="29">
        <v>1E-3</v>
      </c>
      <c r="BF42" s="29">
        <v>7.0000000000000001E-3</v>
      </c>
      <c r="BG42" s="29">
        <v>6.0000000000000001E-3</v>
      </c>
      <c r="BH42" s="29">
        <v>2E-3</v>
      </c>
      <c r="BI42" s="29">
        <v>5.0000000000000001E-3</v>
      </c>
      <c r="BJ42" s="29">
        <v>3.0000000000000001E-3</v>
      </c>
      <c r="BK42" s="29">
        <v>7.0000000000000001E-3</v>
      </c>
      <c r="BL42" s="29">
        <v>0.01</v>
      </c>
      <c r="BM42" s="29">
        <v>6.0000000000000001E-3</v>
      </c>
      <c r="BN42" s="29">
        <v>4.0000000000000001E-3</v>
      </c>
      <c r="BO42" s="29">
        <v>6.0000000000000001E-3</v>
      </c>
      <c r="BP42" s="29">
        <v>6.0000000000000001E-3</v>
      </c>
      <c r="BQ42" s="29">
        <v>7.0000000000000001E-3</v>
      </c>
      <c r="BR42" s="29">
        <v>4.0000000000000001E-3</v>
      </c>
      <c r="BS42" s="29">
        <v>6.0000000000000001E-3</v>
      </c>
      <c r="BT42" s="29">
        <v>7.0000000000000001E-3</v>
      </c>
      <c r="BU42" s="29">
        <v>7.0000000000000001E-3</v>
      </c>
      <c r="BV42" s="29">
        <v>1E-3</v>
      </c>
      <c r="BW42" s="29">
        <v>0</v>
      </c>
      <c r="BX42" s="29">
        <v>4.0000000000000001E-3</v>
      </c>
      <c r="BY42" s="29">
        <v>3.0000000000000001E-3</v>
      </c>
      <c r="BZ42" s="29">
        <v>5.0000000000000001E-3</v>
      </c>
      <c r="CA42" s="29">
        <v>6.0000000000000001E-3</v>
      </c>
      <c r="CB42" s="29">
        <v>3.0000000000000001E-3</v>
      </c>
      <c r="CC42" s="29">
        <v>8.9999999999999993E-3</v>
      </c>
      <c r="CD42" s="29">
        <v>6.0000000000000001E-3</v>
      </c>
      <c r="CE42" s="29">
        <v>2E-3</v>
      </c>
      <c r="CF42" s="29">
        <v>4.0000000000000001E-3</v>
      </c>
      <c r="CG42" s="29">
        <v>7.0000000000000001E-3</v>
      </c>
      <c r="CH42" s="29">
        <v>3.0000000000000001E-3</v>
      </c>
      <c r="CI42" s="29">
        <v>7.0000000000000001E-3</v>
      </c>
      <c r="CJ42" s="29">
        <v>5.0000000000000001E-3</v>
      </c>
      <c r="CK42" s="29">
        <v>5.0000000000000001E-3</v>
      </c>
      <c r="CL42" s="29">
        <v>4.0000000000000001E-3</v>
      </c>
      <c r="CM42" s="29">
        <v>6.0000000000000001E-3</v>
      </c>
      <c r="CN42" s="29">
        <v>6.0000000000000001E-3</v>
      </c>
      <c r="CO42" s="29">
        <v>6.0000000000000001E-3</v>
      </c>
      <c r="CP42" s="29">
        <v>6.0000000000000001E-3</v>
      </c>
      <c r="CQ42" s="29">
        <v>6.0000000000000001E-3</v>
      </c>
      <c r="CR42" s="29">
        <v>6.0000000000000001E-3</v>
      </c>
      <c r="CS42" s="29">
        <v>3.0000000000000001E-3</v>
      </c>
      <c r="CT42" s="29">
        <v>7.0000000000000001E-3</v>
      </c>
      <c r="CU42" s="29">
        <v>8.0000000000000002E-3</v>
      </c>
      <c r="CV42" s="29">
        <v>7.0000000000000001E-3</v>
      </c>
      <c r="CW42" s="29">
        <v>6.0000000000000001E-3</v>
      </c>
      <c r="CX42" s="29">
        <v>6.0000000000000001E-3</v>
      </c>
      <c r="CY42" s="29">
        <v>8.9999999999999993E-3</v>
      </c>
      <c r="CZ42" s="29">
        <v>6.0000000000000001E-3</v>
      </c>
      <c r="DA42" s="29">
        <v>5.0000000000000001E-3</v>
      </c>
      <c r="DB42" s="29">
        <v>8.0000000000000002E-3</v>
      </c>
      <c r="DC42" s="29">
        <v>6.0000000000000001E-3</v>
      </c>
      <c r="DD42" s="29">
        <v>7.0000000000000001E-3</v>
      </c>
      <c r="DE42" s="29">
        <v>8.0000000000000002E-3</v>
      </c>
      <c r="DF42" s="29">
        <v>7.0000000000000001E-3</v>
      </c>
      <c r="DG42" s="29">
        <v>0.01</v>
      </c>
      <c r="DH42" s="29">
        <v>0.01</v>
      </c>
      <c r="DI42" s="29">
        <v>0.01</v>
      </c>
      <c r="DJ42" s="29">
        <v>7.0000000000000001E-3</v>
      </c>
      <c r="DK42" s="29">
        <v>8.0000000000000002E-3</v>
      </c>
      <c r="DL42" s="29">
        <v>8.0000000000000002E-3</v>
      </c>
      <c r="DM42" s="29">
        <v>5.0000000000000001E-3</v>
      </c>
      <c r="DN42" s="29">
        <v>8.0000000000000002E-3</v>
      </c>
      <c r="DO42" s="29">
        <v>0.01</v>
      </c>
      <c r="DP42" s="29">
        <v>7.0000000000000001E-3</v>
      </c>
      <c r="DQ42" s="29">
        <v>8.9999999999999993E-3</v>
      </c>
      <c r="DR42" s="29">
        <v>5.0000000000000001E-3</v>
      </c>
      <c r="DS42" s="29">
        <v>7.0000000000000001E-3</v>
      </c>
      <c r="DT42" s="29">
        <v>6.0000000000000001E-3</v>
      </c>
      <c r="DU42" s="29">
        <v>7.0000000000000001E-3</v>
      </c>
    </row>
    <row r="43" spans="1:125" s="2" customFormat="1" x14ac:dyDescent="0.3">
      <c r="A43" s="28" t="s">
        <v>18</v>
      </c>
      <c r="B43" s="28">
        <v>42</v>
      </c>
      <c r="C43" s="18" t="s">
        <v>19</v>
      </c>
      <c r="D43" s="19">
        <v>100</v>
      </c>
      <c r="E43" s="18">
        <v>1.1559999999999999</v>
      </c>
      <c r="F43" s="29">
        <v>1.768</v>
      </c>
      <c r="G43" s="18">
        <v>2.246</v>
      </c>
      <c r="H43" s="18">
        <v>2.5230000000000001</v>
      </c>
      <c r="I43" s="18">
        <v>2.726</v>
      </c>
      <c r="J43" s="18">
        <v>2.9990000000000001</v>
      </c>
      <c r="K43" s="18">
        <v>3.5009999999999999</v>
      </c>
      <c r="L43" s="18">
        <v>3.33</v>
      </c>
      <c r="M43" s="18">
        <v>3.2679999999999998</v>
      </c>
      <c r="N43" s="18">
        <v>3.4830000000000001</v>
      </c>
      <c r="O43" s="18">
        <v>3.5169999999999999</v>
      </c>
      <c r="P43" s="18">
        <v>3.206</v>
      </c>
      <c r="Q43" s="29">
        <v>3.0259999999999998</v>
      </c>
      <c r="R43" s="18">
        <v>2.8460000000000001</v>
      </c>
      <c r="S43" s="29">
        <v>2.8679999999999999</v>
      </c>
      <c r="T43" s="29">
        <v>2.78</v>
      </c>
      <c r="U43" s="29">
        <v>2.5550000000000002</v>
      </c>
      <c r="V43" s="29">
        <v>1.9730000000000001</v>
      </c>
      <c r="W43" s="29">
        <v>1.284</v>
      </c>
      <c r="X43" s="29">
        <v>0.77600000000000002</v>
      </c>
      <c r="Y43" s="29">
        <v>0.44700000000000001</v>
      </c>
      <c r="Z43" s="29">
        <v>0.247</v>
      </c>
      <c r="AA43" s="29">
        <v>0.13300000000000001</v>
      </c>
      <c r="AB43" s="29">
        <v>0.09</v>
      </c>
      <c r="AC43" s="29">
        <v>7.1999999999999995E-2</v>
      </c>
      <c r="AD43" s="29">
        <v>5.8000000000000003E-2</v>
      </c>
      <c r="AE43" s="29">
        <v>4.1000000000000002E-2</v>
      </c>
      <c r="AF43" s="29">
        <v>2.5999999999999999E-2</v>
      </c>
      <c r="AG43" s="29">
        <v>0.02</v>
      </c>
      <c r="AH43" s="29">
        <v>8.9999999999999993E-3</v>
      </c>
      <c r="AI43" s="29">
        <v>2E-3</v>
      </c>
      <c r="AJ43" s="29">
        <v>3.0000000000000001E-3</v>
      </c>
      <c r="AK43" s="29">
        <v>4.0000000000000001E-3</v>
      </c>
      <c r="AL43" s="29">
        <v>5.0000000000000001E-3</v>
      </c>
      <c r="AM43" s="29">
        <v>7.0000000000000001E-3</v>
      </c>
      <c r="AN43" s="29">
        <v>7.0000000000000001E-3</v>
      </c>
      <c r="AO43" s="29">
        <v>0.01</v>
      </c>
      <c r="AP43" s="29">
        <v>8.9999999999999993E-3</v>
      </c>
      <c r="AQ43" s="29">
        <v>7.0000000000000001E-3</v>
      </c>
      <c r="AR43" s="29">
        <v>1.2999999999999999E-2</v>
      </c>
      <c r="AS43" s="29">
        <v>8.9999999999999993E-3</v>
      </c>
      <c r="AT43" s="29">
        <v>0.01</v>
      </c>
      <c r="AU43" s="29">
        <v>8.9999999999999993E-3</v>
      </c>
      <c r="AV43" s="29">
        <v>1.0999999999999999E-2</v>
      </c>
      <c r="AW43" s="29">
        <v>1.0999999999999999E-2</v>
      </c>
      <c r="AX43" s="29">
        <v>1.6E-2</v>
      </c>
      <c r="AY43" s="29">
        <v>1.2999999999999999E-2</v>
      </c>
      <c r="AZ43" s="29">
        <v>1.6E-2</v>
      </c>
      <c r="BA43" s="29">
        <v>8.0000000000000002E-3</v>
      </c>
      <c r="BB43" s="29">
        <v>1.2E-2</v>
      </c>
      <c r="BC43" s="29">
        <v>8.0000000000000002E-3</v>
      </c>
      <c r="BD43" s="29">
        <v>8.9999999999999993E-3</v>
      </c>
      <c r="BE43" s="29">
        <v>7.0000000000000001E-3</v>
      </c>
      <c r="BF43" s="29">
        <v>1.2999999999999999E-2</v>
      </c>
      <c r="BG43" s="29">
        <v>1.0999999999999999E-2</v>
      </c>
      <c r="BH43" s="29">
        <v>7.0000000000000001E-3</v>
      </c>
      <c r="BI43" s="29">
        <v>1.0999999999999999E-2</v>
      </c>
      <c r="BJ43" s="29">
        <v>8.9999999999999993E-3</v>
      </c>
      <c r="BK43" s="29">
        <v>1.2999999999999999E-2</v>
      </c>
      <c r="BL43" s="29">
        <v>1.4999999999999999E-2</v>
      </c>
      <c r="BM43" s="29">
        <v>1.2999999999999999E-2</v>
      </c>
      <c r="BN43" s="29">
        <v>1.0999999999999999E-2</v>
      </c>
      <c r="BO43" s="29">
        <v>1.4E-2</v>
      </c>
      <c r="BP43" s="29">
        <v>8.9999999999999993E-3</v>
      </c>
      <c r="BQ43" s="29">
        <v>1.2999999999999999E-2</v>
      </c>
      <c r="BR43" s="29">
        <v>8.9999999999999993E-3</v>
      </c>
      <c r="BS43" s="29">
        <v>1.2E-2</v>
      </c>
      <c r="BT43" s="29">
        <v>1.0999999999999999E-2</v>
      </c>
      <c r="BU43" s="29">
        <v>1E-3</v>
      </c>
      <c r="BV43" s="29">
        <v>4.0000000000000001E-3</v>
      </c>
      <c r="BW43" s="29">
        <v>5.0000000000000001E-3</v>
      </c>
      <c r="BX43" s="29">
        <v>8.0000000000000002E-3</v>
      </c>
      <c r="BY43" s="29">
        <v>8.0000000000000002E-3</v>
      </c>
      <c r="BZ43" s="29">
        <v>1.2E-2</v>
      </c>
      <c r="CA43" s="29">
        <v>1.2E-2</v>
      </c>
      <c r="CB43" s="29">
        <v>8.9999999999999993E-3</v>
      </c>
      <c r="CC43" s="29">
        <v>1.2999999999999999E-2</v>
      </c>
      <c r="CD43" s="29">
        <v>8.9999999999999993E-3</v>
      </c>
      <c r="CE43" s="29">
        <v>8.0000000000000002E-3</v>
      </c>
      <c r="CF43" s="29">
        <v>8.9999999999999993E-3</v>
      </c>
      <c r="CG43" s="29">
        <v>1.2E-2</v>
      </c>
      <c r="CH43" s="29">
        <v>0.01</v>
      </c>
      <c r="CI43" s="29">
        <v>1.0999999999999999E-2</v>
      </c>
      <c r="CJ43" s="29">
        <v>1.0999999999999999E-2</v>
      </c>
      <c r="CK43" s="29">
        <v>1.0999999999999999E-2</v>
      </c>
      <c r="CL43" s="29">
        <v>0.01</v>
      </c>
      <c r="CM43" s="29">
        <v>0.01</v>
      </c>
      <c r="CN43" s="29">
        <v>1.0999999999999999E-2</v>
      </c>
      <c r="CO43" s="29">
        <v>1.4E-2</v>
      </c>
      <c r="CP43" s="29">
        <v>1.0999999999999999E-2</v>
      </c>
      <c r="CQ43" s="29">
        <v>8.9999999999999993E-3</v>
      </c>
      <c r="CR43" s="29">
        <v>1.2E-2</v>
      </c>
      <c r="CS43" s="29">
        <v>8.9999999999999993E-3</v>
      </c>
      <c r="CT43" s="29">
        <v>1.2E-2</v>
      </c>
      <c r="CU43" s="29">
        <v>1.0999999999999999E-2</v>
      </c>
      <c r="CV43" s="29">
        <v>1.0999999999999999E-2</v>
      </c>
      <c r="CW43" s="29">
        <v>0.01</v>
      </c>
      <c r="CX43" s="29">
        <v>1.2E-2</v>
      </c>
      <c r="CY43" s="29">
        <v>1.2E-2</v>
      </c>
      <c r="CZ43" s="29">
        <v>8.9999999999999993E-3</v>
      </c>
      <c r="DA43" s="29">
        <v>1.2E-2</v>
      </c>
      <c r="DB43" s="29">
        <v>1.2E-2</v>
      </c>
      <c r="DC43" s="29">
        <v>8.9999999999999993E-3</v>
      </c>
      <c r="DD43" s="29">
        <v>1.2E-2</v>
      </c>
      <c r="DE43" s="29">
        <v>1.4E-2</v>
      </c>
      <c r="DF43" s="29">
        <v>0.01</v>
      </c>
      <c r="DG43" s="29">
        <v>1.0999999999999999E-2</v>
      </c>
      <c r="DH43" s="29">
        <v>1.4E-2</v>
      </c>
      <c r="DI43" s="29">
        <v>1.2E-2</v>
      </c>
      <c r="DJ43" s="29">
        <v>1.0999999999999999E-2</v>
      </c>
      <c r="DK43" s="29">
        <v>1.2E-2</v>
      </c>
      <c r="DL43" s="29">
        <v>1.2999999999999999E-2</v>
      </c>
      <c r="DM43" s="29">
        <v>1.0999999999999999E-2</v>
      </c>
      <c r="DN43" s="29">
        <v>1.0999999999999999E-2</v>
      </c>
      <c r="DO43" s="29">
        <v>1.2999999999999999E-2</v>
      </c>
      <c r="DP43" s="29">
        <v>1.2E-2</v>
      </c>
      <c r="DQ43" s="29">
        <v>1.4999999999999999E-2</v>
      </c>
      <c r="DR43" s="29">
        <v>1.0999999999999999E-2</v>
      </c>
      <c r="DS43" s="29">
        <v>1.2E-2</v>
      </c>
      <c r="DT43" s="29">
        <v>0.01</v>
      </c>
      <c r="DU43" s="29">
        <v>1.2999999999999999E-2</v>
      </c>
    </row>
    <row r="44" spans="1:125" s="2" customFormat="1" x14ac:dyDescent="0.3">
      <c r="A44" s="28" t="s">
        <v>20</v>
      </c>
      <c r="B44" s="28">
        <v>43</v>
      </c>
      <c r="C44" s="19" t="s">
        <v>19</v>
      </c>
      <c r="D44" s="19">
        <v>100</v>
      </c>
      <c r="E44" s="18">
        <v>1.1659999999999999</v>
      </c>
      <c r="F44" s="29">
        <v>1.7589999999999999</v>
      </c>
      <c r="G44" s="18">
        <v>2.2229999999999999</v>
      </c>
      <c r="H44" s="18">
        <v>2.5190000000000001</v>
      </c>
      <c r="I44" s="18">
        <v>2.72</v>
      </c>
      <c r="J44" s="18">
        <v>2.9940000000000002</v>
      </c>
      <c r="K44" s="18">
        <v>3.48</v>
      </c>
      <c r="L44" s="18">
        <v>3.3210000000000002</v>
      </c>
      <c r="M44" s="18">
        <v>3.2309999999999999</v>
      </c>
      <c r="N44" s="18">
        <v>3.294</v>
      </c>
      <c r="O44" s="18">
        <v>2.5750000000000002</v>
      </c>
      <c r="P44" s="18">
        <v>1.839</v>
      </c>
      <c r="Q44" s="29">
        <v>1.732</v>
      </c>
      <c r="R44" s="18">
        <v>1.7190000000000001</v>
      </c>
      <c r="S44" s="29">
        <v>1.931</v>
      </c>
      <c r="T44" s="29">
        <v>1.669</v>
      </c>
      <c r="U44" s="29">
        <v>1.6140000000000001</v>
      </c>
      <c r="V44" s="29">
        <v>1.1759999999999999</v>
      </c>
      <c r="W44" s="29">
        <v>0.67900000000000005</v>
      </c>
      <c r="X44" s="29">
        <v>0.47099999999999997</v>
      </c>
      <c r="Y44" s="29">
        <v>0.39800000000000002</v>
      </c>
      <c r="Z44" s="29">
        <v>0.33300000000000002</v>
      </c>
      <c r="AA44" s="29">
        <v>0.218</v>
      </c>
      <c r="AB44" s="29">
        <v>0.16600000000000001</v>
      </c>
      <c r="AC44" s="29">
        <v>0.13500000000000001</v>
      </c>
      <c r="AD44" s="29">
        <v>0.10100000000000001</v>
      </c>
      <c r="AE44" s="29">
        <v>7.2999999999999995E-2</v>
      </c>
      <c r="AF44" s="29">
        <v>3.3000000000000002E-2</v>
      </c>
      <c r="AG44" s="29">
        <v>6.0000000000000001E-3</v>
      </c>
      <c r="AH44" s="29">
        <v>6.0000000000000001E-3</v>
      </c>
      <c r="AI44" s="29">
        <v>1.4E-2</v>
      </c>
      <c r="AJ44" s="29">
        <v>1.2E-2</v>
      </c>
      <c r="AK44" s="29">
        <v>1.7000000000000001E-2</v>
      </c>
      <c r="AL44" s="29">
        <v>1.7999999999999999E-2</v>
      </c>
      <c r="AM44" s="29">
        <v>2.3E-2</v>
      </c>
      <c r="AN44" s="29">
        <v>2.1000000000000001E-2</v>
      </c>
      <c r="AO44" s="29">
        <v>2.3E-2</v>
      </c>
      <c r="AP44" s="29">
        <v>1.7999999999999999E-2</v>
      </c>
      <c r="AQ44" s="29">
        <v>1.9E-2</v>
      </c>
      <c r="AR44" s="29">
        <v>2.4E-2</v>
      </c>
      <c r="AS44" s="29">
        <v>2.1000000000000001E-2</v>
      </c>
      <c r="AT44" s="29">
        <v>0.02</v>
      </c>
      <c r="AU44" s="29">
        <v>1.7999999999999999E-2</v>
      </c>
      <c r="AV44" s="29">
        <v>1.7999999999999999E-2</v>
      </c>
      <c r="AW44" s="29">
        <v>1.6E-2</v>
      </c>
      <c r="AX44" s="29">
        <v>1.9E-2</v>
      </c>
      <c r="AY44" s="29">
        <v>0.02</v>
      </c>
      <c r="AZ44" s="29">
        <v>0.02</v>
      </c>
      <c r="BA44" s="29">
        <v>1.7000000000000001E-2</v>
      </c>
      <c r="BB44" s="29">
        <v>1.7999999999999999E-2</v>
      </c>
      <c r="BC44" s="29">
        <v>0.02</v>
      </c>
      <c r="BD44" s="29">
        <v>0.02</v>
      </c>
      <c r="BE44" s="29">
        <v>1.7999999999999999E-2</v>
      </c>
      <c r="BF44" s="29">
        <v>2.1999999999999999E-2</v>
      </c>
      <c r="BG44" s="29">
        <v>1.9E-2</v>
      </c>
      <c r="BH44" s="29">
        <v>1.7000000000000001E-2</v>
      </c>
      <c r="BI44" s="29">
        <v>1.9E-2</v>
      </c>
      <c r="BJ44" s="29">
        <v>1.7999999999999999E-2</v>
      </c>
      <c r="BK44" s="29">
        <v>1.9E-2</v>
      </c>
      <c r="BL44" s="29">
        <v>1.7999999999999999E-2</v>
      </c>
      <c r="BM44" s="29">
        <v>1.7000000000000001E-2</v>
      </c>
      <c r="BN44" s="29">
        <v>1.7000000000000001E-2</v>
      </c>
      <c r="BO44" s="29">
        <v>1.9E-2</v>
      </c>
      <c r="BP44" s="29">
        <v>1.7000000000000001E-2</v>
      </c>
      <c r="BQ44" s="29">
        <v>1.9E-2</v>
      </c>
      <c r="BR44" s="29">
        <v>1.4999999999999999E-2</v>
      </c>
      <c r="BS44" s="29">
        <v>1.7000000000000001E-2</v>
      </c>
      <c r="BT44" s="29">
        <v>1.7999999999999999E-2</v>
      </c>
      <c r="BU44" s="29">
        <v>6.0000000000000001E-3</v>
      </c>
      <c r="BV44" s="29">
        <v>0.01</v>
      </c>
      <c r="BW44" s="29">
        <v>1.0999999999999999E-2</v>
      </c>
      <c r="BX44" s="29">
        <v>1.4999999999999999E-2</v>
      </c>
      <c r="BY44" s="29">
        <v>1.4E-2</v>
      </c>
      <c r="BZ44" s="29">
        <v>1.7000000000000001E-2</v>
      </c>
      <c r="CA44" s="29">
        <v>1.7999999999999999E-2</v>
      </c>
      <c r="CB44" s="29">
        <v>1.4E-2</v>
      </c>
      <c r="CC44" s="29">
        <v>1.7999999999999999E-2</v>
      </c>
      <c r="CD44" s="29">
        <v>1.4999999999999999E-2</v>
      </c>
      <c r="CE44" s="29">
        <v>1.2999999999999999E-2</v>
      </c>
      <c r="CF44" s="29">
        <v>1.2999999999999999E-2</v>
      </c>
      <c r="CG44" s="29">
        <v>1.6E-2</v>
      </c>
      <c r="CH44" s="29">
        <v>1.4999999999999999E-2</v>
      </c>
      <c r="CI44" s="29">
        <v>1.4E-2</v>
      </c>
      <c r="CJ44" s="29">
        <v>1.2999999999999999E-2</v>
      </c>
      <c r="CK44" s="29">
        <v>1.4999999999999999E-2</v>
      </c>
      <c r="CL44" s="29">
        <v>1.4999999999999999E-2</v>
      </c>
      <c r="CM44" s="29">
        <v>1.2E-2</v>
      </c>
      <c r="CN44" s="29">
        <v>1.4E-2</v>
      </c>
      <c r="CO44" s="29">
        <v>1.4E-2</v>
      </c>
      <c r="CP44" s="29">
        <v>1.4E-2</v>
      </c>
      <c r="CQ44" s="29">
        <v>1.4999999999999999E-2</v>
      </c>
      <c r="CR44" s="29">
        <v>1.7000000000000001E-2</v>
      </c>
      <c r="CS44" s="29">
        <v>1.0999999999999999E-2</v>
      </c>
      <c r="CT44" s="29">
        <v>1.4E-2</v>
      </c>
      <c r="CU44" s="29">
        <v>1.6E-2</v>
      </c>
      <c r="CV44" s="29">
        <v>1.6E-2</v>
      </c>
      <c r="CW44" s="29">
        <v>1.2999999999999999E-2</v>
      </c>
      <c r="CX44" s="29">
        <v>1.4E-2</v>
      </c>
      <c r="CY44" s="29">
        <v>1.4999999999999999E-2</v>
      </c>
      <c r="CZ44" s="29">
        <v>1.2999999999999999E-2</v>
      </c>
      <c r="DA44" s="29">
        <v>1.2999999999999999E-2</v>
      </c>
      <c r="DB44" s="29">
        <v>1.4E-2</v>
      </c>
      <c r="DC44" s="29">
        <v>1.2999999999999999E-2</v>
      </c>
      <c r="DD44" s="29">
        <v>1.2E-2</v>
      </c>
      <c r="DE44" s="29">
        <v>1.6E-2</v>
      </c>
      <c r="DF44" s="29">
        <v>1.2999999999999999E-2</v>
      </c>
      <c r="DG44" s="29">
        <v>1.6E-2</v>
      </c>
      <c r="DH44" s="29">
        <v>1.4E-2</v>
      </c>
      <c r="DI44" s="29">
        <v>1.4E-2</v>
      </c>
      <c r="DJ44" s="29">
        <v>1.2E-2</v>
      </c>
      <c r="DK44" s="29">
        <v>1.4999999999999999E-2</v>
      </c>
      <c r="DL44" s="29">
        <v>1.2E-2</v>
      </c>
      <c r="DM44" s="29">
        <v>1.2999999999999999E-2</v>
      </c>
      <c r="DN44" s="29">
        <v>1.2E-2</v>
      </c>
      <c r="DO44" s="29">
        <v>1.2999999999999999E-2</v>
      </c>
      <c r="DP44" s="29">
        <v>1.2999999999999999E-2</v>
      </c>
      <c r="DQ44" s="29">
        <v>1.6E-2</v>
      </c>
      <c r="DR44" s="29">
        <v>1.4E-2</v>
      </c>
      <c r="DS44" s="29">
        <v>1.2E-2</v>
      </c>
      <c r="DT44" s="29">
        <v>1.0999999999999999E-2</v>
      </c>
      <c r="DU44" s="29">
        <v>1.2E-2</v>
      </c>
    </row>
    <row r="45" spans="1:125" s="2" customFormat="1" x14ac:dyDescent="0.3">
      <c r="A45" s="28" t="s">
        <v>20</v>
      </c>
      <c r="B45" s="28">
        <v>44</v>
      </c>
      <c r="C45" s="19" t="s">
        <v>19</v>
      </c>
      <c r="D45" s="19">
        <v>100</v>
      </c>
      <c r="E45" s="18">
        <v>1.1579999999999999</v>
      </c>
      <c r="F45" s="29">
        <v>1.778</v>
      </c>
      <c r="G45" s="18">
        <v>2.2309999999999999</v>
      </c>
      <c r="H45" s="18">
        <v>2.5249999999999999</v>
      </c>
      <c r="I45" s="18">
        <v>2.7189999999999999</v>
      </c>
      <c r="J45" s="18">
        <v>2.9950000000000001</v>
      </c>
      <c r="K45" s="18">
        <v>3.4910000000000001</v>
      </c>
      <c r="L45" s="18">
        <v>3.335</v>
      </c>
      <c r="M45" s="18">
        <v>3.2349999999999999</v>
      </c>
      <c r="N45" s="18">
        <v>3.302</v>
      </c>
      <c r="O45" s="18">
        <v>2.577</v>
      </c>
      <c r="P45" s="18">
        <v>1.8440000000000001</v>
      </c>
      <c r="Q45" s="29">
        <v>1.7370000000000001</v>
      </c>
      <c r="R45" s="18">
        <v>1.7230000000000001</v>
      </c>
      <c r="S45" s="29">
        <v>1.9359999999999999</v>
      </c>
      <c r="T45" s="29">
        <v>1.67</v>
      </c>
      <c r="U45" s="29">
        <v>1.6180000000000001</v>
      </c>
      <c r="V45" s="29">
        <v>1.1759999999999999</v>
      </c>
      <c r="W45" s="29">
        <v>0.68200000000000005</v>
      </c>
      <c r="X45" s="29">
        <v>0.47399999999999998</v>
      </c>
      <c r="Y45" s="29">
        <v>0.40200000000000002</v>
      </c>
      <c r="Z45" s="29">
        <v>0.33700000000000002</v>
      </c>
      <c r="AA45" s="29">
        <v>0.22</v>
      </c>
      <c r="AB45" s="29">
        <v>0.17</v>
      </c>
      <c r="AC45" s="29">
        <v>0.13800000000000001</v>
      </c>
      <c r="AD45" s="29">
        <v>0.104</v>
      </c>
      <c r="AE45" s="29">
        <v>7.3999999999999996E-2</v>
      </c>
      <c r="AF45" s="29">
        <v>3.4000000000000002E-2</v>
      </c>
      <c r="AG45" s="29">
        <v>8.9999999999999993E-3</v>
      </c>
      <c r="AH45" s="29">
        <v>3.0000000000000001E-3</v>
      </c>
      <c r="AI45" s="29">
        <v>1.0999999999999999E-2</v>
      </c>
      <c r="AJ45" s="29">
        <v>1.2E-2</v>
      </c>
      <c r="AK45" s="29">
        <v>1.4999999999999999E-2</v>
      </c>
      <c r="AL45" s="29">
        <v>1.7000000000000001E-2</v>
      </c>
      <c r="AM45" s="29">
        <v>1.7999999999999999E-2</v>
      </c>
      <c r="AN45" s="29">
        <v>1.6E-2</v>
      </c>
      <c r="AO45" s="29">
        <v>1.9E-2</v>
      </c>
      <c r="AP45" s="29">
        <v>1.7999999999999999E-2</v>
      </c>
      <c r="AQ45" s="29">
        <v>1.7999999999999999E-2</v>
      </c>
      <c r="AR45" s="29">
        <v>2.1999999999999999E-2</v>
      </c>
      <c r="AS45" s="29">
        <v>1.7000000000000001E-2</v>
      </c>
      <c r="AT45" s="29">
        <v>1.7999999999999999E-2</v>
      </c>
      <c r="AU45" s="29">
        <v>1.4E-2</v>
      </c>
      <c r="AV45" s="29">
        <v>1.2999999999999999E-2</v>
      </c>
      <c r="AW45" s="29">
        <v>1.4E-2</v>
      </c>
      <c r="AX45" s="29">
        <v>1.4999999999999999E-2</v>
      </c>
      <c r="AY45" s="29">
        <v>1.4E-2</v>
      </c>
      <c r="AZ45" s="29">
        <v>1.4E-2</v>
      </c>
      <c r="BA45" s="29">
        <v>1.4999999999999999E-2</v>
      </c>
      <c r="BB45" s="29">
        <v>1.6E-2</v>
      </c>
      <c r="BC45" s="29">
        <v>1.7999999999999999E-2</v>
      </c>
      <c r="BD45" s="29">
        <v>1.7000000000000001E-2</v>
      </c>
      <c r="BE45" s="29">
        <v>1.6E-2</v>
      </c>
      <c r="BF45" s="29">
        <v>1.6E-2</v>
      </c>
      <c r="BG45" s="29">
        <v>1.6E-2</v>
      </c>
      <c r="BH45" s="29">
        <v>1.4999999999999999E-2</v>
      </c>
      <c r="BI45" s="29">
        <v>1.4999999999999999E-2</v>
      </c>
      <c r="BJ45" s="29">
        <v>1.4999999999999999E-2</v>
      </c>
      <c r="BK45" s="29">
        <v>1.7999999999999999E-2</v>
      </c>
      <c r="BL45" s="29">
        <v>1.2999999999999999E-2</v>
      </c>
      <c r="BM45" s="29">
        <v>1.4999999999999999E-2</v>
      </c>
      <c r="BN45" s="29">
        <v>1.4999999999999999E-2</v>
      </c>
      <c r="BO45" s="29">
        <v>1.6E-2</v>
      </c>
      <c r="BP45" s="29">
        <v>1.4E-2</v>
      </c>
      <c r="BQ45" s="29">
        <v>1.7000000000000001E-2</v>
      </c>
      <c r="BR45" s="29">
        <v>1.2999999999999999E-2</v>
      </c>
      <c r="BS45" s="29">
        <v>1.6E-2</v>
      </c>
      <c r="BT45" s="29">
        <v>1.4999999999999999E-2</v>
      </c>
      <c r="BU45" s="29">
        <v>4.0000000000000001E-3</v>
      </c>
      <c r="BV45" s="29">
        <v>7.0000000000000001E-3</v>
      </c>
      <c r="BW45" s="29">
        <v>8.0000000000000002E-3</v>
      </c>
      <c r="BX45" s="29">
        <v>1.0999999999999999E-2</v>
      </c>
      <c r="BY45" s="29">
        <v>1.2E-2</v>
      </c>
      <c r="BZ45" s="29">
        <v>1.6E-2</v>
      </c>
      <c r="CA45" s="29">
        <v>1.4999999999999999E-2</v>
      </c>
      <c r="CB45" s="29">
        <v>1.2999999999999999E-2</v>
      </c>
      <c r="CC45" s="29">
        <v>1.4999999999999999E-2</v>
      </c>
      <c r="CD45" s="29">
        <v>0.01</v>
      </c>
      <c r="CE45" s="29">
        <v>1.2E-2</v>
      </c>
      <c r="CF45" s="29">
        <v>1.0999999999999999E-2</v>
      </c>
      <c r="CG45" s="29">
        <v>1.2E-2</v>
      </c>
      <c r="CH45" s="29">
        <v>1.2E-2</v>
      </c>
      <c r="CI45" s="29">
        <v>0.01</v>
      </c>
      <c r="CJ45" s="29">
        <v>1.0999999999999999E-2</v>
      </c>
      <c r="CK45" s="29">
        <v>1.4999999999999999E-2</v>
      </c>
      <c r="CL45" s="29">
        <v>1.2E-2</v>
      </c>
      <c r="CM45" s="29">
        <v>1.2999999999999999E-2</v>
      </c>
      <c r="CN45" s="29">
        <v>1.2999999999999999E-2</v>
      </c>
      <c r="CO45" s="29">
        <v>1.4E-2</v>
      </c>
      <c r="CP45" s="29">
        <v>1.2E-2</v>
      </c>
      <c r="CQ45" s="29">
        <v>1.2E-2</v>
      </c>
      <c r="CR45" s="29">
        <v>1.2999999999999999E-2</v>
      </c>
      <c r="CS45" s="29">
        <v>0.01</v>
      </c>
      <c r="CT45" s="29">
        <v>1.2999999999999999E-2</v>
      </c>
      <c r="CU45" s="29">
        <v>1.0999999999999999E-2</v>
      </c>
      <c r="CV45" s="29">
        <v>1.0999999999999999E-2</v>
      </c>
      <c r="CW45" s="29">
        <v>1.2999999999999999E-2</v>
      </c>
      <c r="CX45" s="29">
        <v>1.2E-2</v>
      </c>
      <c r="CY45" s="29">
        <v>1.4E-2</v>
      </c>
      <c r="CZ45" s="29">
        <v>1.2999999999999999E-2</v>
      </c>
      <c r="DA45" s="29">
        <v>1.2999999999999999E-2</v>
      </c>
      <c r="DB45" s="29">
        <v>1.2E-2</v>
      </c>
      <c r="DC45" s="29">
        <v>1.2999999999999999E-2</v>
      </c>
      <c r="DD45" s="29">
        <v>1.0999999999999999E-2</v>
      </c>
      <c r="DE45" s="29">
        <v>1.4999999999999999E-2</v>
      </c>
      <c r="DF45" s="29">
        <v>1.2E-2</v>
      </c>
      <c r="DG45" s="29">
        <v>1.4999999999999999E-2</v>
      </c>
      <c r="DH45" s="29">
        <v>1.2999999999999999E-2</v>
      </c>
      <c r="DI45" s="29">
        <v>1.0999999999999999E-2</v>
      </c>
      <c r="DJ45" s="29">
        <v>1.4E-2</v>
      </c>
      <c r="DK45" s="29">
        <v>1.4E-2</v>
      </c>
      <c r="DL45" s="29">
        <v>1.0999999999999999E-2</v>
      </c>
      <c r="DM45" s="29">
        <v>1.2999999999999999E-2</v>
      </c>
      <c r="DN45" s="29">
        <v>1.2999999999999999E-2</v>
      </c>
      <c r="DO45" s="29">
        <v>1.4999999999999999E-2</v>
      </c>
      <c r="DP45" s="29">
        <v>1.2E-2</v>
      </c>
      <c r="DQ45" s="29">
        <v>1.2999999999999999E-2</v>
      </c>
      <c r="DR45" s="29">
        <v>0.01</v>
      </c>
      <c r="DS45" s="29">
        <v>1.2E-2</v>
      </c>
      <c r="DT45" s="29">
        <v>0.01</v>
      </c>
      <c r="DU45" s="29">
        <v>1.0999999999999999E-2</v>
      </c>
    </row>
    <row r="46" spans="1:125" s="2" customFormat="1" x14ac:dyDescent="0.3">
      <c r="A46" s="28" t="s">
        <v>20</v>
      </c>
      <c r="B46" s="28">
        <v>45</v>
      </c>
      <c r="C46" s="19" t="s">
        <v>19</v>
      </c>
      <c r="D46" s="19">
        <v>100</v>
      </c>
      <c r="E46" s="18">
        <v>1.179</v>
      </c>
      <c r="F46" s="29">
        <v>1.7889999999999999</v>
      </c>
      <c r="G46" s="18">
        <v>2.2450000000000001</v>
      </c>
      <c r="H46" s="18">
        <v>2.528</v>
      </c>
      <c r="I46" s="18">
        <v>2.7229999999999999</v>
      </c>
      <c r="J46" s="18">
        <v>3.016</v>
      </c>
      <c r="K46" s="18">
        <v>3.496</v>
      </c>
      <c r="L46" s="18">
        <v>3.3370000000000002</v>
      </c>
      <c r="M46" s="18">
        <v>3.2690000000000001</v>
      </c>
      <c r="N46" s="18">
        <v>3.444</v>
      </c>
      <c r="O46" s="18">
        <v>3.056</v>
      </c>
      <c r="P46" s="18">
        <v>2.266</v>
      </c>
      <c r="Q46" s="29">
        <v>2.1469999999999998</v>
      </c>
      <c r="R46" s="18">
        <v>2.117</v>
      </c>
      <c r="S46" s="29">
        <v>2.3620000000000001</v>
      </c>
      <c r="T46" s="29">
        <v>2.0609999999999999</v>
      </c>
      <c r="U46" s="29">
        <v>1.994</v>
      </c>
      <c r="V46" s="29">
        <v>1.458</v>
      </c>
      <c r="W46" s="29">
        <v>0.85499999999999998</v>
      </c>
      <c r="X46" s="29">
        <v>0.59599999999999997</v>
      </c>
      <c r="Y46" s="29">
        <v>0.50600000000000001</v>
      </c>
      <c r="Z46" s="29">
        <v>0.42099999999999999</v>
      </c>
      <c r="AA46" s="29">
        <v>0.28000000000000003</v>
      </c>
      <c r="AB46" s="29">
        <v>0.216</v>
      </c>
      <c r="AC46" s="29">
        <v>0.17699999999999999</v>
      </c>
      <c r="AD46" s="29">
        <v>0.13400000000000001</v>
      </c>
      <c r="AE46" s="29">
        <v>9.7000000000000003E-2</v>
      </c>
      <c r="AF46" s="29">
        <v>5.0999999999999997E-2</v>
      </c>
      <c r="AG46" s="29">
        <v>1.7000000000000001E-2</v>
      </c>
      <c r="AH46" s="29">
        <v>1E-3</v>
      </c>
      <c r="AI46" s="29">
        <v>8.0000000000000002E-3</v>
      </c>
      <c r="AJ46" s="29">
        <v>0.01</v>
      </c>
      <c r="AK46" s="29">
        <v>1.4E-2</v>
      </c>
      <c r="AL46" s="29">
        <v>0.02</v>
      </c>
      <c r="AM46" s="29">
        <v>0.02</v>
      </c>
      <c r="AN46" s="29">
        <v>1.7000000000000001E-2</v>
      </c>
      <c r="AO46" s="29">
        <v>1.9E-2</v>
      </c>
      <c r="AP46" s="29">
        <v>1.7000000000000001E-2</v>
      </c>
      <c r="AQ46" s="29">
        <v>1.7999999999999999E-2</v>
      </c>
      <c r="AR46" s="29">
        <v>2.1999999999999999E-2</v>
      </c>
      <c r="AS46" s="29">
        <v>2.1000000000000001E-2</v>
      </c>
      <c r="AT46" s="29">
        <v>1.9E-2</v>
      </c>
      <c r="AU46" s="29">
        <v>1.7000000000000001E-2</v>
      </c>
      <c r="AV46" s="29">
        <v>1.4999999999999999E-2</v>
      </c>
      <c r="AW46" s="29">
        <v>1.7000000000000001E-2</v>
      </c>
      <c r="AX46" s="29">
        <v>1.9E-2</v>
      </c>
      <c r="AY46" s="29">
        <v>0.02</v>
      </c>
      <c r="AZ46" s="29">
        <v>1.7999999999999999E-2</v>
      </c>
      <c r="BA46" s="29">
        <v>1.6E-2</v>
      </c>
      <c r="BB46" s="29">
        <v>0.02</v>
      </c>
      <c r="BC46" s="29">
        <v>2.1999999999999999E-2</v>
      </c>
      <c r="BD46" s="29">
        <v>1.9E-2</v>
      </c>
      <c r="BE46" s="29">
        <v>1.7000000000000001E-2</v>
      </c>
      <c r="BF46" s="29">
        <v>2.1000000000000001E-2</v>
      </c>
      <c r="BG46" s="29">
        <v>2.1000000000000001E-2</v>
      </c>
      <c r="BH46" s="29">
        <v>1.9E-2</v>
      </c>
      <c r="BI46" s="29">
        <v>1.7999999999999999E-2</v>
      </c>
      <c r="BJ46" s="29">
        <v>2.1000000000000001E-2</v>
      </c>
      <c r="BK46" s="29">
        <v>2.3E-2</v>
      </c>
      <c r="BL46" s="29">
        <v>1.9E-2</v>
      </c>
      <c r="BM46" s="29">
        <v>2.1000000000000001E-2</v>
      </c>
      <c r="BN46" s="29">
        <v>0.02</v>
      </c>
      <c r="BO46" s="29">
        <v>1.9E-2</v>
      </c>
      <c r="BP46" s="29">
        <v>1.7000000000000001E-2</v>
      </c>
      <c r="BQ46" s="29">
        <v>2.1000000000000001E-2</v>
      </c>
      <c r="BR46" s="29">
        <v>1.7000000000000001E-2</v>
      </c>
      <c r="BS46" s="29">
        <v>1.7000000000000001E-2</v>
      </c>
      <c r="BT46" s="29">
        <v>1.9E-2</v>
      </c>
      <c r="BU46" s="29">
        <v>6.0000000000000001E-3</v>
      </c>
      <c r="BV46" s="29">
        <v>1.2E-2</v>
      </c>
      <c r="BW46" s="29">
        <v>1.2E-2</v>
      </c>
      <c r="BX46" s="29">
        <v>1.7000000000000001E-2</v>
      </c>
      <c r="BY46" s="29">
        <v>1.9E-2</v>
      </c>
      <c r="BZ46" s="29">
        <v>1.9E-2</v>
      </c>
      <c r="CA46" s="29">
        <v>1.7999999999999999E-2</v>
      </c>
      <c r="CB46" s="29">
        <v>1.7000000000000001E-2</v>
      </c>
      <c r="CC46" s="29">
        <v>2.1000000000000001E-2</v>
      </c>
      <c r="CD46" s="29">
        <v>1.6E-2</v>
      </c>
      <c r="CE46" s="29">
        <v>1.7000000000000001E-2</v>
      </c>
      <c r="CF46" s="29">
        <v>1.4999999999999999E-2</v>
      </c>
      <c r="CG46" s="29">
        <v>1.7000000000000001E-2</v>
      </c>
      <c r="CH46" s="29">
        <v>1.4999999999999999E-2</v>
      </c>
      <c r="CI46" s="29">
        <v>1.6E-2</v>
      </c>
      <c r="CJ46" s="29">
        <v>1.6E-2</v>
      </c>
      <c r="CK46" s="29">
        <v>1.7000000000000001E-2</v>
      </c>
      <c r="CL46" s="29">
        <v>1.4999999999999999E-2</v>
      </c>
      <c r="CM46" s="29">
        <v>1.9E-2</v>
      </c>
      <c r="CN46" s="29">
        <v>1.7999999999999999E-2</v>
      </c>
      <c r="CO46" s="29">
        <v>1.6E-2</v>
      </c>
      <c r="CP46" s="29">
        <v>1.7000000000000001E-2</v>
      </c>
      <c r="CQ46" s="29">
        <v>1.6E-2</v>
      </c>
      <c r="CR46" s="29">
        <v>1.7999999999999999E-2</v>
      </c>
      <c r="CS46" s="29">
        <v>1.2999999999999999E-2</v>
      </c>
      <c r="CT46" s="29">
        <v>1.6E-2</v>
      </c>
      <c r="CU46" s="29">
        <v>1.6E-2</v>
      </c>
      <c r="CV46" s="29">
        <v>1.7999999999999999E-2</v>
      </c>
      <c r="CW46" s="29">
        <v>1.7999999999999999E-2</v>
      </c>
      <c r="CX46" s="29">
        <v>1.7000000000000001E-2</v>
      </c>
      <c r="CY46" s="29">
        <v>1.9E-2</v>
      </c>
      <c r="CZ46" s="29">
        <v>1.6E-2</v>
      </c>
      <c r="DA46" s="29">
        <v>1.7000000000000001E-2</v>
      </c>
      <c r="DB46" s="29">
        <v>1.7000000000000001E-2</v>
      </c>
      <c r="DC46" s="29">
        <v>1.6E-2</v>
      </c>
      <c r="DD46" s="29">
        <v>1.7999999999999999E-2</v>
      </c>
      <c r="DE46" s="29">
        <v>1.7999999999999999E-2</v>
      </c>
      <c r="DF46" s="29">
        <v>1.4999999999999999E-2</v>
      </c>
      <c r="DG46" s="29">
        <v>1.7000000000000001E-2</v>
      </c>
      <c r="DH46" s="29">
        <v>1.7000000000000001E-2</v>
      </c>
      <c r="DI46" s="29">
        <v>1.7999999999999999E-2</v>
      </c>
      <c r="DJ46" s="29">
        <v>1.4999999999999999E-2</v>
      </c>
      <c r="DK46" s="29">
        <v>1.7000000000000001E-2</v>
      </c>
      <c r="DL46" s="29">
        <v>1.4999999999999999E-2</v>
      </c>
      <c r="DM46" s="29">
        <v>1.4999999999999999E-2</v>
      </c>
      <c r="DN46" s="29">
        <v>1.4999999999999999E-2</v>
      </c>
      <c r="DO46" s="29">
        <v>1.9E-2</v>
      </c>
      <c r="DP46" s="29">
        <v>1.7000000000000001E-2</v>
      </c>
      <c r="DQ46" s="29">
        <v>1.6E-2</v>
      </c>
      <c r="DR46" s="29">
        <v>1.4999999999999999E-2</v>
      </c>
      <c r="DS46" s="29">
        <v>1.4999999999999999E-2</v>
      </c>
      <c r="DT46" s="29">
        <v>1.4E-2</v>
      </c>
      <c r="DU46" s="29">
        <v>1.6E-2</v>
      </c>
    </row>
    <row r="47" spans="1:125" s="2" customFormat="1" x14ac:dyDescent="0.3">
      <c r="A47" s="28" t="s">
        <v>21</v>
      </c>
      <c r="B47" s="28">
        <v>46</v>
      </c>
      <c r="C47" s="19" t="s">
        <v>19</v>
      </c>
      <c r="D47" s="19">
        <v>100</v>
      </c>
      <c r="E47" s="18">
        <v>1.1779999999999999</v>
      </c>
      <c r="F47" s="29">
        <v>1.7829999999999999</v>
      </c>
      <c r="G47" s="18">
        <v>2.2589999999999999</v>
      </c>
      <c r="H47" s="18">
        <v>2.5419999999999998</v>
      </c>
      <c r="I47" s="18">
        <v>2.73</v>
      </c>
      <c r="J47" s="18">
        <v>3.0009999999999999</v>
      </c>
      <c r="K47" s="18">
        <v>3.512</v>
      </c>
      <c r="L47" s="18">
        <v>3.3380000000000001</v>
      </c>
      <c r="M47" s="18">
        <v>3.2749999999999999</v>
      </c>
      <c r="N47" s="18">
        <v>3.492</v>
      </c>
      <c r="O47" s="18">
        <v>3.524</v>
      </c>
      <c r="P47" s="18">
        <v>3.2250000000000001</v>
      </c>
      <c r="Q47" s="29">
        <v>3.2829999999999999</v>
      </c>
      <c r="R47" s="18">
        <v>3.1629999999999998</v>
      </c>
      <c r="S47" s="29">
        <v>3.1040000000000001</v>
      </c>
      <c r="T47" s="29">
        <v>2.9929999999999999</v>
      </c>
      <c r="U47" s="29">
        <v>2.8980000000000001</v>
      </c>
      <c r="V47" s="29">
        <v>2.266</v>
      </c>
      <c r="W47" s="29">
        <v>1.2430000000000001</v>
      </c>
      <c r="X47" s="29">
        <v>0.79</v>
      </c>
      <c r="Y47" s="29">
        <v>0.66900000000000004</v>
      </c>
      <c r="Z47" s="29">
        <v>0.54700000000000004</v>
      </c>
      <c r="AA47" s="29">
        <v>0.34899999999999998</v>
      </c>
      <c r="AB47" s="29">
        <v>0.29399999999999998</v>
      </c>
      <c r="AC47" s="29">
        <v>0.222</v>
      </c>
      <c r="AD47" s="29">
        <v>0.109</v>
      </c>
      <c r="AE47" s="29">
        <v>5.0999999999999997E-2</v>
      </c>
      <c r="AF47" s="29">
        <v>2.5999999999999999E-2</v>
      </c>
      <c r="AG47" s="29">
        <v>0.01</v>
      </c>
      <c r="AH47" s="29">
        <v>0</v>
      </c>
      <c r="AI47" s="29">
        <v>6.0000000000000001E-3</v>
      </c>
      <c r="AJ47" s="29">
        <v>6.0000000000000001E-3</v>
      </c>
      <c r="AK47" s="29">
        <v>1.0999999999999999E-2</v>
      </c>
      <c r="AL47" s="29">
        <v>1.6E-2</v>
      </c>
      <c r="AM47" s="29">
        <v>1.7000000000000001E-2</v>
      </c>
      <c r="AN47" s="29">
        <v>1.7000000000000001E-2</v>
      </c>
      <c r="AO47" s="29">
        <v>0.02</v>
      </c>
      <c r="AP47" s="29">
        <v>1.4999999999999999E-2</v>
      </c>
      <c r="AQ47" s="29">
        <v>2.1000000000000001E-2</v>
      </c>
      <c r="AR47" s="29">
        <v>2.5000000000000001E-2</v>
      </c>
      <c r="AS47" s="29">
        <v>0.02</v>
      </c>
      <c r="AT47" s="29">
        <v>0.02</v>
      </c>
      <c r="AU47" s="29">
        <v>1.4E-2</v>
      </c>
      <c r="AV47" s="29">
        <v>1.2999999999999999E-2</v>
      </c>
      <c r="AW47" s="29">
        <v>1.2999999999999999E-2</v>
      </c>
      <c r="AX47" s="29">
        <v>1.7999999999999999E-2</v>
      </c>
      <c r="AY47" s="29">
        <v>1.9E-2</v>
      </c>
      <c r="AZ47" s="29">
        <v>1.6E-2</v>
      </c>
      <c r="BA47" s="29">
        <v>1.6E-2</v>
      </c>
      <c r="BB47" s="29">
        <v>1.7999999999999999E-2</v>
      </c>
      <c r="BC47" s="29">
        <v>1.7000000000000001E-2</v>
      </c>
      <c r="BD47" s="29">
        <v>1.7999999999999999E-2</v>
      </c>
      <c r="BE47" s="29">
        <v>1.4999999999999999E-2</v>
      </c>
      <c r="BF47" s="29">
        <v>1.9E-2</v>
      </c>
      <c r="BG47" s="29">
        <v>1.9E-2</v>
      </c>
      <c r="BH47" s="29">
        <v>1.4E-2</v>
      </c>
      <c r="BI47" s="29">
        <v>1.7000000000000001E-2</v>
      </c>
      <c r="BJ47" s="29">
        <v>1.6E-2</v>
      </c>
      <c r="BK47" s="29">
        <v>1.9E-2</v>
      </c>
      <c r="BL47" s="29">
        <v>1.7000000000000001E-2</v>
      </c>
      <c r="BM47" s="29">
        <v>1.7000000000000001E-2</v>
      </c>
      <c r="BN47" s="29">
        <v>1.7999999999999999E-2</v>
      </c>
      <c r="BO47" s="29">
        <v>1.7999999999999999E-2</v>
      </c>
      <c r="BP47" s="29">
        <v>1.6E-2</v>
      </c>
      <c r="BQ47" s="29">
        <v>1.9E-2</v>
      </c>
      <c r="BR47" s="29">
        <v>1.2999999999999999E-2</v>
      </c>
      <c r="BS47" s="29">
        <v>1.7999999999999999E-2</v>
      </c>
      <c r="BT47" s="29">
        <v>1.4999999999999999E-2</v>
      </c>
      <c r="BU47" s="29">
        <v>2E-3</v>
      </c>
      <c r="BV47" s="29">
        <v>8.9999999999999993E-3</v>
      </c>
      <c r="BW47" s="29">
        <v>0.01</v>
      </c>
      <c r="BX47" s="29">
        <v>1.2999999999999999E-2</v>
      </c>
      <c r="BY47" s="29">
        <v>1.4E-2</v>
      </c>
      <c r="BZ47" s="29">
        <v>1.6E-2</v>
      </c>
      <c r="CA47" s="29">
        <v>1.7000000000000001E-2</v>
      </c>
      <c r="CB47" s="29">
        <v>1.6E-2</v>
      </c>
      <c r="CC47" s="29">
        <v>1.9E-2</v>
      </c>
      <c r="CD47" s="29">
        <v>1.2999999999999999E-2</v>
      </c>
      <c r="CE47" s="29">
        <v>1.2999999999999999E-2</v>
      </c>
      <c r="CF47" s="29">
        <v>1.2E-2</v>
      </c>
      <c r="CG47" s="29">
        <v>1.7000000000000001E-2</v>
      </c>
      <c r="CH47" s="29">
        <v>1.2999999999999999E-2</v>
      </c>
      <c r="CI47" s="29">
        <v>1.4E-2</v>
      </c>
      <c r="CJ47" s="29">
        <v>1.4999999999999999E-2</v>
      </c>
      <c r="CK47" s="29">
        <v>1.4999999999999999E-2</v>
      </c>
      <c r="CL47" s="29">
        <v>1.4E-2</v>
      </c>
      <c r="CM47" s="29">
        <v>1.7000000000000001E-2</v>
      </c>
      <c r="CN47" s="29">
        <v>1.4999999999999999E-2</v>
      </c>
      <c r="CO47" s="29">
        <v>1.4999999999999999E-2</v>
      </c>
      <c r="CP47" s="29">
        <v>1.6E-2</v>
      </c>
      <c r="CQ47" s="29">
        <v>1.7000000000000001E-2</v>
      </c>
      <c r="CR47" s="29">
        <v>1.7000000000000001E-2</v>
      </c>
      <c r="CS47" s="29">
        <v>1.4E-2</v>
      </c>
      <c r="CT47" s="29">
        <v>1.4999999999999999E-2</v>
      </c>
      <c r="CU47" s="29">
        <v>1.7000000000000001E-2</v>
      </c>
      <c r="CV47" s="29">
        <v>1.6E-2</v>
      </c>
      <c r="CW47" s="29">
        <v>1.6E-2</v>
      </c>
      <c r="CX47" s="29">
        <v>1.7000000000000001E-2</v>
      </c>
      <c r="CY47" s="29">
        <v>1.9E-2</v>
      </c>
      <c r="CZ47" s="29">
        <v>1.4999999999999999E-2</v>
      </c>
      <c r="DA47" s="29">
        <v>1.6E-2</v>
      </c>
      <c r="DB47" s="29">
        <v>1.6E-2</v>
      </c>
      <c r="DC47" s="29">
        <v>1.6E-2</v>
      </c>
      <c r="DD47" s="29">
        <v>1.7000000000000001E-2</v>
      </c>
      <c r="DE47" s="29">
        <v>1.9E-2</v>
      </c>
      <c r="DF47" s="29">
        <v>1.6E-2</v>
      </c>
      <c r="DG47" s="29">
        <v>1.7999999999999999E-2</v>
      </c>
      <c r="DH47" s="29">
        <v>1.6E-2</v>
      </c>
      <c r="DI47" s="29">
        <v>1.7999999999999999E-2</v>
      </c>
      <c r="DJ47" s="29">
        <v>1.4999999999999999E-2</v>
      </c>
      <c r="DK47" s="29">
        <v>1.7999999999999999E-2</v>
      </c>
      <c r="DL47" s="29">
        <v>1.7999999999999999E-2</v>
      </c>
      <c r="DM47" s="29">
        <v>1.4999999999999999E-2</v>
      </c>
      <c r="DN47" s="29">
        <v>1.2999999999999999E-2</v>
      </c>
      <c r="DO47" s="29">
        <v>1.7999999999999999E-2</v>
      </c>
      <c r="DP47" s="29">
        <v>1.9E-2</v>
      </c>
      <c r="DQ47" s="29">
        <v>1.7999999999999999E-2</v>
      </c>
      <c r="DR47" s="29">
        <v>1.4E-2</v>
      </c>
      <c r="DS47" s="29">
        <v>1.4E-2</v>
      </c>
      <c r="DT47" s="29">
        <v>1.4999999999999999E-2</v>
      </c>
      <c r="DU47" s="29">
        <v>1.7000000000000001E-2</v>
      </c>
    </row>
    <row r="48" spans="1:125" s="2" customFormat="1" x14ac:dyDescent="0.3">
      <c r="A48" s="28" t="s">
        <v>21</v>
      </c>
      <c r="B48" s="28">
        <v>47</v>
      </c>
      <c r="C48" s="19" t="s">
        <v>19</v>
      </c>
      <c r="D48" s="19">
        <v>100</v>
      </c>
      <c r="E48" s="18">
        <v>1.181</v>
      </c>
      <c r="F48" s="29">
        <v>1.7769999999999999</v>
      </c>
      <c r="G48" s="18">
        <v>2.2480000000000002</v>
      </c>
      <c r="H48" s="18">
        <v>2.5419999999999998</v>
      </c>
      <c r="I48" s="18">
        <v>2.7280000000000002</v>
      </c>
      <c r="J48" s="18">
        <v>3.0190000000000001</v>
      </c>
      <c r="K48" s="18">
        <v>3.5129999999999999</v>
      </c>
      <c r="L48" s="18">
        <v>3.351</v>
      </c>
      <c r="M48" s="18">
        <v>3.2839999999999998</v>
      </c>
      <c r="N48" s="18">
        <v>3.488</v>
      </c>
      <c r="O48" s="18">
        <v>3.5209999999999999</v>
      </c>
      <c r="P48" s="18">
        <v>3.234</v>
      </c>
      <c r="Q48" s="29">
        <v>3.2909999999999999</v>
      </c>
      <c r="R48" s="18">
        <v>3.1440000000000001</v>
      </c>
      <c r="S48" s="29">
        <v>3.081</v>
      </c>
      <c r="T48" s="29">
        <v>2.9569999999999999</v>
      </c>
      <c r="U48" s="29">
        <v>2.8540000000000001</v>
      </c>
      <c r="V48" s="29">
        <v>2.1760000000000002</v>
      </c>
      <c r="W48" s="29">
        <v>1.181</v>
      </c>
      <c r="X48" s="29">
        <v>0.751</v>
      </c>
      <c r="Y48" s="29">
        <v>0.63500000000000001</v>
      </c>
      <c r="Z48" s="29">
        <v>0.52</v>
      </c>
      <c r="AA48" s="29">
        <v>0.33100000000000002</v>
      </c>
      <c r="AB48" s="29">
        <v>0.28000000000000003</v>
      </c>
      <c r="AC48" s="29">
        <v>0.21199999999999999</v>
      </c>
      <c r="AD48" s="29">
        <v>0.10100000000000001</v>
      </c>
      <c r="AE48" s="29">
        <v>4.7E-2</v>
      </c>
      <c r="AF48" s="29">
        <v>2.4E-2</v>
      </c>
      <c r="AG48" s="29">
        <v>8.0000000000000002E-3</v>
      </c>
      <c r="AH48" s="29">
        <v>1E-3</v>
      </c>
      <c r="AI48" s="29">
        <v>5.0000000000000001E-3</v>
      </c>
      <c r="AJ48" s="29">
        <v>7.0000000000000001E-3</v>
      </c>
      <c r="AK48" s="29">
        <v>0.01</v>
      </c>
      <c r="AL48" s="29">
        <v>1.2999999999999999E-2</v>
      </c>
      <c r="AM48" s="29">
        <v>1.6E-2</v>
      </c>
      <c r="AN48" s="29">
        <v>1.2E-2</v>
      </c>
      <c r="AO48" s="29">
        <v>1.4E-2</v>
      </c>
      <c r="AP48" s="29">
        <v>1.2999999999999999E-2</v>
      </c>
      <c r="AQ48" s="29">
        <v>1.4E-2</v>
      </c>
      <c r="AR48" s="29">
        <v>1.7000000000000001E-2</v>
      </c>
      <c r="AS48" s="29">
        <v>1.2999999999999999E-2</v>
      </c>
      <c r="AT48" s="29">
        <v>1.4E-2</v>
      </c>
      <c r="AU48" s="29">
        <v>1.2E-2</v>
      </c>
      <c r="AV48" s="29">
        <v>1.0999999999999999E-2</v>
      </c>
      <c r="AW48" s="29">
        <v>1.2E-2</v>
      </c>
      <c r="AX48" s="29">
        <v>1.4999999999999999E-2</v>
      </c>
      <c r="AY48" s="29">
        <v>1.4999999999999999E-2</v>
      </c>
      <c r="AZ48" s="29">
        <v>1.4999999999999999E-2</v>
      </c>
      <c r="BA48" s="29">
        <v>1.2999999999999999E-2</v>
      </c>
      <c r="BB48" s="29">
        <v>1.4E-2</v>
      </c>
      <c r="BC48" s="29">
        <v>1.4E-2</v>
      </c>
      <c r="BD48" s="29">
        <v>1.2E-2</v>
      </c>
      <c r="BE48" s="29">
        <v>1.0999999999999999E-2</v>
      </c>
      <c r="BF48" s="29">
        <v>1.7000000000000001E-2</v>
      </c>
      <c r="BG48" s="29">
        <v>1.2999999999999999E-2</v>
      </c>
      <c r="BH48" s="29">
        <v>1.4E-2</v>
      </c>
      <c r="BI48" s="29">
        <v>1.2999999999999999E-2</v>
      </c>
      <c r="BJ48" s="29">
        <v>1.2999999999999999E-2</v>
      </c>
      <c r="BK48" s="29">
        <v>1.2999999999999999E-2</v>
      </c>
      <c r="BL48" s="29">
        <v>1.4E-2</v>
      </c>
      <c r="BM48" s="29">
        <v>1.4E-2</v>
      </c>
      <c r="BN48" s="29">
        <v>0.01</v>
      </c>
      <c r="BO48" s="29">
        <v>1.9E-2</v>
      </c>
      <c r="BP48" s="29">
        <v>1.6E-2</v>
      </c>
      <c r="BQ48" s="29">
        <v>1.0999999999999999E-2</v>
      </c>
      <c r="BR48" s="29">
        <v>8.0000000000000002E-3</v>
      </c>
      <c r="BS48" s="29">
        <v>1.0999999999999999E-2</v>
      </c>
      <c r="BT48" s="29">
        <v>0.01</v>
      </c>
      <c r="BU48" s="29">
        <v>0</v>
      </c>
      <c r="BV48" s="29">
        <v>3.0000000000000001E-3</v>
      </c>
      <c r="BW48" s="29">
        <v>4.0000000000000001E-3</v>
      </c>
      <c r="BX48" s="29">
        <v>5.0000000000000001E-3</v>
      </c>
      <c r="BY48" s="29">
        <v>8.9999999999999993E-3</v>
      </c>
      <c r="BZ48" s="29">
        <v>7.0000000000000001E-3</v>
      </c>
      <c r="CA48" s="29">
        <v>8.0000000000000002E-3</v>
      </c>
      <c r="CB48" s="29">
        <v>8.0000000000000002E-3</v>
      </c>
      <c r="CC48" s="29">
        <v>1.0999999999999999E-2</v>
      </c>
      <c r="CD48" s="29">
        <v>8.0000000000000002E-3</v>
      </c>
      <c r="CE48" s="29">
        <v>4.0000000000000001E-3</v>
      </c>
      <c r="CF48" s="29">
        <v>8.0000000000000002E-3</v>
      </c>
      <c r="CG48" s="29">
        <v>1.0999999999999999E-2</v>
      </c>
      <c r="CH48" s="29">
        <v>6.0000000000000001E-3</v>
      </c>
      <c r="CI48" s="29">
        <v>8.9999999999999993E-3</v>
      </c>
      <c r="CJ48" s="29">
        <v>7.0000000000000001E-3</v>
      </c>
      <c r="CK48" s="29">
        <v>8.9999999999999993E-3</v>
      </c>
      <c r="CL48" s="29">
        <v>8.0000000000000002E-3</v>
      </c>
      <c r="CM48" s="29">
        <v>8.0000000000000002E-3</v>
      </c>
      <c r="CN48" s="29">
        <v>8.0000000000000002E-3</v>
      </c>
      <c r="CO48" s="29">
        <v>8.0000000000000002E-3</v>
      </c>
      <c r="CP48" s="29">
        <v>8.0000000000000002E-3</v>
      </c>
      <c r="CQ48" s="29">
        <v>8.9999999999999993E-3</v>
      </c>
      <c r="CR48" s="29">
        <v>8.9999999999999993E-3</v>
      </c>
      <c r="CS48" s="29">
        <v>6.0000000000000001E-3</v>
      </c>
      <c r="CT48" s="29">
        <v>8.9999999999999993E-3</v>
      </c>
      <c r="CU48" s="29">
        <v>8.0000000000000002E-3</v>
      </c>
      <c r="CV48" s="29">
        <v>1.0999999999999999E-2</v>
      </c>
      <c r="CW48" s="29">
        <v>0.01</v>
      </c>
      <c r="CX48" s="29">
        <v>0.01</v>
      </c>
      <c r="CY48" s="29">
        <v>8.9999999999999993E-3</v>
      </c>
      <c r="CZ48" s="29">
        <v>8.0000000000000002E-3</v>
      </c>
      <c r="DA48" s="29">
        <v>8.0000000000000002E-3</v>
      </c>
      <c r="DB48" s="29">
        <v>8.0000000000000002E-3</v>
      </c>
      <c r="DC48" s="29">
        <v>7.0000000000000001E-3</v>
      </c>
      <c r="DD48" s="29">
        <v>7.0000000000000001E-3</v>
      </c>
      <c r="DE48" s="29">
        <v>8.9999999999999993E-3</v>
      </c>
      <c r="DF48" s="29">
        <v>8.9999999999999993E-3</v>
      </c>
      <c r="DG48" s="29">
        <v>8.9999999999999993E-3</v>
      </c>
      <c r="DH48" s="29">
        <v>8.9999999999999993E-3</v>
      </c>
      <c r="DI48" s="29">
        <v>8.9999999999999993E-3</v>
      </c>
      <c r="DJ48" s="29">
        <v>7.0000000000000001E-3</v>
      </c>
      <c r="DK48" s="29">
        <v>8.9999999999999993E-3</v>
      </c>
      <c r="DL48" s="29">
        <v>7.0000000000000001E-3</v>
      </c>
      <c r="DM48" s="29">
        <v>7.0000000000000001E-3</v>
      </c>
      <c r="DN48" s="29">
        <v>7.0000000000000001E-3</v>
      </c>
      <c r="DO48" s="29">
        <v>8.9999999999999993E-3</v>
      </c>
      <c r="DP48" s="29">
        <v>8.0000000000000002E-3</v>
      </c>
      <c r="DQ48" s="29">
        <v>1.0999999999999999E-2</v>
      </c>
      <c r="DR48" s="29">
        <v>5.0000000000000001E-3</v>
      </c>
      <c r="DS48" s="29">
        <v>6.0000000000000001E-3</v>
      </c>
      <c r="DT48" s="29">
        <v>7.0000000000000001E-3</v>
      </c>
      <c r="DU48" s="29">
        <v>8.9999999999999993E-3</v>
      </c>
    </row>
    <row r="49" spans="1:247" s="2" customFormat="1" x14ac:dyDescent="0.3">
      <c r="A49" s="28" t="s">
        <v>21</v>
      </c>
      <c r="B49" s="28">
        <v>48</v>
      </c>
      <c r="C49" s="19" t="s">
        <v>19</v>
      </c>
      <c r="D49" s="19">
        <v>100</v>
      </c>
      <c r="E49" s="18">
        <v>1.18</v>
      </c>
      <c r="F49" s="29">
        <v>1.7649999999999999</v>
      </c>
      <c r="G49" s="18">
        <v>2.2410000000000001</v>
      </c>
      <c r="H49" s="18">
        <v>2.5289999999999999</v>
      </c>
      <c r="I49" s="18">
        <v>2.7309999999999999</v>
      </c>
      <c r="J49" s="18">
        <v>3.0019999999999998</v>
      </c>
      <c r="K49" s="18">
        <v>3.5179999999999998</v>
      </c>
      <c r="L49" s="18">
        <v>3.3319999999999999</v>
      </c>
      <c r="M49" s="18">
        <v>3.2719999999999998</v>
      </c>
      <c r="N49" s="18">
        <v>3.4860000000000002</v>
      </c>
      <c r="O49" s="18">
        <v>3.5270000000000001</v>
      </c>
      <c r="P49" s="18">
        <v>3.2360000000000002</v>
      </c>
      <c r="Q49" s="29">
        <v>3.2719999999999998</v>
      </c>
      <c r="R49" s="18">
        <v>3.1219999999999999</v>
      </c>
      <c r="S49" s="29">
        <v>3.0569999999999999</v>
      </c>
      <c r="T49" s="29">
        <v>2.8719999999999999</v>
      </c>
      <c r="U49" s="29">
        <v>2.7770000000000001</v>
      </c>
      <c r="V49" s="29">
        <v>2.0649999999999999</v>
      </c>
      <c r="W49" s="29">
        <v>1.1060000000000001</v>
      </c>
      <c r="X49" s="29">
        <v>0.69599999999999995</v>
      </c>
      <c r="Y49" s="29">
        <v>0.58899999999999997</v>
      </c>
      <c r="Z49" s="29">
        <v>0.47899999999999998</v>
      </c>
      <c r="AA49" s="29">
        <v>0.30299999999999999</v>
      </c>
      <c r="AB49" s="29">
        <v>0.252</v>
      </c>
      <c r="AC49" s="29">
        <v>0.187</v>
      </c>
      <c r="AD49" s="29">
        <v>8.6999999999999994E-2</v>
      </c>
      <c r="AE49" s="29">
        <v>3.5999999999999997E-2</v>
      </c>
      <c r="AF49" s="29">
        <v>1.0999999999999999E-2</v>
      </c>
      <c r="AG49" s="29">
        <v>1E-3</v>
      </c>
      <c r="AH49" s="29">
        <v>8.9999999999999993E-3</v>
      </c>
      <c r="AI49" s="29">
        <v>1.7000000000000001E-2</v>
      </c>
      <c r="AJ49" s="29">
        <v>1.4999999999999999E-2</v>
      </c>
      <c r="AK49" s="29">
        <v>0.02</v>
      </c>
      <c r="AL49" s="29">
        <v>2.3E-2</v>
      </c>
      <c r="AM49" s="29">
        <v>2.5000000000000001E-2</v>
      </c>
      <c r="AN49" s="29">
        <v>2.1000000000000001E-2</v>
      </c>
      <c r="AO49" s="29">
        <v>2.3E-2</v>
      </c>
      <c r="AP49" s="29">
        <v>2.1999999999999999E-2</v>
      </c>
      <c r="AQ49" s="29">
        <v>2.1000000000000001E-2</v>
      </c>
      <c r="AR49" s="29">
        <v>2.5000000000000001E-2</v>
      </c>
      <c r="AS49" s="29">
        <v>2.1000000000000001E-2</v>
      </c>
      <c r="AT49" s="29">
        <v>2.1999999999999999E-2</v>
      </c>
      <c r="AU49" s="29">
        <v>0.02</v>
      </c>
      <c r="AV49" s="29">
        <v>0.02</v>
      </c>
      <c r="AW49" s="29">
        <v>1.9E-2</v>
      </c>
      <c r="AX49" s="29">
        <v>0.02</v>
      </c>
      <c r="AY49" s="29">
        <v>2.1999999999999999E-2</v>
      </c>
      <c r="AZ49" s="29">
        <v>0.02</v>
      </c>
      <c r="BA49" s="29">
        <v>1.9E-2</v>
      </c>
      <c r="BB49" s="29">
        <v>2.1000000000000001E-2</v>
      </c>
      <c r="BC49" s="29">
        <v>2.1000000000000001E-2</v>
      </c>
      <c r="BD49" s="29">
        <v>0.02</v>
      </c>
      <c r="BE49" s="29">
        <v>1.9E-2</v>
      </c>
      <c r="BF49" s="29">
        <v>2.1999999999999999E-2</v>
      </c>
      <c r="BG49" s="29">
        <v>2.1999999999999999E-2</v>
      </c>
      <c r="BH49" s="29">
        <v>1.7999999999999999E-2</v>
      </c>
      <c r="BI49" s="29">
        <v>1.9E-2</v>
      </c>
      <c r="BJ49" s="29">
        <v>1.9E-2</v>
      </c>
      <c r="BK49" s="29">
        <v>2.1000000000000001E-2</v>
      </c>
      <c r="BL49" s="29">
        <v>1.9E-2</v>
      </c>
      <c r="BM49" s="29">
        <v>1.9E-2</v>
      </c>
      <c r="BN49" s="29">
        <v>1.7000000000000001E-2</v>
      </c>
      <c r="BO49" s="29">
        <v>0.02</v>
      </c>
      <c r="BP49" s="29">
        <v>1.7000000000000001E-2</v>
      </c>
      <c r="BQ49" s="29">
        <v>0.02</v>
      </c>
      <c r="BR49" s="29">
        <v>1.4999999999999999E-2</v>
      </c>
      <c r="BS49" s="29">
        <v>1.7000000000000001E-2</v>
      </c>
      <c r="BT49" s="29">
        <v>1.6E-2</v>
      </c>
      <c r="BU49" s="29">
        <v>4.0000000000000001E-3</v>
      </c>
      <c r="BV49" s="29">
        <v>0.01</v>
      </c>
      <c r="BW49" s="29">
        <v>1.0999999999999999E-2</v>
      </c>
      <c r="BX49" s="29">
        <v>1.4E-2</v>
      </c>
      <c r="BY49" s="29">
        <v>1.4999999999999999E-2</v>
      </c>
      <c r="BZ49" s="29">
        <v>1.6E-2</v>
      </c>
      <c r="CA49" s="29">
        <v>1.7999999999999999E-2</v>
      </c>
      <c r="CB49" s="29">
        <v>1.6E-2</v>
      </c>
      <c r="CC49" s="29">
        <v>1.9E-2</v>
      </c>
      <c r="CD49" s="29">
        <v>1.6E-2</v>
      </c>
      <c r="CE49" s="29">
        <v>1.2E-2</v>
      </c>
      <c r="CF49" s="29">
        <v>1.2999999999999999E-2</v>
      </c>
      <c r="CG49" s="29">
        <v>1.6E-2</v>
      </c>
      <c r="CH49" s="29">
        <v>1.4E-2</v>
      </c>
      <c r="CI49" s="29">
        <v>1.2E-2</v>
      </c>
      <c r="CJ49" s="29">
        <v>1.2999999999999999E-2</v>
      </c>
      <c r="CK49" s="29">
        <v>0.02</v>
      </c>
      <c r="CL49" s="29">
        <v>0.02</v>
      </c>
      <c r="CM49" s="29">
        <v>0.02</v>
      </c>
      <c r="CN49" s="29">
        <v>0.02</v>
      </c>
      <c r="CO49" s="29">
        <v>1.4999999999999999E-2</v>
      </c>
      <c r="CP49" s="29">
        <v>1.4999999999999999E-2</v>
      </c>
      <c r="CQ49" s="29">
        <v>1.4999999999999999E-2</v>
      </c>
      <c r="CR49" s="29">
        <v>1.4999999999999999E-2</v>
      </c>
      <c r="CS49" s="29">
        <v>1.2999999999999999E-2</v>
      </c>
      <c r="CT49" s="29">
        <v>1.4999999999999999E-2</v>
      </c>
      <c r="CU49" s="29">
        <v>1.4E-2</v>
      </c>
      <c r="CV49" s="29">
        <v>1.4999999999999999E-2</v>
      </c>
      <c r="CW49" s="29">
        <v>1.4999999999999999E-2</v>
      </c>
      <c r="CX49" s="29">
        <v>1.4E-2</v>
      </c>
      <c r="CY49" s="29">
        <v>1.4999999999999999E-2</v>
      </c>
      <c r="CZ49" s="29">
        <v>1.6E-2</v>
      </c>
      <c r="DA49" s="29">
        <v>1.4999999999999999E-2</v>
      </c>
      <c r="DB49" s="29">
        <v>1.7000000000000001E-2</v>
      </c>
      <c r="DC49" s="29">
        <v>1.4E-2</v>
      </c>
      <c r="DD49" s="29">
        <v>1.4E-2</v>
      </c>
      <c r="DE49" s="29">
        <v>1.6E-2</v>
      </c>
      <c r="DF49" s="29">
        <v>1.4E-2</v>
      </c>
      <c r="DG49" s="29">
        <v>1.2E-2</v>
      </c>
      <c r="DH49" s="29">
        <v>1.4999999999999999E-2</v>
      </c>
      <c r="DI49" s="29">
        <v>1.4E-2</v>
      </c>
      <c r="DJ49" s="29">
        <v>1.2999999999999999E-2</v>
      </c>
      <c r="DK49" s="29">
        <v>1.4999999999999999E-2</v>
      </c>
      <c r="DL49" s="29">
        <v>1.4E-2</v>
      </c>
      <c r="DM49" s="29">
        <v>0.01</v>
      </c>
      <c r="DN49" s="29">
        <v>0.01</v>
      </c>
      <c r="DO49" s="29">
        <v>1.4999999999999999E-2</v>
      </c>
      <c r="DP49" s="29">
        <v>1.4E-2</v>
      </c>
      <c r="DQ49" s="29">
        <v>1.4999999999999999E-2</v>
      </c>
      <c r="DR49" s="29">
        <v>1.2E-2</v>
      </c>
      <c r="DS49" s="29">
        <v>1.2E-2</v>
      </c>
      <c r="DT49" s="29">
        <v>0.01</v>
      </c>
      <c r="DU49" s="29">
        <v>1.2E-2</v>
      </c>
    </row>
    <row r="50" spans="1:247" s="2" customFormat="1" x14ac:dyDescent="0.3">
      <c r="A50" s="28" t="s">
        <v>22</v>
      </c>
      <c r="B50" s="28">
        <v>49</v>
      </c>
      <c r="C50" s="19" t="s">
        <v>19</v>
      </c>
      <c r="D50" s="19">
        <v>100</v>
      </c>
      <c r="E50" s="18">
        <v>1.1479999999999999</v>
      </c>
      <c r="F50" s="29">
        <v>1.7629999999999999</v>
      </c>
      <c r="G50" s="18">
        <v>2.2330000000000001</v>
      </c>
      <c r="H50" s="18">
        <v>2.5129999999999999</v>
      </c>
      <c r="I50" s="18">
        <v>2.7149999999999999</v>
      </c>
      <c r="J50" s="18">
        <v>2.9950000000000001</v>
      </c>
      <c r="K50" s="18">
        <v>3.4849999999999999</v>
      </c>
      <c r="L50" s="18">
        <v>3.33</v>
      </c>
      <c r="M50" s="18">
        <v>3.2650000000000001</v>
      </c>
      <c r="N50" s="18">
        <v>3.4620000000000002</v>
      </c>
      <c r="O50" s="18">
        <v>3.4950000000000001</v>
      </c>
      <c r="P50" s="18">
        <v>3.1760000000000002</v>
      </c>
      <c r="Q50" s="29">
        <v>2.9220000000000002</v>
      </c>
      <c r="R50" s="18">
        <v>2.097</v>
      </c>
      <c r="S50" s="29">
        <v>1.484</v>
      </c>
      <c r="T50" s="29">
        <v>1.1639999999999999</v>
      </c>
      <c r="U50" s="29">
        <v>1.073</v>
      </c>
      <c r="V50" s="29">
        <v>0.871</v>
      </c>
      <c r="W50" s="29">
        <v>0.59499999999999997</v>
      </c>
      <c r="X50" s="29">
        <v>0.44400000000000001</v>
      </c>
      <c r="Y50" s="29">
        <v>0.41299999999999998</v>
      </c>
      <c r="Z50" s="29">
        <v>0.34300000000000003</v>
      </c>
      <c r="AA50" s="29">
        <v>0.23300000000000001</v>
      </c>
      <c r="AB50" s="29">
        <v>0.20799999999999999</v>
      </c>
      <c r="AC50" s="29">
        <v>0.155</v>
      </c>
      <c r="AD50" s="29">
        <v>7.6999999999999999E-2</v>
      </c>
      <c r="AE50" s="29">
        <v>3.7999999999999999E-2</v>
      </c>
      <c r="AF50" s="29">
        <v>1.7999999999999999E-2</v>
      </c>
      <c r="AG50" s="29">
        <v>4.0000000000000001E-3</v>
      </c>
      <c r="AH50" s="29">
        <v>5.0000000000000001E-3</v>
      </c>
      <c r="AI50" s="29">
        <v>0.01</v>
      </c>
      <c r="AJ50" s="29">
        <v>1.2E-2</v>
      </c>
      <c r="AK50" s="29">
        <v>1.4999999999999999E-2</v>
      </c>
      <c r="AL50" s="29">
        <v>0.02</v>
      </c>
      <c r="AM50" s="29">
        <v>0.02</v>
      </c>
      <c r="AN50" s="29">
        <v>1.7000000000000001E-2</v>
      </c>
      <c r="AO50" s="29">
        <v>2.1000000000000001E-2</v>
      </c>
      <c r="AP50" s="29">
        <v>1.6E-2</v>
      </c>
      <c r="AQ50" s="29">
        <v>0.02</v>
      </c>
      <c r="AR50" s="29">
        <v>2.4E-2</v>
      </c>
      <c r="AS50" s="29">
        <v>1.7000000000000001E-2</v>
      </c>
      <c r="AT50" s="29">
        <v>0.02</v>
      </c>
      <c r="AU50" s="29">
        <v>1.9E-2</v>
      </c>
      <c r="AV50" s="29">
        <v>1.7999999999999999E-2</v>
      </c>
      <c r="AW50" s="29">
        <v>1.7000000000000001E-2</v>
      </c>
      <c r="AX50" s="29">
        <v>0.02</v>
      </c>
      <c r="AY50" s="29">
        <v>0.02</v>
      </c>
      <c r="AZ50" s="29">
        <v>2.3E-2</v>
      </c>
      <c r="BA50" s="29">
        <v>1.7999999999999999E-2</v>
      </c>
      <c r="BB50" s="29">
        <v>0.02</v>
      </c>
      <c r="BC50" s="29">
        <v>2.1000000000000001E-2</v>
      </c>
      <c r="BD50" s="29">
        <v>2.1999999999999999E-2</v>
      </c>
      <c r="BE50" s="29">
        <v>1.9E-2</v>
      </c>
      <c r="BF50" s="29">
        <v>2.1999999999999999E-2</v>
      </c>
      <c r="BG50" s="29">
        <v>0.02</v>
      </c>
      <c r="BH50" s="29">
        <v>0.02</v>
      </c>
      <c r="BI50" s="29">
        <v>1.7000000000000001E-2</v>
      </c>
      <c r="BJ50" s="29">
        <v>1.9E-2</v>
      </c>
      <c r="BK50" s="29">
        <v>2.1999999999999999E-2</v>
      </c>
      <c r="BL50" s="29">
        <v>1.9E-2</v>
      </c>
      <c r="BM50" s="29">
        <v>1.9E-2</v>
      </c>
      <c r="BN50" s="29">
        <v>1.9E-2</v>
      </c>
      <c r="BO50" s="29">
        <v>0.02</v>
      </c>
      <c r="BP50" s="29">
        <v>1.7999999999999999E-2</v>
      </c>
      <c r="BQ50" s="29">
        <v>0.02</v>
      </c>
      <c r="BR50" s="29">
        <v>1.4E-2</v>
      </c>
      <c r="BS50" s="29">
        <v>1.9E-2</v>
      </c>
      <c r="BT50" s="29">
        <v>1.7999999999999999E-2</v>
      </c>
      <c r="BU50" s="29">
        <v>3.0000000000000001E-3</v>
      </c>
      <c r="BV50" s="29">
        <v>8.0000000000000002E-3</v>
      </c>
      <c r="BW50" s="29">
        <v>1.2E-2</v>
      </c>
      <c r="BX50" s="29">
        <v>1.6E-2</v>
      </c>
      <c r="BY50" s="29">
        <v>1.7000000000000001E-2</v>
      </c>
      <c r="BZ50" s="29">
        <v>1.7000000000000001E-2</v>
      </c>
      <c r="CA50" s="29">
        <v>1.7999999999999999E-2</v>
      </c>
      <c r="CB50" s="29">
        <v>1.6E-2</v>
      </c>
      <c r="CC50" s="29">
        <v>1.7999999999999999E-2</v>
      </c>
      <c r="CD50" s="29">
        <v>1.2999999999999999E-2</v>
      </c>
      <c r="CE50" s="29">
        <v>1.6E-2</v>
      </c>
      <c r="CF50" s="29">
        <v>1.6E-2</v>
      </c>
      <c r="CG50" s="29">
        <v>1.7000000000000001E-2</v>
      </c>
      <c r="CH50" s="29">
        <v>1.4999999999999999E-2</v>
      </c>
      <c r="CI50" s="29">
        <v>1.7000000000000001E-2</v>
      </c>
      <c r="CJ50" s="29">
        <v>1.4999999999999999E-2</v>
      </c>
      <c r="CK50" s="29">
        <v>1.4999999999999999E-2</v>
      </c>
      <c r="CL50" s="29">
        <v>1.4999999999999999E-2</v>
      </c>
      <c r="CM50" s="29">
        <v>1.6E-2</v>
      </c>
      <c r="CN50" s="29">
        <v>1.4999999999999999E-2</v>
      </c>
      <c r="CO50" s="29">
        <v>1.7000000000000001E-2</v>
      </c>
      <c r="CP50" s="29">
        <v>1.7000000000000001E-2</v>
      </c>
      <c r="CQ50" s="29">
        <v>1.6E-2</v>
      </c>
      <c r="CR50" s="29">
        <v>1.6E-2</v>
      </c>
      <c r="CS50" s="29">
        <v>1.4E-2</v>
      </c>
      <c r="CT50" s="29">
        <v>1.6E-2</v>
      </c>
      <c r="CU50" s="29">
        <v>1.6E-2</v>
      </c>
      <c r="CV50" s="29">
        <v>1.7000000000000001E-2</v>
      </c>
      <c r="CW50" s="29">
        <v>1.4999999999999999E-2</v>
      </c>
      <c r="CX50" s="29">
        <v>1.6E-2</v>
      </c>
      <c r="CY50" s="29">
        <v>1.9E-2</v>
      </c>
      <c r="CZ50" s="29">
        <v>1.7000000000000001E-2</v>
      </c>
      <c r="DA50" s="29">
        <v>1.6E-2</v>
      </c>
      <c r="DB50" s="29">
        <v>1.4E-2</v>
      </c>
      <c r="DC50" s="29">
        <v>1.7000000000000001E-2</v>
      </c>
      <c r="DD50" s="29">
        <v>1.7000000000000001E-2</v>
      </c>
      <c r="DE50" s="29">
        <v>1.7999999999999999E-2</v>
      </c>
      <c r="DF50" s="29">
        <v>1.6E-2</v>
      </c>
      <c r="DG50" s="29">
        <v>1.7000000000000001E-2</v>
      </c>
      <c r="DH50" s="29">
        <v>1.7999999999999999E-2</v>
      </c>
      <c r="DI50" s="29">
        <v>1.7000000000000001E-2</v>
      </c>
      <c r="DJ50" s="29">
        <v>1.4E-2</v>
      </c>
      <c r="DK50" s="29">
        <v>1.7000000000000001E-2</v>
      </c>
      <c r="DL50" s="29">
        <v>1.4999999999999999E-2</v>
      </c>
      <c r="DM50" s="29">
        <v>1.4999999999999999E-2</v>
      </c>
      <c r="DN50" s="29">
        <v>1.4999999999999999E-2</v>
      </c>
      <c r="DO50" s="29">
        <v>1.7000000000000001E-2</v>
      </c>
      <c r="DP50" s="29">
        <v>1.6E-2</v>
      </c>
      <c r="DQ50" s="29">
        <v>1.7000000000000001E-2</v>
      </c>
      <c r="DR50" s="29">
        <v>1.4E-2</v>
      </c>
      <c r="DS50" s="29">
        <v>1.2E-2</v>
      </c>
      <c r="DT50" s="29">
        <v>1.2999999999999999E-2</v>
      </c>
      <c r="DU50" s="29">
        <v>1.6E-2</v>
      </c>
    </row>
    <row r="51" spans="1:247" s="2" customFormat="1" x14ac:dyDescent="0.3">
      <c r="A51" s="28" t="s">
        <v>22</v>
      </c>
      <c r="B51" s="28">
        <v>50</v>
      </c>
      <c r="C51" s="19" t="s">
        <v>19</v>
      </c>
      <c r="D51" s="19">
        <v>100</v>
      </c>
      <c r="E51" s="18">
        <v>1.153</v>
      </c>
      <c r="F51" s="29">
        <v>1.768</v>
      </c>
      <c r="G51" s="18">
        <v>2.2360000000000002</v>
      </c>
      <c r="H51" s="18">
        <v>2.5129999999999999</v>
      </c>
      <c r="I51" s="18">
        <v>2.718</v>
      </c>
      <c r="J51" s="18">
        <v>3.0009999999999999</v>
      </c>
      <c r="K51" s="18">
        <v>3.4860000000000002</v>
      </c>
      <c r="L51" s="18">
        <v>3.3210000000000002</v>
      </c>
      <c r="M51" s="18">
        <v>3.2559999999999998</v>
      </c>
      <c r="N51" s="18">
        <v>3.4710000000000001</v>
      </c>
      <c r="O51" s="18">
        <v>3.4990000000000001</v>
      </c>
      <c r="P51" s="18">
        <v>3.18</v>
      </c>
      <c r="Q51" s="29">
        <v>2.9409999999999998</v>
      </c>
      <c r="R51" s="18">
        <v>2.113</v>
      </c>
      <c r="S51" s="29">
        <v>1.4930000000000001</v>
      </c>
      <c r="T51" s="29">
        <v>1.1719999999999999</v>
      </c>
      <c r="U51" s="29">
        <v>1.081</v>
      </c>
      <c r="V51" s="29">
        <v>0.878</v>
      </c>
      <c r="W51" s="29">
        <v>0.60099999999999998</v>
      </c>
      <c r="X51" s="29">
        <v>0.44500000000000001</v>
      </c>
      <c r="Y51" s="29">
        <v>0.41699999999999998</v>
      </c>
      <c r="Z51" s="29">
        <v>0.34499999999999997</v>
      </c>
      <c r="AA51" s="29">
        <v>0.23100000000000001</v>
      </c>
      <c r="AB51" s="29">
        <v>0.20799999999999999</v>
      </c>
      <c r="AC51" s="29">
        <v>0.154</v>
      </c>
      <c r="AD51" s="29">
        <v>7.2999999999999995E-2</v>
      </c>
      <c r="AE51" s="29">
        <v>0.03</v>
      </c>
      <c r="AF51" s="29">
        <v>8.9999999999999993E-3</v>
      </c>
      <c r="AG51" s="29">
        <v>5.0000000000000001E-3</v>
      </c>
      <c r="AH51" s="29">
        <v>1.2E-2</v>
      </c>
      <c r="AI51" s="29">
        <v>2.1000000000000001E-2</v>
      </c>
      <c r="AJ51" s="29">
        <v>1.6E-2</v>
      </c>
      <c r="AK51" s="29">
        <v>1.9E-2</v>
      </c>
      <c r="AL51" s="29">
        <v>2.3E-2</v>
      </c>
      <c r="AM51" s="29">
        <v>2.4E-2</v>
      </c>
      <c r="AN51" s="29">
        <v>0.02</v>
      </c>
      <c r="AO51" s="29">
        <v>2.4E-2</v>
      </c>
      <c r="AP51" s="29">
        <v>2.1000000000000001E-2</v>
      </c>
      <c r="AQ51" s="29">
        <v>2.1000000000000001E-2</v>
      </c>
      <c r="AR51" s="29">
        <v>2.5999999999999999E-2</v>
      </c>
      <c r="AS51" s="29">
        <v>2.1999999999999999E-2</v>
      </c>
      <c r="AT51" s="29">
        <v>2.1000000000000001E-2</v>
      </c>
      <c r="AU51" s="29">
        <v>2.1000000000000001E-2</v>
      </c>
      <c r="AV51" s="29">
        <v>1.9E-2</v>
      </c>
      <c r="AW51" s="29">
        <v>0.02</v>
      </c>
      <c r="AX51" s="29">
        <v>2.4E-2</v>
      </c>
      <c r="AY51" s="29">
        <v>2.1999999999999999E-2</v>
      </c>
      <c r="AZ51" s="29">
        <v>2.1999999999999999E-2</v>
      </c>
      <c r="BA51" s="29">
        <v>0.02</v>
      </c>
      <c r="BB51" s="29">
        <v>2.1999999999999999E-2</v>
      </c>
      <c r="BC51" s="29">
        <v>2.3E-2</v>
      </c>
      <c r="BD51" s="29">
        <v>2.3E-2</v>
      </c>
      <c r="BE51" s="29">
        <v>1.9E-2</v>
      </c>
      <c r="BF51" s="29">
        <v>2.5000000000000001E-2</v>
      </c>
      <c r="BG51" s="29">
        <v>2.1000000000000001E-2</v>
      </c>
      <c r="BH51" s="29">
        <v>2.1999999999999999E-2</v>
      </c>
      <c r="BI51" s="29">
        <v>2.1999999999999999E-2</v>
      </c>
      <c r="BJ51" s="29">
        <v>0.02</v>
      </c>
      <c r="BK51" s="29">
        <v>2.4E-2</v>
      </c>
      <c r="BL51" s="29">
        <v>2.1999999999999999E-2</v>
      </c>
      <c r="BM51" s="29">
        <v>2.1000000000000001E-2</v>
      </c>
      <c r="BN51" s="29">
        <v>0.02</v>
      </c>
      <c r="BO51" s="29">
        <v>0.02</v>
      </c>
      <c r="BP51" s="29">
        <v>1.7000000000000001E-2</v>
      </c>
      <c r="BQ51" s="29">
        <v>2.1999999999999999E-2</v>
      </c>
      <c r="BR51" s="29">
        <v>1.7999999999999999E-2</v>
      </c>
      <c r="BS51" s="29">
        <v>1.7999999999999999E-2</v>
      </c>
      <c r="BT51" s="29">
        <v>2.1000000000000001E-2</v>
      </c>
      <c r="BU51" s="29">
        <v>6.0000000000000001E-3</v>
      </c>
      <c r="BV51" s="29">
        <v>1.2E-2</v>
      </c>
      <c r="BW51" s="29">
        <v>1.4E-2</v>
      </c>
      <c r="BX51" s="29">
        <v>1.7000000000000001E-2</v>
      </c>
      <c r="BY51" s="29">
        <v>1.7000000000000001E-2</v>
      </c>
      <c r="BZ51" s="29">
        <v>1.9E-2</v>
      </c>
      <c r="CA51" s="29">
        <v>1.9E-2</v>
      </c>
      <c r="CB51" s="29">
        <v>1.9E-2</v>
      </c>
      <c r="CC51" s="29">
        <v>2.4E-2</v>
      </c>
      <c r="CD51" s="29">
        <v>1.7999999999999999E-2</v>
      </c>
      <c r="CE51" s="29">
        <v>1.6E-2</v>
      </c>
      <c r="CF51" s="29">
        <v>1.7000000000000001E-2</v>
      </c>
      <c r="CG51" s="29">
        <v>1.9E-2</v>
      </c>
      <c r="CH51" s="29">
        <v>1.6E-2</v>
      </c>
      <c r="CI51" s="29">
        <v>1.7999999999999999E-2</v>
      </c>
      <c r="CJ51" s="29">
        <v>1.7000000000000001E-2</v>
      </c>
      <c r="CK51" s="29">
        <v>1.9E-2</v>
      </c>
      <c r="CL51" s="29">
        <v>1.7000000000000001E-2</v>
      </c>
      <c r="CM51" s="29">
        <v>1.7999999999999999E-2</v>
      </c>
      <c r="CN51" s="29">
        <v>1.7999999999999999E-2</v>
      </c>
      <c r="CO51" s="29">
        <v>1.7999999999999999E-2</v>
      </c>
      <c r="CP51" s="29">
        <v>1.9E-2</v>
      </c>
      <c r="CQ51" s="29">
        <v>1.7000000000000001E-2</v>
      </c>
      <c r="CR51" s="29">
        <v>1.7999999999999999E-2</v>
      </c>
      <c r="CS51" s="29">
        <v>1.4999999999999999E-2</v>
      </c>
      <c r="CT51" s="29">
        <v>1.7000000000000001E-2</v>
      </c>
      <c r="CU51" s="29">
        <v>1.7999999999999999E-2</v>
      </c>
      <c r="CV51" s="29">
        <v>0.02</v>
      </c>
      <c r="CW51" s="29">
        <v>1.9E-2</v>
      </c>
      <c r="CX51" s="29">
        <v>2.1000000000000001E-2</v>
      </c>
      <c r="CY51" s="29">
        <v>2.1999999999999999E-2</v>
      </c>
      <c r="CZ51" s="29">
        <v>1.7999999999999999E-2</v>
      </c>
      <c r="DA51" s="29">
        <v>1.7999999999999999E-2</v>
      </c>
      <c r="DB51" s="29">
        <v>1.9E-2</v>
      </c>
      <c r="DC51" s="29">
        <v>1.7999999999999999E-2</v>
      </c>
      <c r="DD51" s="29">
        <v>1.9E-2</v>
      </c>
      <c r="DE51" s="29">
        <v>2.3E-2</v>
      </c>
      <c r="DF51" s="29">
        <v>1.7000000000000001E-2</v>
      </c>
      <c r="DG51" s="29">
        <v>1.9E-2</v>
      </c>
      <c r="DH51" s="29">
        <v>1.9E-2</v>
      </c>
      <c r="DI51" s="29">
        <v>1.9E-2</v>
      </c>
      <c r="DJ51" s="29">
        <v>1.7000000000000001E-2</v>
      </c>
      <c r="DK51" s="29">
        <v>2.1000000000000001E-2</v>
      </c>
      <c r="DL51" s="29">
        <v>1.9E-2</v>
      </c>
      <c r="DM51" s="29">
        <v>1.7999999999999999E-2</v>
      </c>
      <c r="DN51" s="29">
        <v>1.6E-2</v>
      </c>
      <c r="DO51" s="29">
        <v>2.1000000000000001E-2</v>
      </c>
      <c r="DP51" s="29">
        <v>1.7999999999999999E-2</v>
      </c>
      <c r="DQ51" s="29">
        <v>1.7999999999999999E-2</v>
      </c>
      <c r="DR51" s="29">
        <v>1.7000000000000001E-2</v>
      </c>
      <c r="DS51" s="29">
        <v>1.6E-2</v>
      </c>
      <c r="DT51" s="29">
        <v>1.6E-2</v>
      </c>
      <c r="DU51" s="29">
        <v>1.9E-2</v>
      </c>
    </row>
    <row r="52" spans="1:247" s="2" customFormat="1" x14ac:dyDescent="0.3">
      <c r="A52" s="28" t="s">
        <v>22</v>
      </c>
      <c r="B52" s="28">
        <v>51</v>
      </c>
      <c r="C52" s="19" t="s">
        <v>19</v>
      </c>
      <c r="D52" s="19">
        <v>100</v>
      </c>
      <c r="E52" s="18">
        <v>1.1439999999999999</v>
      </c>
      <c r="F52" s="29">
        <v>1.754</v>
      </c>
      <c r="G52" s="18">
        <v>2.2229999999999999</v>
      </c>
      <c r="H52" s="18">
        <v>2.5099999999999998</v>
      </c>
      <c r="I52" s="18">
        <v>2.6970000000000001</v>
      </c>
      <c r="J52" s="18">
        <v>2.9820000000000002</v>
      </c>
      <c r="K52" s="18">
        <v>3.4889999999999999</v>
      </c>
      <c r="L52" s="18">
        <v>3.3029999999999999</v>
      </c>
      <c r="M52" s="18">
        <v>3.2389999999999999</v>
      </c>
      <c r="N52" s="18">
        <v>3.4529999999999998</v>
      </c>
      <c r="O52" s="18">
        <v>3.468</v>
      </c>
      <c r="P52" s="18">
        <v>3.1349999999999998</v>
      </c>
      <c r="Q52" s="29">
        <v>2.605</v>
      </c>
      <c r="R52" s="18">
        <v>1.796</v>
      </c>
      <c r="S52" s="29">
        <v>1.25</v>
      </c>
      <c r="T52" s="29">
        <v>0.97599999999999998</v>
      </c>
      <c r="U52" s="29">
        <v>0.89900000000000002</v>
      </c>
      <c r="V52" s="29">
        <v>0.72799999999999998</v>
      </c>
      <c r="W52" s="29">
        <v>0.495</v>
      </c>
      <c r="X52" s="29">
        <v>0.36899999999999999</v>
      </c>
      <c r="Y52" s="29">
        <v>0.34100000000000003</v>
      </c>
      <c r="Z52" s="29">
        <v>0.28399999999999997</v>
      </c>
      <c r="AA52" s="29">
        <v>0.186</v>
      </c>
      <c r="AB52" s="29">
        <v>0.16900000000000001</v>
      </c>
      <c r="AC52" s="29">
        <v>0.124</v>
      </c>
      <c r="AD52" s="29">
        <v>5.8000000000000003E-2</v>
      </c>
      <c r="AE52" s="29">
        <v>2.4E-2</v>
      </c>
      <c r="AF52" s="29">
        <v>8.0000000000000002E-3</v>
      </c>
      <c r="AG52" s="29">
        <v>2E-3</v>
      </c>
      <c r="AH52" s="29">
        <v>1.0999999999999999E-2</v>
      </c>
      <c r="AI52" s="29">
        <v>1.7000000000000001E-2</v>
      </c>
      <c r="AJ52" s="29">
        <v>1.7000000000000001E-2</v>
      </c>
      <c r="AK52" s="29">
        <v>0.02</v>
      </c>
      <c r="AL52" s="29">
        <v>3.3000000000000002E-2</v>
      </c>
      <c r="AM52" s="29">
        <v>2.4E-2</v>
      </c>
      <c r="AN52" s="29">
        <v>2.3E-2</v>
      </c>
      <c r="AO52" s="29">
        <v>2.7E-2</v>
      </c>
      <c r="AP52" s="29">
        <v>1.9E-2</v>
      </c>
      <c r="AQ52" s="29">
        <v>2.1999999999999999E-2</v>
      </c>
      <c r="AR52" s="29">
        <v>2.1999999999999999E-2</v>
      </c>
      <c r="AS52" s="29">
        <v>2.1000000000000001E-2</v>
      </c>
      <c r="AT52" s="29">
        <v>2.1999999999999999E-2</v>
      </c>
      <c r="AU52" s="29">
        <v>1.9E-2</v>
      </c>
      <c r="AV52" s="29">
        <v>1.7999999999999999E-2</v>
      </c>
      <c r="AW52" s="29">
        <v>1.9E-2</v>
      </c>
      <c r="AX52" s="29">
        <v>2.3E-2</v>
      </c>
      <c r="AY52" s="29">
        <v>2.1999999999999999E-2</v>
      </c>
      <c r="AZ52" s="29">
        <v>2.1000000000000001E-2</v>
      </c>
      <c r="BA52" s="29">
        <v>0.02</v>
      </c>
      <c r="BB52" s="29">
        <v>0.02</v>
      </c>
      <c r="BC52" s="29">
        <v>2.1999999999999999E-2</v>
      </c>
      <c r="BD52" s="29">
        <v>0.02</v>
      </c>
      <c r="BE52" s="29">
        <v>1.7999999999999999E-2</v>
      </c>
      <c r="BF52" s="29">
        <v>2.3E-2</v>
      </c>
      <c r="BG52" s="29">
        <v>2.1999999999999999E-2</v>
      </c>
      <c r="BH52" s="29">
        <v>1.9E-2</v>
      </c>
      <c r="BI52" s="29">
        <v>0.02</v>
      </c>
      <c r="BJ52" s="29">
        <v>1.7999999999999999E-2</v>
      </c>
      <c r="BK52" s="29">
        <v>2.1999999999999999E-2</v>
      </c>
      <c r="BL52" s="29">
        <v>1.7000000000000001E-2</v>
      </c>
      <c r="BM52" s="29">
        <v>1.7000000000000001E-2</v>
      </c>
      <c r="BN52" s="29">
        <v>1.9E-2</v>
      </c>
      <c r="BO52" s="29">
        <v>1.7999999999999999E-2</v>
      </c>
      <c r="BP52" s="29">
        <v>1.7000000000000001E-2</v>
      </c>
      <c r="BQ52" s="29">
        <v>1.9E-2</v>
      </c>
      <c r="BR52" s="29">
        <v>1.4999999999999999E-2</v>
      </c>
      <c r="BS52" s="29">
        <v>1.7999999999999999E-2</v>
      </c>
      <c r="BT52" s="29">
        <v>1.7999999999999999E-2</v>
      </c>
      <c r="BU52" s="29">
        <v>2E-3</v>
      </c>
      <c r="BV52" s="29">
        <v>0.01</v>
      </c>
      <c r="BW52" s="29">
        <v>1.2999999999999999E-2</v>
      </c>
      <c r="BX52" s="29">
        <v>1.7000000000000001E-2</v>
      </c>
      <c r="BY52" s="29">
        <v>1.7000000000000001E-2</v>
      </c>
      <c r="BZ52" s="29">
        <v>1.6E-2</v>
      </c>
      <c r="CA52" s="29">
        <v>1.7999999999999999E-2</v>
      </c>
      <c r="CB52" s="29">
        <v>1.6E-2</v>
      </c>
      <c r="CC52" s="29">
        <v>0.02</v>
      </c>
      <c r="CD52" s="29">
        <v>1.4999999999999999E-2</v>
      </c>
      <c r="CE52" s="29">
        <v>1.4999999999999999E-2</v>
      </c>
      <c r="CF52" s="29">
        <v>1.2999999999999999E-2</v>
      </c>
      <c r="CG52" s="29">
        <v>1.7000000000000001E-2</v>
      </c>
      <c r="CH52" s="29">
        <v>1.4999999999999999E-2</v>
      </c>
      <c r="CI52" s="29">
        <v>1.4999999999999999E-2</v>
      </c>
      <c r="CJ52" s="29">
        <v>1.4E-2</v>
      </c>
      <c r="CK52" s="29">
        <v>1.6E-2</v>
      </c>
      <c r="CL52" s="29">
        <v>1.2999999999999999E-2</v>
      </c>
      <c r="CM52" s="29">
        <v>1.7000000000000001E-2</v>
      </c>
      <c r="CN52" s="29">
        <v>1.4999999999999999E-2</v>
      </c>
      <c r="CO52" s="29">
        <v>1.4E-2</v>
      </c>
      <c r="CP52" s="29">
        <v>1.7000000000000001E-2</v>
      </c>
      <c r="CQ52" s="29">
        <v>1.4999999999999999E-2</v>
      </c>
      <c r="CR52" s="29">
        <v>1.7999999999999999E-2</v>
      </c>
      <c r="CS52" s="29">
        <v>1.4E-2</v>
      </c>
      <c r="CT52" s="29">
        <v>1.4999999999999999E-2</v>
      </c>
      <c r="CU52" s="29">
        <v>1.6E-2</v>
      </c>
      <c r="CV52" s="29">
        <v>1.7000000000000001E-2</v>
      </c>
      <c r="CW52" s="29">
        <v>1.7000000000000001E-2</v>
      </c>
      <c r="CX52" s="29">
        <v>1.7000000000000001E-2</v>
      </c>
      <c r="CY52" s="29">
        <v>1.7000000000000001E-2</v>
      </c>
      <c r="CZ52" s="29">
        <v>1.7000000000000001E-2</v>
      </c>
      <c r="DA52" s="29">
        <v>1.7000000000000001E-2</v>
      </c>
      <c r="DB52" s="29">
        <v>1.6E-2</v>
      </c>
      <c r="DC52" s="29">
        <v>1.6E-2</v>
      </c>
      <c r="DD52" s="29">
        <v>1.7000000000000001E-2</v>
      </c>
      <c r="DE52" s="29">
        <v>1.6E-2</v>
      </c>
      <c r="DF52" s="29">
        <v>1.6E-2</v>
      </c>
      <c r="DG52" s="29">
        <v>1.7999999999999999E-2</v>
      </c>
      <c r="DH52" s="29">
        <v>1.6E-2</v>
      </c>
      <c r="DI52" s="29">
        <v>1.7000000000000001E-2</v>
      </c>
      <c r="DJ52" s="29">
        <v>1.4999999999999999E-2</v>
      </c>
      <c r="DK52" s="29">
        <v>1.7000000000000001E-2</v>
      </c>
      <c r="DL52" s="29">
        <v>1.7999999999999999E-2</v>
      </c>
      <c r="DM52" s="29">
        <v>1.6E-2</v>
      </c>
      <c r="DN52" s="29">
        <v>1.7000000000000001E-2</v>
      </c>
      <c r="DO52" s="29">
        <v>1.7999999999999999E-2</v>
      </c>
      <c r="DP52" s="29">
        <v>1.7999999999999999E-2</v>
      </c>
      <c r="DQ52" s="29">
        <v>1.7999999999999999E-2</v>
      </c>
      <c r="DR52" s="29">
        <v>1.2E-2</v>
      </c>
      <c r="DS52" s="29">
        <v>1.6E-2</v>
      </c>
      <c r="DT52" s="29">
        <v>1.2E-2</v>
      </c>
      <c r="DU52" s="29">
        <v>1.7000000000000001E-2</v>
      </c>
    </row>
    <row r="53" spans="1:247" s="2" customFormat="1" x14ac:dyDescent="0.3">
      <c r="A53" s="28" t="s">
        <v>23</v>
      </c>
      <c r="B53" s="28">
        <v>52</v>
      </c>
      <c r="C53" s="19" t="s">
        <v>19</v>
      </c>
      <c r="D53" s="19">
        <v>100</v>
      </c>
      <c r="E53" s="18">
        <v>1.1639999999999999</v>
      </c>
      <c r="F53" s="29">
        <v>1.7689999999999999</v>
      </c>
      <c r="G53" s="18">
        <v>2.2589999999999999</v>
      </c>
      <c r="H53" s="18">
        <v>2.5310000000000001</v>
      </c>
      <c r="I53" s="18">
        <v>2.7269999999999999</v>
      </c>
      <c r="J53" s="18">
        <v>3.0089999999999999</v>
      </c>
      <c r="K53" s="18">
        <v>3.5059999999999998</v>
      </c>
      <c r="L53" s="18">
        <v>3.3450000000000002</v>
      </c>
      <c r="M53" s="18">
        <v>3.2690000000000001</v>
      </c>
      <c r="N53" s="18">
        <v>3.488</v>
      </c>
      <c r="O53" s="18">
        <v>3.5179999999999998</v>
      </c>
      <c r="P53" s="18">
        <v>3.2280000000000002</v>
      </c>
      <c r="Q53" s="29">
        <v>3.294</v>
      </c>
      <c r="R53" s="18">
        <v>3.1789999999999998</v>
      </c>
      <c r="S53" s="29">
        <v>3.117</v>
      </c>
      <c r="T53" s="29">
        <v>3.109</v>
      </c>
      <c r="U53" s="29">
        <v>3.03</v>
      </c>
      <c r="V53" s="29">
        <v>3.032</v>
      </c>
      <c r="W53" s="29">
        <v>2.0960000000000001</v>
      </c>
      <c r="X53" s="29">
        <v>0.996</v>
      </c>
      <c r="Y53" s="29">
        <v>0.59699999999999998</v>
      </c>
      <c r="Z53" s="29">
        <v>0.35699999999999998</v>
      </c>
      <c r="AA53" s="29">
        <v>0.20200000000000001</v>
      </c>
      <c r="AB53" s="29">
        <v>0.17299999999999999</v>
      </c>
      <c r="AC53" s="29">
        <v>0.129</v>
      </c>
      <c r="AD53" s="29">
        <v>7.0999999999999994E-2</v>
      </c>
      <c r="AE53" s="29">
        <v>3.9E-2</v>
      </c>
      <c r="AF53" s="29">
        <v>2.1000000000000001E-2</v>
      </c>
      <c r="AG53" s="29">
        <v>8.0000000000000002E-3</v>
      </c>
      <c r="AH53" s="29">
        <v>1E-3</v>
      </c>
      <c r="AI53" s="29">
        <v>6.0000000000000001E-3</v>
      </c>
      <c r="AJ53" s="29">
        <v>4.0000000000000001E-3</v>
      </c>
      <c r="AK53" s="29">
        <v>1.2E-2</v>
      </c>
      <c r="AL53" s="29">
        <v>1.7000000000000001E-2</v>
      </c>
      <c r="AM53" s="29">
        <v>1.9E-2</v>
      </c>
      <c r="AN53" s="29">
        <v>1.6E-2</v>
      </c>
      <c r="AO53" s="29">
        <v>1.7999999999999999E-2</v>
      </c>
      <c r="AP53" s="29">
        <v>1.7999999999999999E-2</v>
      </c>
      <c r="AQ53" s="29">
        <v>1.7999999999999999E-2</v>
      </c>
      <c r="AR53" s="29">
        <v>2.3E-2</v>
      </c>
      <c r="AS53" s="29">
        <v>2.1000000000000001E-2</v>
      </c>
      <c r="AT53" s="29">
        <v>1.7999999999999999E-2</v>
      </c>
      <c r="AU53" s="29">
        <v>1.9E-2</v>
      </c>
      <c r="AV53" s="29">
        <v>1.9E-2</v>
      </c>
      <c r="AW53" s="29">
        <v>1.7999999999999999E-2</v>
      </c>
      <c r="AX53" s="29">
        <v>2.1000000000000001E-2</v>
      </c>
      <c r="AY53" s="29">
        <v>2.3E-2</v>
      </c>
      <c r="AZ53" s="29">
        <v>2.1000000000000001E-2</v>
      </c>
      <c r="BA53" s="29">
        <v>0.02</v>
      </c>
      <c r="BB53" s="29">
        <v>2.1999999999999999E-2</v>
      </c>
      <c r="BC53" s="29">
        <v>2.1000000000000001E-2</v>
      </c>
      <c r="BD53" s="29">
        <v>1.9E-2</v>
      </c>
      <c r="BE53" s="29">
        <v>1.9E-2</v>
      </c>
      <c r="BF53" s="29">
        <v>2.3E-2</v>
      </c>
      <c r="BG53" s="29">
        <v>2.1999999999999999E-2</v>
      </c>
      <c r="BH53" s="29">
        <v>2.1000000000000001E-2</v>
      </c>
      <c r="BI53" s="29">
        <v>2.1000000000000001E-2</v>
      </c>
      <c r="BJ53" s="29">
        <v>0.02</v>
      </c>
      <c r="BK53" s="29">
        <v>2.3E-2</v>
      </c>
      <c r="BL53" s="29">
        <v>2.3E-2</v>
      </c>
      <c r="BM53" s="29">
        <v>1.9E-2</v>
      </c>
      <c r="BN53" s="29">
        <v>1.7999999999999999E-2</v>
      </c>
      <c r="BO53" s="29">
        <v>0.02</v>
      </c>
      <c r="BP53" s="29">
        <v>1.7000000000000001E-2</v>
      </c>
      <c r="BQ53" s="29">
        <v>2.1000000000000001E-2</v>
      </c>
      <c r="BR53" s="29">
        <v>1.6E-2</v>
      </c>
      <c r="BS53" s="29">
        <v>1.9E-2</v>
      </c>
      <c r="BT53" s="29">
        <v>0.02</v>
      </c>
      <c r="BU53" s="29">
        <v>4.0000000000000001E-3</v>
      </c>
      <c r="BV53" s="29">
        <v>0.01</v>
      </c>
      <c r="BW53" s="29">
        <v>1.2E-2</v>
      </c>
      <c r="BX53" s="29">
        <v>1.7000000000000001E-2</v>
      </c>
      <c r="BY53" s="29">
        <v>1.7000000000000001E-2</v>
      </c>
      <c r="BZ53" s="29">
        <v>1.9E-2</v>
      </c>
      <c r="CA53" s="29">
        <v>1.9E-2</v>
      </c>
      <c r="CB53" s="29">
        <v>1.9E-2</v>
      </c>
      <c r="CC53" s="29">
        <v>2.1000000000000001E-2</v>
      </c>
      <c r="CD53" s="29">
        <v>1.9E-2</v>
      </c>
      <c r="CE53" s="29">
        <v>1.6E-2</v>
      </c>
      <c r="CF53" s="29">
        <v>1.7000000000000001E-2</v>
      </c>
      <c r="CG53" s="29">
        <v>1.9E-2</v>
      </c>
      <c r="CH53" s="29">
        <v>1.7999999999999999E-2</v>
      </c>
      <c r="CI53" s="29">
        <v>1.7999999999999999E-2</v>
      </c>
      <c r="CJ53" s="29">
        <v>1.7000000000000001E-2</v>
      </c>
      <c r="CK53" s="29">
        <v>1.7999999999999999E-2</v>
      </c>
      <c r="CL53" s="29">
        <v>1.9E-2</v>
      </c>
      <c r="CM53" s="29">
        <v>1.7999999999999999E-2</v>
      </c>
      <c r="CN53" s="29">
        <v>0.02</v>
      </c>
      <c r="CO53" s="29">
        <v>0.02</v>
      </c>
      <c r="CP53" s="29">
        <v>1.7999999999999999E-2</v>
      </c>
      <c r="CQ53" s="29">
        <v>1.7999999999999999E-2</v>
      </c>
      <c r="CR53" s="29">
        <v>0.02</v>
      </c>
      <c r="CS53" s="29">
        <v>1.6E-2</v>
      </c>
      <c r="CT53" s="29">
        <v>2.1000000000000001E-2</v>
      </c>
      <c r="CU53" s="29">
        <v>1.9E-2</v>
      </c>
      <c r="CV53" s="29">
        <v>1.9E-2</v>
      </c>
      <c r="CW53" s="29">
        <v>1.9E-2</v>
      </c>
      <c r="CX53" s="29">
        <v>1.9E-2</v>
      </c>
      <c r="CY53" s="29">
        <v>0.02</v>
      </c>
      <c r="CZ53" s="29">
        <v>1.7999999999999999E-2</v>
      </c>
      <c r="DA53" s="29">
        <v>1.9E-2</v>
      </c>
      <c r="DB53" s="29">
        <v>1.9E-2</v>
      </c>
      <c r="DC53" s="29">
        <v>1.9E-2</v>
      </c>
      <c r="DD53" s="29">
        <v>1.9E-2</v>
      </c>
      <c r="DE53" s="29">
        <v>2.1999999999999999E-2</v>
      </c>
      <c r="DF53" s="29">
        <v>0.02</v>
      </c>
      <c r="DG53" s="29">
        <v>0.02</v>
      </c>
      <c r="DH53" s="29">
        <v>2.1000000000000001E-2</v>
      </c>
      <c r="DI53" s="29">
        <v>1.9E-2</v>
      </c>
      <c r="DJ53" s="29">
        <v>1.7999999999999999E-2</v>
      </c>
      <c r="DK53" s="29">
        <v>2.1000000000000001E-2</v>
      </c>
      <c r="DL53" s="29">
        <v>0.02</v>
      </c>
      <c r="DM53" s="29">
        <v>1.7000000000000001E-2</v>
      </c>
      <c r="DN53" s="29">
        <v>1.9E-2</v>
      </c>
      <c r="DO53" s="29">
        <v>1.9E-2</v>
      </c>
      <c r="DP53" s="29">
        <v>1.7999999999999999E-2</v>
      </c>
      <c r="DQ53" s="29">
        <v>0.02</v>
      </c>
      <c r="DR53" s="29">
        <v>1.7999999999999999E-2</v>
      </c>
      <c r="DS53" s="29">
        <v>1.7999999999999999E-2</v>
      </c>
      <c r="DT53" s="29">
        <v>1.7000000000000001E-2</v>
      </c>
      <c r="DU53" s="29">
        <v>1.7999999999999999E-2</v>
      </c>
    </row>
    <row r="54" spans="1:247" s="2" customFormat="1" x14ac:dyDescent="0.3">
      <c r="A54" s="28" t="s">
        <v>23</v>
      </c>
      <c r="B54" s="28">
        <v>53</v>
      </c>
      <c r="C54" s="19" t="s">
        <v>19</v>
      </c>
      <c r="D54" s="19">
        <v>100</v>
      </c>
      <c r="E54" s="18">
        <v>1.161</v>
      </c>
      <c r="F54" s="29">
        <v>1.7849999999999999</v>
      </c>
      <c r="G54" s="18">
        <v>2.254</v>
      </c>
      <c r="H54" s="18">
        <v>2.524</v>
      </c>
      <c r="I54" s="18">
        <v>2.7360000000000002</v>
      </c>
      <c r="J54" s="18">
        <v>3.0110000000000001</v>
      </c>
      <c r="K54" s="18">
        <v>3.512</v>
      </c>
      <c r="L54" s="18">
        <v>3.33</v>
      </c>
      <c r="M54" s="18">
        <v>3.2629999999999999</v>
      </c>
      <c r="N54" s="18">
        <v>3.4740000000000002</v>
      </c>
      <c r="O54" s="18">
        <v>3.5179999999999998</v>
      </c>
      <c r="P54" s="18">
        <v>3.2189999999999999</v>
      </c>
      <c r="Q54" s="29">
        <v>3.2930000000000001</v>
      </c>
      <c r="R54" s="18">
        <v>3.1629999999999998</v>
      </c>
      <c r="S54" s="29">
        <v>3.0950000000000002</v>
      </c>
      <c r="T54" s="29">
        <v>3.1059999999999999</v>
      </c>
      <c r="U54" s="29">
        <v>3.0009999999999999</v>
      </c>
      <c r="V54" s="29">
        <v>2.9350000000000001</v>
      </c>
      <c r="W54" s="29">
        <v>1.6459999999999999</v>
      </c>
      <c r="X54" s="29">
        <v>0.74299999999999999</v>
      </c>
      <c r="Y54" s="29">
        <v>0.437</v>
      </c>
      <c r="Z54" s="29">
        <v>0.26</v>
      </c>
      <c r="AA54" s="29">
        <v>0.14399999999999999</v>
      </c>
      <c r="AB54" s="29">
        <v>0.123</v>
      </c>
      <c r="AC54" s="29">
        <v>9.2999999999999999E-2</v>
      </c>
      <c r="AD54" s="29">
        <v>0.05</v>
      </c>
      <c r="AE54" s="29">
        <v>2.4E-2</v>
      </c>
      <c r="AF54" s="29">
        <v>1.0999999999999999E-2</v>
      </c>
      <c r="AG54" s="29">
        <v>5.0000000000000001E-3</v>
      </c>
      <c r="AH54" s="29">
        <v>5.0000000000000001E-3</v>
      </c>
      <c r="AI54" s="29">
        <v>8.0000000000000002E-3</v>
      </c>
      <c r="AJ54" s="29">
        <v>6.0000000000000001E-3</v>
      </c>
      <c r="AK54" s="29">
        <v>1.0999999999999999E-2</v>
      </c>
      <c r="AL54" s="29">
        <v>1.2E-2</v>
      </c>
      <c r="AM54" s="29">
        <v>1.6E-2</v>
      </c>
      <c r="AN54" s="29">
        <v>1.4E-2</v>
      </c>
      <c r="AO54" s="29">
        <v>1.7000000000000001E-2</v>
      </c>
      <c r="AP54" s="29">
        <v>1.4999999999999999E-2</v>
      </c>
      <c r="AQ54" s="29">
        <v>1.2999999999999999E-2</v>
      </c>
      <c r="AR54" s="29">
        <v>1.7999999999999999E-2</v>
      </c>
      <c r="AS54" s="29">
        <v>1.6E-2</v>
      </c>
      <c r="AT54" s="29">
        <v>1.6E-2</v>
      </c>
      <c r="AU54" s="29">
        <v>1.4E-2</v>
      </c>
      <c r="AV54" s="29">
        <v>1.2999999999999999E-2</v>
      </c>
      <c r="AW54" s="29">
        <v>1.4E-2</v>
      </c>
      <c r="AX54" s="29">
        <v>1.4999999999999999E-2</v>
      </c>
      <c r="AY54" s="29">
        <v>1.6E-2</v>
      </c>
      <c r="AZ54" s="29">
        <v>1.4999999999999999E-2</v>
      </c>
      <c r="BA54" s="29">
        <v>1.2999999999999999E-2</v>
      </c>
      <c r="BB54" s="29">
        <v>1.6E-2</v>
      </c>
      <c r="BC54" s="29">
        <v>1.4999999999999999E-2</v>
      </c>
      <c r="BD54" s="29">
        <v>1.4E-2</v>
      </c>
      <c r="BE54" s="29">
        <v>1.2999999999999999E-2</v>
      </c>
      <c r="BF54" s="29">
        <v>1.7000000000000001E-2</v>
      </c>
      <c r="BG54" s="29">
        <v>1.7000000000000001E-2</v>
      </c>
      <c r="BH54" s="29">
        <v>1.6E-2</v>
      </c>
      <c r="BI54" s="29">
        <v>1.2E-2</v>
      </c>
      <c r="BJ54" s="29">
        <v>1.2999999999999999E-2</v>
      </c>
      <c r="BK54" s="29">
        <v>1.7000000000000001E-2</v>
      </c>
      <c r="BL54" s="29">
        <v>1.7999999999999999E-2</v>
      </c>
      <c r="BM54" s="29">
        <v>1.2999999999999999E-2</v>
      </c>
      <c r="BN54" s="29">
        <v>1.4E-2</v>
      </c>
      <c r="BO54" s="29">
        <v>1.4E-2</v>
      </c>
      <c r="BP54" s="29">
        <v>1.2999999999999999E-2</v>
      </c>
      <c r="BQ54" s="29">
        <v>1.6E-2</v>
      </c>
      <c r="BR54" s="29">
        <v>1.2E-2</v>
      </c>
      <c r="BS54" s="29">
        <v>1.4E-2</v>
      </c>
      <c r="BT54" s="29">
        <v>1.4E-2</v>
      </c>
      <c r="BU54" s="29">
        <v>1E-3</v>
      </c>
      <c r="BV54" s="29">
        <v>5.0000000000000001E-3</v>
      </c>
      <c r="BW54" s="29">
        <v>6.0000000000000001E-3</v>
      </c>
      <c r="BX54" s="29">
        <v>1.0999999999999999E-2</v>
      </c>
      <c r="BY54" s="29">
        <v>1.4E-2</v>
      </c>
      <c r="BZ54" s="29">
        <v>1.2999999999999999E-2</v>
      </c>
      <c r="CA54" s="29">
        <v>1.2999999999999999E-2</v>
      </c>
      <c r="CB54" s="29">
        <v>1.2E-2</v>
      </c>
      <c r="CC54" s="29">
        <v>1.6E-2</v>
      </c>
      <c r="CD54" s="29">
        <v>1.2E-2</v>
      </c>
      <c r="CE54" s="29">
        <v>1.2999999999999999E-2</v>
      </c>
      <c r="CF54" s="29">
        <v>1.0999999999999999E-2</v>
      </c>
      <c r="CG54" s="29">
        <v>1.4E-2</v>
      </c>
      <c r="CH54" s="29">
        <v>1.2E-2</v>
      </c>
      <c r="CI54" s="29">
        <v>1.2E-2</v>
      </c>
      <c r="CJ54" s="29">
        <v>0.01</v>
      </c>
      <c r="CK54" s="29">
        <v>1.4E-2</v>
      </c>
      <c r="CL54" s="29">
        <v>0.01</v>
      </c>
      <c r="CM54" s="29">
        <v>1.4E-2</v>
      </c>
      <c r="CN54" s="29">
        <v>1.2E-2</v>
      </c>
      <c r="CO54" s="29">
        <v>1.0999999999999999E-2</v>
      </c>
      <c r="CP54" s="29">
        <v>1.0999999999999999E-2</v>
      </c>
      <c r="CQ54" s="29">
        <v>1.0999999999999999E-2</v>
      </c>
      <c r="CR54" s="29">
        <v>1.2E-2</v>
      </c>
      <c r="CS54" s="29">
        <v>8.9999999999999993E-3</v>
      </c>
      <c r="CT54" s="29">
        <v>1.2999999999999999E-2</v>
      </c>
      <c r="CU54" s="29">
        <v>1.2E-2</v>
      </c>
      <c r="CV54" s="29">
        <v>1.0999999999999999E-2</v>
      </c>
      <c r="CW54" s="29">
        <v>1.2999999999999999E-2</v>
      </c>
      <c r="CX54" s="29">
        <v>1.2999999999999999E-2</v>
      </c>
      <c r="CY54" s="29">
        <v>1.4E-2</v>
      </c>
      <c r="CZ54" s="29">
        <v>1.0999999999999999E-2</v>
      </c>
      <c r="DA54" s="29">
        <v>1.2E-2</v>
      </c>
      <c r="DB54" s="29">
        <v>1.0999999999999999E-2</v>
      </c>
      <c r="DC54" s="29">
        <v>1.0999999999999999E-2</v>
      </c>
      <c r="DD54" s="29">
        <v>1.2E-2</v>
      </c>
      <c r="DE54" s="29">
        <v>1.2999999999999999E-2</v>
      </c>
      <c r="DF54" s="29">
        <v>1.0999999999999999E-2</v>
      </c>
      <c r="DG54" s="29">
        <v>1.2E-2</v>
      </c>
      <c r="DH54" s="29">
        <v>1.2999999999999999E-2</v>
      </c>
      <c r="DI54" s="29">
        <v>1.2E-2</v>
      </c>
      <c r="DJ54" s="29">
        <v>1.0999999999999999E-2</v>
      </c>
      <c r="DK54" s="29">
        <v>1.2E-2</v>
      </c>
      <c r="DL54" s="29">
        <v>1.2E-2</v>
      </c>
      <c r="DM54" s="29">
        <v>1.2E-2</v>
      </c>
      <c r="DN54" s="29">
        <v>0.01</v>
      </c>
      <c r="DO54" s="29">
        <v>1.2999999999999999E-2</v>
      </c>
      <c r="DP54" s="29">
        <v>1.0999999999999999E-2</v>
      </c>
      <c r="DQ54" s="29">
        <v>1.2999999999999999E-2</v>
      </c>
      <c r="DR54" s="29">
        <v>8.0000000000000002E-3</v>
      </c>
      <c r="DS54" s="29">
        <v>1.0999999999999999E-2</v>
      </c>
      <c r="DT54" s="29">
        <v>0.01</v>
      </c>
      <c r="DU54" s="29">
        <v>1.2E-2</v>
      </c>
    </row>
    <row r="55" spans="1:247" s="2" customFormat="1" x14ac:dyDescent="0.3">
      <c r="A55" s="28" t="s">
        <v>23</v>
      </c>
      <c r="B55" s="28">
        <v>54</v>
      </c>
      <c r="C55" s="19" t="s">
        <v>19</v>
      </c>
      <c r="D55" s="19">
        <v>100</v>
      </c>
      <c r="E55" s="18">
        <v>1.1559999999999999</v>
      </c>
      <c r="F55" s="29">
        <v>1.774</v>
      </c>
      <c r="G55" s="18">
        <v>2.258</v>
      </c>
      <c r="H55" s="18">
        <v>2.5249999999999999</v>
      </c>
      <c r="I55" s="18">
        <v>2.7349999999999999</v>
      </c>
      <c r="J55" s="18">
        <v>3.0190000000000001</v>
      </c>
      <c r="K55" s="18">
        <v>3.504</v>
      </c>
      <c r="L55" s="18">
        <v>3.3479999999999999</v>
      </c>
      <c r="M55" s="18">
        <v>3.2749999999999999</v>
      </c>
      <c r="N55" s="18">
        <v>3.476</v>
      </c>
      <c r="O55" s="18">
        <v>3.5150000000000001</v>
      </c>
      <c r="P55" s="18">
        <v>3.2269999999999999</v>
      </c>
      <c r="Q55" s="29">
        <v>3.29</v>
      </c>
      <c r="R55" s="18">
        <v>3.17</v>
      </c>
      <c r="S55" s="29">
        <v>3.1080000000000001</v>
      </c>
      <c r="T55" s="29">
        <v>3.0920000000000001</v>
      </c>
      <c r="U55" s="29">
        <v>3.0030000000000001</v>
      </c>
      <c r="V55" s="29">
        <v>2.976</v>
      </c>
      <c r="W55" s="29">
        <v>1.7769999999999999</v>
      </c>
      <c r="X55" s="29">
        <v>0.81299999999999994</v>
      </c>
      <c r="Y55" s="29">
        <v>0.47699999999999998</v>
      </c>
      <c r="Z55" s="29">
        <v>0.28499999999999998</v>
      </c>
      <c r="AA55" s="29">
        <v>0.161</v>
      </c>
      <c r="AB55" s="29">
        <v>0.13500000000000001</v>
      </c>
      <c r="AC55" s="29">
        <v>0.10199999999999999</v>
      </c>
      <c r="AD55" s="29">
        <v>5.5E-2</v>
      </c>
      <c r="AE55" s="29">
        <v>2.8000000000000001E-2</v>
      </c>
      <c r="AF55" s="29">
        <v>1.2E-2</v>
      </c>
      <c r="AG55" s="29">
        <v>4.0000000000000001E-3</v>
      </c>
      <c r="AH55" s="29">
        <v>3.0000000000000001E-3</v>
      </c>
      <c r="AI55" s="29">
        <v>8.9999999999999993E-3</v>
      </c>
      <c r="AJ55" s="29">
        <v>8.0000000000000002E-3</v>
      </c>
      <c r="AK55" s="29">
        <v>1.2999999999999999E-2</v>
      </c>
      <c r="AL55" s="29">
        <v>1.6E-2</v>
      </c>
      <c r="AM55" s="29">
        <v>1.4999999999999999E-2</v>
      </c>
      <c r="AN55" s="29">
        <v>1.4E-2</v>
      </c>
      <c r="AO55" s="29">
        <v>1.7000000000000001E-2</v>
      </c>
      <c r="AP55" s="29">
        <v>1.4E-2</v>
      </c>
      <c r="AQ55" s="29">
        <v>1.4999999999999999E-2</v>
      </c>
      <c r="AR55" s="29">
        <v>2.1000000000000001E-2</v>
      </c>
      <c r="AS55" s="29">
        <v>1.6E-2</v>
      </c>
      <c r="AT55" s="29">
        <v>1.6E-2</v>
      </c>
      <c r="AU55" s="29">
        <v>1.4999999999999999E-2</v>
      </c>
      <c r="AV55" s="29">
        <v>1.2999999999999999E-2</v>
      </c>
      <c r="AW55" s="29">
        <v>1.4E-2</v>
      </c>
      <c r="AX55" s="29">
        <v>1.7999999999999999E-2</v>
      </c>
      <c r="AY55" s="29">
        <v>1.7000000000000001E-2</v>
      </c>
      <c r="AZ55" s="29">
        <v>1.6E-2</v>
      </c>
      <c r="BA55" s="29">
        <v>1.4E-2</v>
      </c>
      <c r="BB55" s="29">
        <v>1.6E-2</v>
      </c>
      <c r="BC55" s="29">
        <v>1.4999999999999999E-2</v>
      </c>
      <c r="BD55" s="29">
        <v>1.4E-2</v>
      </c>
      <c r="BE55" s="29">
        <v>1.4E-2</v>
      </c>
      <c r="BF55" s="29">
        <v>0.02</v>
      </c>
      <c r="BG55" s="29">
        <v>1.7000000000000001E-2</v>
      </c>
      <c r="BH55" s="29">
        <v>1.4E-2</v>
      </c>
      <c r="BI55" s="29">
        <v>1.4E-2</v>
      </c>
      <c r="BJ55" s="29">
        <v>1.4999999999999999E-2</v>
      </c>
      <c r="BK55" s="29">
        <v>1.7000000000000001E-2</v>
      </c>
      <c r="BL55" s="29">
        <v>1.2999999999999999E-2</v>
      </c>
      <c r="BM55" s="29">
        <v>1.4999999999999999E-2</v>
      </c>
      <c r="BN55" s="29">
        <v>1.4999999999999999E-2</v>
      </c>
      <c r="BO55" s="29">
        <v>1.4E-2</v>
      </c>
      <c r="BP55" s="29">
        <v>1.2E-2</v>
      </c>
      <c r="BQ55" s="29">
        <v>1.4E-2</v>
      </c>
      <c r="BR55" s="29">
        <v>1.0999999999999999E-2</v>
      </c>
      <c r="BS55" s="29">
        <v>1.2999999999999999E-2</v>
      </c>
      <c r="BT55" s="29">
        <v>1.4999999999999999E-2</v>
      </c>
      <c r="BU55" s="29">
        <v>3.0000000000000001E-3</v>
      </c>
      <c r="BV55" s="29">
        <v>4.0000000000000001E-3</v>
      </c>
      <c r="BW55" s="29">
        <v>7.0000000000000001E-3</v>
      </c>
      <c r="BX55" s="29">
        <v>1.2E-2</v>
      </c>
      <c r="BY55" s="29">
        <v>1.2E-2</v>
      </c>
      <c r="BZ55" s="29">
        <v>1.2999999999999999E-2</v>
      </c>
      <c r="CA55" s="29">
        <v>1.2E-2</v>
      </c>
      <c r="CB55" s="29">
        <v>1.2E-2</v>
      </c>
      <c r="CC55" s="29">
        <v>1.2999999999999999E-2</v>
      </c>
      <c r="CD55" s="29">
        <v>1.0999999999999999E-2</v>
      </c>
      <c r="CE55" s="29">
        <v>1.0999999999999999E-2</v>
      </c>
      <c r="CF55" s="29">
        <v>0.01</v>
      </c>
      <c r="CG55" s="29">
        <v>1.2E-2</v>
      </c>
      <c r="CH55" s="29">
        <v>1.0999999999999999E-2</v>
      </c>
      <c r="CI55" s="29">
        <v>1.2E-2</v>
      </c>
      <c r="CJ55" s="29">
        <v>1.0999999999999999E-2</v>
      </c>
      <c r="CK55" s="29">
        <v>1.0999999999999999E-2</v>
      </c>
      <c r="CL55" s="29">
        <v>1.2E-2</v>
      </c>
      <c r="CM55" s="29">
        <v>0.01</v>
      </c>
      <c r="CN55" s="29">
        <v>1.2999999999999999E-2</v>
      </c>
      <c r="CO55" s="29">
        <v>1.2E-2</v>
      </c>
      <c r="CP55" s="29">
        <v>1.2E-2</v>
      </c>
      <c r="CQ55" s="29">
        <v>0.01</v>
      </c>
      <c r="CR55" s="29">
        <v>1.2999999999999999E-2</v>
      </c>
      <c r="CS55" s="29">
        <v>8.0000000000000002E-3</v>
      </c>
      <c r="CT55" s="29">
        <v>1.0999999999999999E-2</v>
      </c>
      <c r="CU55" s="29">
        <v>1.0999999999999999E-2</v>
      </c>
      <c r="CV55" s="29">
        <v>0.01</v>
      </c>
      <c r="CW55" s="29">
        <v>1.2999999999999999E-2</v>
      </c>
      <c r="CX55" s="29">
        <v>1.2999999999999999E-2</v>
      </c>
      <c r="CY55" s="29">
        <v>1.4999999999999999E-2</v>
      </c>
      <c r="CZ55" s="29">
        <v>1.2E-2</v>
      </c>
      <c r="DA55" s="29">
        <v>1.0999999999999999E-2</v>
      </c>
      <c r="DB55" s="29">
        <v>1.0999999999999999E-2</v>
      </c>
      <c r="DC55" s="29">
        <v>0.01</v>
      </c>
      <c r="DD55" s="29">
        <v>1.2999999999999999E-2</v>
      </c>
      <c r="DE55" s="29">
        <v>1.4999999999999999E-2</v>
      </c>
      <c r="DF55" s="29">
        <v>1.2999999999999999E-2</v>
      </c>
      <c r="DG55" s="29">
        <v>1.4999999999999999E-2</v>
      </c>
      <c r="DH55" s="29">
        <v>1.2999999999999999E-2</v>
      </c>
      <c r="DI55" s="29">
        <v>1.4999999999999999E-2</v>
      </c>
      <c r="DJ55" s="29">
        <v>1.0999999999999999E-2</v>
      </c>
      <c r="DK55" s="29">
        <v>1.4E-2</v>
      </c>
      <c r="DL55" s="29">
        <v>1.0999999999999999E-2</v>
      </c>
      <c r="DM55" s="29">
        <v>1.0999999999999999E-2</v>
      </c>
      <c r="DN55" s="29">
        <v>1.2E-2</v>
      </c>
      <c r="DO55" s="29">
        <v>1.4999999999999999E-2</v>
      </c>
      <c r="DP55" s="29">
        <v>1.2E-2</v>
      </c>
      <c r="DQ55" s="29">
        <v>1.4999999999999999E-2</v>
      </c>
      <c r="DR55" s="29">
        <v>1.0999999999999999E-2</v>
      </c>
      <c r="DS55" s="29">
        <v>1.0999999999999999E-2</v>
      </c>
      <c r="DT55" s="29">
        <v>1.2E-2</v>
      </c>
      <c r="DU55" s="29">
        <v>1.2E-2</v>
      </c>
    </row>
    <row r="56" spans="1:247" s="2" customFormat="1" x14ac:dyDescent="0.3">
      <c r="A56" s="28" t="s">
        <v>24</v>
      </c>
      <c r="B56" s="28">
        <v>55</v>
      </c>
      <c r="C56" s="19" t="s">
        <v>19</v>
      </c>
      <c r="D56" s="19">
        <v>100</v>
      </c>
      <c r="E56" s="18">
        <v>1.232</v>
      </c>
      <c r="F56" s="29">
        <v>1.8280000000000001</v>
      </c>
      <c r="G56" s="18">
        <v>2.29</v>
      </c>
      <c r="H56" s="18">
        <v>2.5859999999999999</v>
      </c>
      <c r="I56" s="18">
        <v>2.7690000000000001</v>
      </c>
      <c r="J56" s="18">
        <v>3.044</v>
      </c>
      <c r="K56" s="18">
        <v>3.4969999999999999</v>
      </c>
      <c r="L56" s="18">
        <v>3.3460000000000001</v>
      </c>
      <c r="M56" s="18">
        <v>3.2759999999999998</v>
      </c>
      <c r="N56" s="18">
        <v>3.4540000000000002</v>
      </c>
      <c r="O56" s="18">
        <v>3.0230000000000001</v>
      </c>
      <c r="P56" s="18">
        <v>2.0449999999999999</v>
      </c>
      <c r="Q56" s="29">
        <v>1.9930000000000001</v>
      </c>
      <c r="R56" s="18">
        <v>2.1909999999999998</v>
      </c>
      <c r="S56" s="29">
        <v>2.6850000000000001</v>
      </c>
      <c r="T56" s="29">
        <v>2.9510000000000001</v>
      </c>
      <c r="U56" s="29">
        <v>3.044</v>
      </c>
      <c r="V56" s="29">
        <v>3.1190000000000002</v>
      </c>
      <c r="W56" s="29">
        <v>3.0859999999999999</v>
      </c>
      <c r="X56" s="29">
        <v>2.8260000000000001</v>
      </c>
      <c r="Y56" s="29">
        <v>1.5840000000000001</v>
      </c>
      <c r="Z56" s="29">
        <v>0.93700000000000006</v>
      </c>
      <c r="AA56" s="29">
        <v>0.58699999999999997</v>
      </c>
      <c r="AB56" s="29">
        <v>0.435</v>
      </c>
      <c r="AC56" s="29">
        <v>0.36799999999999999</v>
      </c>
      <c r="AD56" s="29">
        <v>0.32500000000000001</v>
      </c>
      <c r="AE56" s="29">
        <v>0.28799999999999998</v>
      </c>
      <c r="AF56" s="29">
        <v>0.25900000000000001</v>
      </c>
      <c r="AG56" s="29">
        <v>0.23100000000000001</v>
      </c>
      <c r="AH56" s="29">
        <v>0.20399999999999999</v>
      </c>
      <c r="AI56" s="29">
        <v>0.186</v>
      </c>
      <c r="AJ56" s="29">
        <v>0.17100000000000001</v>
      </c>
      <c r="AK56" s="29">
        <v>0.152</v>
      </c>
      <c r="AL56" s="29">
        <v>0.13400000000000001</v>
      </c>
      <c r="AM56" s="29">
        <v>0.122</v>
      </c>
      <c r="AN56" s="29">
        <v>0.115</v>
      </c>
      <c r="AO56" s="29">
        <v>9.7000000000000003E-2</v>
      </c>
      <c r="AP56" s="29">
        <v>9.0999999999999998E-2</v>
      </c>
      <c r="AQ56" s="29">
        <v>8.1000000000000003E-2</v>
      </c>
      <c r="AR56" s="29">
        <v>6.7000000000000004E-2</v>
      </c>
      <c r="AS56" s="29">
        <v>6.3E-2</v>
      </c>
      <c r="AT56" s="29">
        <v>5.7000000000000002E-2</v>
      </c>
      <c r="AU56" s="29">
        <v>5.2999999999999999E-2</v>
      </c>
      <c r="AV56" s="29">
        <v>4.7E-2</v>
      </c>
      <c r="AW56" s="29">
        <v>4.4999999999999998E-2</v>
      </c>
      <c r="AX56" s="29">
        <v>3.7999999999999999E-2</v>
      </c>
      <c r="AY56" s="29">
        <v>3.1E-2</v>
      </c>
      <c r="AZ56" s="29">
        <v>2.9000000000000001E-2</v>
      </c>
      <c r="BA56" s="29">
        <v>2.9000000000000001E-2</v>
      </c>
      <c r="BB56" s="29">
        <v>1.7000000000000001E-2</v>
      </c>
      <c r="BC56" s="29">
        <v>1.6E-2</v>
      </c>
      <c r="BD56" s="29">
        <v>1.4E-2</v>
      </c>
      <c r="BE56" s="29">
        <v>1.6E-2</v>
      </c>
      <c r="BF56" s="29">
        <v>1.0999999999999999E-2</v>
      </c>
      <c r="BG56" s="29">
        <v>0.01</v>
      </c>
      <c r="BH56" s="29">
        <v>8.0000000000000002E-3</v>
      </c>
      <c r="BI56" s="29">
        <v>7.0000000000000001E-3</v>
      </c>
      <c r="BJ56" s="29">
        <v>7.0000000000000001E-3</v>
      </c>
      <c r="BK56" s="29">
        <v>1E-3</v>
      </c>
      <c r="BL56" s="29">
        <v>5.0000000000000001E-3</v>
      </c>
      <c r="BM56" s="29">
        <v>2E-3</v>
      </c>
      <c r="BN56" s="29">
        <v>2E-3</v>
      </c>
      <c r="BO56" s="29">
        <v>2E-3</v>
      </c>
      <c r="BP56" s="29">
        <v>3.0000000000000001E-3</v>
      </c>
      <c r="BQ56" s="29">
        <v>4.0000000000000001E-3</v>
      </c>
      <c r="BR56" s="29">
        <v>2E-3</v>
      </c>
      <c r="BS56" s="29">
        <v>7.0000000000000001E-3</v>
      </c>
      <c r="BT56" s="29">
        <v>6.0000000000000001E-3</v>
      </c>
      <c r="BU56" s="29">
        <v>1.0999999999999999E-2</v>
      </c>
      <c r="BV56" s="29">
        <v>2E-3</v>
      </c>
      <c r="BW56" s="29">
        <v>2E-3</v>
      </c>
      <c r="BX56" s="29">
        <v>6.0000000000000001E-3</v>
      </c>
      <c r="BY56" s="29">
        <v>6.0000000000000001E-3</v>
      </c>
      <c r="BZ56" s="29">
        <v>0.01</v>
      </c>
      <c r="CA56" s="29">
        <v>1.2E-2</v>
      </c>
      <c r="CB56" s="29">
        <v>0.01</v>
      </c>
      <c r="CC56" s="29">
        <v>1.2E-2</v>
      </c>
      <c r="CD56" s="29">
        <v>8.9999999999999993E-3</v>
      </c>
      <c r="CE56" s="29">
        <v>0.01</v>
      </c>
      <c r="CF56" s="29">
        <v>8.9999999999999993E-3</v>
      </c>
      <c r="CG56" s="29">
        <v>1.4E-2</v>
      </c>
      <c r="CH56" s="29">
        <v>0.01</v>
      </c>
      <c r="CI56" s="29">
        <v>1.2999999999999999E-2</v>
      </c>
      <c r="CJ56" s="29">
        <v>1.0999999999999999E-2</v>
      </c>
      <c r="CK56" s="29">
        <v>1.4E-2</v>
      </c>
      <c r="CL56" s="29">
        <v>1.2999999999999999E-2</v>
      </c>
      <c r="CM56" s="29">
        <v>1.2E-2</v>
      </c>
      <c r="CN56" s="29">
        <v>1.4999999999999999E-2</v>
      </c>
      <c r="CO56" s="29">
        <v>1.2999999999999999E-2</v>
      </c>
      <c r="CP56" s="29">
        <v>1.2999999999999999E-2</v>
      </c>
      <c r="CQ56" s="29">
        <v>1.4E-2</v>
      </c>
      <c r="CR56" s="29">
        <v>1.4E-2</v>
      </c>
      <c r="CS56" s="29">
        <v>1.2E-2</v>
      </c>
      <c r="CT56" s="29">
        <v>1.4E-2</v>
      </c>
      <c r="CU56" s="29">
        <v>1.2999999999999999E-2</v>
      </c>
      <c r="CV56" s="29">
        <v>1.7000000000000001E-2</v>
      </c>
      <c r="CW56" s="29">
        <v>1.6E-2</v>
      </c>
      <c r="CX56" s="29">
        <v>1.6E-2</v>
      </c>
      <c r="CY56" s="29">
        <v>1.7999999999999999E-2</v>
      </c>
      <c r="CZ56" s="29">
        <v>1.4999999999999999E-2</v>
      </c>
      <c r="DA56" s="29">
        <v>1.4999999999999999E-2</v>
      </c>
      <c r="DB56" s="29">
        <v>1.4E-2</v>
      </c>
      <c r="DC56" s="29">
        <v>1.4E-2</v>
      </c>
      <c r="DD56" s="29">
        <v>1.4999999999999999E-2</v>
      </c>
      <c r="DE56" s="29">
        <v>1.7999999999999999E-2</v>
      </c>
      <c r="DF56" s="29">
        <v>1.7000000000000001E-2</v>
      </c>
      <c r="DG56" s="29">
        <v>1.7000000000000001E-2</v>
      </c>
      <c r="DH56" s="29">
        <v>1.9E-2</v>
      </c>
      <c r="DI56" s="29">
        <v>1.6E-2</v>
      </c>
      <c r="DJ56" s="29">
        <v>1.4999999999999999E-2</v>
      </c>
      <c r="DK56" s="29">
        <v>1.6E-2</v>
      </c>
      <c r="DL56" s="29">
        <v>1.4999999999999999E-2</v>
      </c>
      <c r="DM56" s="29">
        <v>1.4999999999999999E-2</v>
      </c>
      <c r="DN56" s="29">
        <v>1.7000000000000001E-2</v>
      </c>
      <c r="DO56" s="29">
        <v>1.7000000000000001E-2</v>
      </c>
      <c r="DP56" s="29">
        <v>1.7000000000000001E-2</v>
      </c>
      <c r="DQ56" s="29">
        <v>0.02</v>
      </c>
      <c r="DR56" s="29">
        <v>1.7000000000000001E-2</v>
      </c>
      <c r="DS56" s="29">
        <v>1.6E-2</v>
      </c>
      <c r="DT56" s="29">
        <v>1.4999999999999999E-2</v>
      </c>
      <c r="DU56" s="29">
        <v>1.7999999999999999E-2</v>
      </c>
    </row>
    <row r="57" spans="1:247" s="2" customFormat="1" x14ac:dyDescent="0.3">
      <c r="A57" s="28" t="s">
        <v>24</v>
      </c>
      <c r="B57" s="28">
        <v>56</v>
      </c>
      <c r="C57" s="19" t="s">
        <v>19</v>
      </c>
      <c r="D57" s="19">
        <v>100</v>
      </c>
      <c r="E57" s="18">
        <v>1.236</v>
      </c>
      <c r="F57" s="29">
        <v>1.8580000000000001</v>
      </c>
      <c r="G57" s="18">
        <v>2.331</v>
      </c>
      <c r="H57" s="18">
        <v>2.5990000000000002</v>
      </c>
      <c r="I57" s="18">
        <v>2.7970000000000002</v>
      </c>
      <c r="J57" s="18">
        <v>3.0720000000000001</v>
      </c>
      <c r="K57" s="18">
        <v>3.5059999999999998</v>
      </c>
      <c r="L57" s="18">
        <v>3.351</v>
      </c>
      <c r="M57" s="18">
        <v>3.2810000000000001</v>
      </c>
      <c r="N57" s="18">
        <v>3.464</v>
      </c>
      <c r="O57" s="18">
        <v>3.04</v>
      </c>
      <c r="P57" s="18">
        <v>2.0590000000000002</v>
      </c>
      <c r="Q57" s="29">
        <v>2.032</v>
      </c>
      <c r="R57" s="18">
        <v>2.262</v>
      </c>
      <c r="S57" s="29">
        <v>2.7770000000000001</v>
      </c>
      <c r="T57" s="29">
        <v>3.0249999999999999</v>
      </c>
      <c r="U57" s="29">
        <v>3.0739999999999998</v>
      </c>
      <c r="V57" s="29">
        <v>3.14</v>
      </c>
      <c r="W57" s="29">
        <v>3.1139999999999999</v>
      </c>
      <c r="X57" s="29">
        <v>2.9129999999999998</v>
      </c>
      <c r="Y57" s="29">
        <v>1.675</v>
      </c>
      <c r="Z57" s="29">
        <v>0.98599999999999999</v>
      </c>
      <c r="AA57" s="29">
        <v>0.61199999999999999</v>
      </c>
      <c r="AB57" s="29">
        <v>0.45200000000000001</v>
      </c>
      <c r="AC57" s="29">
        <v>0.38</v>
      </c>
      <c r="AD57" s="29">
        <v>0.33600000000000002</v>
      </c>
      <c r="AE57" s="29">
        <v>0.29899999999999999</v>
      </c>
      <c r="AF57" s="29">
        <v>0.26300000000000001</v>
      </c>
      <c r="AG57" s="29">
        <v>0.23400000000000001</v>
      </c>
      <c r="AH57" s="29">
        <v>0.20899999999999999</v>
      </c>
      <c r="AI57" s="29">
        <v>0.189</v>
      </c>
      <c r="AJ57" s="29">
        <v>0.17399999999999999</v>
      </c>
      <c r="AK57" s="29">
        <v>0.156</v>
      </c>
      <c r="AL57" s="29">
        <v>0.14099999999999999</v>
      </c>
      <c r="AM57" s="29">
        <v>0.124</v>
      </c>
      <c r="AN57" s="29">
        <v>0.114</v>
      </c>
      <c r="AO57" s="29">
        <v>0.1</v>
      </c>
      <c r="AP57" s="29">
        <v>9.1999999999999998E-2</v>
      </c>
      <c r="AQ57" s="29">
        <v>8.1000000000000003E-2</v>
      </c>
      <c r="AR57" s="29">
        <v>6.9000000000000006E-2</v>
      </c>
      <c r="AS57" s="29">
        <v>6.4000000000000001E-2</v>
      </c>
      <c r="AT57" s="29">
        <v>0.06</v>
      </c>
      <c r="AU57" s="29">
        <v>5.3999999999999999E-2</v>
      </c>
      <c r="AV57" s="29">
        <v>0.05</v>
      </c>
      <c r="AW57" s="29">
        <v>4.4999999999999998E-2</v>
      </c>
      <c r="AX57" s="29">
        <v>3.7999999999999999E-2</v>
      </c>
      <c r="AY57" s="29">
        <v>3.5000000000000003E-2</v>
      </c>
      <c r="AZ57" s="29">
        <v>3.2000000000000001E-2</v>
      </c>
      <c r="BA57" s="29">
        <v>0.03</v>
      </c>
      <c r="BB57" s="29">
        <v>2.3E-2</v>
      </c>
      <c r="BC57" s="29">
        <v>2.3E-2</v>
      </c>
      <c r="BD57" s="29">
        <v>1.7999999999999999E-2</v>
      </c>
      <c r="BE57" s="29">
        <v>1.9E-2</v>
      </c>
      <c r="BF57" s="29">
        <v>1.2E-2</v>
      </c>
      <c r="BG57" s="29">
        <v>1.0999999999999999E-2</v>
      </c>
      <c r="BH57" s="29">
        <v>1.0999999999999999E-2</v>
      </c>
      <c r="BI57" s="29">
        <v>0.01</v>
      </c>
      <c r="BJ57" s="29">
        <v>6.0000000000000001E-3</v>
      </c>
      <c r="BK57" s="29">
        <v>5.0000000000000001E-3</v>
      </c>
      <c r="BL57" s="29">
        <v>4.0000000000000001E-3</v>
      </c>
      <c r="BM57" s="29">
        <v>3.0000000000000001E-3</v>
      </c>
      <c r="BN57" s="29">
        <v>2E-3</v>
      </c>
      <c r="BO57" s="29">
        <v>0</v>
      </c>
      <c r="BP57" s="29">
        <v>0</v>
      </c>
      <c r="BQ57" s="29">
        <v>2E-3</v>
      </c>
      <c r="BR57" s="29">
        <v>1E-3</v>
      </c>
      <c r="BS57" s="29">
        <v>5.0000000000000001E-3</v>
      </c>
      <c r="BT57" s="29">
        <v>3.0000000000000001E-3</v>
      </c>
      <c r="BU57" s="29">
        <v>0.01</v>
      </c>
      <c r="BV57" s="29">
        <v>4.0000000000000001E-3</v>
      </c>
      <c r="BW57" s="29">
        <v>1E-3</v>
      </c>
      <c r="BX57" s="29">
        <v>3.0000000000000001E-3</v>
      </c>
      <c r="BY57" s="29">
        <v>3.0000000000000001E-3</v>
      </c>
      <c r="BZ57" s="29">
        <v>7.0000000000000001E-3</v>
      </c>
      <c r="CA57" s="29">
        <v>7.0000000000000001E-3</v>
      </c>
      <c r="CB57" s="29">
        <v>7.0000000000000001E-3</v>
      </c>
      <c r="CC57" s="29">
        <v>1.0999999999999999E-2</v>
      </c>
      <c r="CD57" s="29">
        <v>5.0000000000000001E-3</v>
      </c>
      <c r="CE57" s="29">
        <v>6.0000000000000001E-3</v>
      </c>
      <c r="CF57" s="29">
        <v>5.0000000000000001E-3</v>
      </c>
      <c r="CG57" s="29">
        <v>8.0000000000000002E-3</v>
      </c>
      <c r="CH57" s="29">
        <v>7.0000000000000001E-3</v>
      </c>
      <c r="CI57" s="29">
        <v>7.0000000000000001E-3</v>
      </c>
      <c r="CJ57" s="29">
        <v>7.0000000000000001E-3</v>
      </c>
      <c r="CK57" s="29">
        <v>1.0999999999999999E-2</v>
      </c>
      <c r="CL57" s="29">
        <v>8.9999999999999993E-3</v>
      </c>
      <c r="CM57" s="29">
        <v>7.0000000000000001E-3</v>
      </c>
      <c r="CN57" s="29">
        <v>8.9999999999999993E-3</v>
      </c>
      <c r="CO57" s="29">
        <v>8.9999999999999993E-3</v>
      </c>
      <c r="CP57" s="29">
        <v>8.9999999999999993E-3</v>
      </c>
      <c r="CQ57" s="29">
        <v>0.01</v>
      </c>
      <c r="CR57" s="29">
        <v>1.0999999999999999E-2</v>
      </c>
      <c r="CS57" s="29">
        <v>6.0000000000000001E-3</v>
      </c>
      <c r="CT57" s="29">
        <v>0.01</v>
      </c>
      <c r="CU57" s="29">
        <v>1.0999999999999999E-2</v>
      </c>
      <c r="CV57" s="29">
        <v>0.01</v>
      </c>
      <c r="CW57" s="29">
        <v>1.0999999999999999E-2</v>
      </c>
      <c r="CX57" s="29">
        <v>1.2999999999999999E-2</v>
      </c>
      <c r="CY57" s="29">
        <v>1.2E-2</v>
      </c>
      <c r="CZ57" s="29">
        <v>1.2E-2</v>
      </c>
      <c r="DA57" s="29">
        <v>1.2999999999999999E-2</v>
      </c>
      <c r="DB57" s="29">
        <v>0.01</v>
      </c>
      <c r="DC57" s="29">
        <v>1.0999999999999999E-2</v>
      </c>
      <c r="DD57" s="29">
        <v>1.2999999999999999E-2</v>
      </c>
      <c r="DE57" s="29">
        <v>1.2999999999999999E-2</v>
      </c>
      <c r="DF57" s="29">
        <v>1.0999999999999999E-2</v>
      </c>
      <c r="DG57" s="29">
        <v>1.2E-2</v>
      </c>
      <c r="DH57" s="29">
        <v>1.2E-2</v>
      </c>
      <c r="DI57" s="29">
        <v>1.2999999999999999E-2</v>
      </c>
      <c r="DJ57" s="29">
        <v>1.0999999999999999E-2</v>
      </c>
      <c r="DK57" s="29">
        <v>1.2E-2</v>
      </c>
      <c r="DL57" s="29">
        <v>1.2999999999999999E-2</v>
      </c>
      <c r="DM57" s="29">
        <v>1.2E-2</v>
      </c>
      <c r="DN57" s="29">
        <v>1.2999999999999999E-2</v>
      </c>
      <c r="DO57" s="29">
        <v>1.4999999999999999E-2</v>
      </c>
      <c r="DP57" s="29">
        <v>1.2E-2</v>
      </c>
      <c r="DQ57" s="29">
        <v>1.4999999999999999E-2</v>
      </c>
      <c r="DR57" s="29">
        <v>1.0999999999999999E-2</v>
      </c>
      <c r="DS57" s="29">
        <v>1.0999999999999999E-2</v>
      </c>
      <c r="DT57" s="29">
        <v>0.01</v>
      </c>
      <c r="DU57" s="29">
        <v>1.4E-2</v>
      </c>
    </row>
    <row r="58" spans="1:247" s="2" customFormat="1" x14ac:dyDescent="0.3">
      <c r="A58" s="28" t="s">
        <v>24</v>
      </c>
      <c r="B58" s="28">
        <v>57</v>
      </c>
      <c r="C58" s="19" t="s">
        <v>19</v>
      </c>
      <c r="D58" s="19">
        <v>100</v>
      </c>
      <c r="E58" s="18">
        <v>1.2509999999999999</v>
      </c>
      <c r="F58" s="29">
        <v>1.879</v>
      </c>
      <c r="G58" s="18">
        <v>2.3199999999999998</v>
      </c>
      <c r="H58" s="18">
        <v>2.6080000000000001</v>
      </c>
      <c r="I58" s="18">
        <v>2.79</v>
      </c>
      <c r="J58" s="18">
        <v>3.08</v>
      </c>
      <c r="K58" s="18">
        <v>3.5150000000000001</v>
      </c>
      <c r="L58" s="18">
        <v>3.38</v>
      </c>
      <c r="M58" s="18">
        <v>3.3079999999999998</v>
      </c>
      <c r="N58" s="18">
        <v>3.4849999999999999</v>
      </c>
      <c r="O58" s="18">
        <v>3.1560000000000001</v>
      </c>
      <c r="P58" s="18">
        <v>2.1840000000000002</v>
      </c>
      <c r="Q58" s="29">
        <v>2.1480000000000001</v>
      </c>
      <c r="R58" s="18">
        <v>2.3690000000000002</v>
      </c>
      <c r="S58" s="29">
        <v>2.863</v>
      </c>
      <c r="T58" s="29">
        <v>3.073</v>
      </c>
      <c r="U58" s="29">
        <v>3.0950000000000002</v>
      </c>
      <c r="V58" s="29">
        <v>3.1549999999999998</v>
      </c>
      <c r="W58" s="29">
        <v>3.1360000000000001</v>
      </c>
      <c r="X58" s="29">
        <v>2.9660000000000002</v>
      </c>
      <c r="Y58" s="29">
        <v>1.7490000000000001</v>
      </c>
      <c r="Z58" s="29">
        <v>1.0449999999999999</v>
      </c>
      <c r="AA58" s="29">
        <v>0.66100000000000003</v>
      </c>
      <c r="AB58" s="29">
        <v>0.496</v>
      </c>
      <c r="AC58" s="29">
        <v>0.42</v>
      </c>
      <c r="AD58" s="29">
        <v>0.372</v>
      </c>
      <c r="AE58" s="29">
        <v>0.33300000000000002</v>
      </c>
      <c r="AF58" s="29">
        <v>0.29899999999999999</v>
      </c>
      <c r="AG58" s="29">
        <v>0.26800000000000002</v>
      </c>
      <c r="AH58" s="29">
        <v>0.24299999999999999</v>
      </c>
      <c r="AI58" s="29">
        <v>0.217</v>
      </c>
      <c r="AJ58" s="29">
        <v>0.20399999999999999</v>
      </c>
      <c r="AK58" s="29">
        <v>0.185</v>
      </c>
      <c r="AL58" s="29">
        <v>0.16700000000000001</v>
      </c>
      <c r="AM58" s="29">
        <v>0.15</v>
      </c>
      <c r="AN58" s="29">
        <v>0.14199999999999999</v>
      </c>
      <c r="AO58" s="29">
        <v>0.126</v>
      </c>
      <c r="AP58" s="29">
        <v>0.11700000000000001</v>
      </c>
      <c r="AQ58" s="29">
        <v>0.107</v>
      </c>
      <c r="AR58" s="29">
        <v>9.1999999999999998E-2</v>
      </c>
      <c r="AS58" s="29">
        <v>8.7999999999999995E-2</v>
      </c>
      <c r="AT58" s="29">
        <v>0.08</v>
      </c>
      <c r="AU58" s="29">
        <v>7.4999999999999997E-2</v>
      </c>
      <c r="AV58" s="29">
        <v>7.3999999999999996E-2</v>
      </c>
      <c r="AW58" s="29">
        <v>6.5000000000000002E-2</v>
      </c>
      <c r="AX58" s="29">
        <v>0.06</v>
      </c>
      <c r="AY58" s="29">
        <v>5.3999999999999999E-2</v>
      </c>
      <c r="AZ58" s="29">
        <v>5.5E-2</v>
      </c>
      <c r="BA58" s="29">
        <v>0.05</v>
      </c>
      <c r="BB58" s="29">
        <v>4.4999999999999998E-2</v>
      </c>
      <c r="BC58" s="29">
        <v>1.6E-2</v>
      </c>
      <c r="BD58" s="29">
        <v>1.4E-2</v>
      </c>
      <c r="BE58" s="29">
        <v>1.6E-2</v>
      </c>
      <c r="BF58" s="29">
        <v>1.0999999999999999E-2</v>
      </c>
      <c r="BG58" s="29">
        <v>0.01</v>
      </c>
      <c r="BH58" s="29">
        <v>8.0000000000000002E-3</v>
      </c>
      <c r="BI58" s="29">
        <v>7.0000000000000001E-3</v>
      </c>
      <c r="BJ58" s="29">
        <v>7.0000000000000001E-3</v>
      </c>
      <c r="BK58" s="29">
        <v>1E-3</v>
      </c>
      <c r="BL58" s="29">
        <v>5.0000000000000001E-3</v>
      </c>
      <c r="BM58" s="29">
        <v>2E-3</v>
      </c>
      <c r="BN58" s="29">
        <v>2E-3</v>
      </c>
      <c r="BO58" s="29">
        <v>2E-3</v>
      </c>
      <c r="BP58" s="29">
        <v>3.0000000000000001E-3</v>
      </c>
      <c r="BQ58" s="29">
        <v>4.0000000000000001E-3</v>
      </c>
      <c r="BR58" s="29">
        <v>2E-3</v>
      </c>
      <c r="BS58" s="29">
        <v>7.0000000000000001E-3</v>
      </c>
      <c r="BT58" s="29">
        <v>6.0000000000000001E-3</v>
      </c>
      <c r="BU58" s="29">
        <v>1.0999999999999999E-2</v>
      </c>
      <c r="BV58" s="29">
        <v>2E-3</v>
      </c>
      <c r="BW58" s="29">
        <v>2E-3</v>
      </c>
      <c r="BX58" s="29">
        <v>6.0000000000000001E-3</v>
      </c>
      <c r="BY58" s="29">
        <v>6.0000000000000001E-3</v>
      </c>
      <c r="BZ58" s="29">
        <v>0.01</v>
      </c>
      <c r="CA58" s="29">
        <v>1.2E-2</v>
      </c>
      <c r="CB58" s="29">
        <v>0.01</v>
      </c>
      <c r="CC58" s="29">
        <v>1.2E-2</v>
      </c>
      <c r="CD58" s="29">
        <v>8.9999999999999993E-3</v>
      </c>
      <c r="CE58" s="29">
        <v>0.01</v>
      </c>
      <c r="CF58" s="29">
        <v>8.9999999999999993E-3</v>
      </c>
      <c r="CG58" s="29">
        <v>1.4E-2</v>
      </c>
      <c r="CH58" s="29">
        <v>0.01</v>
      </c>
      <c r="CI58" s="29">
        <v>1.2999999999999999E-2</v>
      </c>
      <c r="CJ58" s="29">
        <v>1.0999999999999999E-2</v>
      </c>
      <c r="CK58" s="29">
        <v>1.4E-2</v>
      </c>
      <c r="CL58" s="29">
        <v>1.2999999999999999E-2</v>
      </c>
      <c r="CM58" s="29">
        <v>1.2E-2</v>
      </c>
      <c r="CN58" s="29">
        <v>1.4999999999999999E-2</v>
      </c>
      <c r="CO58" s="29">
        <v>1.2999999999999999E-2</v>
      </c>
      <c r="CP58" s="29">
        <v>1.2999999999999999E-2</v>
      </c>
      <c r="CQ58" s="29">
        <v>1.4E-2</v>
      </c>
      <c r="CR58" s="29">
        <v>1.4E-2</v>
      </c>
      <c r="CS58" s="29">
        <v>1.2E-2</v>
      </c>
      <c r="CT58" s="29">
        <v>1.4E-2</v>
      </c>
      <c r="CU58" s="29">
        <v>1.2999999999999999E-2</v>
      </c>
      <c r="CV58" s="29">
        <v>1.7000000000000001E-2</v>
      </c>
      <c r="CW58" s="29">
        <v>1.6E-2</v>
      </c>
      <c r="CX58" s="29">
        <v>1.6E-2</v>
      </c>
      <c r="CY58" s="29">
        <v>1.7999999999999999E-2</v>
      </c>
      <c r="CZ58" s="29">
        <v>1.4999999999999999E-2</v>
      </c>
      <c r="DA58" s="29">
        <v>1.4999999999999999E-2</v>
      </c>
      <c r="DB58" s="29">
        <v>1.4E-2</v>
      </c>
      <c r="DC58" s="29">
        <v>1.4E-2</v>
      </c>
      <c r="DD58" s="29">
        <v>1.4999999999999999E-2</v>
      </c>
      <c r="DE58" s="29">
        <v>1.7999999999999999E-2</v>
      </c>
      <c r="DF58" s="29">
        <v>1.7000000000000001E-2</v>
      </c>
      <c r="DG58" s="29">
        <v>1.7000000000000001E-2</v>
      </c>
      <c r="DH58" s="29">
        <v>1.9E-2</v>
      </c>
      <c r="DI58" s="29">
        <v>1.6E-2</v>
      </c>
      <c r="DJ58" s="29">
        <v>1.4999999999999999E-2</v>
      </c>
      <c r="DK58" s="29">
        <v>1.6E-2</v>
      </c>
      <c r="DL58" s="29">
        <v>1.4999999999999999E-2</v>
      </c>
      <c r="DM58" s="29">
        <v>1.4999999999999999E-2</v>
      </c>
      <c r="DN58" s="29">
        <v>1.7000000000000001E-2</v>
      </c>
      <c r="DO58" s="29">
        <v>1.7000000000000001E-2</v>
      </c>
      <c r="DP58" s="29">
        <v>1.7000000000000001E-2</v>
      </c>
      <c r="DQ58" s="29">
        <v>0.02</v>
      </c>
      <c r="DR58" s="29">
        <v>1.7000000000000001E-2</v>
      </c>
      <c r="DS58" s="29">
        <v>1.6E-2</v>
      </c>
      <c r="DT58" s="29">
        <v>1.4999999999999999E-2</v>
      </c>
      <c r="DU58" s="29">
        <v>1.7999999999999999E-2</v>
      </c>
    </row>
    <row r="59" spans="1:247" x14ac:dyDescent="0.3">
      <c r="A59" s="28" t="s">
        <v>25</v>
      </c>
      <c r="B59" s="28">
        <v>58</v>
      </c>
      <c r="C59" s="19" t="s">
        <v>4</v>
      </c>
      <c r="D59" s="19">
        <v>1</v>
      </c>
      <c r="E59" s="18">
        <v>0.86699999999999999</v>
      </c>
      <c r="F59" s="29">
        <v>1.569</v>
      </c>
      <c r="G59" s="18">
        <v>2.1869999999999998</v>
      </c>
      <c r="H59" s="18">
        <v>2.5350000000000001</v>
      </c>
      <c r="I59" s="18">
        <v>2.7490000000000001</v>
      </c>
      <c r="J59" s="18">
        <v>3.0470000000000002</v>
      </c>
      <c r="K59" s="18">
        <v>3.5190000000000001</v>
      </c>
      <c r="L59" s="18">
        <v>3.355</v>
      </c>
      <c r="M59" s="18">
        <v>3.2389999999999999</v>
      </c>
      <c r="N59" s="18">
        <v>3.3380000000000001</v>
      </c>
      <c r="O59" s="18">
        <v>2.4740000000000002</v>
      </c>
      <c r="P59" s="18">
        <v>1.274</v>
      </c>
      <c r="Q59" s="29">
        <v>0.76500000000000001</v>
      </c>
      <c r="R59" s="18">
        <v>0.68300000000000005</v>
      </c>
      <c r="S59" s="29">
        <v>0.65400000000000003</v>
      </c>
      <c r="T59" s="29">
        <v>0.629</v>
      </c>
      <c r="U59" s="29">
        <v>0.59499999999999997</v>
      </c>
      <c r="V59" s="29">
        <v>0.52300000000000002</v>
      </c>
      <c r="W59" s="29">
        <v>0.38200000000000001</v>
      </c>
      <c r="X59" s="29">
        <v>0.26100000000000001</v>
      </c>
      <c r="Y59" s="29">
        <v>0.20899999999999999</v>
      </c>
      <c r="Z59" s="29">
        <v>0.16600000000000001</v>
      </c>
      <c r="AA59" s="29">
        <v>0.11899999999999999</v>
      </c>
      <c r="AB59" s="29">
        <v>0.107</v>
      </c>
      <c r="AC59" s="29">
        <v>0.10100000000000001</v>
      </c>
      <c r="AD59" s="29">
        <v>8.5999999999999993E-2</v>
      </c>
      <c r="AE59" s="29">
        <v>7.6999999999999999E-2</v>
      </c>
      <c r="AF59" s="29">
        <v>6.7000000000000004E-2</v>
      </c>
      <c r="AG59" s="29">
        <v>6.6000000000000003E-2</v>
      </c>
      <c r="AH59" s="29">
        <v>6.2E-2</v>
      </c>
      <c r="AI59" s="29">
        <v>0.06</v>
      </c>
      <c r="AJ59" s="29">
        <v>0.06</v>
      </c>
      <c r="AK59" s="29">
        <v>5.8000000000000003E-2</v>
      </c>
      <c r="AL59" s="29">
        <v>6.0999999999999999E-2</v>
      </c>
      <c r="AM59" s="29">
        <v>0.06</v>
      </c>
      <c r="AN59" s="29">
        <v>5.8999999999999997E-2</v>
      </c>
      <c r="AO59" s="29">
        <v>0.06</v>
      </c>
      <c r="AP59" s="29">
        <v>0.06</v>
      </c>
      <c r="AQ59" s="29">
        <v>6.6000000000000003E-2</v>
      </c>
      <c r="AR59" s="29">
        <v>7.0999999999999994E-2</v>
      </c>
      <c r="AS59" s="29">
        <v>7.1999999999999995E-2</v>
      </c>
      <c r="AT59" s="29">
        <v>8.1000000000000003E-2</v>
      </c>
      <c r="AU59" s="29">
        <v>8.6999999999999994E-2</v>
      </c>
      <c r="AV59" s="29">
        <v>8.5999999999999993E-2</v>
      </c>
      <c r="AW59" s="29">
        <v>7.8E-2</v>
      </c>
      <c r="AX59" s="29">
        <v>7.2999999999999995E-2</v>
      </c>
      <c r="AY59" s="29">
        <v>6.6000000000000003E-2</v>
      </c>
      <c r="AZ59" s="29">
        <v>6.0999999999999999E-2</v>
      </c>
      <c r="BA59" s="29">
        <v>6.3E-2</v>
      </c>
      <c r="BB59" s="29">
        <v>6.4000000000000001E-2</v>
      </c>
      <c r="BC59" s="29">
        <v>6.3E-2</v>
      </c>
      <c r="BD59" s="29">
        <v>0.06</v>
      </c>
      <c r="BE59" s="29">
        <v>0.05</v>
      </c>
      <c r="BF59" s="29">
        <v>4.8000000000000001E-2</v>
      </c>
      <c r="BG59" s="29">
        <v>5.0999999999999997E-2</v>
      </c>
      <c r="BH59" s="29">
        <v>5.5E-2</v>
      </c>
      <c r="BI59" s="29">
        <v>4.9000000000000002E-2</v>
      </c>
      <c r="BJ59" s="29">
        <v>3.9E-2</v>
      </c>
      <c r="BK59" s="29">
        <v>2.9000000000000001E-2</v>
      </c>
      <c r="BL59" s="29">
        <v>2.3E-2</v>
      </c>
      <c r="BM59" s="29">
        <v>0.02</v>
      </c>
      <c r="BN59" s="29">
        <v>1.4999999999999999E-2</v>
      </c>
      <c r="BO59" s="29">
        <v>1.4E-2</v>
      </c>
      <c r="BP59" s="29">
        <v>0.01</v>
      </c>
      <c r="BQ59" s="29">
        <v>8.9999999999999993E-3</v>
      </c>
      <c r="BR59" s="29">
        <v>8.0000000000000002E-3</v>
      </c>
      <c r="BS59" s="29">
        <v>8.0000000000000002E-3</v>
      </c>
      <c r="BT59" s="29">
        <v>1.0999999999999999E-2</v>
      </c>
      <c r="BU59" s="29">
        <v>8.9999999999999993E-3</v>
      </c>
      <c r="BV59" s="29">
        <v>8.0000000000000002E-3</v>
      </c>
      <c r="BW59" s="29">
        <v>0.01</v>
      </c>
      <c r="BX59" s="29">
        <v>6.0000000000000001E-3</v>
      </c>
      <c r="BY59" s="29">
        <v>7.0000000000000001E-3</v>
      </c>
      <c r="BZ59" s="29">
        <v>8.0000000000000002E-3</v>
      </c>
      <c r="CA59" s="29">
        <v>8.9999999999999993E-3</v>
      </c>
      <c r="CB59" s="29">
        <v>0.01</v>
      </c>
      <c r="CC59" s="29">
        <v>8.0000000000000002E-3</v>
      </c>
      <c r="CD59" s="29">
        <v>7.0000000000000001E-3</v>
      </c>
      <c r="CE59" s="29">
        <v>6.0000000000000001E-3</v>
      </c>
      <c r="CF59" s="29">
        <v>6.0000000000000001E-3</v>
      </c>
      <c r="CG59" s="29">
        <v>8.0000000000000002E-3</v>
      </c>
      <c r="CH59" s="29">
        <v>6.0000000000000001E-3</v>
      </c>
      <c r="CI59" s="29">
        <v>8.0000000000000002E-3</v>
      </c>
      <c r="CJ59" s="29">
        <v>0.01</v>
      </c>
      <c r="CK59" s="29">
        <v>8.0000000000000002E-3</v>
      </c>
      <c r="CL59" s="29">
        <v>8.0000000000000002E-3</v>
      </c>
      <c r="CM59" s="29">
        <v>8.0000000000000002E-3</v>
      </c>
      <c r="CN59" s="29">
        <v>7.0000000000000001E-3</v>
      </c>
      <c r="CO59" s="29">
        <v>8.9999999999999993E-3</v>
      </c>
      <c r="CP59" s="29">
        <v>0.01</v>
      </c>
      <c r="CQ59" s="29">
        <v>1.4E-2</v>
      </c>
      <c r="CR59" s="29">
        <v>1.4999999999999999E-2</v>
      </c>
      <c r="CS59" s="29">
        <v>0.02</v>
      </c>
      <c r="CT59" s="29">
        <v>2.5999999999999999E-2</v>
      </c>
      <c r="CU59" s="29">
        <v>0.03</v>
      </c>
      <c r="CV59" s="29">
        <v>2.3E-2</v>
      </c>
      <c r="CW59" s="29">
        <v>1.4999999999999999E-2</v>
      </c>
      <c r="CX59" s="29">
        <v>8.9999999999999993E-3</v>
      </c>
      <c r="CY59" s="29">
        <v>8.0000000000000002E-3</v>
      </c>
      <c r="CZ59" s="29">
        <v>7.0000000000000001E-3</v>
      </c>
      <c r="DA59" s="29">
        <v>5.0000000000000001E-3</v>
      </c>
      <c r="DB59" s="29">
        <v>8.0000000000000002E-3</v>
      </c>
      <c r="DC59" s="29">
        <v>7.0000000000000001E-3</v>
      </c>
      <c r="DD59" s="29">
        <v>7.0000000000000001E-3</v>
      </c>
      <c r="DE59" s="29">
        <v>6.0000000000000001E-3</v>
      </c>
      <c r="DF59" s="29">
        <v>7.0000000000000001E-3</v>
      </c>
      <c r="DG59" s="29">
        <v>5.0000000000000001E-3</v>
      </c>
      <c r="DH59" s="29">
        <v>7.0000000000000001E-3</v>
      </c>
      <c r="DI59" s="29">
        <v>7.0000000000000001E-3</v>
      </c>
      <c r="DJ59" s="29">
        <v>6.0000000000000001E-3</v>
      </c>
      <c r="DK59" s="29">
        <v>8.0000000000000002E-3</v>
      </c>
      <c r="DL59" s="29">
        <v>7.0000000000000001E-3</v>
      </c>
      <c r="DM59" s="29">
        <v>8.0000000000000002E-3</v>
      </c>
      <c r="DN59" s="29">
        <v>4.0000000000000001E-3</v>
      </c>
      <c r="DO59" s="29">
        <v>7.0000000000000001E-3</v>
      </c>
      <c r="DP59" s="29">
        <v>1.0999999999999999E-2</v>
      </c>
      <c r="DQ59" s="29">
        <v>7.0000000000000001E-3</v>
      </c>
      <c r="DR59" s="29">
        <v>7.0000000000000001E-3</v>
      </c>
      <c r="DS59" s="29">
        <v>6.0000000000000001E-3</v>
      </c>
      <c r="DT59" s="29">
        <v>8.9999999999999993E-3</v>
      </c>
      <c r="DU59" s="29">
        <v>7.0000000000000001E-3</v>
      </c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</row>
    <row r="60" spans="1:247" x14ac:dyDescent="0.3">
      <c r="A60" s="28" t="s">
        <v>25</v>
      </c>
      <c r="B60" s="28">
        <v>59</v>
      </c>
      <c r="C60" s="19" t="s">
        <v>4</v>
      </c>
      <c r="D60" s="19">
        <v>1</v>
      </c>
      <c r="E60" s="18">
        <v>0.86299999999999999</v>
      </c>
      <c r="F60" s="18">
        <v>1.5589999999999999</v>
      </c>
      <c r="G60" s="18">
        <v>2.1840000000000002</v>
      </c>
      <c r="H60" s="18">
        <v>2.5339999999999998</v>
      </c>
      <c r="I60" s="18">
        <v>2.7330000000000001</v>
      </c>
      <c r="J60" s="18">
        <v>3.028</v>
      </c>
      <c r="K60" s="18">
        <v>3.5110000000000001</v>
      </c>
      <c r="L60" s="18">
        <v>3.3319999999999999</v>
      </c>
      <c r="M60" s="18">
        <v>3.214</v>
      </c>
      <c r="N60" s="18">
        <v>3.2250000000000001</v>
      </c>
      <c r="O60" s="18">
        <v>2.2240000000000002</v>
      </c>
      <c r="P60" s="18">
        <v>1.1279999999999999</v>
      </c>
      <c r="Q60" s="29">
        <v>0.67300000000000004</v>
      </c>
      <c r="R60" s="18">
        <v>0.59799999999999998</v>
      </c>
      <c r="S60" s="29">
        <v>0.56999999999999995</v>
      </c>
      <c r="T60" s="29">
        <v>0.54900000000000004</v>
      </c>
      <c r="U60" s="29">
        <v>0.51900000000000002</v>
      </c>
      <c r="V60" s="29">
        <v>0.45600000000000002</v>
      </c>
      <c r="W60" s="29">
        <v>0.33400000000000002</v>
      </c>
      <c r="X60" s="29">
        <v>0.23</v>
      </c>
      <c r="Y60" s="29">
        <v>0.184</v>
      </c>
      <c r="Z60" s="29">
        <v>0.14599999999999999</v>
      </c>
      <c r="AA60" s="29">
        <v>0.104</v>
      </c>
      <c r="AB60" s="29">
        <v>9.6000000000000002E-2</v>
      </c>
      <c r="AC60" s="29">
        <v>9.0999999999999998E-2</v>
      </c>
      <c r="AD60" s="29">
        <v>7.4999999999999997E-2</v>
      </c>
      <c r="AE60" s="29">
        <v>6.8000000000000005E-2</v>
      </c>
      <c r="AF60" s="29">
        <v>5.8999999999999997E-2</v>
      </c>
      <c r="AG60" s="29">
        <v>0.06</v>
      </c>
      <c r="AH60" s="29">
        <v>5.5E-2</v>
      </c>
      <c r="AI60" s="29">
        <v>5.2999999999999999E-2</v>
      </c>
      <c r="AJ60" s="29">
        <v>5.2999999999999999E-2</v>
      </c>
      <c r="AK60" s="29">
        <v>5.0999999999999997E-2</v>
      </c>
      <c r="AL60" s="29">
        <v>5.2999999999999999E-2</v>
      </c>
      <c r="AM60" s="29">
        <v>5.3999999999999999E-2</v>
      </c>
      <c r="AN60" s="29">
        <v>5.0999999999999997E-2</v>
      </c>
      <c r="AO60" s="29">
        <v>5.2999999999999999E-2</v>
      </c>
      <c r="AP60" s="29">
        <v>5.5E-2</v>
      </c>
      <c r="AQ60" s="29">
        <v>5.8000000000000003E-2</v>
      </c>
      <c r="AR60" s="29">
        <v>6.0999999999999999E-2</v>
      </c>
      <c r="AS60" s="29">
        <v>6.4000000000000001E-2</v>
      </c>
      <c r="AT60" s="29">
        <v>6.7000000000000004E-2</v>
      </c>
      <c r="AU60" s="29">
        <v>7.4999999999999997E-2</v>
      </c>
      <c r="AV60" s="29">
        <v>7.3999999999999996E-2</v>
      </c>
      <c r="AW60" s="29">
        <v>7.0000000000000007E-2</v>
      </c>
      <c r="AX60" s="29">
        <v>6.0999999999999999E-2</v>
      </c>
      <c r="AY60" s="29">
        <v>5.8000000000000003E-2</v>
      </c>
      <c r="AZ60" s="29">
        <v>5.3999999999999999E-2</v>
      </c>
      <c r="BA60" s="29">
        <v>5.6000000000000001E-2</v>
      </c>
      <c r="BB60" s="29">
        <v>5.8000000000000003E-2</v>
      </c>
      <c r="BC60" s="29">
        <v>5.2999999999999999E-2</v>
      </c>
      <c r="BD60" s="29">
        <v>5.0999999999999997E-2</v>
      </c>
      <c r="BE60" s="29">
        <v>4.2999999999999997E-2</v>
      </c>
      <c r="BF60" s="29">
        <v>4.2999999999999997E-2</v>
      </c>
      <c r="BG60" s="29">
        <v>4.4999999999999998E-2</v>
      </c>
      <c r="BH60" s="29">
        <v>4.8000000000000001E-2</v>
      </c>
      <c r="BI60" s="29">
        <v>4.2000000000000003E-2</v>
      </c>
      <c r="BJ60" s="29">
        <v>3.5000000000000003E-2</v>
      </c>
      <c r="BK60" s="29">
        <v>2.7E-2</v>
      </c>
      <c r="BL60" s="29">
        <v>2.5000000000000001E-2</v>
      </c>
      <c r="BM60" s="29">
        <v>1.9E-2</v>
      </c>
      <c r="BN60" s="29">
        <v>1.4E-2</v>
      </c>
      <c r="BO60" s="29">
        <v>1.2999999999999999E-2</v>
      </c>
      <c r="BP60" s="29">
        <v>8.9999999999999993E-3</v>
      </c>
      <c r="BQ60" s="29">
        <v>8.0000000000000002E-3</v>
      </c>
      <c r="BR60" s="29">
        <v>8.0000000000000002E-3</v>
      </c>
      <c r="BS60" s="29">
        <v>8.0000000000000002E-3</v>
      </c>
      <c r="BT60" s="29">
        <v>8.0000000000000002E-3</v>
      </c>
      <c r="BU60" s="29">
        <v>1.2999999999999999E-2</v>
      </c>
      <c r="BV60" s="29">
        <v>0.01</v>
      </c>
      <c r="BW60" s="29">
        <v>1.4E-2</v>
      </c>
      <c r="BX60" s="29">
        <v>8.0000000000000002E-3</v>
      </c>
      <c r="BY60" s="29">
        <v>8.0000000000000002E-3</v>
      </c>
      <c r="BZ60" s="29">
        <v>7.0000000000000001E-3</v>
      </c>
      <c r="CA60" s="29">
        <v>8.0000000000000002E-3</v>
      </c>
      <c r="CB60" s="29">
        <v>8.9999999999999993E-3</v>
      </c>
      <c r="CC60" s="29">
        <v>0.01</v>
      </c>
      <c r="CD60" s="29">
        <v>4.0000000000000001E-3</v>
      </c>
      <c r="CE60" s="29">
        <v>8.0000000000000002E-3</v>
      </c>
      <c r="CF60" s="29">
        <v>5.0000000000000001E-3</v>
      </c>
      <c r="CG60" s="29">
        <v>8.0000000000000002E-3</v>
      </c>
      <c r="CH60" s="29">
        <v>7.0000000000000001E-3</v>
      </c>
      <c r="CI60" s="29">
        <v>7.0000000000000001E-3</v>
      </c>
      <c r="CJ60" s="29">
        <v>8.9999999999999993E-3</v>
      </c>
      <c r="CK60" s="29">
        <v>7.0000000000000001E-3</v>
      </c>
      <c r="CL60" s="29">
        <v>8.9999999999999993E-3</v>
      </c>
      <c r="CM60" s="29">
        <v>8.9999999999999993E-3</v>
      </c>
      <c r="CN60" s="29">
        <v>7.0000000000000001E-3</v>
      </c>
      <c r="CO60" s="29">
        <v>0.01</v>
      </c>
      <c r="CP60" s="29">
        <v>1.0999999999999999E-2</v>
      </c>
      <c r="CQ60" s="29">
        <v>1.2E-2</v>
      </c>
      <c r="CR60" s="29">
        <v>1.4E-2</v>
      </c>
      <c r="CS60" s="29">
        <v>1.9E-2</v>
      </c>
      <c r="CT60" s="29">
        <v>2.5999999999999999E-2</v>
      </c>
      <c r="CU60" s="29">
        <v>2.5999999999999999E-2</v>
      </c>
      <c r="CV60" s="29">
        <v>1.9E-2</v>
      </c>
      <c r="CW60" s="29">
        <v>1.4999999999999999E-2</v>
      </c>
      <c r="CX60" s="29">
        <v>0.01</v>
      </c>
      <c r="CY60" s="29">
        <v>8.0000000000000002E-3</v>
      </c>
      <c r="CZ60" s="29">
        <v>8.0000000000000002E-3</v>
      </c>
      <c r="DA60" s="29">
        <v>8.0000000000000002E-3</v>
      </c>
      <c r="DB60" s="29">
        <v>8.0000000000000002E-3</v>
      </c>
      <c r="DC60" s="29">
        <v>5.0000000000000001E-3</v>
      </c>
      <c r="DD60" s="29">
        <v>5.0000000000000001E-3</v>
      </c>
      <c r="DE60" s="29">
        <v>6.0000000000000001E-3</v>
      </c>
      <c r="DF60" s="29">
        <v>6.0000000000000001E-3</v>
      </c>
      <c r="DG60" s="29">
        <v>7.0000000000000001E-3</v>
      </c>
      <c r="DH60" s="29">
        <v>8.0000000000000002E-3</v>
      </c>
      <c r="DI60" s="29">
        <v>3.0000000000000001E-3</v>
      </c>
      <c r="DJ60" s="29">
        <v>5.0000000000000001E-3</v>
      </c>
      <c r="DK60" s="29">
        <v>1.0999999999999999E-2</v>
      </c>
      <c r="DL60" s="29">
        <v>4.0000000000000001E-3</v>
      </c>
      <c r="DM60" s="29">
        <v>0.01</v>
      </c>
      <c r="DN60" s="29">
        <v>5.0000000000000001E-3</v>
      </c>
      <c r="DO60" s="29">
        <v>5.0000000000000001E-3</v>
      </c>
      <c r="DP60" s="29">
        <v>8.0000000000000002E-3</v>
      </c>
      <c r="DQ60" s="29">
        <v>6.0000000000000001E-3</v>
      </c>
      <c r="DR60" s="29">
        <v>8.9999999999999993E-3</v>
      </c>
      <c r="DS60" s="29">
        <v>0.01</v>
      </c>
      <c r="DT60" s="29">
        <v>0.01</v>
      </c>
      <c r="DU60" s="29">
        <v>1.2E-2</v>
      </c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</row>
    <row r="61" spans="1:247" x14ac:dyDescent="0.3">
      <c r="A61" s="28" t="s">
        <v>25</v>
      </c>
      <c r="B61" s="28">
        <v>60</v>
      </c>
      <c r="C61" s="19" t="s">
        <v>4</v>
      </c>
      <c r="D61" s="19">
        <v>1</v>
      </c>
      <c r="E61" s="18">
        <v>0.86899999999999999</v>
      </c>
      <c r="F61" s="18">
        <v>1.5589999999999999</v>
      </c>
      <c r="G61" s="18">
        <v>2.1859999999999999</v>
      </c>
      <c r="H61" s="18">
        <v>2.524</v>
      </c>
      <c r="I61" s="18">
        <v>2.7440000000000002</v>
      </c>
      <c r="J61" s="18">
        <v>3.03</v>
      </c>
      <c r="K61" s="18">
        <v>3.512</v>
      </c>
      <c r="L61" s="18">
        <v>3.33</v>
      </c>
      <c r="M61" s="18">
        <v>3.2109999999999999</v>
      </c>
      <c r="N61" s="18">
        <v>3.177</v>
      </c>
      <c r="O61" s="18">
        <v>2.1469999999999998</v>
      </c>
      <c r="P61" s="18">
        <v>1.0840000000000001</v>
      </c>
      <c r="Q61" s="29">
        <v>0.64500000000000002</v>
      </c>
      <c r="R61" s="18">
        <v>0.57399999999999995</v>
      </c>
      <c r="S61" s="29">
        <v>0.55000000000000004</v>
      </c>
      <c r="T61" s="29">
        <v>0.52800000000000002</v>
      </c>
      <c r="U61" s="29">
        <v>0.5</v>
      </c>
      <c r="V61" s="29">
        <v>0.435</v>
      </c>
      <c r="W61" s="29">
        <v>0.32100000000000001</v>
      </c>
      <c r="X61" s="29">
        <v>0.22600000000000001</v>
      </c>
      <c r="Y61" s="29">
        <v>0.18</v>
      </c>
      <c r="Z61" s="29">
        <v>0.14499999999999999</v>
      </c>
      <c r="AA61" s="29">
        <v>0.105</v>
      </c>
      <c r="AB61" s="29">
        <v>9.6000000000000002E-2</v>
      </c>
      <c r="AC61" s="29">
        <v>9.1999999999999998E-2</v>
      </c>
      <c r="AD61" s="29">
        <v>7.5999999999999998E-2</v>
      </c>
      <c r="AE61" s="29">
        <v>7.1999999999999995E-2</v>
      </c>
      <c r="AF61" s="29">
        <v>6.3E-2</v>
      </c>
      <c r="AG61" s="29">
        <v>6.3E-2</v>
      </c>
      <c r="AH61" s="29">
        <v>5.8000000000000003E-2</v>
      </c>
      <c r="AI61" s="29">
        <v>5.8000000000000003E-2</v>
      </c>
      <c r="AJ61" s="29">
        <v>5.6000000000000001E-2</v>
      </c>
      <c r="AK61" s="29">
        <v>5.3999999999999999E-2</v>
      </c>
      <c r="AL61" s="29">
        <v>5.8999999999999997E-2</v>
      </c>
      <c r="AM61" s="29">
        <v>5.5E-2</v>
      </c>
      <c r="AN61" s="29">
        <v>5.3999999999999999E-2</v>
      </c>
      <c r="AO61" s="29">
        <v>5.5E-2</v>
      </c>
      <c r="AP61" s="29">
        <v>5.5E-2</v>
      </c>
      <c r="AQ61" s="29">
        <v>6.2E-2</v>
      </c>
      <c r="AR61" s="29">
        <v>6.4000000000000001E-2</v>
      </c>
      <c r="AS61" s="29">
        <v>6.5000000000000002E-2</v>
      </c>
      <c r="AT61" s="29">
        <v>7.0999999999999994E-2</v>
      </c>
      <c r="AU61" s="29">
        <v>7.4999999999999997E-2</v>
      </c>
      <c r="AV61" s="29">
        <v>7.3999999999999996E-2</v>
      </c>
      <c r="AW61" s="29">
        <v>6.9000000000000006E-2</v>
      </c>
      <c r="AX61" s="29">
        <v>6.4000000000000001E-2</v>
      </c>
      <c r="AY61" s="29">
        <v>0.06</v>
      </c>
      <c r="AZ61" s="29">
        <v>4.8000000000000001E-2</v>
      </c>
      <c r="BA61" s="29">
        <v>5.0999999999999997E-2</v>
      </c>
      <c r="BB61" s="29">
        <v>5.1999999999999998E-2</v>
      </c>
      <c r="BC61" s="29">
        <v>0.05</v>
      </c>
      <c r="BD61" s="29">
        <v>4.5999999999999999E-2</v>
      </c>
      <c r="BE61" s="29">
        <v>4.2000000000000003E-2</v>
      </c>
      <c r="BF61" s="29">
        <v>4.3999999999999997E-2</v>
      </c>
      <c r="BG61" s="29">
        <v>4.5999999999999999E-2</v>
      </c>
      <c r="BH61" s="29">
        <v>0.05</v>
      </c>
      <c r="BI61" s="29">
        <v>4.4999999999999998E-2</v>
      </c>
      <c r="BJ61" s="29">
        <v>3.6999999999999998E-2</v>
      </c>
      <c r="BK61" s="29">
        <v>3.4000000000000002E-2</v>
      </c>
      <c r="BL61" s="29">
        <v>2.5999999999999999E-2</v>
      </c>
      <c r="BM61" s="29">
        <v>2.5000000000000001E-2</v>
      </c>
      <c r="BN61" s="29">
        <v>1.9E-2</v>
      </c>
      <c r="BO61" s="29">
        <v>1.7999999999999999E-2</v>
      </c>
      <c r="BP61" s="29">
        <v>1.2999999999999999E-2</v>
      </c>
      <c r="BQ61" s="29">
        <v>1.2E-2</v>
      </c>
      <c r="BR61" s="29">
        <v>1.2999999999999999E-2</v>
      </c>
      <c r="BS61" s="29">
        <v>1.2E-2</v>
      </c>
      <c r="BT61" s="29">
        <v>1.6E-2</v>
      </c>
      <c r="BU61" s="29">
        <v>0.02</v>
      </c>
      <c r="BV61" s="29">
        <v>1.7000000000000001E-2</v>
      </c>
      <c r="BW61" s="29">
        <v>1.6E-2</v>
      </c>
      <c r="BX61" s="29">
        <v>1.4E-2</v>
      </c>
      <c r="BY61" s="29">
        <v>1.2999999999999999E-2</v>
      </c>
      <c r="BZ61" s="29">
        <v>1.2999999999999999E-2</v>
      </c>
      <c r="CA61" s="29">
        <v>1.2999999999999999E-2</v>
      </c>
      <c r="CB61" s="29">
        <v>1.4E-2</v>
      </c>
      <c r="CC61" s="29">
        <v>1.4E-2</v>
      </c>
      <c r="CD61" s="29">
        <v>1.2E-2</v>
      </c>
      <c r="CE61" s="29">
        <v>1.0999999999999999E-2</v>
      </c>
      <c r="CF61" s="29">
        <v>8.0000000000000002E-3</v>
      </c>
      <c r="CG61" s="29">
        <v>1.0999999999999999E-2</v>
      </c>
      <c r="CH61" s="29">
        <v>1.2E-2</v>
      </c>
      <c r="CI61" s="29">
        <v>1.2999999999999999E-2</v>
      </c>
      <c r="CJ61" s="29">
        <v>1.4E-2</v>
      </c>
      <c r="CK61" s="29">
        <v>1.2E-2</v>
      </c>
      <c r="CL61" s="29">
        <v>1.6E-2</v>
      </c>
      <c r="CM61" s="29">
        <v>1.4E-2</v>
      </c>
      <c r="CN61" s="29">
        <v>1.2E-2</v>
      </c>
      <c r="CO61" s="29">
        <v>1.4E-2</v>
      </c>
      <c r="CP61" s="29">
        <v>1.6E-2</v>
      </c>
      <c r="CQ61" s="29">
        <v>1.4E-2</v>
      </c>
      <c r="CR61" s="29">
        <v>1.7000000000000001E-2</v>
      </c>
      <c r="CS61" s="29">
        <v>1.7999999999999999E-2</v>
      </c>
      <c r="CT61" s="29">
        <v>2.9000000000000001E-2</v>
      </c>
      <c r="CU61" s="29">
        <v>2.8000000000000001E-2</v>
      </c>
      <c r="CV61" s="29">
        <v>2.4E-2</v>
      </c>
      <c r="CW61" s="29">
        <v>1.9E-2</v>
      </c>
      <c r="CX61" s="29">
        <v>1.4E-2</v>
      </c>
      <c r="CY61" s="29">
        <v>1.2999999999999999E-2</v>
      </c>
      <c r="CZ61" s="29">
        <v>1.4999999999999999E-2</v>
      </c>
      <c r="DA61" s="29">
        <v>1.2999999999999999E-2</v>
      </c>
      <c r="DB61" s="29">
        <v>0.01</v>
      </c>
      <c r="DC61" s="29">
        <v>1.2999999999999999E-2</v>
      </c>
      <c r="DD61" s="29">
        <v>1.0999999999999999E-2</v>
      </c>
      <c r="DE61" s="29">
        <v>1.2E-2</v>
      </c>
      <c r="DF61" s="29">
        <v>8.9999999999999993E-3</v>
      </c>
      <c r="DG61" s="29">
        <v>1.2999999999999999E-2</v>
      </c>
      <c r="DH61" s="29">
        <v>1.2E-2</v>
      </c>
      <c r="DI61" s="29">
        <v>8.0000000000000002E-3</v>
      </c>
      <c r="DJ61" s="29">
        <v>8.0000000000000002E-3</v>
      </c>
      <c r="DK61" s="29">
        <v>1.2999999999999999E-2</v>
      </c>
      <c r="DL61" s="29">
        <v>1.0999999999999999E-2</v>
      </c>
      <c r="DM61" s="29">
        <v>1.4E-2</v>
      </c>
      <c r="DN61" s="29">
        <v>1.4E-2</v>
      </c>
      <c r="DO61" s="29">
        <v>1.2999999999999999E-2</v>
      </c>
      <c r="DP61" s="29">
        <v>1.2999999999999999E-2</v>
      </c>
      <c r="DQ61" s="29">
        <v>1.0999999999999999E-2</v>
      </c>
      <c r="DR61" s="29">
        <v>1.2999999999999999E-2</v>
      </c>
      <c r="DS61" s="29">
        <v>1.2999999999999999E-2</v>
      </c>
      <c r="DT61" s="29">
        <v>1.4E-2</v>
      </c>
      <c r="DU61" s="29">
        <v>1.2E-2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</row>
    <row r="62" spans="1:247" x14ac:dyDescent="0.3">
      <c r="A62" s="28" t="s">
        <v>26</v>
      </c>
      <c r="B62" s="28">
        <v>61</v>
      </c>
      <c r="C62" s="19" t="s">
        <v>4</v>
      </c>
      <c r="D62" s="19">
        <v>2</v>
      </c>
      <c r="E62" s="18">
        <v>0.85699999999999998</v>
      </c>
      <c r="F62" s="18">
        <v>1.5580000000000001</v>
      </c>
      <c r="G62" s="18">
        <v>2.1739999999999999</v>
      </c>
      <c r="H62" s="18">
        <v>2.516</v>
      </c>
      <c r="I62" s="18">
        <v>2.73</v>
      </c>
      <c r="J62" s="18">
        <v>3.0150000000000001</v>
      </c>
      <c r="K62" s="18">
        <v>3.4950000000000001</v>
      </c>
      <c r="L62" s="18">
        <v>3.3119999999999998</v>
      </c>
      <c r="M62" s="18">
        <v>3.1509999999999998</v>
      </c>
      <c r="N62" s="18">
        <v>2.891</v>
      </c>
      <c r="O62" s="18">
        <v>1.8260000000000001</v>
      </c>
      <c r="P62" s="18">
        <v>0.90600000000000003</v>
      </c>
      <c r="Q62" s="29">
        <v>0.53300000000000003</v>
      </c>
      <c r="R62" s="18">
        <v>0.48099999999999998</v>
      </c>
      <c r="S62" s="29">
        <v>0.46</v>
      </c>
      <c r="T62" s="29">
        <v>0.44600000000000001</v>
      </c>
      <c r="U62" s="29">
        <v>0.42</v>
      </c>
      <c r="V62" s="29">
        <v>0.36699999999999999</v>
      </c>
      <c r="W62" s="29">
        <v>0.27</v>
      </c>
      <c r="X62" s="29">
        <v>0.188</v>
      </c>
      <c r="Y62" s="29">
        <v>0.151</v>
      </c>
      <c r="Z62" s="29">
        <v>0.12</v>
      </c>
      <c r="AA62" s="29">
        <v>0.09</v>
      </c>
      <c r="AB62" s="29">
        <v>8.2000000000000003E-2</v>
      </c>
      <c r="AC62" s="29">
        <v>7.8E-2</v>
      </c>
      <c r="AD62" s="29">
        <v>6.5000000000000002E-2</v>
      </c>
      <c r="AE62" s="29">
        <v>6.2E-2</v>
      </c>
      <c r="AF62" s="29">
        <v>5.6000000000000001E-2</v>
      </c>
      <c r="AG62" s="29">
        <v>5.5E-2</v>
      </c>
      <c r="AH62" s="29">
        <v>5.2999999999999999E-2</v>
      </c>
      <c r="AI62" s="29">
        <v>5.0999999999999997E-2</v>
      </c>
      <c r="AJ62" s="29">
        <v>0.05</v>
      </c>
      <c r="AK62" s="29">
        <v>4.8000000000000001E-2</v>
      </c>
      <c r="AL62" s="29">
        <v>4.9000000000000002E-2</v>
      </c>
      <c r="AM62" s="29">
        <v>4.8000000000000001E-2</v>
      </c>
      <c r="AN62" s="29">
        <v>4.8000000000000001E-2</v>
      </c>
      <c r="AO62" s="29">
        <v>4.9000000000000002E-2</v>
      </c>
      <c r="AP62" s="29">
        <v>4.7E-2</v>
      </c>
      <c r="AQ62" s="29">
        <v>5.1999999999999998E-2</v>
      </c>
      <c r="AR62" s="29">
        <v>5.1999999999999998E-2</v>
      </c>
      <c r="AS62" s="29">
        <v>5.3999999999999999E-2</v>
      </c>
      <c r="AT62" s="29">
        <v>5.8000000000000003E-2</v>
      </c>
      <c r="AU62" s="29">
        <v>6.3E-2</v>
      </c>
      <c r="AV62" s="29">
        <v>6.3E-2</v>
      </c>
      <c r="AW62" s="29">
        <v>5.8000000000000003E-2</v>
      </c>
      <c r="AX62" s="29">
        <v>5.5E-2</v>
      </c>
      <c r="AY62" s="29">
        <v>4.9000000000000002E-2</v>
      </c>
      <c r="AZ62" s="29">
        <v>4.8000000000000001E-2</v>
      </c>
      <c r="BA62" s="29">
        <v>4.8000000000000001E-2</v>
      </c>
      <c r="BB62" s="29">
        <v>0.05</v>
      </c>
      <c r="BC62" s="29">
        <v>4.8000000000000001E-2</v>
      </c>
      <c r="BD62" s="29">
        <v>4.5999999999999999E-2</v>
      </c>
      <c r="BE62" s="29">
        <v>0.04</v>
      </c>
      <c r="BF62" s="29">
        <v>4.2999999999999997E-2</v>
      </c>
      <c r="BG62" s="29">
        <v>4.1000000000000002E-2</v>
      </c>
      <c r="BH62" s="29">
        <v>4.2000000000000003E-2</v>
      </c>
      <c r="BI62" s="29">
        <v>3.6999999999999998E-2</v>
      </c>
      <c r="BJ62" s="29">
        <v>3.4000000000000002E-2</v>
      </c>
      <c r="BK62" s="29">
        <v>2.7E-2</v>
      </c>
      <c r="BL62" s="29">
        <v>2.5999999999999999E-2</v>
      </c>
      <c r="BM62" s="29">
        <v>0.02</v>
      </c>
      <c r="BN62" s="29">
        <v>1.7999999999999999E-2</v>
      </c>
      <c r="BO62" s="29">
        <v>1.7999999999999999E-2</v>
      </c>
      <c r="BP62" s="29">
        <v>1.4999999999999999E-2</v>
      </c>
      <c r="BQ62" s="29">
        <v>1.6E-2</v>
      </c>
      <c r="BR62" s="29">
        <v>1.4E-2</v>
      </c>
      <c r="BS62" s="29">
        <v>1.4E-2</v>
      </c>
      <c r="BT62" s="29">
        <v>1.4999999999999999E-2</v>
      </c>
      <c r="BU62" s="29">
        <v>2.3E-2</v>
      </c>
      <c r="BV62" s="29">
        <v>2.1999999999999999E-2</v>
      </c>
      <c r="BW62" s="29">
        <v>2.1000000000000001E-2</v>
      </c>
      <c r="BX62" s="29">
        <v>1.6E-2</v>
      </c>
      <c r="BY62" s="29">
        <v>1.2999999999999999E-2</v>
      </c>
      <c r="BZ62" s="29">
        <v>1.4E-2</v>
      </c>
      <c r="CA62" s="29">
        <v>1.6E-2</v>
      </c>
      <c r="CB62" s="29">
        <v>1.6E-2</v>
      </c>
      <c r="CC62" s="29">
        <v>1.7000000000000001E-2</v>
      </c>
      <c r="CD62" s="29">
        <v>1.4999999999999999E-2</v>
      </c>
      <c r="CE62" s="29">
        <v>1.2999999999999999E-2</v>
      </c>
      <c r="CF62" s="29">
        <v>1.2E-2</v>
      </c>
      <c r="CG62" s="29">
        <v>1.6E-2</v>
      </c>
      <c r="CH62" s="29">
        <v>1.4E-2</v>
      </c>
      <c r="CI62" s="29">
        <v>1.4E-2</v>
      </c>
      <c r="CJ62" s="29">
        <v>1.6E-2</v>
      </c>
      <c r="CK62" s="29">
        <v>1.4999999999999999E-2</v>
      </c>
      <c r="CL62" s="29">
        <v>1.4999999999999999E-2</v>
      </c>
      <c r="CM62" s="29">
        <v>1.6E-2</v>
      </c>
      <c r="CN62" s="29">
        <v>1.6E-2</v>
      </c>
      <c r="CO62" s="29">
        <v>1.4999999999999999E-2</v>
      </c>
      <c r="CP62" s="29">
        <v>1.7000000000000001E-2</v>
      </c>
      <c r="CQ62" s="29">
        <v>1.7999999999999999E-2</v>
      </c>
      <c r="CR62" s="29">
        <v>1.9E-2</v>
      </c>
      <c r="CS62" s="29">
        <v>2.3E-2</v>
      </c>
      <c r="CT62" s="29">
        <v>2.7E-2</v>
      </c>
      <c r="CU62" s="29">
        <v>0.03</v>
      </c>
      <c r="CV62" s="29">
        <v>2.3E-2</v>
      </c>
      <c r="CW62" s="29">
        <v>2.1000000000000001E-2</v>
      </c>
      <c r="CX62" s="29">
        <v>1.6E-2</v>
      </c>
      <c r="CY62" s="29">
        <v>1.6E-2</v>
      </c>
      <c r="CZ62" s="29">
        <v>1.7000000000000001E-2</v>
      </c>
      <c r="DA62" s="29">
        <v>1.6E-2</v>
      </c>
      <c r="DB62" s="29">
        <v>1.4999999999999999E-2</v>
      </c>
      <c r="DC62" s="29">
        <v>1.4E-2</v>
      </c>
      <c r="DD62" s="29">
        <v>1.4E-2</v>
      </c>
      <c r="DE62" s="29">
        <v>1.4999999999999999E-2</v>
      </c>
      <c r="DF62" s="29">
        <v>1.4E-2</v>
      </c>
      <c r="DG62" s="29">
        <v>1.2E-2</v>
      </c>
      <c r="DH62" s="29">
        <v>1.4E-2</v>
      </c>
      <c r="DI62" s="29">
        <v>1.4E-2</v>
      </c>
      <c r="DJ62" s="29">
        <v>1.4E-2</v>
      </c>
      <c r="DK62" s="29">
        <v>1.4999999999999999E-2</v>
      </c>
      <c r="DL62" s="29">
        <v>1.4999999999999999E-2</v>
      </c>
      <c r="DM62" s="29">
        <v>1.7000000000000001E-2</v>
      </c>
      <c r="DN62" s="29">
        <v>1.2999999999999999E-2</v>
      </c>
      <c r="DO62" s="29">
        <v>1.4E-2</v>
      </c>
      <c r="DP62" s="29">
        <v>1.4E-2</v>
      </c>
      <c r="DQ62" s="29">
        <v>1.2999999999999999E-2</v>
      </c>
      <c r="DR62" s="29">
        <v>1.6E-2</v>
      </c>
      <c r="DS62" s="29">
        <v>1.6E-2</v>
      </c>
      <c r="DT62" s="29">
        <v>1.7000000000000001E-2</v>
      </c>
      <c r="DU62" s="29">
        <v>1.4999999999999999E-2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</row>
    <row r="63" spans="1:247" x14ac:dyDescent="0.3">
      <c r="A63" s="28" t="s">
        <v>26</v>
      </c>
      <c r="B63" s="28">
        <v>62</v>
      </c>
      <c r="C63" s="19" t="s">
        <v>4</v>
      </c>
      <c r="D63" s="19">
        <v>2</v>
      </c>
      <c r="E63" s="18">
        <v>0.874</v>
      </c>
      <c r="F63" s="18">
        <v>1.569</v>
      </c>
      <c r="G63" s="18">
        <v>2.1840000000000002</v>
      </c>
      <c r="H63" s="18">
        <v>2.5339999999999998</v>
      </c>
      <c r="I63" s="18">
        <v>2.7440000000000002</v>
      </c>
      <c r="J63" s="18">
        <v>3.0329999999999999</v>
      </c>
      <c r="K63" s="18">
        <v>3.5049999999999999</v>
      </c>
      <c r="L63" s="18">
        <v>3.3319999999999999</v>
      </c>
      <c r="M63" s="18">
        <v>3.2029999999999998</v>
      </c>
      <c r="N63" s="18">
        <v>3.1240000000000001</v>
      </c>
      <c r="O63" s="18">
        <v>2.0609999999999999</v>
      </c>
      <c r="P63" s="18">
        <v>1.03</v>
      </c>
      <c r="Q63" s="29">
        <v>0.60499999999999998</v>
      </c>
      <c r="R63" s="18">
        <v>0.54400000000000004</v>
      </c>
      <c r="S63" s="29">
        <v>0.51900000000000002</v>
      </c>
      <c r="T63" s="29">
        <v>0.499</v>
      </c>
      <c r="U63" s="29">
        <v>0.47299999999999998</v>
      </c>
      <c r="V63" s="29">
        <v>0.40799999999999997</v>
      </c>
      <c r="W63" s="29">
        <v>0.30199999999999999</v>
      </c>
      <c r="X63" s="29">
        <v>0.20799999999999999</v>
      </c>
      <c r="Y63" s="29">
        <v>0.16400000000000001</v>
      </c>
      <c r="Z63" s="29">
        <v>0.13300000000000001</v>
      </c>
      <c r="AA63" s="29">
        <v>9.6000000000000002E-2</v>
      </c>
      <c r="AB63" s="29">
        <v>0.09</v>
      </c>
      <c r="AC63" s="29">
        <v>8.3000000000000004E-2</v>
      </c>
      <c r="AD63" s="29">
        <v>6.9000000000000006E-2</v>
      </c>
      <c r="AE63" s="29">
        <v>6.6000000000000003E-2</v>
      </c>
      <c r="AF63" s="29">
        <v>5.8000000000000003E-2</v>
      </c>
      <c r="AG63" s="29">
        <v>5.8999999999999997E-2</v>
      </c>
      <c r="AH63" s="29">
        <v>5.3999999999999999E-2</v>
      </c>
      <c r="AI63" s="29">
        <v>5.2999999999999999E-2</v>
      </c>
      <c r="AJ63" s="29">
        <v>5.1999999999999998E-2</v>
      </c>
      <c r="AK63" s="29">
        <v>5.0999999999999997E-2</v>
      </c>
      <c r="AL63" s="29">
        <v>5.5E-2</v>
      </c>
      <c r="AM63" s="29">
        <v>5.0999999999999997E-2</v>
      </c>
      <c r="AN63" s="29">
        <v>5.2999999999999999E-2</v>
      </c>
      <c r="AO63" s="29">
        <v>5.2999999999999999E-2</v>
      </c>
      <c r="AP63" s="29">
        <v>5.1999999999999998E-2</v>
      </c>
      <c r="AQ63" s="29">
        <v>5.8000000000000003E-2</v>
      </c>
      <c r="AR63" s="29">
        <v>5.8999999999999997E-2</v>
      </c>
      <c r="AS63" s="29">
        <v>5.8999999999999997E-2</v>
      </c>
      <c r="AT63" s="29">
        <v>6.3E-2</v>
      </c>
      <c r="AU63" s="29">
        <v>7.0000000000000007E-2</v>
      </c>
      <c r="AV63" s="29">
        <v>6.8000000000000005E-2</v>
      </c>
      <c r="AW63" s="29">
        <v>6.3E-2</v>
      </c>
      <c r="AX63" s="29">
        <v>5.7000000000000002E-2</v>
      </c>
      <c r="AY63" s="29">
        <v>5.2999999999999999E-2</v>
      </c>
      <c r="AZ63" s="29">
        <v>5.0999999999999997E-2</v>
      </c>
      <c r="BA63" s="29">
        <v>5.3999999999999999E-2</v>
      </c>
      <c r="BB63" s="29">
        <v>5.2999999999999999E-2</v>
      </c>
      <c r="BC63" s="29">
        <v>0.05</v>
      </c>
      <c r="BD63" s="29">
        <v>4.9000000000000002E-2</v>
      </c>
      <c r="BE63" s="29">
        <v>4.2000000000000003E-2</v>
      </c>
      <c r="BF63" s="29">
        <v>4.2000000000000003E-2</v>
      </c>
      <c r="BG63" s="29">
        <v>4.2000000000000003E-2</v>
      </c>
      <c r="BH63" s="29">
        <v>4.4999999999999998E-2</v>
      </c>
      <c r="BI63" s="29">
        <v>0.04</v>
      </c>
      <c r="BJ63" s="29">
        <v>3.3000000000000002E-2</v>
      </c>
      <c r="BK63" s="29">
        <v>2.9000000000000001E-2</v>
      </c>
      <c r="BL63" s="29">
        <v>2.5000000000000001E-2</v>
      </c>
      <c r="BM63" s="29">
        <v>0.02</v>
      </c>
      <c r="BN63" s="29">
        <v>1.7000000000000001E-2</v>
      </c>
      <c r="BO63" s="29">
        <v>1.6E-2</v>
      </c>
      <c r="BP63" s="29">
        <v>1.4E-2</v>
      </c>
      <c r="BQ63" s="29">
        <v>1.4E-2</v>
      </c>
      <c r="BR63" s="29">
        <v>1.2999999999999999E-2</v>
      </c>
      <c r="BS63" s="29">
        <v>1.2999999999999999E-2</v>
      </c>
      <c r="BT63" s="29">
        <v>1.2999999999999999E-2</v>
      </c>
      <c r="BU63" s="29">
        <v>2.3E-2</v>
      </c>
      <c r="BV63" s="29">
        <v>0.02</v>
      </c>
      <c r="BW63" s="29">
        <v>1.9E-2</v>
      </c>
      <c r="BX63" s="29">
        <v>1.4999999999999999E-2</v>
      </c>
      <c r="BY63" s="29">
        <v>1.4999999999999999E-2</v>
      </c>
      <c r="BZ63" s="29">
        <v>1.4999999999999999E-2</v>
      </c>
      <c r="CA63" s="29">
        <v>1.2E-2</v>
      </c>
      <c r="CB63" s="29">
        <v>1.6E-2</v>
      </c>
      <c r="CC63" s="29">
        <v>1.4999999999999999E-2</v>
      </c>
      <c r="CD63" s="29">
        <v>1.2999999999999999E-2</v>
      </c>
      <c r="CE63" s="29">
        <v>1.2E-2</v>
      </c>
      <c r="CF63" s="29">
        <v>0.01</v>
      </c>
      <c r="CG63" s="29">
        <v>1.4E-2</v>
      </c>
      <c r="CH63" s="29">
        <v>1.2999999999999999E-2</v>
      </c>
      <c r="CI63" s="29">
        <v>1.4E-2</v>
      </c>
      <c r="CJ63" s="29">
        <v>1.4999999999999999E-2</v>
      </c>
      <c r="CK63" s="29">
        <v>1.2999999999999999E-2</v>
      </c>
      <c r="CL63" s="29">
        <v>1.4E-2</v>
      </c>
      <c r="CM63" s="29">
        <v>1.4999999999999999E-2</v>
      </c>
      <c r="CN63" s="29">
        <v>1.4E-2</v>
      </c>
      <c r="CO63" s="29">
        <v>1.4999999999999999E-2</v>
      </c>
      <c r="CP63" s="29">
        <v>1.4E-2</v>
      </c>
      <c r="CQ63" s="29">
        <v>1.4999999999999999E-2</v>
      </c>
      <c r="CR63" s="29">
        <v>1.9E-2</v>
      </c>
      <c r="CS63" s="29">
        <v>2.1999999999999999E-2</v>
      </c>
      <c r="CT63" s="29">
        <v>2.8000000000000001E-2</v>
      </c>
      <c r="CU63" s="29">
        <v>0.03</v>
      </c>
      <c r="CV63" s="29">
        <v>2.3E-2</v>
      </c>
      <c r="CW63" s="29">
        <v>1.7999999999999999E-2</v>
      </c>
      <c r="CX63" s="29">
        <v>1.4999999999999999E-2</v>
      </c>
      <c r="CY63" s="29">
        <v>1.4E-2</v>
      </c>
      <c r="CZ63" s="29">
        <v>1.4E-2</v>
      </c>
      <c r="DA63" s="29">
        <v>1.4E-2</v>
      </c>
      <c r="DB63" s="29">
        <v>1.2999999999999999E-2</v>
      </c>
      <c r="DC63" s="29">
        <v>1.2E-2</v>
      </c>
      <c r="DD63" s="29">
        <v>1.2E-2</v>
      </c>
      <c r="DE63" s="29">
        <v>1.0999999999999999E-2</v>
      </c>
      <c r="DF63" s="29">
        <v>1.0999999999999999E-2</v>
      </c>
      <c r="DG63" s="29">
        <v>0.01</v>
      </c>
      <c r="DH63" s="29">
        <v>1.2999999999999999E-2</v>
      </c>
      <c r="DI63" s="29">
        <v>1.0999999999999999E-2</v>
      </c>
      <c r="DJ63" s="29">
        <v>1.2E-2</v>
      </c>
      <c r="DK63" s="29">
        <v>1.4999999999999999E-2</v>
      </c>
      <c r="DL63" s="29">
        <v>1.2E-2</v>
      </c>
      <c r="DM63" s="29">
        <v>1.2E-2</v>
      </c>
      <c r="DN63" s="29">
        <v>8.0000000000000002E-3</v>
      </c>
      <c r="DO63" s="29">
        <v>0.01</v>
      </c>
      <c r="DP63" s="29">
        <v>1.2999999999999999E-2</v>
      </c>
      <c r="DQ63" s="29">
        <v>8.9999999999999993E-3</v>
      </c>
      <c r="DR63" s="29">
        <v>1.2E-2</v>
      </c>
      <c r="DS63" s="29">
        <v>1.4E-2</v>
      </c>
      <c r="DT63" s="29">
        <v>1.4999999999999999E-2</v>
      </c>
      <c r="DU63" s="29">
        <v>1.2999999999999999E-2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</row>
    <row r="64" spans="1:247" x14ac:dyDescent="0.3">
      <c r="A64" s="28" t="s">
        <v>26</v>
      </c>
      <c r="B64" s="28">
        <v>63</v>
      </c>
      <c r="C64" s="19" t="s">
        <v>4</v>
      </c>
      <c r="D64" s="19">
        <v>2</v>
      </c>
      <c r="E64" s="18">
        <v>0.85199999999999998</v>
      </c>
      <c r="F64" s="18">
        <v>1.5569999999999999</v>
      </c>
      <c r="G64" s="18">
        <v>2.17</v>
      </c>
      <c r="H64" s="18">
        <v>2.5230000000000001</v>
      </c>
      <c r="I64" s="18">
        <v>2.7389999999999999</v>
      </c>
      <c r="J64" s="18">
        <v>3.0190000000000001</v>
      </c>
      <c r="K64" s="18">
        <v>3.4969999999999999</v>
      </c>
      <c r="L64" s="18">
        <v>3.3210000000000002</v>
      </c>
      <c r="M64" s="18">
        <v>3.1880000000000002</v>
      </c>
      <c r="N64" s="18">
        <v>3.06</v>
      </c>
      <c r="O64" s="18">
        <v>1.994</v>
      </c>
      <c r="P64" s="18">
        <v>0.98799999999999999</v>
      </c>
      <c r="Q64" s="29">
        <v>0.57699999999999996</v>
      </c>
      <c r="R64" s="18">
        <v>0.51100000000000001</v>
      </c>
      <c r="S64" s="29">
        <v>0.48799999999999999</v>
      </c>
      <c r="T64" s="29">
        <v>0.47299999999999998</v>
      </c>
      <c r="U64" s="29">
        <v>0.443</v>
      </c>
      <c r="V64" s="29">
        <v>0.38700000000000001</v>
      </c>
      <c r="W64" s="29">
        <v>0.28100000000000003</v>
      </c>
      <c r="X64" s="29">
        <v>0.193</v>
      </c>
      <c r="Y64" s="29">
        <v>0.14599999999999999</v>
      </c>
      <c r="Z64" s="29">
        <v>0.11799999999999999</v>
      </c>
      <c r="AA64" s="29">
        <v>8.1000000000000003E-2</v>
      </c>
      <c r="AB64" s="29">
        <v>7.1999999999999995E-2</v>
      </c>
      <c r="AC64" s="29">
        <v>7.0000000000000007E-2</v>
      </c>
      <c r="AD64" s="29">
        <v>5.8999999999999997E-2</v>
      </c>
      <c r="AE64" s="29">
        <v>0.05</v>
      </c>
      <c r="AF64" s="29">
        <v>4.4999999999999998E-2</v>
      </c>
      <c r="AG64" s="29">
        <v>4.5999999999999999E-2</v>
      </c>
      <c r="AH64" s="29">
        <v>4.2999999999999997E-2</v>
      </c>
      <c r="AI64" s="29">
        <v>4.1000000000000002E-2</v>
      </c>
      <c r="AJ64" s="29">
        <v>3.9E-2</v>
      </c>
      <c r="AK64" s="29">
        <v>3.7999999999999999E-2</v>
      </c>
      <c r="AL64" s="29">
        <v>0.04</v>
      </c>
      <c r="AM64" s="29">
        <v>3.7999999999999999E-2</v>
      </c>
      <c r="AN64" s="29">
        <v>3.9E-2</v>
      </c>
      <c r="AO64" s="29">
        <v>3.9E-2</v>
      </c>
      <c r="AP64" s="29">
        <v>3.9E-2</v>
      </c>
      <c r="AQ64" s="29">
        <v>4.3999999999999997E-2</v>
      </c>
      <c r="AR64" s="29">
        <v>4.4999999999999998E-2</v>
      </c>
      <c r="AS64" s="29">
        <v>4.7E-2</v>
      </c>
      <c r="AT64" s="29">
        <v>5.0999999999999997E-2</v>
      </c>
      <c r="AU64" s="29">
        <v>5.7000000000000002E-2</v>
      </c>
      <c r="AV64" s="29">
        <v>5.7000000000000002E-2</v>
      </c>
      <c r="AW64" s="29">
        <v>5.2999999999999999E-2</v>
      </c>
      <c r="AX64" s="29">
        <v>4.8000000000000001E-2</v>
      </c>
      <c r="AY64" s="29">
        <v>4.2000000000000003E-2</v>
      </c>
      <c r="AZ64" s="29">
        <v>3.5999999999999997E-2</v>
      </c>
      <c r="BA64" s="29">
        <v>4.2000000000000003E-2</v>
      </c>
      <c r="BB64" s="29">
        <v>4.2999999999999997E-2</v>
      </c>
      <c r="BC64" s="29">
        <v>4.2000000000000003E-2</v>
      </c>
      <c r="BD64" s="29">
        <v>3.5999999999999997E-2</v>
      </c>
      <c r="BE64" s="29">
        <v>3.3000000000000002E-2</v>
      </c>
      <c r="BF64" s="29">
        <v>0.03</v>
      </c>
      <c r="BG64" s="29">
        <v>3.4000000000000002E-2</v>
      </c>
      <c r="BH64" s="29">
        <v>3.4000000000000002E-2</v>
      </c>
      <c r="BI64" s="29">
        <v>2.8000000000000001E-2</v>
      </c>
      <c r="BJ64" s="29">
        <v>2.4E-2</v>
      </c>
      <c r="BK64" s="29">
        <v>1.9E-2</v>
      </c>
      <c r="BL64" s="29">
        <v>1.4999999999999999E-2</v>
      </c>
      <c r="BM64" s="29">
        <v>8.0000000000000002E-3</v>
      </c>
      <c r="BN64" s="29">
        <v>8.0000000000000002E-3</v>
      </c>
      <c r="BO64" s="29">
        <v>6.0000000000000001E-3</v>
      </c>
      <c r="BP64" s="29">
        <v>5.0000000000000001E-3</v>
      </c>
      <c r="BQ64" s="29">
        <v>2E-3</v>
      </c>
      <c r="BR64" s="29">
        <v>4.0000000000000001E-3</v>
      </c>
      <c r="BS64" s="29">
        <v>3.0000000000000001E-3</v>
      </c>
      <c r="BT64" s="29">
        <v>3.0000000000000001E-3</v>
      </c>
      <c r="BU64" s="29">
        <v>1.7000000000000001E-2</v>
      </c>
      <c r="BV64" s="29">
        <v>1.4E-2</v>
      </c>
      <c r="BW64" s="29">
        <v>1.0999999999999999E-2</v>
      </c>
      <c r="BX64" s="29">
        <v>4.0000000000000001E-3</v>
      </c>
      <c r="BY64" s="29">
        <v>4.0000000000000001E-3</v>
      </c>
      <c r="BZ64" s="29">
        <v>4.0000000000000001E-3</v>
      </c>
      <c r="CA64" s="29">
        <v>3.0000000000000001E-3</v>
      </c>
      <c r="CB64" s="29">
        <v>4.0000000000000001E-3</v>
      </c>
      <c r="CC64" s="29">
        <v>1E-3</v>
      </c>
      <c r="CD64" s="29">
        <v>2E-3</v>
      </c>
      <c r="CE64" s="29">
        <v>1E-3</v>
      </c>
      <c r="CF64" s="29">
        <v>0</v>
      </c>
      <c r="CG64" s="29">
        <v>1E-3</v>
      </c>
      <c r="CH64" s="29">
        <v>2E-3</v>
      </c>
      <c r="CI64" s="29">
        <v>3.0000000000000001E-3</v>
      </c>
      <c r="CJ64" s="29">
        <v>5.0000000000000001E-3</v>
      </c>
      <c r="CK64" s="29">
        <v>4.0000000000000001E-3</v>
      </c>
      <c r="CL64" s="29">
        <v>4.0000000000000001E-3</v>
      </c>
      <c r="CM64" s="29">
        <v>4.0000000000000001E-3</v>
      </c>
      <c r="CN64" s="29">
        <v>4.0000000000000001E-3</v>
      </c>
      <c r="CO64" s="29">
        <v>4.0000000000000001E-3</v>
      </c>
      <c r="CP64" s="29">
        <v>4.0000000000000001E-3</v>
      </c>
      <c r="CQ64" s="29">
        <v>6.0000000000000001E-3</v>
      </c>
      <c r="CR64" s="29">
        <v>8.9999999999999993E-3</v>
      </c>
      <c r="CS64" s="29">
        <v>1.0999999999999999E-2</v>
      </c>
      <c r="CT64" s="29">
        <v>1.4999999999999999E-2</v>
      </c>
      <c r="CU64" s="29">
        <v>1.9E-2</v>
      </c>
      <c r="CV64" s="29">
        <v>1.2E-2</v>
      </c>
      <c r="CW64" s="29">
        <v>8.9999999999999993E-3</v>
      </c>
      <c r="CX64" s="29">
        <v>4.0000000000000001E-3</v>
      </c>
      <c r="CY64" s="29">
        <v>1E-3</v>
      </c>
      <c r="CZ64" s="29">
        <v>5.0000000000000001E-3</v>
      </c>
      <c r="DA64" s="29">
        <v>2E-3</v>
      </c>
      <c r="DB64" s="29">
        <v>3.0000000000000001E-3</v>
      </c>
      <c r="DC64" s="29">
        <v>3.0000000000000001E-3</v>
      </c>
      <c r="DD64" s="29">
        <v>1E-3</v>
      </c>
      <c r="DE64" s="29">
        <v>2E-3</v>
      </c>
      <c r="DF64" s="29">
        <v>0</v>
      </c>
      <c r="DG64" s="29">
        <v>0</v>
      </c>
      <c r="DH64" s="29">
        <v>2E-3</v>
      </c>
      <c r="DI64" s="29">
        <v>1E-3</v>
      </c>
      <c r="DJ64" s="29">
        <v>0</v>
      </c>
      <c r="DK64" s="29">
        <v>2E-3</v>
      </c>
      <c r="DL64" s="29">
        <v>1E-3</v>
      </c>
      <c r="DM64" s="29">
        <v>1E-3</v>
      </c>
      <c r="DN64" s="29">
        <v>-1E-3</v>
      </c>
      <c r="DO64" s="29">
        <v>1E-3</v>
      </c>
      <c r="DP64" s="29">
        <v>3.0000000000000001E-3</v>
      </c>
      <c r="DQ64" s="29">
        <v>-2E-3</v>
      </c>
      <c r="DR64" s="29">
        <v>5.0000000000000001E-3</v>
      </c>
      <c r="DS64" s="29">
        <v>2E-3</v>
      </c>
      <c r="DT64" s="29">
        <v>3.0000000000000001E-3</v>
      </c>
      <c r="DU64" s="29">
        <v>3.0000000000000001E-3</v>
      </c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</row>
    <row r="65" spans="1:247" x14ac:dyDescent="0.3">
      <c r="A65" s="28" t="s">
        <v>27</v>
      </c>
      <c r="B65" s="28">
        <v>64</v>
      </c>
      <c r="C65" s="19" t="s">
        <v>4</v>
      </c>
      <c r="D65" s="19">
        <v>4</v>
      </c>
      <c r="E65" s="18">
        <v>0.88</v>
      </c>
      <c r="F65" s="18">
        <v>1.58</v>
      </c>
      <c r="G65" s="18">
        <v>2.2040000000000002</v>
      </c>
      <c r="H65" s="18">
        <v>2.5459999999999998</v>
      </c>
      <c r="I65" s="18">
        <v>2.754</v>
      </c>
      <c r="J65" s="18">
        <v>3.0449999999999999</v>
      </c>
      <c r="K65" s="18">
        <v>3.5270000000000001</v>
      </c>
      <c r="L65" s="18">
        <v>3.3490000000000002</v>
      </c>
      <c r="M65" s="18">
        <v>3.24</v>
      </c>
      <c r="N65" s="18">
        <v>3.3</v>
      </c>
      <c r="O65" s="18">
        <v>2.3239999999999998</v>
      </c>
      <c r="P65" s="18">
        <v>1.1499999999999999</v>
      </c>
      <c r="Q65" s="29">
        <v>0.67900000000000005</v>
      </c>
      <c r="R65" s="18">
        <v>0.60499999999999998</v>
      </c>
      <c r="S65" s="29">
        <v>0.58799999999999997</v>
      </c>
      <c r="T65" s="29">
        <v>0.56399999999999995</v>
      </c>
      <c r="U65" s="29">
        <v>0.52900000000000003</v>
      </c>
      <c r="V65" s="29">
        <v>0.45400000000000001</v>
      </c>
      <c r="W65" s="29">
        <v>0.32900000000000001</v>
      </c>
      <c r="X65" s="29">
        <v>0.22600000000000001</v>
      </c>
      <c r="Y65" s="29">
        <v>0.17399999999999999</v>
      </c>
      <c r="Z65" s="29">
        <v>0.13800000000000001</v>
      </c>
      <c r="AA65" s="29">
        <v>9.9000000000000005E-2</v>
      </c>
      <c r="AB65" s="29">
        <v>8.8999999999999996E-2</v>
      </c>
      <c r="AC65" s="29">
        <v>8.2000000000000003E-2</v>
      </c>
      <c r="AD65" s="29">
        <v>7.2999999999999995E-2</v>
      </c>
      <c r="AE65" s="29">
        <v>6.7000000000000004E-2</v>
      </c>
      <c r="AF65" s="29">
        <v>0.06</v>
      </c>
      <c r="AG65" s="29">
        <v>5.7000000000000002E-2</v>
      </c>
      <c r="AH65" s="29">
        <v>5.5E-2</v>
      </c>
      <c r="AI65" s="29">
        <v>5.1999999999999998E-2</v>
      </c>
      <c r="AJ65" s="29">
        <v>5.5E-2</v>
      </c>
      <c r="AK65" s="29">
        <v>5.0999999999999997E-2</v>
      </c>
      <c r="AL65" s="29">
        <v>5.3999999999999999E-2</v>
      </c>
      <c r="AM65" s="29">
        <v>5.1999999999999998E-2</v>
      </c>
      <c r="AN65" s="29">
        <v>5.1999999999999998E-2</v>
      </c>
      <c r="AO65" s="29">
        <v>5.0999999999999997E-2</v>
      </c>
      <c r="AP65" s="29">
        <v>4.9000000000000002E-2</v>
      </c>
      <c r="AQ65" s="29">
        <v>5.7000000000000002E-2</v>
      </c>
      <c r="AR65" s="29">
        <v>5.7000000000000002E-2</v>
      </c>
      <c r="AS65" s="29">
        <v>5.8000000000000003E-2</v>
      </c>
      <c r="AT65" s="29">
        <v>6.0999999999999999E-2</v>
      </c>
      <c r="AU65" s="29">
        <v>6.8000000000000005E-2</v>
      </c>
      <c r="AV65" s="29">
        <v>6.7000000000000004E-2</v>
      </c>
      <c r="AW65" s="29">
        <v>6.3E-2</v>
      </c>
      <c r="AX65" s="29">
        <v>5.6000000000000001E-2</v>
      </c>
      <c r="AY65" s="29">
        <v>5.1999999999999998E-2</v>
      </c>
      <c r="AZ65" s="29">
        <v>4.7E-2</v>
      </c>
      <c r="BA65" s="29">
        <v>5.0999999999999997E-2</v>
      </c>
      <c r="BB65" s="29">
        <v>5.2999999999999999E-2</v>
      </c>
      <c r="BC65" s="29">
        <v>0.05</v>
      </c>
      <c r="BD65" s="29">
        <v>4.5999999999999999E-2</v>
      </c>
      <c r="BE65" s="29">
        <v>0.04</v>
      </c>
      <c r="BF65" s="29">
        <v>0.04</v>
      </c>
      <c r="BG65" s="29">
        <v>4.1000000000000002E-2</v>
      </c>
      <c r="BH65" s="29">
        <v>4.2999999999999997E-2</v>
      </c>
      <c r="BI65" s="29">
        <v>0.04</v>
      </c>
      <c r="BJ65" s="29">
        <v>3.2000000000000001E-2</v>
      </c>
      <c r="BK65" s="29">
        <v>2.8000000000000001E-2</v>
      </c>
      <c r="BL65" s="29">
        <v>2.4E-2</v>
      </c>
      <c r="BM65" s="29">
        <v>1.6E-2</v>
      </c>
      <c r="BN65" s="29">
        <v>1.7000000000000001E-2</v>
      </c>
      <c r="BO65" s="29">
        <v>1.4999999999999999E-2</v>
      </c>
      <c r="BP65" s="29">
        <v>1.4999999999999999E-2</v>
      </c>
      <c r="BQ65" s="29">
        <v>0.01</v>
      </c>
      <c r="BR65" s="29">
        <v>0.01</v>
      </c>
      <c r="BS65" s="29">
        <v>1.0999999999999999E-2</v>
      </c>
      <c r="BT65" s="29">
        <v>1.2999999999999999E-2</v>
      </c>
      <c r="BU65" s="29">
        <v>2.8000000000000001E-2</v>
      </c>
      <c r="BV65" s="29">
        <v>2.3E-2</v>
      </c>
      <c r="BW65" s="29">
        <v>0.02</v>
      </c>
      <c r="BX65" s="29">
        <v>1.4E-2</v>
      </c>
      <c r="BY65" s="29">
        <v>0.01</v>
      </c>
      <c r="BZ65" s="29">
        <v>1.0999999999999999E-2</v>
      </c>
      <c r="CA65" s="29">
        <v>0.01</v>
      </c>
      <c r="CB65" s="29">
        <v>0.01</v>
      </c>
      <c r="CC65" s="29">
        <v>8.9999999999999993E-3</v>
      </c>
      <c r="CD65" s="29">
        <v>8.0000000000000002E-3</v>
      </c>
      <c r="CE65" s="29">
        <v>8.9999999999999993E-3</v>
      </c>
      <c r="CF65" s="29">
        <v>7.0000000000000001E-3</v>
      </c>
      <c r="CG65" s="29">
        <v>0.01</v>
      </c>
      <c r="CH65" s="29">
        <v>0.01</v>
      </c>
      <c r="CI65" s="29">
        <v>0.01</v>
      </c>
      <c r="CJ65" s="29">
        <v>0.01</v>
      </c>
      <c r="CK65" s="29">
        <v>0.01</v>
      </c>
      <c r="CL65" s="29">
        <v>1.0999999999999999E-2</v>
      </c>
      <c r="CM65" s="29">
        <v>8.9999999999999993E-3</v>
      </c>
      <c r="CN65" s="29">
        <v>8.9999999999999993E-3</v>
      </c>
      <c r="CO65" s="29">
        <v>1.0999999999999999E-2</v>
      </c>
      <c r="CP65" s="29">
        <v>1.0999999999999999E-2</v>
      </c>
      <c r="CQ65" s="29">
        <v>1.2999999999999999E-2</v>
      </c>
      <c r="CR65" s="29">
        <v>1.2999999999999999E-2</v>
      </c>
      <c r="CS65" s="29">
        <v>1.7000000000000001E-2</v>
      </c>
      <c r="CT65" s="29">
        <v>2.1000000000000001E-2</v>
      </c>
      <c r="CU65" s="29">
        <v>2.3E-2</v>
      </c>
      <c r="CV65" s="29">
        <v>1.9E-2</v>
      </c>
      <c r="CW65" s="29">
        <v>1.4E-2</v>
      </c>
      <c r="CX65" s="29">
        <v>8.9999999999999993E-3</v>
      </c>
      <c r="CY65" s="29">
        <v>0.01</v>
      </c>
      <c r="CZ65" s="29">
        <v>8.9999999999999993E-3</v>
      </c>
      <c r="DA65" s="29">
        <v>8.0000000000000002E-3</v>
      </c>
      <c r="DB65" s="29">
        <v>0.01</v>
      </c>
      <c r="DC65" s="29">
        <v>0.01</v>
      </c>
      <c r="DD65" s="29">
        <v>6.0000000000000001E-3</v>
      </c>
      <c r="DE65" s="29">
        <v>6.0000000000000001E-3</v>
      </c>
      <c r="DF65" s="29">
        <v>4.0000000000000001E-3</v>
      </c>
      <c r="DG65" s="29">
        <v>6.0000000000000001E-3</v>
      </c>
      <c r="DH65" s="29">
        <v>7.0000000000000001E-3</v>
      </c>
      <c r="DI65" s="29">
        <v>6.0000000000000001E-3</v>
      </c>
      <c r="DJ65" s="29">
        <v>5.0000000000000001E-3</v>
      </c>
      <c r="DK65" s="29">
        <v>0.01</v>
      </c>
      <c r="DL65" s="29">
        <v>6.0000000000000001E-3</v>
      </c>
      <c r="DM65" s="29">
        <v>8.0000000000000002E-3</v>
      </c>
      <c r="DN65" s="29">
        <v>5.0000000000000001E-3</v>
      </c>
      <c r="DO65" s="29">
        <v>6.0000000000000001E-3</v>
      </c>
      <c r="DP65" s="29">
        <v>8.9999999999999993E-3</v>
      </c>
      <c r="DQ65" s="29">
        <v>7.0000000000000001E-3</v>
      </c>
      <c r="DR65" s="29">
        <v>0.01</v>
      </c>
      <c r="DS65" s="29">
        <v>7.0000000000000001E-3</v>
      </c>
      <c r="DT65" s="29">
        <v>8.0000000000000002E-3</v>
      </c>
      <c r="DU65" s="29">
        <v>8.9999999999999993E-3</v>
      </c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</row>
    <row r="66" spans="1:247" x14ac:dyDescent="0.3">
      <c r="A66" s="28" t="s">
        <v>27</v>
      </c>
      <c r="B66" s="28">
        <v>65</v>
      </c>
      <c r="C66" s="19" t="s">
        <v>4</v>
      </c>
      <c r="D66" s="19">
        <v>4</v>
      </c>
      <c r="E66" s="18">
        <v>0.88400000000000001</v>
      </c>
      <c r="F66" s="18">
        <v>1.573</v>
      </c>
      <c r="G66" s="18">
        <v>2.2040000000000002</v>
      </c>
      <c r="H66" s="18">
        <v>2.536</v>
      </c>
      <c r="I66" s="18">
        <v>2.7389999999999999</v>
      </c>
      <c r="J66" s="18">
        <v>3.0350000000000001</v>
      </c>
      <c r="K66" s="18">
        <v>3.5009999999999999</v>
      </c>
      <c r="L66" s="18">
        <v>3.323</v>
      </c>
      <c r="M66" s="18">
        <v>3.1680000000000001</v>
      </c>
      <c r="N66" s="18">
        <v>2.9529999999999998</v>
      </c>
      <c r="O66" s="18">
        <v>1.861</v>
      </c>
      <c r="P66" s="18">
        <v>0.90400000000000003</v>
      </c>
      <c r="Q66" s="29">
        <v>0.52800000000000002</v>
      </c>
      <c r="R66" s="18">
        <v>0.47399999999999998</v>
      </c>
      <c r="S66" s="29">
        <v>0.45400000000000001</v>
      </c>
      <c r="T66" s="29">
        <v>0.439</v>
      </c>
      <c r="U66" s="29">
        <v>0.41399999999999998</v>
      </c>
      <c r="V66" s="29">
        <v>0.35499999999999998</v>
      </c>
      <c r="W66" s="29">
        <v>0.26</v>
      </c>
      <c r="X66" s="29">
        <v>0.18</v>
      </c>
      <c r="Y66" s="29">
        <v>0.14000000000000001</v>
      </c>
      <c r="Z66" s="29">
        <v>0.11</v>
      </c>
      <c r="AA66" s="29">
        <v>8.1000000000000003E-2</v>
      </c>
      <c r="AB66" s="29">
        <v>7.4999999999999997E-2</v>
      </c>
      <c r="AC66" s="29">
        <v>6.9000000000000006E-2</v>
      </c>
      <c r="AD66" s="29">
        <v>6.0999999999999999E-2</v>
      </c>
      <c r="AE66" s="29">
        <v>5.8000000000000003E-2</v>
      </c>
      <c r="AF66" s="29">
        <v>5.1999999999999998E-2</v>
      </c>
      <c r="AG66" s="29">
        <v>5.2999999999999999E-2</v>
      </c>
      <c r="AH66" s="29">
        <v>4.7E-2</v>
      </c>
      <c r="AI66" s="29">
        <v>4.9000000000000002E-2</v>
      </c>
      <c r="AJ66" s="29">
        <v>4.7E-2</v>
      </c>
      <c r="AK66" s="29">
        <v>4.5999999999999999E-2</v>
      </c>
      <c r="AL66" s="29">
        <v>4.7E-2</v>
      </c>
      <c r="AM66" s="29">
        <v>4.7E-2</v>
      </c>
      <c r="AN66" s="29">
        <v>4.4999999999999998E-2</v>
      </c>
      <c r="AO66" s="29">
        <v>4.3999999999999997E-2</v>
      </c>
      <c r="AP66" s="29">
        <v>4.4999999999999998E-2</v>
      </c>
      <c r="AQ66" s="29">
        <v>0.05</v>
      </c>
      <c r="AR66" s="29">
        <v>4.8000000000000001E-2</v>
      </c>
      <c r="AS66" s="29">
        <v>4.9000000000000002E-2</v>
      </c>
      <c r="AT66" s="29">
        <v>5.2999999999999999E-2</v>
      </c>
      <c r="AU66" s="29">
        <v>5.8000000000000003E-2</v>
      </c>
      <c r="AV66" s="29">
        <v>5.6000000000000001E-2</v>
      </c>
      <c r="AW66" s="29">
        <v>5.2999999999999999E-2</v>
      </c>
      <c r="AX66" s="29">
        <v>4.9000000000000002E-2</v>
      </c>
      <c r="AY66" s="29">
        <v>4.2999999999999997E-2</v>
      </c>
      <c r="AZ66" s="29">
        <v>4.3999999999999997E-2</v>
      </c>
      <c r="BA66" s="29">
        <v>4.4999999999999998E-2</v>
      </c>
      <c r="BB66" s="29">
        <v>4.3999999999999997E-2</v>
      </c>
      <c r="BC66" s="29">
        <v>4.2999999999999997E-2</v>
      </c>
      <c r="BD66" s="29">
        <v>4.2999999999999997E-2</v>
      </c>
      <c r="BE66" s="29">
        <v>3.5000000000000003E-2</v>
      </c>
      <c r="BF66" s="29">
        <v>3.7999999999999999E-2</v>
      </c>
      <c r="BG66" s="29">
        <v>3.9E-2</v>
      </c>
      <c r="BH66" s="29">
        <v>3.6999999999999998E-2</v>
      </c>
      <c r="BI66" s="29">
        <v>3.5000000000000003E-2</v>
      </c>
      <c r="BJ66" s="29">
        <v>3.2000000000000001E-2</v>
      </c>
      <c r="BK66" s="29">
        <v>2.4E-2</v>
      </c>
      <c r="BL66" s="29">
        <v>2.4E-2</v>
      </c>
      <c r="BM66" s="29">
        <v>1.7999999999999999E-2</v>
      </c>
      <c r="BN66" s="29">
        <v>1.9E-2</v>
      </c>
      <c r="BO66" s="29">
        <v>1.6E-2</v>
      </c>
      <c r="BP66" s="29">
        <v>1.7999999999999999E-2</v>
      </c>
      <c r="BQ66" s="29">
        <v>1.2999999999999999E-2</v>
      </c>
      <c r="BR66" s="29">
        <v>1.4E-2</v>
      </c>
      <c r="BS66" s="29">
        <v>1.2999999999999999E-2</v>
      </c>
      <c r="BT66" s="29">
        <v>1.4E-2</v>
      </c>
      <c r="BU66" s="29">
        <v>3.5999999999999997E-2</v>
      </c>
      <c r="BV66" s="29">
        <v>2.9000000000000001E-2</v>
      </c>
      <c r="BW66" s="29">
        <v>2.4E-2</v>
      </c>
      <c r="BX66" s="29">
        <v>1.7999999999999999E-2</v>
      </c>
      <c r="BY66" s="29">
        <v>1.4E-2</v>
      </c>
      <c r="BZ66" s="29">
        <v>1.6E-2</v>
      </c>
      <c r="CA66" s="29">
        <v>1.4E-2</v>
      </c>
      <c r="CB66" s="29">
        <v>1.4E-2</v>
      </c>
      <c r="CC66" s="29">
        <v>1.6E-2</v>
      </c>
      <c r="CD66" s="29">
        <v>1.2E-2</v>
      </c>
      <c r="CE66" s="29">
        <v>1.4E-2</v>
      </c>
      <c r="CF66" s="29">
        <v>1.2E-2</v>
      </c>
      <c r="CG66" s="29">
        <v>1.2E-2</v>
      </c>
      <c r="CH66" s="29">
        <v>1.2999999999999999E-2</v>
      </c>
      <c r="CI66" s="29">
        <v>1.2999999999999999E-2</v>
      </c>
      <c r="CJ66" s="29">
        <v>1.6E-2</v>
      </c>
      <c r="CK66" s="29">
        <v>1.2999999999999999E-2</v>
      </c>
      <c r="CL66" s="29">
        <v>1.6E-2</v>
      </c>
      <c r="CM66" s="29">
        <v>1.4E-2</v>
      </c>
      <c r="CN66" s="29">
        <v>1.2E-2</v>
      </c>
      <c r="CO66" s="29">
        <v>1.4E-2</v>
      </c>
      <c r="CP66" s="29">
        <v>1.4999999999999999E-2</v>
      </c>
      <c r="CQ66" s="29">
        <v>1.4999999999999999E-2</v>
      </c>
      <c r="CR66" s="29">
        <v>1.6E-2</v>
      </c>
      <c r="CS66" s="29">
        <v>1.9E-2</v>
      </c>
      <c r="CT66" s="29">
        <v>2.1000000000000001E-2</v>
      </c>
      <c r="CU66" s="29">
        <v>2.5000000000000001E-2</v>
      </c>
      <c r="CV66" s="29">
        <v>0.02</v>
      </c>
      <c r="CW66" s="29">
        <v>1.7000000000000001E-2</v>
      </c>
      <c r="CX66" s="29">
        <v>1.2E-2</v>
      </c>
      <c r="CY66" s="29">
        <v>1.2999999999999999E-2</v>
      </c>
      <c r="CZ66" s="29">
        <v>1.2999999999999999E-2</v>
      </c>
      <c r="DA66" s="29">
        <v>1.0999999999999999E-2</v>
      </c>
      <c r="DB66" s="29">
        <v>1.2999999999999999E-2</v>
      </c>
      <c r="DC66" s="29">
        <v>1.4E-2</v>
      </c>
      <c r="DD66" s="29">
        <v>1.0999999999999999E-2</v>
      </c>
      <c r="DE66" s="29">
        <v>0.01</v>
      </c>
      <c r="DF66" s="29">
        <v>1.2E-2</v>
      </c>
      <c r="DG66" s="29">
        <v>1.0999999999999999E-2</v>
      </c>
      <c r="DH66" s="29">
        <v>1.2E-2</v>
      </c>
      <c r="DI66" s="29">
        <v>1.0999999999999999E-2</v>
      </c>
      <c r="DJ66" s="29">
        <v>8.9999999999999993E-3</v>
      </c>
      <c r="DK66" s="29">
        <v>1.2999999999999999E-2</v>
      </c>
      <c r="DL66" s="29">
        <v>1.0999999999999999E-2</v>
      </c>
      <c r="DM66" s="29">
        <v>1.2999999999999999E-2</v>
      </c>
      <c r="DN66" s="29">
        <v>1.2E-2</v>
      </c>
      <c r="DO66" s="29">
        <v>0.01</v>
      </c>
      <c r="DP66" s="29">
        <v>1.2999999999999999E-2</v>
      </c>
      <c r="DQ66" s="29">
        <v>8.9999999999999993E-3</v>
      </c>
      <c r="DR66" s="29">
        <v>1.2E-2</v>
      </c>
      <c r="DS66" s="29">
        <v>0.01</v>
      </c>
      <c r="DT66" s="29">
        <v>1.2E-2</v>
      </c>
      <c r="DU66" s="29">
        <v>1.2999999999999999E-2</v>
      </c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</row>
    <row r="67" spans="1:247" x14ac:dyDescent="0.3">
      <c r="A67" s="28" t="s">
        <v>27</v>
      </c>
      <c r="B67" s="28">
        <v>66</v>
      </c>
      <c r="C67" s="19" t="s">
        <v>4</v>
      </c>
      <c r="D67" s="19">
        <v>4</v>
      </c>
      <c r="E67" s="18">
        <v>0.876</v>
      </c>
      <c r="F67" s="18">
        <v>1.5649999999999999</v>
      </c>
      <c r="G67" s="18">
        <v>2.1920000000000002</v>
      </c>
      <c r="H67" s="18">
        <v>2.544</v>
      </c>
      <c r="I67" s="18">
        <v>2.7389999999999999</v>
      </c>
      <c r="J67" s="18">
        <v>3.0259999999999998</v>
      </c>
      <c r="K67" s="18">
        <v>3.4980000000000002</v>
      </c>
      <c r="L67" s="18">
        <v>3.3</v>
      </c>
      <c r="M67" s="18">
        <v>3.093</v>
      </c>
      <c r="N67" s="18">
        <v>2.6949999999999998</v>
      </c>
      <c r="O67" s="18">
        <v>1.66</v>
      </c>
      <c r="P67" s="18">
        <v>0.81499999999999995</v>
      </c>
      <c r="Q67" s="29">
        <v>0.48099999999999998</v>
      </c>
      <c r="R67" s="18">
        <v>0.432</v>
      </c>
      <c r="S67" s="29">
        <v>0.41699999999999998</v>
      </c>
      <c r="T67" s="29">
        <v>0.39600000000000002</v>
      </c>
      <c r="U67" s="29">
        <v>0.374</v>
      </c>
      <c r="V67" s="29">
        <v>0.32100000000000001</v>
      </c>
      <c r="W67" s="29">
        <v>0.23799999999999999</v>
      </c>
      <c r="X67" s="29">
        <v>0.16700000000000001</v>
      </c>
      <c r="Y67" s="29">
        <v>0.128</v>
      </c>
      <c r="Z67" s="29">
        <v>0.109</v>
      </c>
      <c r="AA67" s="29">
        <v>8.3000000000000004E-2</v>
      </c>
      <c r="AB67" s="29">
        <v>7.4999999999999997E-2</v>
      </c>
      <c r="AC67" s="29">
        <v>7.2999999999999995E-2</v>
      </c>
      <c r="AD67" s="29">
        <v>6.4000000000000001E-2</v>
      </c>
      <c r="AE67" s="29">
        <v>6.3E-2</v>
      </c>
      <c r="AF67" s="29">
        <v>5.6000000000000001E-2</v>
      </c>
      <c r="AG67" s="29">
        <v>5.8000000000000003E-2</v>
      </c>
      <c r="AH67" s="29">
        <v>5.5E-2</v>
      </c>
      <c r="AI67" s="29">
        <v>5.2999999999999999E-2</v>
      </c>
      <c r="AJ67" s="29">
        <v>5.2999999999999999E-2</v>
      </c>
      <c r="AK67" s="29">
        <v>0.05</v>
      </c>
      <c r="AL67" s="29">
        <v>5.1999999999999998E-2</v>
      </c>
      <c r="AM67" s="29">
        <v>0.05</v>
      </c>
      <c r="AN67" s="29">
        <v>0.05</v>
      </c>
      <c r="AO67" s="29">
        <v>5.0999999999999997E-2</v>
      </c>
      <c r="AP67" s="29">
        <v>4.8000000000000001E-2</v>
      </c>
      <c r="AQ67" s="29">
        <v>5.2999999999999999E-2</v>
      </c>
      <c r="AR67" s="29">
        <v>5.1999999999999998E-2</v>
      </c>
      <c r="AS67" s="29">
        <v>5.0999999999999997E-2</v>
      </c>
      <c r="AT67" s="29">
        <v>5.2999999999999999E-2</v>
      </c>
      <c r="AU67" s="29">
        <v>5.8000000000000003E-2</v>
      </c>
      <c r="AV67" s="29">
        <v>5.5E-2</v>
      </c>
      <c r="AW67" s="29">
        <v>5.2999999999999999E-2</v>
      </c>
      <c r="AX67" s="29">
        <v>4.9000000000000002E-2</v>
      </c>
      <c r="AY67" s="29">
        <v>4.5999999999999999E-2</v>
      </c>
      <c r="AZ67" s="29">
        <v>4.3999999999999997E-2</v>
      </c>
      <c r="BA67" s="29">
        <v>4.4999999999999998E-2</v>
      </c>
      <c r="BB67" s="29">
        <v>4.3999999999999997E-2</v>
      </c>
      <c r="BC67" s="29">
        <v>4.2000000000000003E-2</v>
      </c>
      <c r="BD67" s="29">
        <v>4.1000000000000002E-2</v>
      </c>
      <c r="BE67" s="29">
        <v>3.5999999999999997E-2</v>
      </c>
      <c r="BF67" s="29">
        <v>3.6999999999999998E-2</v>
      </c>
      <c r="BG67" s="29">
        <v>3.7999999999999999E-2</v>
      </c>
      <c r="BH67" s="29">
        <v>3.6999999999999998E-2</v>
      </c>
      <c r="BI67" s="29">
        <v>3.4000000000000002E-2</v>
      </c>
      <c r="BJ67" s="29">
        <v>3.2000000000000001E-2</v>
      </c>
      <c r="BK67" s="29">
        <v>2.8000000000000001E-2</v>
      </c>
      <c r="BL67" s="29">
        <v>2.4E-2</v>
      </c>
      <c r="BM67" s="29">
        <v>2.3E-2</v>
      </c>
      <c r="BN67" s="29">
        <v>2.1000000000000001E-2</v>
      </c>
      <c r="BO67" s="29">
        <v>1.9E-2</v>
      </c>
      <c r="BP67" s="29">
        <v>1.7999999999999999E-2</v>
      </c>
      <c r="BQ67" s="29">
        <v>1.7999999999999999E-2</v>
      </c>
      <c r="BR67" s="29">
        <v>1.9E-2</v>
      </c>
      <c r="BS67" s="29">
        <v>1.6E-2</v>
      </c>
      <c r="BT67" s="29">
        <v>1.6E-2</v>
      </c>
      <c r="BU67" s="29">
        <v>3.9E-2</v>
      </c>
      <c r="BV67" s="29">
        <v>3.5000000000000003E-2</v>
      </c>
      <c r="BW67" s="29">
        <v>2.8000000000000001E-2</v>
      </c>
      <c r="BX67" s="29">
        <v>0.02</v>
      </c>
      <c r="BY67" s="29">
        <v>1.9E-2</v>
      </c>
      <c r="BZ67" s="29">
        <v>1.7999999999999999E-2</v>
      </c>
      <c r="CA67" s="29">
        <v>1.6E-2</v>
      </c>
      <c r="CB67" s="29">
        <v>1.7999999999999999E-2</v>
      </c>
      <c r="CC67" s="29">
        <v>1.7000000000000001E-2</v>
      </c>
      <c r="CD67" s="29">
        <v>1.7000000000000001E-2</v>
      </c>
      <c r="CE67" s="29">
        <v>1.4E-2</v>
      </c>
      <c r="CF67" s="29">
        <v>1.4E-2</v>
      </c>
      <c r="CG67" s="29">
        <v>1.6E-2</v>
      </c>
      <c r="CH67" s="29">
        <v>1.4999999999999999E-2</v>
      </c>
      <c r="CI67" s="29">
        <v>1.6E-2</v>
      </c>
      <c r="CJ67" s="29">
        <v>1.7999999999999999E-2</v>
      </c>
      <c r="CK67" s="29">
        <v>1.6E-2</v>
      </c>
      <c r="CL67" s="29">
        <v>1.7999999999999999E-2</v>
      </c>
      <c r="CM67" s="29">
        <v>1.7000000000000001E-2</v>
      </c>
      <c r="CN67" s="29">
        <v>1.4E-2</v>
      </c>
      <c r="CO67" s="29">
        <v>1.6E-2</v>
      </c>
      <c r="CP67" s="29">
        <v>1.6E-2</v>
      </c>
      <c r="CQ67" s="29">
        <v>1.7000000000000001E-2</v>
      </c>
      <c r="CR67" s="29">
        <v>1.9E-2</v>
      </c>
      <c r="CS67" s="29">
        <v>0.02</v>
      </c>
      <c r="CT67" s="29">
        <v>2.3E-2</v>
      </c>
      <c r="CU67" s="29">
        <v>2.5000000000000001E-2</v>
      </c>
      <c r="CV67" s="29">
        <v>2.1000000000000001E-2</v>
      </c>
      <c r="CW67" s="29">
        <v>0.02</v>
      </c>
      <c r="CX67" s="29">
        <v>1.4999999999999999E-2</v>
      </c>
      <c r="CY67" s="29">
        <v>1.4E-2</v>
      </c>
      <c r="CZ67" s="29">
        <v>1.6E-2</v>
      </c>
      <c r="DA67" s="29">
        <v>1.2E-2</v>
      </c>
      <c r="DB67" s="29">
        <v>1.7999999999999999E-2</v>
      </c>
      <c r="DC67" s="29">
        <v>1.6E-2</v>
      </c>
      <c r="DD67" s="29">
        <v>1.2999999999999999E-2</v>
      </c>
      <c r="DE67" s="29">
        <v>1.2999999999999999E-2</v>
      </c>
      <c r="DF67" s="29">
        <v>1.4E-2</v>
      </c>
      <c r="DG67" s="29">
        <v>1.2999999999999999E-2</v>
      </c>
      <c r="DH67" s="29">
        <v>1.2999999999999999E-2</v>
      </c>
      <c r="DI67" s="29">
        <v>1.4E-2</v>
      </c>
      <c r="DJ67" s="29">
        <v>1.4E-2</v>
      </c>
      <c r="DK67" s="29">
        <v>1.6E-2</v>
      </c>
      <c r="DL67" s="29">
        <v>1.2999999999999999E-2</v>
      </c>
      <c r="DM67" s="29">
        <v>1.4E-2</v>
      </c>
      <c r="DN67" s="29">
        <v>1.2E-2</v>
      </c>
      <c r="DO67" s="29">
        <v>1.0999999999999999E-2</v>
      </c>
      <c r="DP67" s="29">
        <v>1.7000000000000001E-2</v>
      </c>
      <c r="DQ67" s="29">
        <v>1.2999999999999999E-2</v>
      </c>
      <c r="DR67" s="29">
        <v>1.6E-2</v>
      </c>
      <c r="DS67" s="29">
        <v>1.4E-2</v>
      </c>
      <c r="DT67" s="29">
        <v>1.7999999999999999E-2</v>
      </c>
      <c r="DU67" s="29">
        <v>1.6E-2</v>
      </c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</row>
    <row r="68" spans="1:247" x14ac:dyDescent="0.3">
      <c r="A68" s="28" t="s">
        <v>28</v>
      </c>
      <c r="B68" s="28">
        <v>67</v>
      </c>
      <c r="C68" s="19" t="s">
        <v>4</v>
      </c>
      <c r="D68" s="19">
        <v>8</v>
      </c>
      <c r="E68" s="18">
        <v>0.93799999999999994</v>
      </c>
      <c r="F68" s="18">
        <v>1.6240000000000001</v>
      </c>
      <c r="G68" s="18">
        <v>2.2629999999999999</v>
      </c>
      <c r="H68" s="18">
        <v>2.597</v>
      </c>
      <c r="I68" s="18">
        <v>2.8159999999999998</v>
      </c>
      <c r="J68" s="18">
        <v>3.1030000000000002</v>
      </c>
      <c r="K68" s="18">
        <v>3.5960000000000001</v>
      </c>
      <c r="L68" s="18">
        <v>3.4359999999999999</v>
      </c>
      <c r="M68" s="18">
        <v>3.3159999999999998</v>
      </c>
      <c r="N68" s="18">
        <v>3.4910000000000001</v>
      </c>
      <c r="O68" s="18">
        <v>3.012</v>
      </c>
      <c r="P68" s="18">
        <v>1.6060000000000001</v>
      </c>
      <c r="Q68" s="29">
        <v>0.998</v>
      </c>
      <c r="R68" s="18">
        <v>0.90700000000000003</v>
      </c>
      <c r="S68" s="29">
        <v>0.89200000000000002</v>
      </c>
      <c r="T68" s="29">
        <v>0.84899999999999998</v>
      </c>
      <c r="U68" s="29">
        <v>0.78900000000000003</v>
      </c>
      <c r="V68" s="29">
        <v>0.66100000000000003</v>
      </c>
      <c r="W68" s="29">
        <v>0.48199999999999998</v>
      </c>
      <c r="X68" s="29">
        <v>0.33300000000000002</v>
      </c>
      <c r="Y68" s="29">
        <v>0.252</v>
      </c>
      <c r="Z68" s="29">
        <v>0.19700000000000001</v>
      </c>
      <c r="AA68" s="29">
        <v>0.14899999999999999</v>
      </c>
      <c r="AB68" s="29">
        <v>0.13700000000000001</v>
      </c>
      <c r="AC68" s="29">
        <v>0.125</v>
      </c>
      <c r="AD68" s="29">
        <v>0.113</v>
      </c>
      <c r="AE68" s="29">
        <v>0.107</v>
      </c>
      <c r="AF68" s="29">
        <v>9.5000000000000001E-2</v>
      </c>
      <c r="AG68" s="29">
        <v>9.2999999999999999E-2</v>
      </c>
      <c r="AH68" s="29">
        <v>8.6999999999999994E-2</v>
      </c>
      <c r="AI68" s="29">
        <v>0.08</v>
      </c>
      <c r="AJ68" s="29">
        <v>8.4000000000000005E-2</v>
      </c>
      <c r="AK68" s="29">
        <v>7.9000000000000001E-2</v>
      </c>
      <c r="AL68" s="29">
        <v>8.2000000000000003E-2</v>
      </c>
      <c r="AM68" s="29">
        <v>7.6999999999999999E-2</v>
      </c>
      <c r="AN68" s="29">
        <v>7.5999999999999998E-2</v>
      </c>
      <c r="AO68" s="29">
        <v>7.5999999999999998E-2</v>
      </c>
      <c r="AP68" s="29">
        <v>7.6999999999999999E-2</v>
      </c>
      <c r="AQ68" s="29">
        <v>7.9000000000000001E-2</v>
      </c>
      <c r="AR68" s="29">
        <v>7.9000000000000001E-2</v>
      </c>
      <c r="AS68" s="29">
        <v>7.8E-2</v>
      </c>
      <c r="AT68" s="29">
        <v>8.4000000000000005E-2</v>
      </c>
      <c r="AU68" s="29">
        <v>8.8999999999999996E-2</v>
      </c>
      <c r="AV68" s="29">
        <v>8.5000000000000006E-2</v>
      </c>
      <c r="AW68" s="29">
        <v>0.08</v>
      </c>
      <c r="AX68" s="29">
        <v>7.6999999999999999E-2</v>
      </c>
      <c r="AY68" s="29">
        <v>7.0999999999999994E-2</v>
      </c>
      <c r="AZ68" s="29">
        <v>6.7000000000000004E-2</v>
      </c>
      <c r="BA68" s="29">
        <v>7.0000000000000007E-2</v>
      </c>
      <c r="BB68" s="29">
        <v>6.9000000000000006E-2</v>
      </c>
      <c r="BC68" s="29">
        <v>6.6000000000000003E-2</v>
      </c>
      <c r="BD68" s="29">
        <v>6.5000000000000002E-2</v>
      </c>
      <c r="BE68" s="29">
        <v>5.7000000000000002E-2</v>
      </c>
      <c r="BF68" s="29">
        <v>5.2999999999999999E-2</v>
      </c>
      <c r="BG68" s="29">
        <v>5.6000000000000001E-2</v>
      </c>
      <c r="BH68" s="29">
        <v>0.06</v>
      </c>
      <c r="BI68" s="29">
        <v>5.2999999999999999E-2</v>
      </c>
      <c r="BJ68" s="29">
        <v>4.7E-2</v>
      </c>
      <c r="BK68" s="29">
        <v>3.7999999999999999E-2</v>
      </c>
      <c r="BL68" s="29">
        <v>3.5000000000000003E-2</v>
      </c>
      <c r="BM68" s="29">
        <v>0.03</v>
      </c>
      <c r="BN68" s="29">
        <v>2.9000000000000001E-2</v>
      </c>
      <c r="BO68" s="29">
        <v>2.5999999999999999E-2</v>
      </c>
      <c r="BP68" s="29">
        <v>2.4E-2</v>
      </c>
      <c r="BQ68" s="29">
        <v>2.3E-2</v>
      </c>
      <c r="BR68" s="29">
        <v>2.3E-2</v>
      </c>
      <c r="BS68" s="29">
        <v>2.1000000000000001E-2</v>
      </c>
      <c r="BT68" s="29">
        <v>2.3E-2</v>
      </c>
      <c r="BU68" s="29">
        <v>4.7E-2</v>
      </c>
      <c r="BV68" s="29">
        <v>3.9E-2</v>
      </c>
      <c r="BW68" s="29">
        <v>3.2000000000000001E-2</v>
      </c>
      <c r="BX68" s="29">
        <v>2.5000000000000001E-2</v>
      </c>
      <c r="BY68" s="29">
        <v>2.3E-2</v>
      </c>
      <c r="BZ68" s="29">
        <v>2.1999999999999999E-2</v>
      </c>
      <c r="CA68" s="29">
        <v>2.1000000000000001E-2</v>
      </c>
      <c r="CB68" s="29">
        <v>1.9E-2</v>
      </c>
      <c r="CC68" s="29">
        <v>0.02</v>
      </c>
      <c r="CD68" s="29">
        <v>1.9E-2</v>
      </c>
      <c r="CE68" s="29">
        <v>1.9E-2</v>
      </c>
      <c r="CF68" s="29">
        <v>1.7000000000000001E-2</v>
      </c>
      <c r="CG68" s="29">
        <v>1.9E-2</v>
      </c>
      <c r="CH68" s="29">
        <v>0.02</v>
      </c>
      <c r="CI68" s="29">
        <v>1.9E-2</v>
      </c>
      <c r="CJ68" s="29">
        <v>1.9E-2</v>
      </c>
      <c r="CK68" s="29">
        <v>1.7999999999999999E-2</v>
      </c>
      <c r="CL68" s="29">
        <v>2.1000000000000001E-2</v>
      </c>
      <c r="CM68" s="29">
        <v>1.7999999999999999E-2</v>
      </c>
      <c r="CN68" s="29">
        <v>1.2999999999999999E-2</v>
      </c>
      <c r="CO68" s="29">
        <v>0.01</v>
      </c>
      <c r="CP68" s="29">
        <v>1.4999999999999999E-2</v>
      </c>
      <c r="CQ68" s="29">
        <v>1.6E-2</v>
      </c>
      <c r="CR68" s="29">
        <v>1.9E-2</v>
      </c>
      <c r="CS68" s="29">
        <v>2.1999999999999999E-2</v>
      </c>
      <c r="CT68" s="29">
        <v>2.8000000000000001E-2</v>
      </c>
      <c r="CU68" s="29">
        <v>3.1E-2</v>
      </c>
      <c r="CV68" s="29">
        <v>2.5999999999999999E-2</v>
      </c>
      <c r="CW68" s="29">
        <v>2.1000000000000001E-2</v>
      </c>
      <c r="CX68" s="29">
        <v>1.7000000000000001E-2</v>
      </c>
      <c r="CY68" s="29">
        <v>1.7000000000000001E-2</v>
      </c>
      <c r="CZ68" s="29">
        <v>1.7000000000000001E-2</v>
      </c>
      <c r="DA68" s="29">
        <v>1.4E-2</v>
      </c>
      <c r="DB68" s="29">
        <v>1.7000000000000001E-2</v>
      </c>
      <c r="DC68" s="29">
        <v>1.6E-2</v>
      </c>
      <c r="DD68" s="29">
        <v>1.2E-2</v>
      </c>
      <c r="DE68" s="29">
        <v>1.2999999999999999E-2</v>
      </c>
      <c r="DF68" s="29">
        <v>1.2999999999999999E-2</v>
      </c>
      <c r="DG68" s="29">
        <v>1.2E-2</v>
      </c>
      <c r="DH68" s="29">
        <v>1.2E-2</v>
      </c>
      <c r="DI68" s="29">
        <v>1.2999999999999999E-2</v>
      </c>
      <c r="DJ68" s="29">
        <v>8.9999999999999993E-3</v>
      </c>
      <c r="DK68" s="29">
        <v>1.7000000000000001E-2</v>
      </c>
      <c r="DL68" s="29">
        <v>1.2E-2</v>
      </c>
      <c r="DM68" s="29">
        <v>1.4999999999999999E-2</v>
      </c>
      <c r="DN68" s="29">
        <v>1.2999999999999999E-2</v>
      </c>
      <c r="DO68" s="29">
        <v>1.2999999999999999E-2</v>
      </c>
      <c r="DP68" s="29">
        <v>1.4999999999999999E-2</v>
      </c>
      <c r="DQ68" s="29">
        <v>1.2999999999999999E-2</v>
      </c>
      <c r="DR68" s="29">
        <v>1.7000000000000001E-2</v>
      </c>
      <c r="DS68" s="29">
        <v>1.4999999999999999E-2</v>
      </c>
      <c r="DT68" s="29">
        <v>1.4E-2</v>
      </c>
      <c r="DU68" s="29">
        <v>1.2999999999999999E-2</v>
      </c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</row>
    <row r="69" spans="1:247" x14ac:dyDescent="0.3">
      <c r="A69" s="28" t="s">
        <v>28</v>
      </c>
      <c r="B69" s="28">
        <v>68</v>
      </c>
      <c r="C69" s="19" t="s">
        <v>4</v>
      </c>
      <c r="D69" s="19">
        <v>8</v>
      </c>
      <c r="E69" s="18">
        <v>0.89500000000000002</v>
      </c>
      <c r="F69" s="29">
        <v>1.6060000000000001</v>
      </c>
      <c r="G69" s="18">
        <v>2.23</v>
      </c>
      <c r="H69" s="18">
        <v>2.577</v>
      </c>
      <c r="I69" s="18">
        <v>2.782</v>
      </c>
      <c r="J69" s="18">
        <v>3.0670000000000002</v>
      </c>
      <c r="K69" s="18">
        <v>3.556</v>
      </c>
      <c r="L69" s="18">
        <v>3.3839999999999999</v>
      </c>
      <c r="M69" s="18">
        <v>3.282</v>
      </c>
      <c r="N69" s="18">
        <v>3.427</v>
      </c>
      <c r="O69" s="18">
        <v>2.7919999999999998</v>
      </c>
      <c r="P69" s="18">
        <v>1.405</v>
      </c>
      <c r="Q69" s="29">
        <v>0.83399999999999996</v>
      </c>
      <c r="R69" s="18">
        <v>0.748</v>
      </c>
      <c r="S69" s="29">
        <v>0.73799999999999999</v>
      </c>
      <c r="T69" s="29">
        <v>0.70499999999999996</v>
      </c>
      <c r="U69" s="29">
        <v>0.65600000000000003</v>
      </c>
      <c r="V69" s="29">
        <v>0.54500000000000004</v>
      </c>
      <c r="W69" s="29">
        <v>0.38400000000000001</v>
      </c>
      <c r="X69" s="29">
        <v>0.25900000000000001</v>
      </c>
      <c r="Y69" s="29">
        <v>0.192</v>
      </c>
      <c r="Z69" s="29">
        <v>0.14099999999999999</v>
      </c>
      <c r="AA69" s="29">
        <v>0.10100000000000001</v>
      </c>
      <c r="AB69" s="29">
        <v>8.7999999999999995E-2</v>
      </c>
      <c r="AC69" s="29">
        <v>8.5000000000000006E-2</v>
      </c>
      <c r="AD69" s="29">
        <v>7.1999999999999995E-2</v>
      </c>
      <c r="AE69" s="29">
        <v>6.6000000000000003E-2</v>
      </c>
      <c r="AF69" s="29">
        <v>5.8000000000000003E-2</v>
      </c>
      <c r="AG69" s="29">
        <v>5.8999999999999997E-2</v>
      </c>
      <c r="AH69" s="29">
        <v>5.3999999999999999E-2</v>
      </c>
      <c r="AI69" s="29">
        <v>0.05</v>
      </c>
      <c r="AJ69" s="29">
        <v>5.1999999999999998E-2</v>
      </c>
      <c r="AK69" s="29">
        <v>5.0999999999999997E-2</v>
      </c>
      <c r="AL69" s="29">
        <v>4.7E-2</v>
      </c>
      <c r="AM69" s="29">
        <v>0.05</v>
      </c>
      <c r="AN69" s="29">
        <v>5.0999999999999997E-2</v>
      </c>
      <c r="AO69" s="29">
        <v>5.0999999999999997E-2</v>
      </c>
      <c r="AP69" s="29">
        <v>4.8000000000000001E-2</v>
      </c>
      <c r="AQ69" s="29">
        <v>5.5E-2</v>
      </c>
      <c r="AR69" s="29">
        <v>5.3999999999999999E-2</v>
      </c>
      <c r="AS69" s="29">
        <v>5.2999999999999999E-2</v>
      </c>
      <c r="AT69" s="29">
        <v>0.06</v>
      </c>
      <c r="AU69" s="29">
        <v>6.6000000000000003E-2</v>
      </c>
      <c r="AV69" s="29">
        <v>6.5000000000000002E-2</v>
      </c>
      <c r="AW69" s="29">
        <v>6.2E-2</v>
      </c>
      <c r="AX69" s="29">
        <v>5.5E-2</v>
      </c>
      <c r="AY69" s="29">
        <v>0.05</v>
      </c>
      <c r="AZ69" s="29">
        <v>4.8000000000000001E-2</v>
      </c>
      <c r="BA69" s="29">
        <v>5.0999999999999997E-2</v>
      </c>
      <c r="BB69" s="29">
        <v>0.05</v>
      </c>
      <c r="BC69" s="29">
        <v>4.7E-2</v>
      </c>
      <c r="BD69" s="29">
        <v>4.2999999999999997E-2</v>
      </c>
      <c r="BE69" s="29">
        <v>3.7999999999999999E-2</v>
      </c>
      <c r="BF69" s="29">
        <v>3.5000000000000003E-2</v>
      </c>
      <c r="BG69" s="29">
        <v>3.7999999999999999E-2</v>
      </c>
      <c r="BH69" s="29">
        <v>4.1000000000000002E-2</v>
      </c>
      <c r="BI69" s="29">
        <v>3.6999999999999998E-2</v>
      </c>
      <c r="BJ69" s="29">
        <v>3.1E-2</v>
      </c>
      <c r="BK69" s="29">
        <v>2.5000000000000001E-2</v>
      </c>
      <c r="BL69" s="29">
        <v>1.9E-2</v>
      </c>
      <c r="BM69" s="29">
        <v>1.4E-2</v>
      </c>
      <c r="BN69" s="29">
        <v>1.4E-2</v>
      </c>
      <c r="BO69" s="29">
        <v>1.4E-2</v>
      </c>
      <c r="BP69" s="29">
        <v>1.2E-2</v>
      </c>
      <c r="BQ69" s="29">
        <v>0.01</v>
      </c>
      <c r="BR69" s="29">
        <v>1.0999999999999999E-2</v>
      </c>
      <c r="BS69" s="29">
        <v>5.0000000000000001E-3</v>
      </c>
      <c r="BT69" s="29">
        <v>1.0999999999999999E-2</v>
      </c>
      <c r="BU69" s="29">
        <v>3.5999999999999997E-2</v>
      </c>
      <c r="BV69" s="29">
        <v>2.7E-2</v>
      </c>
      <c r="BW69" s="29">
        <v>2.1000000000000001E-2</v>
      </c>
      <c r="BX69" s="29">
        <v>1.0999999999999999E-2</v>
      </c>
      <c r="BY69" s="29">
        <v>1.2999999999999999E-2</v>
      </c>
      <c r="BZ69" s="29">
        <v>8.9999999999999993E-3</v>
      </c>
      <c r="CA69" s="29">
        <v>8.9999999999999993E-3</v>
      </c>
      <c r="CB69" s="29">
        <v>8.9999999999999993E-3</v>
      </c>
      <c r="CC69" s="29">
        <v>1.0999999999999999E-2</v>
      </c>
      <c r="CD69" s="29">
        <v>8.0000000000000002E-3</v>
      </c>
      <c r="CE69" s="29">
        <v>7.0000000000000001E-3</v>
      </c>
      <c r="CF69" s="29">
        <v>8.9999999999999993E-3</v>
      </c>
      <c r="CG69" s="29">
        <v>7.0000000000000001E-3</v>
      </c>
      <c r="CH69" s="29">
        <v>8.0000000000000002E-3</v>
      </c>
      <c r="CI69" s="29">
        <v>7.0000000000000001E-3</v>
      </c>
      <c r="CJ69" s="29">
        <v>8.0000000000000002E-3</v>
      </c>
      <c r="CK69" s="29">
        <v>8.0000000000000002E-3</v>
      </c>
      <c r="CL69" s="29">
        <v>1.2999999999999999E-2</v>
      </c>
      <c r="CM69" s="29">
        <v>8.0000000000000002E-3</v>
      </c>
      <c r="CN69" s="29">
        <v>0.01</v>
      </c>
      <c r="CO69" s="29">
        <v>7.0000000000000001E-3</v>
      </c>
      <c r="CP69" s="29">
        <v>0.01</v>
      </c>
      <c r="CQ69" s="29">
        <v>1.2E-2</v>
      </c>
      <c r="CR69" s="29">
        <v>1.2999999999999999E-2</v>
      </c>
      <c r="CS69" s="29">
        <v>1.4E-2</v>
      </c>
      <c r="CT69" s="29">
        <v>2.1000000000000001E-2</v>
      </c>
      <c r="CU69" s="29">
        <v>2.4E-2</v>
      </c>
      <c r="CV69" s="29">
        <v>1.9E-2</v>
      </c>
      <c r="CW69" s="29">
        <v>1.4999999999999999E-2</v>
      </c>
      <c r="CX69" s="29">
        <v>8.9999999999999993E-3</v>
      </c>
      <c r="CY69" s="29">
        <v>8.0000000000000002E-3</v>
      </c>
      <c r="CZ69" s="29">
        <v>8.0000000000000002E-3</v>
      </c>
      <c r="DA69" s="29">
        <v>8.9999999999999993E-3</v>
      </c>
      <c r="DB69" s="29">
        <v>0.01</v>
      </c>
      <c r="DC69" s="29">
        <v>0.01</v>
      </c>
      <c r="DD69" s="29">
        <v>8.9999999999999993E-3</v>
      </c>
      <c r="DE69" s="29">
        <v>4.0000000000000001E-3</v>
      </c>
      <c r="DF69" s="29">
        <v>4.0000000000000001E-3</v>
      </c>
      <c r="DG69" s="29">
        <v>7.0000000000000001E-3</v>
      </c>
      <c r="DH69" s="29">
        <v>6.0000000000000001E-3</v>
      </c>
      <c r="DI69" s="29">
        <v>4.0000000000000001E-3</v>
      </c>
      <c r="DJ69" s="29">
        <v>3.0000000000000001E-3</v>
      </c>
      <c r="DK69" s="29">
        <v>8.0000000000000002E-3</v>
      </c>
      <c r="DL69" s="29">
        <v>6.0000000000000001E-3</v>
      </c>
      <c r="DM69" s="29">
        <v>8.9999999999999993E-3</v>
      </c>
      <c r="DN69" s="29">
        <v>6.0000000000000001E-3</v>
      </c>
      <c r="DO69" s="29">
        <v>3.0000000000000001E-3</v>
      </c>
      <c r="DP69" s="29">
        <v>7.0000000000000001E-3</v>
      </c>
      <c r="DQ69" s="29">
        <v>6.0000000000000001E-3</v>
      </c>
      <c r="DR69" s="29">
        <v>8.9999999999999993E-3</v>
      </c>
      <c r="DS69" s="29">
        <v>6.0000000000000001E-3</v>
      </c>
      <c r="DT69" s="29">
        <v>7.0000000000000001E-3</v>
      </c>
      <c r="DU69" s="29">
        <v>7.0000000000000001E-3</v>
      </c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</row>
    <row r="70" spans="1:247" x14ac:dyDescent="0.3">
      <c r="A70" s="28" t="s">
        <v>28</v>
      </c>
      <c r="B70" s="28">
        <v>69</v>
      </c>
      <c r="C70" s="19" t="s">
        <v>4</v>
      </c>
      <c r="D70" s="19">
        <v>8</v>
      </c>
      <c r="E70" s="18">
        <v>0.91300000000000003</v>
      </c>
      <c r="F70" s="29">
        <v>1.609</v>
      </c>
      <c r="G70" s="18">
        <v>2.2309999999999999</v>
      </c>
      <c r="H70" s="18">
        <v>2.5920000000000001</v>
      </c>
      <c r="I70" s="18">
        <v>2.7970000000000002</v>
      </c>
      <c r="J70" s="18">
        <v>3.069</v>
      </c>
      <c r="K70" s="18">
        <v>3.5760000000000001</v>
      </c>
      <c r="L70" s="18">
        <v>3.3969999999999998</v>
      </c>
      <c r="M70" s="18">
        <v>3.298</v>
      </c>
      <c r="N70" s="18">
        <v>3.4620000000000002</v>
      </c>
      <c r="O70" s="18">
        <v>3.01</v>
      </c>
      <c r="P70" s="18">
        <v>1.5529999999999999</v>
      </c>
      <c r="Q70" s="29">
        <v>0.92200000000000004</v>
      </c>
      <c r="R70" s="18">
        <v>0.82299999999999995</v>
      </c>
      <c r="S70" s="29">
        <v>0.81799999999999995</v>
      </c>
      <c r="T70" s="29">
        <v>0.77900000000000003</v>
      </c>
      <c r="U70" s="29">
        <v>0.72599999999999998</v>
      </c>
      <c r="V70" s="29">
        <v>0.60299999999999998</v>
      </c>
      <c r="W70" s="29">
        <v>0.42599999999999999</v>
      </c>
      <c r="X70" s="29">
        <v>0.28199999999999997</v>
      </c>
      <c r="Y70" s="29">
        <v>0.20499999999999999</v>
      </c>
      <c r="Z70" s="29">
        <v>0.154</v>
      </c>
      <c r="AA70" s="29">
        <v>0.108</v>
      </c>
      <c r="AB70" s="29">
        <v>9.2999999999999999E-2</v>
      </c>
      <c r="AC70" s="29">
        <v>0.09</v>
      </c>
      <c r="AD70" s="29">
        <v>7.5999999999999998E-2</v>
      </c>
      <c r="AE70" s="29">
        <v>7.0000000000000007E-2</v>
      </c>
      <c r="AF70" s="29">
        <v>5.8999999999999997E-2</v>
      </c>
      <c r="AG70" s="29">
        <v>5.8999999999999997E-2</v>
      </c>
      <c r="AH70" s="29">
        <v>5.6000000000000001E-2</v>
      </c>
      <c r="AI70" s="29">
        <v>5.0999999999999997E-2</v>
      </c>
      <c r="AJ70" s="29">
        <v>5.2999999999999999E-2</v>
      </c>
      <c r="AK70" s="29">
        <v>4.8000000000000001E-2</v>
      </c>
      <c r="AL70" s="29">
        <v>4.7E-2</v>
      </c>
      <c r="AM70" s="29">
        <v>4.8000000000000001E-2</v>
      </c>
      <c r="AN70" s="29">
        <v>0.05</v>
      </c>
      <c r="AO70" s="29">
        <v>4.8000000000000001E-2</v>
      </c>
      <c r="AP70" s="29">
        <v>4.9000000000000002E-2</v>
      </c>
      <c r="AQ70" s="29">
        <v>5.3999999999999999E-2</v>
      </c>
      <c r="AR70" s="29">
        <v>5.1999999999999998E-2</v>
      </c>
      <c r="AS70" s="29">
        <v>5.8999999999999997E-2</v>
      </c>
      <c r="AT70" s="29">
        <v>6.0999999999999999E-2</v>
      </c>
      <c r="AU70" s="29">
        <v>6.5000000000000002E-2</v>
      </c>
      <c r="AV70" s="29">
        <v>6.7000000000000004E-2</v>
      </c>
      <c r="AW70" s="29">
        <v>6.3E-2</v>
      </c>
      <c r="AX70" s="29">
        <v>5.5E-2</v>
      </c>
      <c r="AY70" s="29">
        <v>4.8000000000000001E-2</v>
      </c>
      <c r="AZ70" s="29">
        <v>4.5999999999999999E-2</v>
      </c>
      <c r="BA70" s="29">
        <v>4.9000000000000002E-2</v>
      </c>
      <c r="BB70" s="29">
        <v>4.9000000000000002E-2</v>
      </c>
      <c r="BC70" s="29">
        <v>4.8000000000000001E-2</v>
      </c>
      <c r="BD70" s="29">
        <v>4.2999999999999997E-2</v>
      </c>
      <c r="BE70" s="29">
        <v>3.7999999999999999E-2</v>
      </c>
      <c r="BF70" s="29">
        <v>3.6999999999999998E-2</v>
      </c>
      <c r="BG70" s="29">
        <v>3.7999999999999999E-2</v>
      </c>
      <c r="BH70" s="29">
        <v>4.1000000000000002E-2</v>
      </c>
      <c r="BI70" s="29">
        <v>3.5999999999999997E-2</v>
      </c>
      <c r="BJ70" s="29">
        <v>2.9000000000000001E-2</v>
      </c>
      <c r="BK70" s="29">
        <v>1.9E-2</v>
      </c>
      <c r="BL70" s="29">
        <v>1.7000000000000001E-2</v>
      </c>
      <c r="BM70" s="29">
        <v>1.2999999999999999E-2</v>
      </c>
      <c r="BN70" s="29">
        <v>8.9999999999999993E-3</v>
      </c>
      <c r="BO70" s="29">
        <v>7.0000000000000001E-3</v>
      </c>
      <c r="BP70" s="29">
        <v>6.0000000000000001E-3</v>
      </c>
      <c r="BQ70" s="29">
        <v>5.0000000000000001E-3</v>
      </c>
      <c r="BR70" s="29">
        <v>6.0000000000000001E-3</v>
      </c>
      <c r="BS70" s="29">
        <v>5.0000000000000001E-3</v>
      </c>
      <c r="BT70" s="29">
        <v>5.0000000000000001E-3</v>
      </c>
      <c r="BU70" s="29">
        <v>3.3000000000000002E-2</v>
      </c>
      <c r="BV70" s="29">
        <v>2.1999999999999999E-2</v>
      </c>
      <c r="BW70" s="29">
        <v>1.7000000000000001E-2</v>
      </c>
      <c r="BX70" s="29">
        <v>8.9999999999999993E-3</v>
      </c>
      <c r="BY70" s="29">
        <v>7.0000000000000001E-3</v>
      </c>
      <c r="BZ70" s="29">
        <v>7.0000000000000001E-3</v>
      </c>
      <c r="CA70" s="29">
        <v>5.0000000000000001E-3</v>
      </c>
      <c r="CB70" s="29">
        <v>5.0000000000000001E-3</v>
      </c>
      <c r="CC70" s="29">
        <v>4.0000000000000001E-3</v>
      </c>
      <c r="CD70" s="29">
        <v>3.0000000000000001E-3</v>
      </c>
      <c r="CE70" s="29">
        <v>2E-3</v>
      </c>
      <c r="CF70" s="29">
        <v>4.0000000000000001E-3</v>
      </c>
      <c r="CG70" s="29">
        <v>5.0000000000000001E-3</v>
      </c>
      <c r="CH70" s="29">
        <v>6.0000000000000001E-3</v>
      </c>
      <c r="CI70" s="29">
        <v>4.0000000000000001E-3</v>
      </c>
      <c r="CJ70" s="29">
        <v>7.0000000000000001E-3</v>
      </c>
      <c r="CK70" s="29">
        <v>3.0000000000000001E-3</v>
      </c>
      <c r="CL70" s="29">
        <v>6.0000000000000001E-3</v>
      </c>
      <c r="CM70" s="29">
        <v>5.0000000000000001E-3</v>
      </c>
      <c r="CN70" s="29">
        <v>4.0000000000000001E-3</v>
      </c>
      <c r="CO70" s="29">
        <v>4.0000000000000001E-3</v>
      </c>
      <c r="CP70" s="29">
        <v>5.0000000000000001E-3</v>
      </c>
      <c r="CQ70" s="29">
        <v>7.0000000000000001E-3</v>
      </c>
      <c r="CR70" s="29">
        <v>8.9999999999999993E-3</v>
      </c>
      <c r="CS70" s="29">
        <v>1.4E-2</v>
      </c>
      <c r="CT70" s="29">
        <v>1.7000000000000001E-2</v>
      </c>
      <c r="CU70" s="29">
        <v>2.1000000000000001E-2</v>
      </c>
      <c r="CV70" s="29">
        <v>1.4E-2</v>
      </c>
      <c r="CW70" s="29">
        <v>1.0999999999999999E-2</v>
      </c>
      <c r="CX70" s="29">
        <v>6.0000000000000001E-3</v>
      </c>
      <c r="CY70" s="29">
        <v>5.0000000000000001E-3</v>
      </c>
      <c r="CZ70" s="29">
        <v>5.0000000000000001E-3</v>
      </c>
      <c r="DA70" s="29">
        <v>8.9999999999999993E-3</v>
      </c>
      <c r="DB70" s="29">
        <v>6.0000000000000001E-3</v>
      </c>
      <c r="DC70" s="29">
        <v>6.0000000000000001E-3</v>
      </c>
      <c r="DD70" s="29">
        <v>2E-3</v>
      </c>
      <c r="DE70" s="29">
        <v>1E-3</v>
      </c>
      <c r="DF70" s="29">
        <v>2E-3</v>
      </c>
      <c r="DG70" s="29">
        <v>2E-3</v>
      </c>
      <c r="DH70" s="29">
        <v>6.0000000000000001E-3</v>
      </c>
      <c r="DI70" s="29">
        <v>2E-3</v>
      </c>
      <c r="DJ70" s="29">
        <v>3.0000000000000001E-3</v>
      </c>
      <c r="DK70" s="29">
        <v>2E-3</v>
      </c>
      <c r="DL70" s="29">
        <v>1E-3</v>
      </c>
      <c r="DM70" s="29">
        <v>3.0000000000000001E-3</v>
      </c>
      <c r="DN70" s="29">
        <v>1E-3</v>
      </c>
      <c r="DO70" s="29">
        <v>1E-3</v>
      </c>
      <c r="DP70" s="29">
        <v>5.0000000000000001E-3</v>
      </c>
      <c r="DQ70" s="29">
        <v>6.0000000000000001E-3</v>
      </c>
      <c r="DR70" s="29">
        <v>8.9999999999999993E-3</v>
      </c>
      <c r="DS70" s="29">
        <v>2E-3</v>
      </c>
      <c r="DT70" s="29">
        <v>3.0000000000000001E-3</v>
      </c>
      <c r="DU70" s="29">
        <v>2E-3</v>
      </c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</row>
    <row r="71" spans="1:247" x14ac:dyDescent="0.3">
      <c r="A71" s="28" t="s">
        <v>29</v>
      </c>
      <c r="B71" s="28">
        <v>70</v>
      </c>
      <c r="C71" s="19" t="s">
        <v>4</v>
      </c>
      <c r="D71" s="19">
        <v>12</v>
      </c>
      <c r="E71" s="18">
        <v>0.92500000000000004</v>
      </c>
      <c r="F71" s="29">
        <v>1.617</v>
      </c>
      <c r="G71" s="18">
        <v>2.2450000000000001</v>
      </c>
      <c r="H71" s="18">
        <v>2.5830000000000002</v>
      </c>
      <c r="I71" s="18">
        <v>2.81</v>
      </c>
      <c r="J71" s="18">
        <v>3.0939999999999999</v>
      </c>
      <c r="K71" s="18">
        <v>3.589</v>
      </c>
      <c r="L71" s="18">
        <v>3.41</v>
      </c>
      <c r="M71" s="18">
        <v>3.3029999999999999</v>
      </c>
      <c r="N71" s="18">
        <v>3.4750000000000001</v>
      </c>
      <c r="O71" s="18">
        <v>3.0790000000000002</v>
      </c>
      <c r="P71" s="18">
        <v>1.6</v>
      </c>
      <c r="Q71" s="29">
        <v>0.95499999999999996</v>
      </c>
      <c r="R71" s="18">
        <v>0.85799999999999998</v>
      </c>
      <c r="S71" s="29">
        <v>0.85599999999999998</v>
      </c>
      <c r="T71" s="29">
        <v>0.81499999999999995</v>
      </c>
      <c r="U71" s="29">
        <v>0.75600000000000001</v>
      </c>
      <c r="V71" s="29">
        <v>0.61799999999999999</v>
      </c>
      <c r="W71" s="29">
        <v>0.434</v>
      </c>
      <c r="X71" s="29">
        <v>0.28899999999999998</v>
      </c>
      <c r="Y71" s="29">
        <v>0.20799999999999999</v>
      </c>
      <c r="Z71" s="29">
        <v>0.153</v>
      </c>
      <c r="AA71" s="29">
        <v>0.108</v>
      </c>
      <c r="AB71" s="29">
        <v>9.6000000000000002E-2</v>
      </c>
      <c r="AC71" s="29">
        <v>8.7999999999999995E-2</v>
      </c>
      <c r="AD71" s="29">
        <v>7.5999999999999998E-2</v>
      </c>
      <c r="AE71" s="29">
        <v>7.1999999999999995E-2</v>
      </c>
      <c r="AF71" s="29">
        <v>6.3E-2</v>
      </c>
      <c r="AG71" s="29">
        <v>6.0999999999999999E-2</v>
      </c>
      <c r="AH71" s="29">
        <v>5.8999999999999997E-2</v>
      </c>
      <c r="AI71" s="29">
        <v>5.5E-2</v>
      </c>
      <c r="AJ71" s="29">
        <v>5.6000000000000001E-2</v>
      </c>
      <c r="AK71" s="29">
        <v>5.3999999999999999E-2</v>
      </c>
      <c r="AL71" s="29">
        <v>5.3999999999999999E-2</v>
      </c>
      <c r="AM71" s="29">
        <v>4.9000000000000002E-2</v>
      </c>
      <c r="AN71" s="29">
        <v>5.5E-2</v>
      </c>
      <c r="AO71" s="29">
        <v>5.0999999999999997E-2</v>
      </c>
      <c r="AP71" s="29">
        <v>0.05</v>
      </c>
      <c r="AQ71" s="29">
        <v>5.5E-2</v>
      </c>
      <c r="AR71" s="29">
        <v>5.3999999999999999E-2</v>
      </c>
      <c r="AS71" s="29">
        <v>5.3999999999999999E-2</v>
      </c>
      <c r="AT71" s="29">
        <v>0.06</v>
      </c>
      <c r="AU71" s="29">
        <v>6.4000000000000001E-2</v>
      </c>
      <c r="AV71" s="29">
        <v>6.2E-2</v>
      </c>
      <c r="AW71" s="29">
        <v>5.8999999999999997E-2</v>
      </c>
      <c r="AX71" s="29">
        <v>5.5E-2</v>
      </c>
      <c r="AY71" s="29">
        <v>4.8000000000000001E-2</v>
      </c>
      <c r="AZ71" s="29">
        <v>4.5999999999999999E-2</v>
      </c>
      <c r="BA71" s="29">
        <v>4.9000000000000002E-2</v>
      </c>
      <c r="BB71" s="29">
        <v>0.05</v>
      </c>
      <c r="BC71" s="29">
        <v>4.5999999999999999E-2</v>
      </c>
      <c r="BD71" s="29">
        <v>4.3999999999999997E-2</v>
      </c>
      <c r="BE71" s="29">
        <v>3.6999999999999998E-2</v>
      </c>
      <c r="BF71" s="29">
        <v>0.04</v>
      </c>
      <c r="BG71" s="29">
        <v>4.1000000000000002E-2</v>
      </c>
      <c r="BH71" s="29">
        <v>4.2000000000000003E-2</v>
      </c>
      <c r="BI71" s="29">
        <v>3.6999999999999998E-2</v>
      </c>
      <c r="BJ71" s="29">
        <v>3.3000000000000002E-2</v>
      </c>
      <c r="BK71" s="29">
        <v>2.4E-2</v>
      </c>
      <c r="BL71" s="29">
        <v>2.1000000000000001E-2</v>
      </c>
      <c r="BM71" s="29">
        <v>1.7000000000000001E-2</v>
      </c>
      <c r="BN71" s="29">
        <v>1.6E-2</v>
      </c>
      <c r="BO71" s="29">
        <v>1.6E-2</v>
      </c>
      <c r="BP71" s="29">
        <v>1.4E-2</v>
      </c>
      <c r="BQ71" s="29">
        <v>1.2E-2</v>
      </c>
      <c r="BR71" s="29">
        <v>1.2999999999999999E-2</v>
      </c>
      <c r="BS71" s="29">
        <v>1.0999999999999999E-2</v>
      </c>
      <c r="BT71" s="29">
        <v>1.0999999999999999E-2</v>
      </c>
      <c r="BU71" s="29">
        <v>3.9E-2</v>
      </c>
      <c r="BV71" s="29">
        <v>3.1E-2</v>
      </c>
      <c r="BW71" s="29">
        <v>2.5000000000000001E-2</v>
      </c>
      <c r="BX71" s="29">
        <v>1.7000000000000001E-2</v>
      </c>
      <c r="BY71" s="29">
        <v>1.2E-2</v>
      </c>
      <c r="BZ71" s="29">
        <v>1.0999999999999999E-2</v>
      </c>
      <c r="CA71" s="29">
        <v>1.0999999999999999E-2</v>
      </c>
      <c r="CB71" s="29">
        <v>8.0000000000000002E-3</v>
      </c>
      <c r="CC71" s="29">
        <v>0.01</v>
      </c>
      <c r="CD71" s="29">
        <v>0.01</v>
      </c>
      <c r="CE71" s="29">
        <v>0.01</v>
      </c>
      <c r="CF71" s="29">
        <v>1.0999999999999999E-2</v>
      </c>
      <c r="CG71" s="29">
        <v>0.01</v>
      </c>
      <c r="CH71" s="29">
        <v>1.0999999999999999E-2</v>
      </c>
      <c r="CI71" s="29">
        <v>8.9999999999999993E-3</v>
      </c>
      <c r="CJ71" s="29">
        <v>0.01</v>
      </c>
      <c r="CK71" s="29">
        <v>1.0999999999999999E-2</v>
      </c>
      <c r="CL71" s="29">
        <v>1.0999999999999999E-2</v>
      </c>
      <c r="CM71" s="29">
        <v>1.0999999999999999E-2</v>
      </c>
      <c r="CN71" s="29">
        <v>8.0000000000000002E-3</v>
      </c>
      <c r="CO71" s="29">
        <v>1.0999999999999999E-2</v>
      </c>
      <c r="CP71" s="29">
        <v>1.2E-2</v>
      </c>
      <c r="CQ71" s="29">
        <v>1.2E-2</v>
      </c>
      <c r="CR71" s="29">
        <v>1.4999999999999999E-2</v>
      </c>
      <c r="CS71" s="29">
        <v>1.7000000000000001E-2</v>
      </c>
      <c r="CT71" s="29">
        <v>2.1999999999999999E-2</v>
      </c>
      <c r="CU71" s="29">
        <v>2.3E-2</v>
      </c>
      <c r="CV71" s="29">
        <v>1.7999999999999999E-2</v>
      </c>
      <c r="CW71" s="29">
        <v>1.6E-2</v>
      </c>
      <c r="CX71" s="29">
        <v>0.01</v>
      </c>
      <c r="CY71" s="29">
        <v>1.0999999999999999E-2</v>
      </c>
      <c r="CZ71" s="29">
        <v>8.0000000000000002E-3</v>
      </c>
      <c r="DA71" s="29">
        <v>8.0000000000000002E-3</v>
      </c>
      <c r="DB71" s="29">
        <v>1.2E-2</v>
      </c>
      <c r="DC71" s="29">
        <v>1.2999999999999999E-2</v>
      </c>
      <c r="DD71" s="29">
        <v>8.0000000000000002E-3</v>
      </c>
      <c r="DE71" s="29">
        <v>6.0000000000000001E-3</v>
      </c>
      <c r="DF71" s="29">
        <v>8.0000000000000002E-3</v>
      </c>
      <c r="DG71" s="29">
        <v>7.0000000000000001E-3</v>
      </c>
      <c r="DH71" s="29">
        <v>7.0000000000000001E-3</v>
      </c>
      <c r="DI71" s="29">
        <v>5.0000000000000001E-3</v>
      </c>
      <c r="DJ71" s="29">
        <v>6.0000000000000001E-3</v>
      </c>
      <c r="DK71" s="29">
        <v>8.9999999999999993E-3</v>
      </c>
      <c r="DL71" s="29">
        <v>7.0000000000000001E-3</v>
      </c>
      <c r="DM71" s="29">
        <v>0.01</v>
      </c>
      <c r="DN71" s="29">
        <v>8.0000000000000002E-3</v>
      </c>
      <c r="DO71" s="29">
        <v>8.0000000000000002E-3</v>
      </c>
      <c r="DP71" s="29">
        <v>0.01</v>
      </c>
      <c r="DQ71" s="29">
        <v>7.0000000000000001E-3</v>
      </c>
      <c r="DR71" s="29">
        <v>1.0999999999999999E-2</v>
      </c>
      <c r="DS71" s="29">
        <v>0.01</v>
      </c>
      <c r="DT71" s="29">
        <v>0.01</v>
      </c>
      <c r="DU71" s="29">
        <v>8.0000000000000002E-3</v>
      </c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</row>
    <row r="72" spans="1:247" x14ac:dyDescent="0.3">
      <c r="A72" s="28" t="s">
        <v>29</v>
      </c>
      <c r="B72" s="28">
        <v>71</v>
      </c>
      <c r="C72" s="19" t="s">
        <v>4</v>
      </c>
      <c r="D72" s="19">
        <v>12</v>
      </c>
      <c r="E72" s="18">
        <v>0.91300000000000003</v>
      </c>
      <c r="F72" s="29">
        <v>1.619</v>
      </c>
      <c r="G72" s="18">
        <v>2.2320000000000002</v>
      </c>
      <c r="H72" s="18">
        <v>2.5710000000000002</v>
      </c>
      <c r="I72" s="18">
        <v>2.7879999999999998</v>
      </c>
      <c r="J72" s="18">
        <v>3.077</v>
      </c>
      <c r="K72" s="18">
        <v>3.5640000000000001</v>
      </c>
      <c r="L72" s="18">
        <v>3.3889999999999998</v>
      </c>
      <c r="M72" s="18">
        <v>3.278</v>
      </c>
      <c r="N72" s="18">
        <v>3.4369999999999998</v>
      </c>
      <c r="O72" s="18">
        <v>2.9089999999999998</v>
      </c>
      <c r="P72" s="18">
        <v>1.452</v>
      </c>
      <c r="Q72" s="29">
        <v>0.84899999999999998</v>
      </c>
      <c r="R72" s="18">
        <v>0.76300000000000001</v>
      </c>
      <c r="S72" s="29">
        <v>0.76400000000000001</v>
      </c>
      <c r="T72" s="29">
        <v>0.72499999999999998</v>
      </c>
      <c r="U72" s="29">
        <v>0.67700000000000005</v>
      </c>
      <c r="V72" s="29">
        <v>0.55300000000000005</v>
      </c>
      <c r="W72" s="29">
        <v>0.38700000000000001</v>
      </c>
      <c r="X72" s="29">
        <v>0.255</v>
      </c>
      <c r="Y72" s="29">
        <v>0.17899999999999999</v>
      </c>
      <c r="Z72" s="29">
        <v>0.13</v>
      </c>
      <c r="AA72" s="29">
        <v>9.1999999999999998E-2</v>
      </c>
      <c r="AB72" s="29">
        <v>8.1000000000000003E-2</v>
      </c>
      <c r="AC72" s="29">
        <v>7.6999999999999999E-2</v>
      </c>
      <c r="AD72" s="29">
        <v>6.3E-2</v>
      </c>
      <c r="AE72" s="29">
        <v>5.8999999999999997E-2</v>
      </c>
      <c r="AF72" s="29">
        <v>5.0999999999999997E-2</v>
      </c>
      <c r="AG72" s="29">
        <v>0.05</v>
      </c>
      <c r="AH72" s="29">
        <v>4.7E-2</v>
      </c>
      <c r="AI72" s="29">
        <v>4.5999999999999999E-2</v>
      </c>
      <c r="AJ72" s="29">
        <v>4.5999999999999999E-2</v>
      </c>
      <c r="AK72" s="29">
        <v>4.3999999999999997E-2</v>
      </c>
      <c r="AL72" s="29">
        <v>4.2999999999999997E-2</v>
      </c>
      <c r="AM72" s="29">
        <v>4.2000000000000003E-2</v>
      </c>
      <c r="AN72" s="29">
        <v>4.2000000000000003E-2</v>
      </c>
      <c r="AO72" s="29">
        <v>4.1000000000000002E-2</v>
      </c>
      <c r="AP72" s="29">
        <v>4.2000000000000003E-2</v>
      </c>
      <c r="AQ72" s="29">
        <v>4.7E-2</v>
      </c>
      <c r="AR72" s="29">
        <v>4.3999999999999997E-2</v>
      </c>
      <c r="AS72" s="29">
        <v>4.5999999999999999E-2</v>
      </c>
      <c r="AT72" s="29">
        <v>4.9000000000000002E-2</v>
      </c>
      <c r="AU72" s="29">
        <v>5.5E-2</v>
      </c>
      <c r="AV72" s="29">
        <v>5.3999999999999999E-2</v>
      </c>
      <c r="AW72" s="29">
        <v>5.1999999999999998E-2</v>
      </c>
      <c r="AX72" s="29">
        <v>4.7E-2</v>
      </c>
      <c r="AY72" s="29">
        <v>3.9E-2</v>
      </c>
      <c r="AZ72" s="29">
        <v>3.7999999999999999E-2</v>
      </c>
      <c r="BA72" s="29">
        <v>4.1000000000000002E-2</v>
      </c>
      <c r="BB72" s="29">
        <v>4.2999999999999997E-2</v>
      </c>
      <c r="BC72" s="29">
        <v>3.7999999999999999E-2</v>
      </c>
      <c r="BD72" s="29">
        <v>3.6999999999999998E-2</v>
      </c>
      <c r="BE72" s="29">
        <v>3.2000000000000001E-2</v>
      </c>
      <c r="BF72" s="29">
        <v>2.8000000000000001E-2</v>
      </c>
      <c r="BG72" s="29">
        <v>3.1E-2</v>
      </c>
      <c r="BH72" s="29">
        <v>3.2000000000000001E-2</v>
      </c>
      <c r="BI72" s="29">
        <v>3.2000000000000001E-2</v>
      </c>
      <c r="BJ72" s="29">
        <v>2.7E-2</v>
      </c>
      <c r="BK72" s="29">
        <v>1.9E-2</v>
      </c>
      <c r="BL72" s="29">
        <v>1.7000000000000001E-2</v>
      </c>
      <c r="BM72" s="29">
        <v>1.2E-2</v>
      </c>
      <c r="BN72" s="29">
        <v>1.0999999999999999E-2</v>
      </c>
      <c r="BO72" s="29">
        <v>1.2E-2</v>
      </c>
      <c r="BP72" s="29">
        <v>8.9999999999999993E-3</v>
      </c>
      <c r="BQ72" s="29">
        <v>8.0000000000000002E-3</v>
      </c>
      <c r="BR72" s="29">
        <v>0.01</v>
      </c>
      <c r="BS72" s="29">
        <v>8.0000000000000002E-3</v>
      </c>
      <c r="BT72" s="29">
        <v>7.0000000000000001E-3</v>
      </c>
      <c r="BU72" s="29">
        <v>3.7999999999999999E-2</v>
      </c>
      <c r="BV72" s="29">
        <v>2.9000000000000001E-2</v>
      </c>
      <c r="BW72" s="29">
        <v>2.1999999999999999E-2</v>
      </c>
      <c r="BX72" s="29">
        <v>1.4E-2</v>
      </c>
      <c r="BY72" s="29">
        <v>0.01</v>
      </c>
      <c r="BZ72" s="29">
        <v>8.9999999999999993E-3</v>
      </c>
      <c r="CA72" s="29">
        <v>8.9999999999999993E-3</v>
      </c>
      <c r="CB72" s="29">
        <v>8.0000000000000002E-3</v>
      </c>
      <c r="CC72" s="29">
        <v>6.0000000000000001E-3</v>
      </c>
      <c r="CD72" s="29">
        <v>5.0000000000000001E-3</v>
      </c>
      <c r="CE72" s="29">
        <v>5.0000000000000001E-3</v>
      </c>
      <c r="CF72" s="29">
        <v>7.0000000000000001E-3</v>
      </c>
      <c r="CG72" s="29">
        <v>6.0000000000000001E-3</v>
      </c>
      <c r="CH72" s="29">
        <v>5.0000000000000001E-3</v>
      </c>
      <c r="CI72" s="29">
        <v>7.0000000000000001E-3</v>
      </c>
      <c r="CJ72" s="29">
        <v>8.9999999999999993E-3</v>
      </c>
      <c r="CK72" s="29">
        <v>7.0000000000000001E-3</v>
      </c>
      <c r="CL72" s="29">
        <v>0.01</v>
      </c>
      <c r="CM72" s="29">
        <v>6.0000000000000001E-3</v>
      </c>
      <c r="CN72" s="29">
        <v>8.0000000000000002E-3</v>
      </c>
      <c r="CO72" s="29">
        <v>5.0000000000000001E-3</v>
      </c>
      <c r="CP72" s="29">
        <v>8.0000000000000002E-3</v>
      </c>
      <c r="CQ72" s="29">
        <v>0.01</v>
      </c>
      <c r="CR72" s="29">
        <v>1.2E-2</v>
      </c>
      <c r="CS72" s="29">
        <v>1.4E-2</v>
      </c>
      <c r="CT72" s="29">
        <v>1.7999999999999999E-2</v>
      </c>
      <c r="CU72" s="29">
        <v>2.1999999999999999E-2</v>
      </c>
      <c r="CV72" s="29">
        <v>1.4999999999999999E-2</v>
      </c>
      <c r="CW72" s="29">
        <v>1.2999999999999999E-2</v>
      </c>
      <c r="CX72" s="29">
        <v>8.9999999999999993E-3</v>
      </c>
      <c r="CY72" s="29">
        <v>7.0000000000000001E-3</v>
      </c>
      <c r="CZ72" s="29">
        <v>0.01</v>
      </c>
      <c r="DA72" s="29">
        <v>4.0000000000000001E-3</v>
      </c>
      <c r="DB72" s="29">
        <v>0.01</v>
      </c>
      <c r="DC72" s="29">
        <v>0.01</v>
      </c>
      <c r="DD72" s="29">
        <v>4.0000000000000001E-3</v>
      </c>
      <c r="DE72" s="29">
        <v>3.0000000000000001E-3</v>
      </c>
      <c r="DF72" s="29">
        <v>3.0000000000000001E-3</v>
      </c>
      <c r="DG72" s="29">
        <v>3.0000000000000001E-3</v>
      </c>
      <c r="DH72" s="29">
        <v>4.0000000000000001E-3</v>
      </c>
      <c r="DI72" s="29">
        <v>5.0000000000000001E-3</v>
      </c>
      <c r="DJ72" s="29">
        <v>2E-3</v>
      </c>
      <c r="DK72" s="29">
        <v>8.9999999999999993E-3</v>
      </c>
      <c r="DL72" s="29">
        <v>6.0000000000000001E-3</v>
      </c>
      <c r="DM72" s="29">
        <v>8.9999999999999993E-3</v>
      </c>
      <c r="DN72" s="29">
        <v>6.0000000000000001E-3</v>
      </c>
      <c r="DO72" s="29">
        <v>5.0000000000000001E-3</v>
      </c>
      <c r="DP72" s="29">
        <v>7.0000000000000001E-3</v>
      </c>
      <c r="DQ72" s="29">
        <v>3.0000000000000001E-3</v>
      </c>
      <c r="DR72" s="29">
        <v>8.0000000000000002E-3</v>
      </c>
      <c r="DS72" s="29">
        <v>7.0000000000000001E-3</v>
      </c>
      <c r="DT72" s="29">
        <v>8.0000000000000002E-3</v>
      </c>
      <c r="DU72" s="29">
        <v>4.0000000000000001E-3</v>
      </c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</row>
    <row r="73" spans="1:247" x14ac:dyDescent="0.3">
      <c r="A73" s="28" t="s">
        <v>29</v>
      </c>
      <c r="B73" s="28">
        <v>72</v>
      </c>
      <c r="C73" s="19" t="s">
        <v>4</v>
      </c>
      <c r="D73" s="19">
        <v>12</v>
      </c>
      <c r="E73" s="18">
        <v>0.90400000000000003</v>
      </c>
      <c r="F73" s="29">
        <v>1.5880000000000001</v>
      </c>
      <c r="G73" s="18">
        <v>2.2029999999999998</v>
      </c>
      <c r="H73" s="18">
        <v>2.56</v>
      </c>
      <c r="I73" s="18">
        <v>2.77</v>
      </c>
      <c r="J73" s="18">
        <v>3.0489999999999999</v>
      </c>
      <c r="K73" s="18">
        <v>3.536</v>
      </c>
      <c r="L73" s="18">
        <v>3.363</v>
      </c>
      <c r="M73" s="18">
        <v>3.2559999999999998</v>
      </c>
      <c r="N73" s="18">
        <v>3.3759999999999999</v>
      </c>
      <c r="O73" s="18">
        <v>2.5529999999999999</v>
      </c>
      <c r="P73" s="18">
        <v>1.2230000000000001</v>
      </c>
      <c r="Q73" s="29">
        <v>0.70499999999999996</v>
      </c>
      <c r="R73" s="18">
        <v>0.63</v>
      </c>
      <c r="S73" s="29">
        <v>0.63100000000000001</v>
      </c>
      <c r="T73" s="29">
        <v>0.59899999999999998</v>
      </c>
      <c r="U73" s="29">
        <v>0.55700000000000005</v>
      </c>
      <c r="V73" s="29">
        <v>0.45700000000000002</v>
      </c>
      <c r="W73" s="29">
        <v>0.318</v>
      </c>
      <c r="X73" s="29">
        <v>0.20799999999999999</v>
      </c>
      <c r="Y73" s="29">
        <v>0.14599999999999999</v>
      </c>
      <c r="Z73" s="29">
        <v>0.104</v>
      </c>
      <c r="AA73" s="29">
        <v>7.1999999999999995E-2</v>
      </c>
      <c r="AB73" s="29">
        <v>6.2E-2</v>
      </c>
      <c r="AC73" s="29">
        <v>5.8999999999999997E-2</v>
      </c>
      <c r="AD73" s="29">
        <v>0.05</v>
      </c>
      <c r="AE73" s="29">
        <v>4.4999999999999998E-2</v>
      </c>
      <c r="AF73" s="29">
        <v>3.9E-2</v>
      </c>
      <c r="AG73" s="29">
        <v>0.04</v>
      </c>
      <c r="AH73" s="29">
        <v>3.7999999999999999E-2</v>
      </c>
      <c r="AI73" s="29">
        <v>3.5000000000000003E-2</v>
      </c>
      <c r="AJ73" s="29">
        <v>3.5999999999999997E-2</v>
      </c>
      <c r="AK73" s="29">
        <v>3.4000000000000002E-2</v>
      </c>
      <c r="AL73" s="29">
        <v>3.3000000000000002E-2</v>
      </c>
      <c r="AM73" s="29">
        <v>3.1E-2</v>
      </c>
      <c r="AN73" s="29">
        <v>3.1E-2</v>
      </c>
      <c r="AO73" s="29">
        <v>0.03</v>
      </c>
      <c r="AP73" s="29">
        <v>3.3000000000000002E-2</v>
      </c>
      <c r="AQ73" s="29">
        <v>3.5000000000000003E-2</v>
      </c>
      <c r="AR73" s="29">
        <v>3.5999999999999997E-2</v>
      </c>
      <c r="AS73" s="29">
        <v>3.3000000000000002E-2</v>
      </c>
      <c r="AT73" s="29">
        <v>3.7999999999999999E-2</v>
      </c>
      <c r="AU73" s="29">
        <v>4.2000000000000003E-2</v>
      </c>
      <c r="AV73" s="29">
        <v>4.2000000000000003E-2</v>
      </c>
      <c r="AW73" s="29">
        <v>4.1000000000000002E-2</v>
      </c>
      <c r="AX73" s="29">
        <v>3.3000000000000002E-2</v>
      </c>
      <c r="AY73" s="29">
        <v>2.8000000000000001E-2</v>
      </c>
      <c r="AZ73" s="29">
        <v>2.8000000000000001E-2</v>
      </c>
      <c r="BA73" s="29">
        <v>3.2000000000000001E-2</v>
      </c>
      <c r="BB73" s="29">
        <v>0.03</v>
      </c>
      <c r="BC73" s="29">
        <v>0.03</v>
      </c>
      <c r="BD73" s="29">
        <v>2.7E-2</v>
      </c>
      <c r="BE73" s="29">
        <v>2.4E-2</v>
      </c>
      <c r="BF73" s="29">
        <v>1.9E-2</v>
      </c>
      <c r="BG73" s="29">
        <v>2.1000000000000001E-2</v>
      </c>
      <c r="BH73" s="29">
        <v>2.5999999999999999E-2</v>
      </c>
      <c r="BI73" s="29">
        <v>2.1999999999999999E-2</v>
      </c>
      <c r="BJ73" s="29">
        <v>1.9E-2</v>
      </c>
      <c r="BK73" s="29">
        <v>1.2E-2</v>
      </c>
      <c r="BL73" s="29">
        <v>8.0000000000000002E-3</v>
      </c>
      <c r="BM73" s="29">
        <v>6.0000000000000001E-3</v>
      </c>
      <c r="BN73" s="29">
        <v>5.0000000000000001E-3</v>
      </c>
      <c r="BO73" s="29">
        <v>6.0000000000000001E-3</v>
      </c>
      <c r="BP73" s="29">
        <v>3.0000000000000001E-3</v>
      </c>
      <c r="BQ73" s="29">
        <v>2E-3</v>
      </c>
      <c r="BR73" s="29">
        <v>6.0000000000000001E-3</v>
      </c>
      <c r="BS73" s="29">
        <v>1E-3</v>
      </c>
      <c r="BT73" s="29">
        <v>2E-3</v>
      </c>
      <c r="BU73" s="29">
        <v>3.4000000000000002E-2</v>
      </c>
      <c r="BV73" s="29">
        <v>2.1999999999999999E-2</v>
      </c>
      <c r="BW73" s="29">
        <v>1.4999999999999999E-2</v>
      </c>
      <c r="BX73" s="29">
        <v>7.0000000000000001E-3</v>
      </c>
      <c r="BY73" s="29">
        <v>5.0000000000000001E-3</v>
      </c>
      <c r="BZ73" s="29">
        <v>4.0000000000000001E-3</v>
      </c>
      <c r="CA73" s="29">
        <v>3.0000000000000001E-3</v>
      </c>
      <c r="CB73" s="29">
        <v>2E-3</v>
      </c>
      <c r="CC73" s="29">
        <v>2E-3</v>
      </c>
      <c r="CD73" s="29">
        <v>1E-3</v>
      </c>
      <c r="CE73" s="29">
        <v>5.0000000000000001E-3</v>
      </c>
      <c r="CF73" s="29">
        <v>7.0000000000000001E-3</v>
      </c>
      <c r="CG73" s="29">
        <v>5.0000000000000001E-3</v>
      </c>
      <c r="CH73" s="29">
        <v>4.0000000000000001E-3</v>
      </c>
      <c r="CI73" s="29">
        <v>1E-3</v>
      </c>
      <c r="CJ73" s="29">
        <v>2E-3</v>
      </c>
      <c r="CK73" s="29">
        <v>2E-3</v>
      </c>
      <c r="CL73" s="29">
        <v>4.0000000000000001E-3</v>
      </c>
      <c r="CM73" s="29">
        <v>1E-3</v>
      </c>
      <c r="CN73" s="29">
        <v>2E-3</v>
      </c>
      <c r="CO73" s="29">
        <v>2E-3</v>
      </c>
      <c r="CP73" s="29">
        <v>3.0000000000000001E-3</v>
      </c>
      <c r="CQ73" s="29">
        <v>5.0000000000000001E-3</v>
      </c>
      <c r="CR73" s="29">
        <v>6.0000000000000001E-3</v>
      </c>
      <c r="CS73" s="29">
        <v>8.0000000000000002E-3</v>
      </c>
      <c r="CT73" s="29">
        <v>0.01</v>
      </c>
      <c r="CU73" s="29">
        <v>1.2999999999999999E-2</v>
      </c>
      <c r="CV73" s="29">
        <v>8.9999999999999993E-3</v>
      </c>
      <c r="CW73" s="29">
        <v>7.0000000000000001E-3</v>
      </c>
      <c r="CX73" s="29">
        <v>8.9999999999999993E-3</v>
      </c>
      <c r="CY73" s="29">
        <v>7.0000000000000001E-3</v>
      </c>
      <c r="CZ73" s="29">
        <v>3.0000000000000001E-3</v>
      </c>
      <c r="DA73" s="29">
        <v>2E-3</v>
      </c>
      <c r="DB73" s="29">
        <v>4.0000000000000001E-3</v>
      </c>
      <c r="DC73" s="29">
        <v>3.0000000000000001E-3</v>
      </c>
      <c r="DD73" s="29">
        <v>1E-3</v>
      </c>
      <c r="DE73" s="29">
        <v>3.0000000000000001E-3</v>
      </c>
      <c r="DF73" s="29">
        <v>1E-3</v>
      </c>
      <c r="DG73" s="29">
        <v>1E-3</v>
      </c>
      <c r="DH73" s="29">
        <v>2E-3</v>
      </c>
      <c r="DI73" s="29">
        <v>6.0000000000000001E-3</v>
      </c>
      <c r="DJ73" s="29">
        <v>8.9999999999999993E-3</v>
      </c>
      <c r="DK73" s="29">
        <v>3.0000000000000001E-3</v>
      </c>
      <c r="DL73" s="29">
        <v>6.0000000000000001E-3</v>
      </c>
      <c r="DM73" s="29">
        <v>5.0000000000000001E-3</v>
      </c>
      <c r="DN73" s="29">
        <v>4.0000000000000001E-3</v>
      </c>
      <c r="DO73" s="29">
        <v>3.0000000000000001E-3</v>
      </c>
      <c r="DP73" s="29">
        <v>1E-3</v>
      </c>
      <c r="DQ73" s="29">
        <v>3.0000000000000001E-3</v>
      </c>
      <c r="DR73" s="29">
        <v>2E-3</v>
      </c>
      <c r="DS73" s="29">
        <v>1E-3</v>
      </c>
      <c r="DT73" s="29">
        <v>1E-3</v>
      </c>
      <c r="DU73" s="29">
        <v>0</v>
      </c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</row>
    <row r="74" spans="1:247" x14ac:dyDescent="0.3">
      <c r="A74" s="28" t="s">
        <v>30</v>
      </c>
      <c r="B74" s="28">
        <v>73</v>
      </c>
      <c r="C74" s="19" t="s">
        <v>4</v>
      </c>
      <c r="D74" s="19">
        <v>16</v>
      </c>
      <c r="E74" s="18">
        <v>0.90800000000000003</v>
      </c>
      <c r="F74" s="29">
        <v>1.623</v>
      </c>
      <c r="G74" s="18">
        <v>2.2240000000000002</v>
      </c>
      <c r="H74" s="18">
        <v>2.569</v>
      </c>
      <c r="I74" s="18">
        <v>2.7850000000000001</v>
      </c>
      <c r="J74" s="18">
        <v>3.0760000000000001</v>
      </c>
      <c r="K74" s="18">
        <v>3.573</v>
      </c>
      <c r="L74" s="18">
        <v>3.3919999999999999</v>
      </c>
      <c r="M74" s="18">
        <v>3.2890000000000001</v>
      </c>
      <c r="N74" s="18">
        <v>3.4529999999999998</v>
      </c>
      <c r="O74" s="18">
        <v>2.9870000000000001</v>
      </c>
      <c r="P74" s="18">
        <v>1.492</v>
      </c>
      <c r="Q74" s="29">
        <v>0.86899999999999999</v>
      </c>
      <c r="R74" s="18">
        <v>0.78300000000000003</v>
      </c>
      <c r="S74" s="29">
        <v>0.79</v>
      </c>
      <c r="T74" s="29">
        <v>0.75</v>
      </c>
      <c r="U74" s="29">
        <v>0.69199999999999995</v>
      </c>
      <c r="V74" s="29">
        <v>0.55900000000000005</v>
      </c>
      <c r="W74" s="29">
        <v>0.38600000000000001</v>
      </c>
      <c r="X74" s="29">
        <v>0.252</v>
      </c>
      <c r="Y74" s="29">
        <v>0.17699999999999999</v>
      </c>
      <c r="Z74" s="29">
        <v>0.127</v>
      </c>
      <c r="AA74" s="29">
        <v>8.5999999999999993E-2</v>
      </c>
      <c r="AB74" s="29">
        <v>7.9000000000000001E-2</v>
      </c>
      <c r="AC74" s="29">
        <v>7.2999999999999995E-2</v>
      </c>
      <c r="AD74" s="29">
        <v>6.3E-2</v>
      </c>
      <c r="AE74" s="29">
        <v>5.8000000000000003E-2</v>
      </c>
      <c r="AF74" s="29">
        <v>0.05</v>
      </c>
      <c r="AG74" s="29">
        <v>0.05</v>
      </c>
      <c r="AH74" s="29">
        <v>4.4999999999999998E-2</v>
      </c>
      <c r="AI74" s="29">
        <v>4.3999999999999997E-2</v>
      </c>
      <c r="AJ74" s="29">
        <v>4.2999999999999997E-2</v>
      </c>
      <c r="AK74" s="29">
        <v>4.2000000000000003E-2</v>
      </c>
      <c r="AL74" s="29">
        <v>3.9E-2</v>
      </c>
      <c r="AM74" s="29">
        <v>3.9E-2</v>
      </c>
      <c r="AN74" s="29">
        <v>0.04</v>
      </c>
      <c r="AO74" s="29">
        <v>3.7999999999999999E-2</v>
      </c>
      <c r="AP74" s="29">
        <v>3.7999999999999999E-2</v>
      </c>
      <c r="AQ74" s="29">
        <v>4.2000000000000003E-2</v>
      </c>
      <c r="AR74" s="29">
        <v>4.1000000000000002E-2</v>
      </c>
      <c r="AS74" s="29">
        <v>4.2999999999999997E-2</v>
      </c>
      <c r="AT74" s="29">
        <v>4.5999999999999999E-2</v>
      </c>
      <c r="AU74" s="29">
        <v>0.05</v>
      </c>
      <c r="AV74" s="29">
        <v>4.8000000000000001E-2</v>
      </c>
      <c r="AW74" s="29">
        <v>4.4999999999999998E-2</v>
      </c>
      <c r="AX74" s="29">
        <v>4.1000000000000002E-2</v>
      </c>
      <c r="AY74" s="29">
        <v>3.4000000000000002E-2</v>
      </c>
      <c r="AZ74" s="29">
        <v>3.5000000000000003E-2</v>
      </c>
      <c r="BA74" s="29">
        <v>3.6999999999999998E-2</v>
      </c>
      <c r="BB74" s="29">
        <v>3.5000000000000003E-2</v>
      </c>
      <c r="BC74" s="29">
        <v>3.5000000000000003E-2</v>
      </c>
      <c r="BD74" s="29">
        <v>3.2000000000000001E-2</v>
      </c>
      <c r="BE74" s="29">
        <v>2.9000000000000001E-2</v>
      </c>
      <c r="BF74" s="29">
        <v>2.5000000000000001E-2</v>
      </c>
      <c r="BG74" s="29">
        <v>2.8000000000000001E-2</v>
      </c>
      <c r="BH74" s="29">
        <v>3.2000000000000001E-2</v>
      </c>
      <c r="BI74" s="29">
        <v>2.7E-2</v>
      </c>
      <c r="BJ74" s="29">
        <v>2.4E-2</v>
      </c>
      <c r="BK74" s="29">
        <v>1.6E-2</v>
      </c>
      <c r="BL74" s="29">
        <v>1.4E-2</v>
      </c>
      <c r="BM74" s="29">
        <v>1.0999999999999999E-2</v>
      </c>
      <c r="BN74" s="29">
        <v>8.9999999999999993E-3</v>
      </c>
      <c r="BO74" s="29">
        <v>8.9999999999999993E-3</v>
      </c>
      <c r="BP74" s="29">
        <v>8.9999999999999993E-3</v>
      </c>
      <c r="BQ74" s="29">
        <v>5.0000000000000001E-3</v>
      </c>
      <c r="BR74" s="29">
        <v>0.01</v>
      </c>
      <c r="BS74" s="29">
        <v>5.0000000000000001E-3</v>
      </c>
      <c r="BT74" s="29">
        <v>7.0000000000000001E-3</v>
      </c>
      <c r="BU74" s="29">
        <v>4.1000000000000002E-2</v>
      </c>
      <c r="BV74" s="29">
        <v>0.03</v>
      </c>
      <c r="BW74" s="29">
        <v>2.4E-2</v>
      </c>
      <c r="BX74" s="29">
        <v>1.2999999999999999E-2</v>
      </c>
      <c r="BY74" s="29">
        <v>8.0000000000000002E-3</v>
      </c>
      <c r="BZ74" s="29">
        <v>1.0999999999999999E-2</v>
      </c>
      <c r="CA74" s="29">
        <v>6.0000000000000001E-3</v>
      </c>
      <c r="CB74" s="29">
        <v>8.0000000000000002E-3</v>
      </c>
      <c r="CC74" s="29">
        <v>7.0000000000000001E-3</v>
      </c>
      <c r="CD74" s="29">
        <v>4.0000000000000001E-3</v>
      </c>
      <c r="CE74" s="29">
        <v>6.0000000000000001E-3</v>
      </c>
      <c r="CF74" s="29">
        <v>7.0000000000000001E-3</v>
      </c>
      <c r="CG74" s="29">
        <v>5.0000000000000001E-3</v>
      </c>
      <c r="CH74" s="29">
        <v>6.0000000000000001E-3</v>
      </c>
      <c r="CI74" s="29">
        <v>5.0000000000000001E-3</v>
      </c>
      <c r="CJ74" s="29">
        <v>5.0000000000000001E-3</v>
      </c>
      <c r="CK74" s="29">
        <v>4.0000000000000001E-3</v>
      </c>
      <c r="CL74" s="29">
        <v>7.0000000000000001E-3</v>
      </c>
      <c r="CM74" s="29">
        <v>5.0000000000000001E-3</v>
      </c>
      <c r="CN74" s="29">
        <v>7.0000000000000001E-3</v>
      </c>
      <c r="CO74" s="29">
        <v>5.0000000000000001E-3</v>
      </c>
      <c r="CP74" s="29">
        <v>8.0000000000000002E-3</v>
      </c>
      <c r="CQ74" s="29">
        <v>8.0000000000000002E-3</v>
      </c>
      <c r="CR74" s="29">
        <v>0.01</v>
      </c>
      <c r="CS74" s="29">
        <v>1.0999999999999999E-2</v>
      </c>
      <c r="CT74" s="29">
        <v>1.4999999999999999E-2</v>
      </c>
      <c r="CU74" s="29">
        <v>1.7000000000000001E-2</v>
      </c>
      <c r="CV74" s="29">
        <v>1.2999999999999999E-2</v>
      </c>
      <c r="CW74" s="29">
        <v>1.0999999999999999E-2</v>
      </c>
      <c r="CX74" s="29">
        <v>6.0000000000000001E-3</v>
      </c>
      <c r="CY74" s="29">
        <v>4.0000000000000001E-3</v>
      </c>
      <c r="CZ74" s="29">
        <v>7.0000000000000001E-3</v>
      </c>
      <c r="DA74" s="29">
        <v>2E-3</v>
      </c>
      <c r="DB74" s="29">
        <v>7.0000000000000001E-3</v>
      </c>
      <c r="DC74" s="29">
        <v>0.01</v>
      </c>
      <c r="DD74" s="29">
        <v>5.0000000000000001E-3</v>
      </c>
      <c r="DE74" s="29">
        <v>2E-3</v>
      </c>
      <c r="DF74" s="29">
        <v>2E-3</v>
      </c>
      <c r="DG74" s="29">
        <v>4.0000000000000001E-3</v>
      </c>
      <c r="DH74" s="29">
        <v>4.0000000000000001E-3</v>
      </c>
      <c r="DI74" s="29">
        <v>3.0000000000000001E-3</v>
      </c>
      <c r="DJ74" s="29">
        <v>1E-3</v>
      </c>
      <c r="DK74" s="29">
        <v>6.0000000000000001E-3</v>
      </c>
      <c r="DL74" s="29">
        <v>2E-3</v>
      </c>
      <c r="DM74" s="29">
        <v>5.0000000000000001E-3</v>
      </c>
      <c r="DN74" s="29">
        <v>1E-3</v>
      </c>
      <c r="DO74" s="29">
        <v>2E-3</v>
      </c>
      <c r="DP74" s="29">
        <v>4.0000000000000001E-3</v>
      </c>
      <c r="DQ74" s="29">
        <v>3.0000000000000001E-3</v>
      </c>
      <c r="DR74" s="29">
        <v>6.0000000000000001E-3</v>
      </c>
      <c r="DS74" s="29">
        <v>4.0000000000000001E-3</v>
      </c>
      <c r="DT74" s="29">
        <v>4.0000000000000001E-3</v>
      </c>
      <c r="DU74" s="29">
        <v>4.0000000000000001E-3</v>
      </c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</row>
    <row r="75" spans="1:247" x14ac:dyDescent="0.3">
      <c r="A75" s="28" t="s">
        <v>30</v>
      </c>
      <c r="B75" s="28">
        <v>74</v>
      </c>
      <c r="C75" s="19" t="s">
        <v>4</v>
      </c>
      <c r="D75" s="19">
        <v>16</v>
      </c>
      <c r="E75" s="18">
        <v>0.91400000000000003</v>
      </c>
      <c r="F75" s="29">
        <v>1.6120000000000001</v>
      </c>
      <c r="G75" s="18">
        <v>2.2240000000000002</v>
      </c>
      <c r="H75" s="18">
        <v>2.5779999999999998</v>
      </c>
      <c r="I75" s="18">
        <v>2.78</v>
      </c>
      <c r="J75" s="18">
        <v>3.0710000000000002</v>
      </c>
      <c r="K75" s="18">
        <v>3.5649999999999999</v>
      </c>
      <c r="L75" s="18">
        <v>3.391</v>
      </c>
      <c r="M75" s="18">
        <v>3.286</v>
      </c>
      <c r="N75" s="18">
        <v>3.42</v>
      </c>
      <c r="O75" s="18">
        <v>2.847</v>
      </c>
      <c r="P75" s="18">
        <v>1.39</v>
      </c>
      <c r="Q75" s="29">
        <v>0.80200000000000005</v>
      </c>
      <c r="R75" s="18">
        <v>0.72399999999999998</v>
      </c>
      <c r="S75" s="29">
        <v>0.72699999999999998</v>
      </c>
      <c r="T75" s="29">
        <v>0.69099999999999995</v>
      </c>
      <c r="U75" s="29">
        <v>0.63800000000000001</v>
      </c>
      <c r="V75" s="29">
        <v>0.51400000000000001</v>
      </c>
      <c r="W75" s="29">
        <v>0.35699999999999998</v>
      </c>
      <c r="X75" s="29">
        <v>0.23300000000000001</v>
      </c>
      <c r="Y75" s="29">
        <v>0.16200000000000001</v>
      </c>
      <c r="Z75" s="29">
        <v>0.11700000000000001</v>
      </c>
      <c r="AA75" s="29">
        <v>0.08</v>
      </c>
      <c r="AB75" s="29">
        <v>7.0999999999999994E-2</v>
      </c>
      <c r="AC75" s="29">
        <v>6.5000000000000002E-2</v>
      </c>
      <c r="AD75" s="29">
        <v>5.8000000000000003E-2</v>
      </c>
      <c r="AE75" s="29">
        <v>5.5E-2</v>
      </c>
      <c r="AF75" s="29">
        <v>4.4999999999999998E-2</v>
      </c>
      <c r="AG75" s="29">
        <v>4.8000000000000001E-2</v>
      </c>
      <c r="AH75" s="29">
        <v>4.4999999999999998E-2</v>
      </c>
      <c r="AI75" s="29">
        <v>3.9E-2</v>
      </c>
      <c r="AJ75" s="29">
        <v>4.3999999999999997E-2</v>
      </c>
      <c r="AK75" s="29">
        <v>0.04</v>
      </c>
      <c r="AL75" s="29">
        <v>3.7999999999999999E-2</v>
      </c>
      <c r="AM75" s="29">
        <v>3.6999999999999998E-2</v>
      </c>
      <c r="AN75" s="29">
        <v>3.9E-2</v>
      </c>
      <c r="AO75" s="29">
        <v>3.5999999999999997E-2</v>
      </c>
      <c r="AP75" s="29">
        <v>3.6999999999999998E-2</v>
      </c>
      <c r="AQ75" s="29">
        <v>3.9E-2</v>
      </c>
      <c r="AR75" s="29">
        <v>3.6999999999999998E-2</v>
      </c>
      <c r="AS75" s="29">
        <v>3.7999999999999999E-2</v>
      </c>
      <c r="AT75" s="29">
        <v>4.2000000000000003E-2</v>
      </c>
      <c r="AU75" s="29">
        <v>4.7E-2</v>
      </c>
      <c r="AV75" s="29">
        <v>4.2000000000000003E-2</v>
      </c>
      <c r="AW75" s="29">
        <v>4.3999999999999997E-2</v>
      </c>
      <c r="AX75" s="29">
        <v>3.7999999999999999E-2</v>
      </c>
      <c r="AY75" s="29">
        <v>3.3000000000000002E-2</v>
      </c>
      <c r="AZ75" s="29">
        <v>3.1E-2</v>
      </c>
      <c r="BA75" s="29">
        <v>3.6999999999999998E-2</v>
      </c>
      <c r="BB75" s="29">
        <v>3.4000000000000002E-2</v>
      </c>
      <c r="BC75" s="29">
        <v>3.1E-2</v>
      </c>
      <c r="BD75" s="29">
        <v>0.03</v>
      </c>
      <c r="BE75" s="29">
        <v>2.5999999999999999E-2</v>
      </c>
      <c r="BF75" s="29">
        <v>2.3E-2</v>
      </c>
      <c r="BG75" s="29">
        <v>2.7E-2</v>
      </c>
      <c r="BH75" s="29">
        <v>2.8000000000000001E-2</v>
      </c>
      <c r="BI75" s="29">
        <v>2.7E-2</v>
      </c>
      <c r="BJ75" s="29">
        <v>2.4E-2</v>
      </c>
      <c r="BK75" s="29">
        <v>1.7000000000000001E-2</v>
      </c>
      <c r="BL75" s="29">
        <v>1.4999999999999999E-2</v>
      </c>
      <c r="BM75" s="29">
        <v>1.2E-2</v>
      </c>
      <c r="BN75" s="29">
        <v>1.0999999999999999E-2</v>
      </c>
      <c r="BO75" s="29">
        <v>1.0999999999999999E-2</v>
      </c>
      <c r="BP75" s="29">
        <v>8.9999999999999993E-3</v>
      </c>
      <c r="BQ75" s="29">
        <v>8.0000000000000002E-3</v>
      </c>
      <c r="BR75" s="29">
        <v>0.01</v>
      </c>
      <c r="BS75" s="29">
        <v>5.0000000000000001E-3</v>
      </c>
      <c r="BT75" s="29">
        <v>7.0000000000000001E-3</v>
      </c>
      <c r="BU75" s="29">
        <v>4.1000000000000002E-2</v>
      </c>
      <c r="BV75" s="29">
        <v>2.9000000000000001E-2</v>
      </c>
      <c r="BW75" s="29">
        <v>2.3E-2</v>
      </c>
      <c r="BX75" s="29">
        <v>1.4E-2</v>
      </c>
      <c r="BY75" s="29">
        <v>8.9999999999999993E-3</v>
      </c>
      <c r="BZ75" s="29">
        <v>8.0000000000000002E-3</v>
      </c>
      <c r="CA75" s="29">
        <v>8.9999999999999993E-3</v>
      </c>
      <c r="CB75" s="29">
        <v>6.0000000000000001E-3</v>
      </c>
      <c r="CC75" s="29">
        <v>7.0000000000000001E-3</v>
      </c>
      <c r="CD75" s="29">
        <v>8.0000000000000002E-3</v>
      </c>
      <c r="CE75" s="29">
        <v>7.0000000000000001E-3</v>
      </c>
      <c r="CF75" s="29">
        <v>5.0000000000000001E-3</v>
      </c>
      <c r="CG75" s="29">
        <v>6.0000000000000001E-3</v>
      </c>
      <c r="CH75" s="29">
        <v>8.0000000000000002E-3</v>
      </c>
      <c r="CI75" s="29">
        <v>6.0000000000000001E-3</v>
      </c>
      <c r="CJ75" s="29">
        <v>7.0000000000000001E-3</v>
      </c>
      <c r="CK75" s="29">
        <v>5.0000000000000001E-3</v>
      </c>
      <c r="CL75" s="29">
        <v>8.9999999999999993E-3</v>
      </c>
      <c r="CM75" s="29">
        <v>8.0000000000000002E-3</v>
      </c>
      <c r="CN75" s="29">
        <v>8.0000000000000002E-3</v>
      </c>
      <c r="CO75" s="29">
        <v>5.0000000000000001E-3</v>
      </c>
      <c r="CP75" s="29">
        <v>6.0000000000000001E-3</v>
      </c>
      <c r="CQ75" s="29">
        <v>8.9999999999999993E-3</v>
      </c>
      <c r="CR75" s="29">
        <v>8.9999999999999993E-3</v>
      </c>
      <c r="CS75" s="29">
        <v>1.0999999999999999E-2</v>
      </c>
      <c r="CT75" s="29">
        <v>1.2999999999999999E-2</v>
      </c>
      <c r="CU75" s="29">
        <v>1.6E-2</v>
      </c>
      <c r="CV75" s="29">
        <v>1.2999999999999999E-2</v>
      </c>
      <c r="CW75" s="29">
        <v>1.0999999999999999E-2</v>
      </c>
      <c r="CX75" s="29">
        <v>8.0000000000000002E-3</v>
      </c>
      <c r="CY75" s="29">
        <v>7.0000000000000001E-3</v>
      </c>
      <c r="CZ75" s="29">
        <v>0.01</v>
      </c>
      <c r="DA75" s="29">
        <v>6.0000000000000001E-3</v>
      </c>
      <c r="DB75" s="29">
        <v>8.9999999999999993E-3</v>
      </c>
      <c r="DC75" s="29">
        <v>8.9999999999999993E-3</v>
      </c>
      <c r="DD75" s="29">
        <v>6.0000000000000001E-3</v>
      </c>
      <c r="DE75" s="29">
        <v>1E-3</v>
      </c>
      <c r="DF75" s="29">
        <v>1E-3</v>
      </c>
      <c r="DG75" s="29">
        <v>2E-3</v>
      </c>
      <c r="DH75" s="29">
        <v>4.0000000000000001E-3</v>
      </c>
      <c r="DI75" s="29">
        <v>1E-3</v>
      </c>
      <c r="DJ75" s="29">
        <v>2E-3</v>
      </c>
      <c r="DK75" s="29">
        <v>5.0000000000000001E-3</v>
      </c>
      <c r="DL75" s="29">
        <v>2E-3</v>
      </c>
      <c r="DM75" s="29">
        <v>6.0000000000000001E-3</v>
      </c>
      <c r="DN75" s="29">
        <v>2E-3</v>
      </c>
      <c r="DO75" s="29">
        <v>1E-3</v>
      </c>
      <c r="DP75" s="29">
        <v>5.0000000000000001E-3</v>
      </c>
      <c r="DQ75" s="29">
        <v>1E-3</v>
      </c>
      <c r="DR75" s="29">
        <v>5.0000000000000001E-3</v>
      </c>
      <c r="DS75" s="29">
        <v>3.0000000000000001E-3</v>
      </c>
      <c r="DT75" s="29">
        <v>5.0000000000000001E-3</v>
      </c>
      <c r="DU75" s="29">
        <v>5.0000000000000001E-3</v>
      </c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</row>
    <row r="76" spans="1:247" x14ac:dyDescent="0.3">
      <c r="A76" s="28" t="s">
        <v>30</v>
      </c>
      <c r="B76" s="28">
        <v>75</v>
      </c>
      <c r="C76" s="19" t="s">
        <v>4</v>
      </c>
      <c r="D76" s="19">
        <v>16</v>
      </c>
      <c r="E76" s="18">
        <v>0.91700000000000004</v>
      </c>
      <c r="F76" s="18">
        <v>1.605</v>
      </c>
      <c r="G76" s="18">
        <v>2.2309999999999999</v>
      </c>
      <c r="H76" s="18">
        <v>2.573</v>
      </c>
      <c r="I76" s="18">
        <v>2.7949999999999999</v>
      </c>
      <c r="J76" s="18">
        <v>3.0739999999999998</v>
      </c>
      <c r="K76" s="18">
        <v>3.5550000000000002</v>
      </c>
      <c r="L76" s="18">
        <v>3.379</v>
      </c>
      <c r="M76" s="18">
        <v>3.2690000000000001</v>
      </c>
      <c r="N76" s="18">
        <v>3.4289999999999998</v>
      </c>
      <c r="O76" s="18">
        <v>2.7959999999999998</v>
      </c>
      <c r="P76" s="18">
        <v>1.3560000000000001</v>
      </c>
      <c r="Q76" s="29">
        <v>0.77800000000000002</v>
      </c>
      <c r="R76" s="18">
        <v>0.69899999999999995</v>
      </c>
      <c r="S76" s="29">
        <v>0.70199999999999996</v>
      </c>
      <c r="T76" s="29">
        <v>0.66700000000000004</v>
      </c>
      <c r="U76" s="29">
        <v>0.61899999999999999</v>
      </c>
      <c r="V76" s="29">
        <v>0.499</v>
      </c>
      <c r="W76" s="29">
        <v>0.34499999999999997</v>
      </c>
      <c r="X76" s="29">
        <v>0.22600000000000001</v>
      </c>
      <c r="Y76" s="29">
        <v>0.154</v>
      </c>
      <c r="Z76" s="29">
        <v>0.112</v>
      </c>
      <c r="AA76" s="29">
        <v>7.6999999999999999E-2</v>
      </c>
      <c r="AB76" s="29">
        <v>6.6000000000000003E-2</v>
      </c>
      <c r="AC76" s="29">
        <v>6.3E-2</v>
      </c>
      <c r="AD76" s="29">
        <v>5.2999999999999999E-2</v>
      </c>
      <c r="AE76" s="29">
        <v>4.8000000000000001E-2</v>
      </c>
      <c r="AF76" s="29">
        <v>4.3999999999999997E-2</v>
      </c>
      <c r="AG76" s="29">
        <v>4.4999999999999998E-2</v>
      </c>
      <c r="AH76" s="29">
        <v>0.04</v>
      </c>
      <c r="AI76" s="29">
        <v>3.6999999999999998E-2</v>
      </c>
      <c r="AJ76" s="29">
        <v>3.9E-2</v>
      </c>
      <c r="AK76" s="29">
        <v>3.7999999999999999E-2</v>
      </c>
      <c r="AL76" s="29">
        <v>3.6999999999999998E-2</v>
      </c>
      <c r="AM76" s="29">
        <v>3.3000000000000002E-2</v>
      </c>
      <c r="AN76" s="29">
        <v>3.5000000000000003E-2</v>
      </c>
      <c r="AO76" s="29">
        <v>3.2000000000000001E-2</v>
      </c>
      <c r="AP76" s="29">
        <v>3.1E-2</v>
      </c>
      <c r="AQ76" s="29">
        <v>3.5999999999999997E-2</v>
      </c>
      <c r="AR76" s="29">
        <v>3.5000000000000003E-2</v>
      </c>
      <c r="AS76" s="29">
        <v>3.5999999999999997E-2</v>
      </c>
      <c r="AT76" s="29">
        <v>0.04</v>
      </c>
      <c r="AU76" s="29">
        <v>4.2999999999999997E-2</v>
      </c>
      <c r="AV76" s="29">
        <v>4.2000000000000003E-2</v>
      </c>
      <c r="AW76" s="29">
        <v>4.2000000000000003E-2</v>
      </c>
      <c r="AX76" s="29">
        <v>3.4000000000000002E-2</v>
      </c>
      <c r="AY76" s="29">
        <v>2.9000000000000001E-2</v>
      </c>
      <c r="AZ76" s="29">
        <v>2.7E-2</v>
      </c>
      <c r="BA76" s="29">
        <v>3.4000000000000002E-2</v>
      </c>
      <c r="BB76" s="29">
        <v>3.2000000000000001E-2</v>
      </c>
      <c r="BC76" s="29">
        <v>2.9000000000000001E-2</v>
      </c>
      <c r="BD76" s="29">
        <v>2.8000000000000001E-2</v>
      </c>
      <c r="BE76" s="29">
        <v>2.5000000000000001E-2</v>
      </c>
      <c r="BF76" s="29">
        <v>2.1999999999999999E-2</v>
      </c>
      <c r="BG76" s="29">
        <v>2.1999999999999999E-2</v>
      </c>
      <c r="BH76" s="29">
        <v>2.7E-2</v>
      </c>
      <c r="BI76" s="29">
        <v>2.3E-2</v>
      </c>
      <c r="BJ76" s="29">
        <v>0.02</v>
      </c>
      <c r="BK76" s="29">
        <v>1.4E-2</v>
      </c>
      <c r="BL76" s="29">
        <v>0.01</v>
      </c>
      <c r="BM76" s="29">
        <v>8.9999999999999993E-3</v>
      </c>
      <c r="BN76" s="29">
        <v>8.0000000000000002E-3</v>
      </c>
      <c r="BO76" s="29">
        <v>7.0000000000000001E-3</v>
      </c>
      <c r="BP76" s="29">
        <v>6.0000000000000001E-3</v>
      </c>
      <c r="BQ76" s="29">
        <v>6.0000000000000001E-3</v>
      </c>
      <c r="BR76" s="29">
        <v>8.0000000000000002E-3</v>
      </c>
      <c r="BS76" s="29">
        <v>7.0000000000000001E-3</v>
      </c>
      <c r="BT76" s="29">
        <v>3.0000000000000001E-3</v>
      </c>
      <c r="BU76" s="29">
        <v>0.04</v>
      </c>
      <c r="BV76" s="29">
        <v>2.8000000000000001E-2</v>
      </c>
      <c r="BW76" s="29">
        <v>1.9E-2</v>
      </c>
      <c r="BX76" s="29">
        <v>1.0999999999999999E-2</v>
      </c>
      <c r="BY76" s="29">
        <v>8.0000000000000002E-3</v>
      </c>
      <c r="BZ76" s="29">
        <v>7.0000000000000001E-3</v>
      </c>
      <c r="CA76" s="29">
        <v>5.0000000000000001E-3</v>
      </c>
      <c r="CB76" s="29">
        <v>5.0000000000000001E-3</v>
      </c>
      <c r="CC76" s="29">
        <v>3.0000000000000001E-3</v>
      </c>
      <c r="CD76" s="29">
        <v>4.0000000000000001E-3</v>
      </c>
      <c r="CE76" s="29">
        <v>4.0000000000000001E-3</v>
      </c>
      <c r="CF76" s="29">
        <v>6.0000000000000001E-3</v>
      </c>
      <c r="CG76" s="29">
        <v>2E-3</v>
      </c>
      <c r="CH76" s="29">
        <v>5.0000000000000001E-3</v>
      </c>
      <c r="CI76" s="29">
        <v>5.0000000000000001E-3</v>
      </c>
      <c r="CJ76" s="29">
        <v>5.0000000000000001E-3</v>
      </c>
      <c r="CK76" s="29">
        <v>4.0000000000000001E-3</v>
      </c>
      <c r="CL76" s="29">
        <v>5.0000000000000001E-3</v>
      </c>
      <c r="CM76" s="29">
        <v>1E-3</v>
      </c>
      <c r="CN76" s="29">
        <v>1E-3</v>
      </c>
      <c r="CO76" s="29">
        <v>2E-3</v>
      </c>
      <c r="CP76" s="29">
        <v>4.0000000000000001E-3</v>
      </c>
      <c r="CQ76" s="29">
        <v>6.0000000000000001E-3</v>
      </c>
      <c r="CR76" s="29">
        <v>5.0000000000000001E-3</v>
      </c>
      <c r="CS76" s="29">
        <v>8.9999999999999993E-3</v>
      </c>
      <c r="CT76" s="29">
        <v>1.2E-2</v>
      </c>
      <c r="CU76" s="29">
        <v>1.2999999999999999E-2</v>
      </c>
      <c r="CV76" s="29">
        <v>0.01</v>
      </c>
      <c r="CW76" s="29">
        <v>8.9999999999999993E-3</v>
      </c>
      <c r="CX76" s="29">
        <v>2E-3</v>
      </c>
      <c r="CY76" s="29">
        <v>4.0000000000000001E-3</v>
      </c>
      <c r="CZ76" s="29">
        <v>6.0000000000000001E-3</v>
      </c>
      <c r="DA76" s="29">
        <v>0</v>
      </c>
      <c r="DB76" s="29">
        <v>5.0000000000000001E-3</v>
      </c>
      <c r="DC76" s="29">
        <v>6.0000000000000001E-3</v>
      </c>
      <c r="DD76" s="29">
        <v>3.0000000000000001E-3</v>
      </c>
      <c r="DE76" s="29">
        <v>1E-3</v>
      </c>
      <c r="DF76" s="29">
        <v>1E-3</v>
      </c>
      <c r="DG76" s="29">
        <v>2E-3</v>
      </c>
      <c r="DH76" s="29">
        <v>4.0000000000000001E-3</v>
      </c>
      <c r="DI76" s="29">
        <v>1E-3</v>
      </c>
      <c r="DJ76" s="29">
        <v>2E-3</v>
      </c>
      <c r="DK76" s="29">
        <v>4.0000000000000001E-3</v>
      </c>
      <c r="DL76" s="29">
        <v>2E-3</v>
      </c>
      <c r="DM76" s="29">
        <v>4.0000000000000001E-3</v>
      </c>
      <c r="DN76" s="29">
        <v>2E-3</v>
      </c>
      <c r="DO76" s="29">
        <v>1E-3</v>
      </c>
      <c r="DP76" s="29">
        <v>4.0000000000000001E-3</v>
      </c>
      <c r="DQ76" s="29">
        <v>1E-3</v>
      </c>
      <c r="DR76" s="29">
        <v>5.0000000000000001E-3</v>
      </c>
      <c r="DS76" s="29">
        <v>1E-3</v>
      </c>
      <c r="DT76" s="29">
        <v>3.0000000000000001E-3</v>
      </c>
      <c r="DU76" s="29">
        <v>1E-3</v>
      </c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</row>
    <row r="77" spans="1:247" x14ac:dyDescent="0.3">
      <c r="A77" s="28" t="s">
        <v>31</v>
      </c>
      <c r="B77" s="28">
        <v>76</v>
      </c>
      <c r="C77" s="19" t="s">
        <v>4</v>
      </c>
      <c r="D77" s="19">
        <v>20</v>
      </c>
      <c r="E77" s="18">
        <v>0.91100000000000003</v>
      </c>
      <c r="F77" s="18">
        <v>1.639</v>
      </c>
      <c r="G77" s="18">
        <v>2.2469999999999999</v>
      </c>
      <c r="H77" s="18">
        <v>2.5880000000000001</v>
      </c>
      <c r="I77" s="18">
        <v>2.7930000000000001</v>
      </c>
      <c r="J77" s="18">
        <v>3.1</v>
      </c>
      <c r="K77" s="18">
        <v>3.5739999999999998</v>
      </c>
      <c r="L77" s="18">
        <v>3.4129999999999998</v>
      </c>
      <c r="M77" s="18">
        <v>3.3039999999999998</v>
      </c>
      <c r="N77" s="18">
        <v>3.4769999999999999</v>
      </c>
      <c r="O77" s="18">
        <v>3.1259999999999999</v>
      </c>
      <c r="P77" s="18">
        <v>1.6020000000000001</v>
      </c>
      <c r="Q77" s="29">
        <v>0.93400000000000005</v>
      </c>
      <c r="R77" s="18">
        <v>0.83699999999999997</v>
      </c>
      <c r="S77" s="29">
        <v>0.84799999999999998</v>
      </c>
      <c r="T77" s="29">
        <v>0.80400000000000005</v>
      </c>
      <c r="U77" s="29">
        <v>0.74199999999999999</v>
      </c>
      <c r="V77" s="29">
        <v>0.59399999999999997</v>
      </c>
      <c r="W77" s="29">
        <v>0.40799999999999997</v>
      </c>
      <c r="X77" s="29">
        <v>0.26800000000000002</v>
      </c>
      <c r="Y77" s="29">
        <v>0.18099999999999999</v>
      </c>
      <c r="Z77" s="29">
        <v>0.13</v>
      </c>
      <c r="AA77" s="29">
        <v>8.8999999999999996E-2</v>
      </c>
      <c r="AB77" s="29">
        <v>7.6999999999999999E-2</v>
      </c>
      <c r="AC77" s="29">
        <v>7.2999999999999995E-2</v>
      </c>
      <c r="AD77" s="29">
        <v>6.3E-2</v>
      </c>
      <c r="AE77" s="29">
        <v>5.8000000000000003E-2</v>
      </c>
      <c r="AF77" s="29">
        <v>0.05</v>
      </c>
      <c r="AG77" s="29">
        <v>4.9000000000000002E-2</v>
      </c>
      <c r="AH77" s="29">
        <v>4.5999999999999999E-2</v>
      </c>
      <c r="AI77" s="29">
        <v>4.3999999999999997E-2</v>
      </c>
      <c r="AJ77" s="29">
        <v>4.4999999999999998E-2</v>
      </c>
      <c r="AK77" s="29">
        <v>4.3999999999999997E-2</v>
      </c>
      <c r="AL77" s="29">
        <v>0.04</v>
      </c>
      <c r="AM77" s="29">
        <v>3.9E-2</v>
      </c>
      <c r="AN77" s="29">
        <v>3.9E-2</v>
      </c>
      <c r="AO77" s="29">
        <v>3.6999999999999998E-2</v>
      </c>
      <c r="AP77" s="29">
        <v>3.7999999999999999E-2</v>
      </c>
      <c r="AQ77" s="29">
        <v>4.1000000000000002E-2</v>
      </c>
      <c r="AR77" s="29">
        <v>3.9E-2</v>
      </c>
      <c r="AS77" s="29">
        <v>0.04</v>
      </c>
      <c r="AT77" s="29">
        <v>4.2999999999999997E-2</v>
      </c>
      <c r="AU77" s="29">
        <v>4.5999999999999999E-2</v>
      </c>
      <c r="AV77" s="29">
        <v>4.4999999999999998E-2</v>
      </c>
      <c r="AW77" s="29">
        <v>4.4999999999999998E-2</v>
      </c>
      <c r="AX77" s="29">
        <v>0.04</v>
      </c>
      <c r="AY77" s="29">
        <v>3.3000000000000002E-2</v>
      </c>
      <c r="AZ77" s="29">
        <v>3.3000000000000002E-2</v>
      </c>
      <c r="BA77" s="29">
        <v>3.5999999999999997E-2</v>
      </c>
      <c r="BB77" s="29">
        <v>3.4000000000000002E-2</v>
      </c>
      <c r="BC77" s="29">
        <v>3.3000000000000002E-2</v>
      </c>
      <c r="BD77" s="29">
        <v>3.1E-2</v>
      </c>
      <c r="BE77" s="29">
        <v>2.9000000000000001E-2</v>
      </c>
      <c r="BF77" s="29">
        <v>2.7E-2</v>
      </c>
      <c r="BG77" s="29">
        <v>2.5999999999999999E-2</v>
      </c>
      <c r="BH77" s="29">
        <v>2.8000000000000001E-2</v>
      </c>
      <c r="BI77" s="29">
        <v>2.7E-2</v>
      </c>
      <c r="BJ77" s="29">
        <v>2.4E-2</v>
      </c>
      <c r="BK77" s="29">
        <v>1.4999999999999999E-2</v>
      </c>
      <c r="BL77" s="29">
        <v>1.4E-2</v>
      </c>
      <c r="BM77" s="29">
        <v>1.0999999999999999E-2</v>
      </c>
      <c r="BN77" s="29">
        <v>0.01</v>
      </c>
      <c r="BO77" s="29">
        <v>1.2E-2</v>
      </c>
      <c r="BP77" s="29">
        <v>8.9999999999999993E-3</v>
      </c>
      <c r="BQ77" s="29">
        <v>7.0000000000000001E-3</v>
      </c>
      <c r="BR77" s="29">
        <v>0.01</v>
      </c>
      <c r="BS77" s="29">
        <v>7.0000000000000001E-3</v>
      </c>
      <c r="BT77" s="29">
        <v>6.0000000000000001E-3</v>
      </c>
      <c r="BU77" s="29">
        <v>4.2999999999999997E-2</v>
      </c>
      <c r="BV77" s="29">
        <v>3.3000000000000002E-2</v>
      </c>
      <c r="BW77" s="29">
        <v>2.1999999999999999E-2</v>
      </c>
      <c r="BX77" s="29">
        <v>1.2999999999999999E-2</v>
      </c>
      <c r="BY77" s="29">
        <v>8.9999999999999993E-3</v>
      </c>
      <c r="BZ77" s="29">
        <v>0.01</v>
      </c>
      <c r="CA77" s="29">
        <v>1.0999999999999999E-2</v>
      </c>
      <c r="CB77" s="29">
        <v>7.0000000000000001E-3</v>
      </c>
      <c r="CC77" s="29">
        <v>7.0000000000000001E-3</v>
      </c>
      <c r="CD77" s="29">
        <v>7.0000000000000001E-3</v>
      </c>
      <c r="CE77" s="29">
        <v>8.0000000000000002E-3</v>
      </c>
      <c r="CF77" s="29">
        <v>2E-3</v>
      </c>
      <c r="CG77" s="29">
        <v>2E-3</v>
      </c>
      <c r="CH77" s="29">
        <v>2E-3</v>
      </c>
      <c r="CI77" s="29">
        <v>0</v>
      </c>
      <c r="CJ77" s="29">
        <v>3.0000000000000001E-3</v>
      </c>
      <c r="CK77" s="29">
        <v>6.0000000000000001E-3</v>
      </c>
      <c r="CL77" s="29">
        <v>8.9999999999999993E-3</v>
      </c>
      <c r="CM77" s="29">
        <v>3.0000000000000001E-3</v>
      </c>
      <c r="CN77" s="29">
        <v>3.0000000000000001E-3</v>
      </c>
      <c r="CO77" s="29">
        <v>5.0000000000000001E-3</v>
      </c>
      <c r="CP77" s="29">
        <v>6.0000000000000001E-3</v>
      </c>
      <c r="CQ77" s="29">
        <v>8.9999999999999993E-3</v>
      </c>
      <c r="CR77" s="29">
        <v>0.01</v>
      </c>
      <c r="CS77" s="29">
        <v>8.9999999999999993E-3</v>
      </c>
      <c r="CT77" s="29">
        <v>1.2E-2</v>
      </c>
      <c r="CU77" s="29">
        <v>1.7000000000000001E-2</v>
      </c>
      <c r="CV77" s="29">
        <v>1.2E-2</v>
      </c>
      <c r="CW77" s="29">
        <v>1.2E-2</v>
      </c>
      <c r="CX77" s="29">
        <v>6.0000000000000001E-3</v>
      </c>
      <c r="CY77" s="29">
        <v>7.0000000000000001E-3</v>
      </c>
      <c r="CZ77" s="29">
        <v>5.0000000000000001E-3</v>
      </c>
      <c r="DA77" s="29">
        <v>4.0000000000000001E-3</v>
      </c>
      <c r="DB77" s="29">
        <v>8.9999999999999993E-3</v>
      </c>
      <c r="DC77" s="29">
        <v>8.9999999999999993E-3</v>
      </c>
      <c r="DD77" s="29">
        <v>3.0000000000000001E-3</v>
      </c>
      <c r="DE77" s="29">
        <v>2E-3</v>
      </c>
      <c r="DF77" s="29">
        <v>3.0000000000000001E-3</v>
      </c>
      <c r="DG77" s="29">
        <v>2E-3</v>
      </c>
      <c r="DH77" s="29">
        <v>2E-3</v>
      </c>
      <c r="DI77" s="29">
        <v>2E-3</v>
      </c>
      <c r="DJ77" s="29">
        <v>0</v>
      </c>
      <c r="DK77" s="29">
        <v>6.0000000000000001E-3</v>
      </c>
      <c r="DL77" s="29">
        <v>3.0000000000000001E-3</v>
      </c>
      <c r="DM77" s="29">
        <v>5.0000000000000001E-3</v>
      </c>
      <c r="DN77" s="29">
        <v>2E-3</v>
      </c>
      <c r="DO77" s="29">
        <v>1E-3</v>
      </c>
      <c r="DP77" s="29">
        <v>4.0000000000000001E-3</v>
      </c>
      <c r="DQ77" s="29">
        <v>3.0000000000000001E-3</v>
      </c>
      <c r="DR77" s="29">
        <v>5.0000000000000001E-3</v>
      </c>
      <c r="DS77" s="29">
        <v>4.0000000000000001E-3</v>
      </c>
      <c r="DT77" s="29">
        <v>4.0000000000000001E-3</v>
      </c>
      <c r="DU77" s="29">
        <v>5.0000000000000001E-3</v>
      </c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</row>
    <row r="78" spans="1:247" x14ac:dyDescent="0.3">
      <c r="A78" s="28" t="s">
        <v>31</v>
      </c>
      <c r="B78" s="28">
        <v>77</v>
      </c>
      <c r="C78" s="19" t="s">
        <v>4</v>
      </c>
      <c r="D78" s="19">
        <v>20</v>
      </c>
      <c r="E78" s="18">
        <v>0.93500000000000005</v>
      </c>
      <c r="F78" s="18">
        <v>1.639</v>
      </c>
      <c r="G78" s="18">
        <v>2.2549999999999999</v>
      </c>
      <c r="H78" s="18">
        <v>2.61</v>
      </c>
      <c r="I78" s="18">
        <v>2.8130000000000002</v>
      </c>
      <c r="J78" s="18">
        <v>3.109</v>
      </c>
      <c r="K78" s="18">
        <v>3.6</v>
      </c>
      <c r="L78" s="18">
        <v>3.4279999999999999</v>
      </c>
      <c r="M78" s="18">
        <v>3.343</v>
      </c>
      <c r="N78" s="18">
        <v>3.512</v>
      </c>
      <c r="O78" s="18">
        <v>3.347</v>
      </c>
      <c r="P78" s="18">
        <v>1.855</v>
      </c>
      <c r="Q78" s="29">
        <v>1.1020000000000001</v>
      </c>
      <c r="R78" s="18">
        <v>0.99</v>
      </c>
      <c r="S78" s="29">
        <v>1.006</v>
      </c>
      <c r="T78" s="29">
        <v>0.95699999999999996</v>
      </c>
      <c r="U78" s="29">
        <v>0.88100000000000001</v>
      </c>
      <c r="V78" s="29">
        <v>0.70599999999999996</v>
      </c>
      <c r="W78" s="29">
        <v>0.48499999999999999</v>
      </c>
      <c r="X78" s="29">
        <v>0.317</v>
      </c>
      <c r="Y78" s="29">
        <v>0.216</v>
      </c>
      <c r="Z78" s="29">
        <v>0.15</v>
      </c>
      <c r="AA78" s="29">
        <v>0.10199999999999999</v>
      </c>
      <c r="AB78" s="29">
        <v>8.6999999999999994E-2</v>
      </c>
      <c r="AC78" s="29">
        <v>7.9000000000000001E-2</v>
      </c>
      <c r="AD78" s="29">
        <v>7.0999999999999994E-2</v>
      </c>
      <c r="AE78" s="29">
        <v>6.6000000000000003E-2</v>
      </c>
      <c r="AF78" s="29">
        <v>5.6000000000000001E-2</v>
      </c>
      <c r="AG78" s="29">
        <v>5.5E-2</v>
      </c>
      <c r="AH78" s="29">
        <v>5.0999999999999997E-2</v>
      </c>
      <c r="AI78" s="29">
        <v>4.8000000000000001E-2</v>
      </c>
      <c r="AJ78" s="29">
        <v>5.0999999999999997E-2</v>
      </c>
      <c r="AK78" s="29">
        <v>4.8000000000000001E-2</v>
      </c>
      <c r="AL78" s="29">
        <v>4.2999999999999997E-2</v>
      </c>
      <c r="AM78" s="29">
        <v>4.1000000000000002E-2</v>
      </c>
      <c r="AN78" s="29">
        <v>4.2000000000000003E-2</v>
      </c>
      <c r="AO78" s="29">
        <v>4.2999999999999997E-2</v>
      </c>
      <c r="AP78" s="29">
        <v>4.2000000000000003E-2</v>
      </c>
      <c r="AQ78" s="29">
        <v>4.4999999999999998E-2</v>
      </c>
      <c r="AR78" s="29">
        <v>4.4999999999999998E-2</v>
      </c>
      <c r="AS78" s="29">
        <v>4.4999999999999998E-2</v>
      </c>
      <c r="AT78" s="29">
        <v>4.9000000000000002E-2</v>
      </c>
      <c r="AU78" s="29">
        <v>5.0999999999999997E-2</v>
      </c>
      <c r="AV78" s="29">
        <v>5.1999999999999998E-2</v>
      </c>
      <c r="AW78" s="29">
        <v>5.0999999999999997E-2</v>
      </c>
      <c r="AX78" s="29">
        <v>4.3999999999999997E-2</v>
      </c>
      <c r="AY78" s="29">
        <v>3.7999999999999999E-2</v>
      </c>
      <c r="AZ78" s="29">
        <v>3.5999999999999997E-2</v>
      </c>
      <c r="BA78" s="29">
        <v>0.04</v>
      </c>
      <c r="BB78" s="29">
        <v>3.7999999999999999E-2</v>
      </c>
      <c r="BC78" s="29">
        <v>3.5999999999999997E-2</v>
      </c>
      <c r="BD78" s="29">
        <v>3.3000000000000002E-2</v>
      </c>
      <c r="BE78" s="29">
        <v>2.9000000000000001E-2</v>
      </c>
      <c r="BF78" s="29">
        <v>2.9000000000000001E-2</v>
      </c>
      <c r="BG78" s="29">
        <v>0.03</v>
      </c>
      <c r="BH78" s="29">
        <v>3.1E-2</v>
      </c>
      <c r="BI78" s="29">
        <v>2.9000000000000001E-2</v>
      </c>
      <c r="BJ78" s="29">
        <v>2.3E-2</v>
      </c>
      <c r="BK78" s="29">
        <v>1.7000000000000001E-2</v>
      </c>
      <c r="BL78" s="29">
        <v>1.2999999999999999E-2</v>
      </c>
      <c r="BM78" s="29">
        <v>1.2E-2</v>
      </c>
      <c r="BN78" s="29">
        <v>1.0999999999999999E-2</v>
      </c>
      <c r="BO78" s="29">
        <v>8.9999999999999993E-3</v>
      </c>
      <c r="BP78" s="29">
        <v>7.0000000000000001E-3</v>
      </c>
      <c r="BQ78" s="29">
        <v>6.0000000000000001E-3</v>
      </c>
      <c r="BR78" s="29">
        <v>0.01</v>
      </c>
      <c r="BS78" s="29">
        <v>5.0000000000000001E-3</v>
      </c>
      <c r="BT78" s="29">
        <v>5.0000000000000001E-3</v>
      </c>
      <c r="BU78" s="29">
        <v>4.2000000000000003E-2</v>
      </c>
      <c r="BV78" s="29">
        <v>3.1E-2</v>
      </c>
      <c r="BW78" s="29">
        <v>2.5000000000000001E-2</v>
      </c>
      <c r="BX78" s="29">
        <v>1.2999999999999999E-2</v>
      </c>
      <c r="BY78" s="29">
        <v>8.9999999999999993E-3</v>
      </c>
      <c r="BZ78" s="29">
        <v>8.0000000000000002E-3</v>
      </c>
      <c r="CA78" s="29">
        <v>6.0000000000000001E-3</v>
      </c>
      <c r="CB78" s="29">
        <v>6.0000000000000001E-3</v>
      </c>
      <c r="CC78" s="29">
        <v>4.0000000000000001E-3</v>
      </c>
      <c r="CD78" s="29">
        <v>4.0000000000000001E-3</v>
      </c>
      <c r="CE78" s="29">
        <v>5.0000000000000001E-3</v>
      </c>
      <c r="CF78" s="29">
        <v>5.0000000000000001E-3</v>
      </c>
      <c r="CG78" s="29">
        <v>4.0000000000000001E-3</v>
      </c>
      <c r="CH78" s="29">
        <v>5.0000000000000001E-3</v>
      </c>
      <c r="CI78" s="29">
        <v>5.0000000000000001E-3</v>
      </c>
      <c r="CJ78" s="29">
        <v>6.0000000000000001E-3</v>
      </c>
      <c r="CK78" s="29">
        <v>5.0000000000000001E-3</v>
      </c>
      <c r="CL78" s="29">
        <v>6.0000000000000001E-3</v>
      </c>
      <c r="CM78" s="29">
        <v>4.0000000000000001E-3</v>
      </c>
      <c r="CN78" s="29">
        <v>5.0000000000000001E-3</v>
      </c>
      <c r="CO78" s="29">
        <v>4.0000000000000001E-3</v>
      </c>
      <c r="CP78" s="29">
        <v>7.0000000000000001E-3</v>
      </c>
      <c r="CQ78" s="29">
        <v>6.0000000000000001E-3</v>
      </c>
      <c r="CR78" s="29">
        <v>0.01</v>
      </c>
      <c r="CS78" s="29">
        <v>0.01</v>
      </c>
      <c r="CT78" s="29">
        <v>1.4999999999999999E-2</v>
      </c>
      <c r="CU78" s="29">
        <v>1.7999999999999999E-2</v>
      </c>
      <c r="CV78" s="29">
        <v>1.2E-2</v>
      </c>
      <c r="CW78" s="29">
        <v>8.9999999999999993E-3</v>
      </c>
      <c r="CX78" s="29">
        <v>5.0000000000000001E-3</v>
      </c>
      <c r="CY78" s="29">
        <v>4.0000000000000001E-3</v>
      </c>
      <c r="CZ78" s="29">
        <v>7.0000000000000001E-3</v>
      </c>
      <c r="DA78" s="29">
        <v>1E-3</v>
      </c>
      <c r="DB78" s="29">
        <v>7.0000000000000001E-3</v>
      </c>
      <c r="DC78" s="29">
        <v>8.9999999999999993E-3</v>
      </c>
      <c r="DD78" s="29">
        <v>1E-3</v>
      </c>
      <c r="DE78" s="29">
        <v>2E-3</v>
      </c>
      <c r="DF78" s="29">
        <v>3.0000000000000001E-3</v>
      </c>
      <c r="DG78" s="29">
        <v>2E-3</v>
      </c>
      <c r="DH78" s="29">
        <v>1E-3</v>
      </c>
      <c r="DI78" s="29">
        <v>1E-3</v>
      </c>
      <c r="DJ78" s="29">
        <v>0</v>
      </c>
      <c r="DK78" s="29">
        <v>5.0000000000000001E-3</v>
      </c>
      <c r="DL78" s="29">
        <v>1E-3</v>
      </c>
      <c r="DM78" s="29">
        <v>2E-3</v>
      </c>
      <c r="DN78" s="29">
        <v>2E-3</v>
      </c>
      <c r="DO78" s="29">
        <v>1E-3</v>
      </c>
      <c r="DP78" s="29">
        <v>1E-3</v>
      </c>
      <c r="DQ78" s="29">
        <v>3.0000000000000001E-3</v>
      </c>
      <c r="DR78" s="29">
        <v>3.0000000000000001E-3</v>
      </c>
      <c r="DS78" s="29">
        <v>1E-3</v>
      </c>
      <c r="DT78" s="29">
        <v>3.0000000000000001E-3</v>
      </c>
      <c r="DU78" s="29">
        <v>5.0000000000000001E-3</v>
      </c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</row>
    <row r="79" spans="1:247" x14ac:dyDescent="0.3">
      <c r="A79" s="28" t="s">
        <v>31</v>
      </c>
      <c r="B79" s="28">
        <v>78</v>
      </c>
      <c r="C79" s="19" t="s">
        <v>4</v>
      </c>
      <c r="D79" s="19">
        <v>20</v>
      </c>
      <c r="E79" s="18">
        <v>0.92700000000000005</v>
      </c>
      <c r="F79" s="18">
        <v>1.6259999999999999</v>
      </c>
      <c r="G79" s="18">
        <v>2.238</v>
      </c>
      <c r="H79" s="18">
        <v>2.5960000000000001</v>
      </c>
      <c r="I79" s="18">
        <v>2.8439999999999999</v>
      </c>
      <c r="J79" s="18">
        <v>3.1179999999999999</v>
      </c>
      <c r="K79" s="18">
        <v>3.581</v>
      </c>
      <c r="L79" s="18">
        <v>3.4279999999999999</v>
      </c>
      <c r="M79" s="18">
        <v>3.3380000000000001</v>
      </c>
      <c r="N79" s="18">
        <v>3.5089999999999999</v>
      </c>
      <c r="O79" s="18">
        <v>3.3580000000000001</v>
      </c>
      <c r="P79" s="18">
        <v>1.8640000000000001</v>
      </c>
      <c r="Q79" s="29">
        <v>1.1080000000000001</v>
      </c>
      <c r="R79" s="18">
        <v>0.999</v>
      </c>
      <c r="S79" s="29">
        <v>1.014</v>
      </c>
      <c r="T79" s="29">
        <v>0.96399999999999997</v>
      </c>
      <c r="U79" s="29">
        <v>0.88900000000000001</v>
      </c>
      <c r="V79" s="29">
        <v>0.70899999999999996</v>
      </c>
      <c r="W79" s="29">
        <v>0.48599999999999999</v>
      </c>
      <c r="X79" s="29">
        <v>0.318</v>
      </c>
      <c r="Y79" s="29">
        <v>0.214</v>
      </c>
      <c r="Z79" s="29">
        <v>0.152</v>
      </c>
      <c r="AA79" s="29">
        <v>0.10299999999999999</v>
      </c>
      <c r="AB79" s="29">
        <v>8.6999999999999994E-2</v>
      </c>
      <c r="AC79" s="29">
        <v>0.08</v>
      </c>
      <c r="AD79" s="29">
        <v>7.1999999999999995E-2</v>
      </c>
      <c r="AE79" s="29">
        <v>6.6000000000000003E-2</v>
      </c>
      <c r="AF79" s="29">
        <v>5.8000000000000003E-2</v>
      </c>
      <c r="AG79" s="29">
        <v>5.5E-2</v>
      </c>
      <c r="AH79" s="29">
        <v>5.1999999999999998E-2</v>
      </c>
      <c r="AI79" s="29">
        <v>4.8000000000000001E-2</v>
      </c>
      <c r="AJ79" s="29">
        <v>4.9000000000000002E-2</v>
      </c>
      <c r="AK79" s="29">
        <v>0.05</v>
      </c>
      <c r="AL79" s="29">
        <v>4.2000000000000003E-2</v>
      </c>
      <c r="AM79" s="29">
        <v>4.2000000000000003E-2</v>
      </c>
      <c r="AN79" s="29">
        <v>4.2999999999999997E-2</v>
      </c>
      <c r="AO79" s="29">
        <v>4.2999999999999997E-2</v>
      </c>
      <c r="AP79" s="29">
        <v>0.04</v>
      </c>
      <c r="AQ79" s="29">
        <v>4.5999999999999999E-2</v>
      </c>
      <c r="AR79" s="29">
        <v>4.4999999999999998E-2</v>
      </c>
      <c r="AS79" s="29">
        <v>4.4999999999999998E-2</v>
      </c>
      <c r="AT79" s="29">
        <v>5.0999999999999997E-2</v>
      </c>
      <c r="AU79" s="29">
        <v>5.2999999999999999E-2</v>
      </c>
      <c r="AV79" s="29">
        <v>0.05</v>
      </c>
      <c r="AW79" s="29">
        <v>0.05</v>
      </c>
      <c r="AX79" s="29">
        <v>4.3999999999999997E-2</v>
      </c>
      <c r="AY79" s="29">
        <v>3.9E-2</v>
      </c>
      <c r="AZ79" s="29">
        <v>3.5000000000000003E-2</v>
      </c>
      <c r="BA79" s="29">
        <v>0.04</v>
      </c>
      <c r="BB79" s="29">
        <v>3.9E-2</v>
      </c>
      <c r="BC79" s="29">
        <v>3.6999999999999998E-2</v>
      </c>
      <c r="BD79" s="29">
        <v>3.3000000000000002E-2</v>
      </c>
      <c r="BE79" s="29">
        <v>0.03</v>
      </c>
      <c r="BF79" s="29">
        <v>2.9000000000000001E-2</v>
      </c>
      <c r="BG79" s="29">
        <v>2.9000000000000001E-2</v>
      </c>
      <c r="BH79" s="29">
        <v>3.2000000000000001E-2</v>
      </c>
      <c r="BI79" s="29">
        <v>0.03</v>
      </c>
      <c r="BJ79" s="29">
        <v>2.5999999999999999E-2</v>
      </c>
      <c r="BK79" s="29">
        <v>1.7999999999999999E-2</v>
      </c>
      <c r="BL79" s="29">
        <v>1.4E-2</v>
      </c>
      <c r="BM79" s="29">
        <v>1.0999999999999999E-2</v>
      </c>
      <c r="BN79" s="29">
        <v>1.0999999999999999E-2</v>
      </c>
      <c r="BO79" s="29">
        <v>1.2E-2</v>
      </c>
      <c r="BP79" s="29">
        <v>8.9999999999999993E-3</v>
      </c>
      <c r="BQ79" s="29">
        <v>7.0000000000000001E-3</v>
      </c>
      <c r="BR79" s="29">
        <v>0.01</v>
      </c>
      <c r="BS79" s="29">
        <v>6.0000000000000001E-3</v>
      </c>
      <c r="BT79" s="29">
        <v>8.0000000000000002E-3</v>
      </c>
      <c r="BU79" s="29">
        <v>4.3999999999999997E-2</v>
      </c>
      <c r="BV79" s="29">
        <v>3.2000000000000001E-2</v>
      </c>
      <c r="BW79" s="29">
        <v>2.3E-2</v>
      </c>
      <c r="BX79" s="29">
        <v>1.2999999999999999E-2</v>
      </c>
      <c r="BY79" s="29">
        <v>1.0999999999999999E-2</v>
      </c>
      <c r="BZ79" s="29">
        <v>8.9999999999999993E-3</v>
      </c>
      <c r="CA79" s="29">
        <v>7.0000000000000001E-3</v>
      </c>
      <c r="CB79" s="29">
        <v>6.0000000000000001E-3</v>
      </c>
      <c r="CC79" s="29">
        <v>7.0000000000000001E-3</v>
      </c>
      <c r="CD79" s="29">
        <v>7.0000000000000001E-3</v>
      </c>
      <c r="CE79" s="29">
        <v>5.0000000000000001E-3</v>
      </c>
      <c r="CF79" s="29">
        <v>6.0000000000000001E-3</v>
      </c>
      <c r="CG79" s="29">
        <v>4.0000000000000001E-3</v>
      </c>
      <c r="CH79" s="29">
        <v>5.0000000000000001E-3</v>
      </c>
      <c r="CI79" s="29">
        <v>6.0000000000000001E-3</v>
      </c>
      <c r="CJ79" s="29">
        <v>7.0000000000000001E-3</v>
      </c>
      <c r="CK79" s="29">
        <v>4.0000000000000001E-3</v>
      </c>
      <c r="CL79" s="29">
        <v>7.0000000000000001E-3</v>
      </c>
      <c r="CM79" s="29">
        <v>4.0000000000000001E-3</v>
      </c>
      <c r="CN79" s="29">
        <v>6.0000000000000001E-3</v>
      </c>
      <c r="CO79" s="29">
        <v>5.0000000000000001E-3</v>
      </c>
      <c r="CP79" s="29">
        <v>6.0000000000000001E-3</v>
      </c>
      <c r="CQ79" s="29">
        <v>8.0000000000000002E-3</v>
      </c>
      <c r="CR79" s="29">
        <v>7.0000000000000001E-3</v>
      </c>
      <c r="CS79" s="29">
        <v>1.2E-2</v>
      </c>
      <c r="CT79" s="29">
        <v>1.6E-2</v>
      </c>
      <c r="CU79" s="29">
        <v>1.6E-2</v>
      </c>
      <c r="CV79" s="29">
        <v>1.2E-2</v>
      </c>
      <c r="CW79" s="29">
        <v>1.2E-2</v>
      </c>
      <c r="CX79" s="29">
        <v>3.0000000000000001E-3</v>
      </c>
      <c r="CY79" s="29">
        <v>6.0000000000000001E-3</v>
      </c>
      <c r="CZ79" s="29">
        <v>8.0000000000000002E-3</v>
      </c>
      <c r="DA79" s="29">
        <v>2E-3</v>
      </c>
      <c r="DB79" s="29">
        <v>8.0000000000000002E-3</v>
      </c>
      <c r="DC79" s="29">
        <v>7.0000000000000001E-3</v>
      </c>
      <c r="DD79" s="29">
        <v>3.0000000000000001E-3</v>
      </c>
      <c r="DE79" s="29">
        <v>0</v>
      </c>
      <c r="DF79" s="29">
        <v>2E-3</v>
      </c>
      <c r="DG79" s="29">
        <v>1E-3</v>
      </c>
      <c r="DH79" s="29">
        <v>1E-3</v>
      </c>
      <c r="DI79" s="29">
        <v>0</v>
      </c>
      <c r="DJ79" s="29">
        <v>0</v>
      </c>
      <c r="DK79" s="29">
        <v>5.0000000000000001E-3</v>
      </c>
      <c r="DL79" s="29">
        <v>3.0000000000000001E-3</v>
      </c>
      <c r="DM79" s="29">
        <v>5.0000000000000001E-3</v>
      </c>
      <c r="DN79" s="29">
        <v>1E-3</v>
      </c>
      <c r="DO79" s="29">
        <v>2E-3</v>
      </c>
      <c r="DP79" s="29">
        <v>4.0000000000000001E-3</v>
      </c>
      <c r="DQ79" s="29">
        <v>1E-3</v>
      </c>
      <c r="DR79" s="29">
        <v>6.0000000000000001E-3</v>
      </c>
      <c r="DS79" s="29">
        <v>3.0000000000000001E-3</v>
      </c>
      <c r="DT79" s="29">
        <v>4.0000000000000001E-3</v>
      </c>
      <c r="DU79" s="29">
        <v>3.0000000000000001E-3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</row>
    <row r="80" spans="1:247" x14ac:dyDescent="0.3">
      <c r="A80" s="28" t="s">
        <v>32</v>
      </c>
      <c r="B80" s="28">
        <v>79</v>
      </c>
      <c r="C80" s="19" t="s">
        <v>4</v>
      </c>
      <c r="D80" s="19">
        <v>1</v>
      </c>
      <c r="E80" s="18">
        <v>0.91100000000000003</v>
      </c>
      <c r="F80" s="18">
        <v>1.615</v>
      </c>
      <c r="G80" s="18">
        <v>2.226</v>
      </c>
      <c r="H80" s="18">
        <v>2.5640000000000001</v>
      </c>
      <c r="I80" s="18">
        <v>2.778</v>
      </c>
      <c r="J80" s="18">
        <v>3.0590000000000002</v>
      </c>
      <c r="K80" s="18">
        <v>3.5449999999999999</v>
      </c>
      <c r="L80" s="18">
        <v>3.3490000000000002</v>
      </c>
      <c r="M80" s="18">
        <v>3.19</v>
      </c>
      <c r="N80" s="18">
        <v>2.8980000000000001</v>
      </c>
      <c r="O80" s="18">
        <v>1.8520000000000001</v>
      </c>
      <c r="P80" s="18">
        <v>0.96</v>
      </c>
      <c r="Q80" s="29">
        <v>0.59199999999999997</v>
      </c>
      <c r="R80" s="18">
        <v>0.52</v>
      </c>
      <c r="S80" s="29">
        <v>0.501</v>
      </c>
      <c r="T80" s="29">
        <v>0.48</v>
      </c>
      <c r="U80" s="29">
        <v>0.46</v>
      </c>
      <c r="V80" s="29">
        <v>0.40500000000000003</v>
      </c>
      <c r="W80" s="29">
        <v>0.30299999999999999</v>
      </c>
      <c r="X80" s="29">
        <v>0.217</v>
      </c>
      <c r="Y80" s="29">
        <v>0.17499999999999999</v>
      </c>
      <c r="Z80" s="29">
        <v>0.14199999999999999</v>
      </c>
      <c r="AA80" s="29">
        <v>0.107</v>
      </c>
      <c r="AB80" s="29">
        <v>9.5000000000000001E-2</v>
      </c>
      <c r="AC80" s="29">
        <v>0.09</v>
      </c>
      <c r="AD80" s="29">
        <v>7.5999999999999998E-2</v>
      </c>
      <c r="AE80" s="29">
        <v>7.1999999999999995E-2</v>
      </c>
      <c r="AF80" s="29">
        <v>6.4000000000000001E-2</v>
      </c>
      <c r="AG80" s="29">
        <v>6.2E-2</v>
      </c>
      <c r="AH80" s="29">
        <v>0.06</v>
      </c>
      <c r="AI80" s="29">
        <v>5.7000000000000002E-2</v>
      </c>
      <c r="AJ80" s="29">
        <v>0.06</v>
      </c>
      <c r="AK80" s="29">
        <v>5.7000000000000002E-2</v>
      </c>
      <c r="AL80" s="29">
        <v>5.1999999999999998E-2</v>
      </c>
      <c r="AM80" s="29">
        <v>5.3999999999999999E-2</v>
      </c>
      <c r="AN80" s="29">
        <v>5.5E-2</v>
      </c>
      <c r="AO80" s="29">
        <v>5.2999999999999999E-2</v>
      </c>
      <c r="AP80" s="29">
        <v>5.6000000000000001E-2</v>
      </c>
      <c r="AQ80" s="29">
        <v>5.8999999999999997E-2</v>
      </c>
      <c r="AR80" s="29">
        <v>5.8000000000000003E-2</v>
      </c>
      <c r="AS80" s="29">
        <v>6.0999999999999999E-2</v>
      </c>
      <c r="AT80" s="29">
        <v>6.6000000000000003E-2</v>
      </c>
      <c r="AU80" s="29">
        <v>7.0000000000000007E-2</v>
      </c>
      <c r="AV80" s="29">
        <v>7.0999999999999994E-2</v>
      </c>
      <c r="AW80" s="29">
        <v>6.9000000000000006E-2</v>
      </c>
      <c r="AX80" s="29">
        <v>0.06</v>
      </c>
      <c r="AY80" s="29">
        <v>5.1999999999999998E-2</v>
      </c>
      <c r="AZ80" s="29">
        <v>5.0999999999999997E-2</v>
      </c>
      <c r="BA80" s="29">
        <v>5.3999999999999999E-2</v>
      </c>
      <c r="BB80" s="29">
        <v>5.6000000000000001E-2</v>
      </c>
      <c r="BC80" s="29">
        <v>5.1999999999999998E-2</v>
      </c>
      <c r="BD80" s="29">
        <v>4.5999999999999999E-2</v>
      </c>
      <c r="BE80" s="29">
        <v>4.2000000000000003E-2</v>
      </c>
      <c r="BF80" s="29">
        <v>0.04</v>
      </c>
      <c r="BG80" s="29">
        <v>3.9E-2</v>
      </c>
      <c r="BH80" s="29">
        <v>4.3999999999999997E-2</v>
      </c>
      <c r="BI80" s="29">
        <v>0.04</v>
      </c>
      <c r="BJ80" s="29">
        <v>3.3000000000000002E-2</v>
      </c>
      <c r="BK80" s="29">
        <v>2.7E-2</v>
      </c>
      <c r="BL80" s="29">
        <v>1.7999999999999999E-2</v>
      </c>
      <c r="BM80" s="29">
        <v>1.4999999999999999E-2</v>
      </c>
      <c r="BN80" s="29">
        <v>1.4E-2</v>
      </c>
      <c r="BO80" s="29">
        <v>1.4999999999999999E-2</v>
      </c>
      <c r="BP80" s="29">
        <v>1.2E-2</v>
      </c>
      <c r="BQ80" s="29">
        <v>1.2E-2</v>
      </c>
      <c r="BR80" s="29">
        <v>1.2E-2</v>
      </c>
      <c r="BS80" s="29">
        <v>7.0000000000000001E-3</v>
      </c>
      <c r="BT80" s="29">
        <v>8.0000000000000002E-3</v>
      </c>
      <c r="BU80" s="29">
        <v>4.8000000000000001E-2</v>
      </c>
      <c r="BV80" s="29">
        <v>3.4000000000000002E-2</v>
      </c>
      <c r="BW80" s="29">
        <v>2.8000000000000001E-2</v>
      </c>
      <c r="BX80" s="29">
        <v>1.4E-2</v>
      </c>
      <c r="BY80" s="29">
        <v>1.2E-2</v>
      </c>
      <c r="BZ80" s="29">
        <v>1.0999999999999999E-2</v>
      </c>
      <c r="CA80" s="29">
        <v>0.01</v>
      </c>
      <c r="CB80" s="29">
        <v>7.0000000000000001E-3</v>
      </c>
      <c r="CC80" s="29">
        <v>8.9999999999999993E-3</v>
      </c>
      <c r="CD80" s="29">
        <v>6.0000000000000001E-3</v>
      </c>
      <c r="CE80" s="29">
        <v>5.0000000000000001E-3</v>
      </c>
      <c r="CF80" s="29">
        <v>8.9999999999999993E-3</v>
      </c>
      <c r="CG80" s="29">
        <v>7.0000000000000001E-3</v>
      </c>
      <c r="CH80" s="29">
        <v>7.0000000000000001E-3</v>
      </c>
      <c r="CI80" s="29">
        <v>8.9999999999999993E-3</v>
      </c>
      <c r="CJ80" s="29">
        <v>7.0000000000000001E-3</v>
      </c>
      <c r="CK80" s="29">
        <v>7.0000000000000001E-3</v>
      </c>
      <c r="CL80" s="29">
        <v>1.0999999999999999E-2</v>
      </c>
      <c r="CM80" s="29">
        <v>6.0000000000000001E-3</v>
      </c>
      <c r="CN80" s="29">
        <v>8.0000000000000002E-3</v>
      </c>
      <c r="CO80" s="29">
        <v>7.0000000000000001E-3</v>
      </c>
      <c r="CP80" s="29">
        <v>8.0000000000000002E-3</v>
      </c>
      <c r="CQ80" s="29">
        <v>8.0000000000000002E-3</v>
      </c>
      <c r="CR80" s="29">
        <v>1.0999999999999999E-2</v>
      </c>
      <c r="CS80" s="29">
        <v>1.4999999999999999E-2</v>
      </c>
      <c r="CT80" s="29">
        <v>1.9E-2</v>
      </c>
      <c r="CU80" s="29">
        <v>2.3E-2</v>
      </c>
      <c r="CV80" s="29">
        <v>1.7000000000000001E-2</v>
      </c>
      <c r="CW80" s="29">
        <v>1.2E-2</v>
      </c>
      <c r="CX80" s="29">
        <v>7.0000000000000001E-3</v>
      </c>
      <c r="CY80" s="29">
        <v>6.0000000000000001E-3</v>
      </c>
      <c r="CZ80" s="29">
        <v>7.0000000000000001E-3</v>
      </c>
      <c r="DA80" s="29">
        <v>4.0000000000000001E-3</v>
      </c>
      <c r="DB80" s="29">
        <v>8.9999999999999993E-3</v>
      </c>
      <c r="DC80" s="29">
        <v>0.01</v>
      </c>
      <c r="DD80" s="29">
        <v>4.0000000000000001E-3</v>
      </c>
      <c r="DE80" s="29">
        <v>0</v>
      </c>
      <c r="DF80" s="29">
        <v>1E-3</v>
      </c>
      <c r="DG80" s="29">
        <v>2E-3</v>
      </c>
      <c r="DH80" s="29">
        <v>2E-3</v>
      </c>
      <c r="DI80" s="29">
        <v>1E-3</v>
      </c>
      <c r="DJ80" s="29">
        <v>1E-3</v>
      </c>
      <c r="DK80" s="29">
        <v>7.0000000000000001E-3</v>
      </c>
      <c r="DL80" s="29">
        <v>4.0000000000000001E-3</v>
      </c>
      <c r="DM80" s="29">
        <v>6.0000000000000001E-3</v>
      </c>
      <c r="DN80" s="29">
        <v>2E-3</v>
      </c>
      <c r="DO80" s="29">
        <v>1E-3</v>
      </c>
      <c r="DP80" s="29">
        <v>6.0000000000000001E-3</v>
      </c>
      <c r="DQ80" s="29">
        <v>2E-3</v>
      </c>
      <c r="DR80" s="29">
        <v>4.0000000000000001E-3</v>
      </c>
      <c r="DS80" s="29">
        <v>3.0000000000000001E-3</v>
      </c>
      <c r="DT80" s="29">
        <v>7.0000000000000001E-3</v>
      </c>
      <c r="DU80" s="29">
        <v>3.0000000000000001E-3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</row>
    <row r="81" spans="1:247" x14ac:dyDescent="0.3">
      <c r="A81" s="28" t="s">
        <v>32</v>
      </c>
      <c r="B81" s="28">
        <v>80</v>
      </c>
      <c r="C81" s="19" t="s">
        <v>4</v>
      </c>
      <c r="D81" s="19">
        <v>1</v>
      </c>
      <c r="E81" s="18">
        <v>0.89700000000000002</v>
      </c>
      <c r="F81" s="18">
        <v>1.6120000000000001</v>
      </c>
      <c r="G81" s="18">
        <v>2.2229999999999999</v>
      </c>
      <c r="H81" s="18">
        <v>2.5529999999999999</v>
      </c>
      <c r="I81" s="18">
        <v>2.7589999999999999</v>
      </c>
      <c r="J81" s="18">
        <v>3.0459999999999998</v>
      </c>
      <c r="K81" s="18">
        <v>3.5230000000000001</v>
      </c>
      <c r="L81" s="18">
        <v>3.3180000000000001</v>
      </c>
      <c r="M81" s="18">
        <v>3.0659999999999998</v>
      </c>
      <c r="N81" s="18">
        <v>2.5609999999999999</v>
      </c>
      <c r="O81" s="18">
        <v>1.599</v>
      </c>
      <c r="P81" s="18">
        <v>0.82699999999999996</v>
      </c>
      <c r="Q81" s="29">
        <v>0.51100000000000001</v>
      </c>
      <c r="R81" s="18">
        <v>0.44700000000000001</v>
      </c>
      <c r="S81" s="29">
        <v>0.434</v>
      </c>
      <c r="T81" s="29">
        <v>0.41599999999999998</v>
      </c>
      <c r="U81" s="29">
        <v>0.39600000000000002</v>
      </c>
      <c r="V81" s="29">
        <v>0.35</v>
      </c>
      <c r="W81" s="29">
        <v>0.26200000000000001</v>
      </c>
      <c r="X81" s="29">
        <v>0.185</v>
      </c>
      <c r="Y81" s="29">
        <v>0.15</v>
      </c>
      <c r="Z81" s="29">
        <v>0.121</v>
      </c>
      <c r="AA81" s="29">
        <v>9.2999999999999999E-2</v>
      </c>
      <c r="AB81" s="29">
        <v>8.1000000000000003E-2</v>
      </c>
      <c r="AC81" s="29">
        <v>7.8E-2</v>
      </c>
      <c r="AD81" s="29">
        <v>6.8000000000000005E-2</v>
      </c>
      <c r="AE81" s="29">
        <v>6.4000000000000001E-2</v>
      </c>
      <c r="AF81" s="29">
        <v>5.6000000000000001E-2</v>
      </c>
      <c r="AG81" s="29">
        <v>5.5E-2</v>
      </c>
      <c r="AH81" s="29">
        <v>5.2999999999999999E-2</v>
      </c>
      <c r="AI81" s="29">
        <v>0.05</v>
      </c>
      <c r="AJ81" s="29">
        <v>5.2999999999999999E-2</v>
      </c>
      <c r="AK81" s="29">
        <v>0.05</v>
      </c>
      <c r="AL81" s="29">
        <v>4.9000000000000002E-2</v>
      </c>
      <c r="AM81" s="29">
        <v>4.4999999999999998E-2</v>
      </c>
      <c r="AN81" s="29">
        <v>0.05</v>
      </c>
      <c r="AO81" s="29">
        <v>4.7E-2</v>
      </c>
      <c r="AP81" s="29">
        <v>0.05</v>
      </c>
      <c r="AQ81" s="29">
        <v>5.3999999999999999E-2</v>
      </c>
      <c r="AR81" s="29">
        <v>5.2999999999999999E-2</v>
      </c>
      <c r="AS81" s="29">
        <v>5.3999999999999999E-2</v>
      </c>
      <c r="AT81" s="29">
        <v>5.8000000000000003E-2</v>
      </c>
      <c r="AU81" s="29">
        <v>6.0999999999999999E-2</v>
      </c>
      <c r="AV81" s="29">
        <v>6.0999999999999999E-2</v>
      </c>
      <c r="AW81" s="29">
        <v>5.7000000000000002E-2</v>
      </c>
      <c r="AX81" s="29">
        <v>5.2999999999999999E-2</v>
      </c>
      <c r="AY81" s="29">
        <v>4.2999999999999997E-2</v>
      </c>
      <c r="AZ81" s="29">
        <v>4.3999999999999997E-2</v>
      </c>
      <c r="BA81" s="29">
        <v>0.05</v>
      </c>
      <c r="BB81" s="29">
        <v>4.7E-2</v>
      </c>
      <c r="BC81" s="29">
        <v>4.3999999999999997E-2</v>
      </c>
      <c r="BD81" s="29">
        <v>4.2999999999999997E-2</v>
      </c>
      <c r="BE81" s="29">
        <v>3.6999999999999998E-2</v>
      </c>
      <c r="BF81" s="29">
        <v>3.5000000000000003E-2</v>
      </c>
      <c r="BG81" s="29">
        <v>3.4000000000000002E-2</v>
      </c>
      <c r="BH81" s="29">
        <v>0.04</v>
      </c>
      <c r="BI81" s="29">
        <v>3.6999999999999998E-2</v>
      </c>
      <c r="BJ81" s="29">
        <v>3.2000000000000001E-2</v>
      </c>
      <c r="BK81" s="29">
        <v>2.4E-2</v>
      </c>
      <c r="BL81" s="29">
        <v>1.7000000000000001E-2</v>
      </c>
      <c r="BM81" s="29">
        <v>1.6E-2</v>
      </c>
      <c r="BN81" s="29">
        <v>1.4999999999999999E-2</v>
      </c>
      <c r="BO81" s="29">
        <v>1.2999999999999999E-2</v>
      </c>
      <c r="BP81" s="29">
        <v>1.0999999999999999E-2</v>
      </c>
      <c r="BQ81" s="29">
        <v>8.0000000000000002E-3</v>
      </c>
      <c r="BR81" s="29">
        <v>1.2999999999999999E-2</v>
      </c>
      <c r="BS81" s="29">
        <v>8.9999999999999993E-3</v>
      </c>
      <c r="BT81" s="29">
        <v>8.0000000000000002E-3</v>
      </c>
      <c r="BU81" s="29">
        <v>4.9000000000000002E-2</v>
      </c>
      <c r="BV81" s="29">
        <v>3.5999999999999997E-2</v>
      </c>
      <c r="BW81" s="29">
        <v>2.5000000000000001E-2</v>
      </c>
      <c r="BX81" s="29">
        <v>1.6E-2</v>
      </c>
      <c r="BY81" s="29">
        <v>1.2E-2</v>
      </c>
      <c r="BZ81" s="29">
        <v>1.2E-2</v>
      </c>
      <c r="CA81" s="29">
        <v>0.01</v>
      </c>
      <c r="CB81" s="29">
        <v>8.0000000000000002E-3</v>
      </c>
      <c r="CC81" s="29">
        <v>8.9999999999999993E-3</v>
      </c>
      <c r="CD81" s="29">
        <v>8.9999999999999993E-3</v>
      </c>
      <c r="CE81" s="29">
        <v>6.0000000000000001E-3</v>
      </c>
      <c r="CF81" s="29">
        <v>8.0000000000000002E-3</v>
      </c>
      <c r="CG81" s="29">
        <v>7.0000000000000001E-3</v>
      </c>
      <c r="CH81" s="29">
        <v>8.0000000000000002E-3</v>
      </c>
      <c r="CI81" s="29">
        <v>8.9999999999999993E-3</v>
      </c>
      <c r="CJ81" s="29">
        <v>8.9999999999999993E-3</v>
      </c>
      <c r="CK81" s="29">
        <v>7.0000000000000001E-3</v>
      </c>
      <c r="CL81" s="29">
        <v>1.0999999999999999E-2</v>
      </c>
      <c r="CM81" s="29">
        <v>6.0000000000000001E-3</v>
      </c>
      <c r="CN81" s="29">
        <v>7.0000000000000001E-3</v>
      </c>
      <c r="CO81" s="29">
        <v>6.0000000000000001E-3</v>
      </c>
      <c r="CP81" s="29">
        <v>8.0000000000000002E-3</v>
      </c>
      <c r="CQ81" s="29">
        <v>1.2E-2</v>
      </c>
      <c r="CR81" s="29">
        <v>1.2999999999999999E-2</v>
      </c>
      <c r="CS81" s="29">
        <v>1.4E-2</v>
      </c>
      <c r="CT81" s="29">
        <v>1.7999999999999999E-2</v>
      </c>
      <c r="CU81" s="29">
        <v>2.1999999999999999E-2</v>
      </c>
      <c r="CV81" s="29">
        <v>1.6E-2</v>
      </c>
      <c r="CW81" s="29">
        <v>1.2E-2</v>
      </c>
      <c r="CX81" s="29">
        <v>6.0000000000000001E-3</v>
      </c>
      <c r="CY81" s="29">
        <v>8.9999999999999993E-3</v>
      </c>
      <c r="CZ81" s="29">
        <v>0.01</v>
      </c>
      <c r="DA81" s="29">
        <v>3.0000000000000001E-3</v>
      </c>
      <c r="DB81" s="29">
        <v>8.9999999999999993E-3</v>
      </c>
      <c r="DC81" s="29">
        <v>1.2E-2</v>
      </c>
      <c r="DD81" s="29">
        <v>3.0000000000000001E-3</v>
      </c>
      <c r="DE81" s="29">
        <v>2E-3</v>
      </c>
      <c r="DF81" s="29">
        <v>3.0000000000000001E-3</v>
      </c>
      <c r="DG81" s="29">
        <v>5.0000000000000001E-3</v>
      </c>
      <c r="DH81" s="29">
        <v>5.0000000000000001E-3</v>
      </c>
      <c r="DI81" s="29">
        <v>3.0000000000000001E-3</v>
      </c>
      <c r="DJ81" s="29">
        <v>2E-3</v>
      </c>
      <c r="DK81" s="29">
        <v>8.0000000000000002E-3</v>
      </c>
      <c r="DL81" s="29">
        <v>4.0000000000000001E-3</v>
      </c>
      <c r="DM81" s="29">
        <v>7.0000000000000001E-3</v>
      </c>
      <c r="DN81" s="29">
        <v>2E-3</v>
      </c>
      <c r="DO81" s="29">
        <v>2E-3</v>
      </c>
      <c r="DP81" s="29">
        <v>6.0000000000000001E-3</v>
      </c>
      <c r="DQ81" s="29">
        <v>2E-3</v>
      </c>
      <c r="DR81" s="29">
        <v>5.0000000000000001E-3</v>
      </c>
      <c r="DS81" s="29">
        <v>6.0000000000000001E-3</v>
      </c>
      <c r="DT81" s="29">
        <v>7.0000000000000001E-3</v>
      </c>
      <c r="DU81" s="29">
        <v>3.0000000000000001E-3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</row>
    <row r="82" spans="1:247" x14ac:dyDescent="0.3">
      <c r="A82" s="28" t="s">
        <v>32</v>
      </c>
      <c r="B82" s="28">
        <v>81</v>
      </c>
      <c r="C82" s="19" t="s">
        <v>4</v>
      </c>
      <c r="D82" s="19">
        <v>1</v>
      </c>
      <c r="E82" s="18">
        <v>0.89700000000000002</v>
      </c>
      <c r="F82" s="18">
        <v>1.5880000000000001</v>
      </c>
      <c r="G82" s="18">
        <v>2.2029999999999998</v>
      </c>
      <c r="H82" s="18">
        <v>2.5419999999999998</v>
      </c>
      <c r="I82" s="18">
        <v>2.7559999999999998</v>
      </c>
      <c r="J82" s="18">
        <v>3.0270000000000001</v>
      </c>
      <c r="K82" s="18">
        <v>3.49</v>
      </c>
      <c r="L82" s="18">
        <v>3.2469999999999999</v>
      </c>
      <c r="M82" s="18">
        <v>2.8530000000000002</v>
      </c>
      <c r="N82" s="18">
        <v>2.2309999999999999</v>
      </c>
      <c r="O82" s="18">
        <v>1.377</v>
      </c>
      <c r="P82" s="18">
        <v>0.70899999999999996</v>
      </c>
      <c r="Q82" s="29">
        <v>0.437</v>
      </c>
      <c r="R82" s="18">
        <v>0.38300000000000001</v>
      </c>
      <c r="S82" s="29">
        <v>0.36899999999999999</v>
      </c>
      <c r="T82" s="29">
        <v>0.35499999999999998</v>
      </c>
      <c r="U82" s="29">
        <v>0.33800000000000002</v>
      </c>
      <c r="V82" s="29">
        <v>0.29899999999999999</v>
      </c>
      <c r="W82" s="29">
        <v>0.224</v>
      </c>
      <c r="X82" s="29">
        <v>0.16300000000000001</v>
      </c>
      <c r="Y82" s="29">
        <v>0.129</v>
      </c>
      <c r="Z82" s="29">
        <v>0.106</v>
      </c>
      <c r="AA82" s="29">
        <v>8.2000000000000003E-2</v>
      </c>
      <c r="AB82" s="29">
        <v>7.2999999999999995E-2</v>
      </c>
      <c r="AC82" s="29">
        <v>7.0999999999999994E-2</v>
      </c>
      <c r="AD82" s="29">
        <v>6.3E-2</v>
      </c>
      <c r="AE82" s="29">
        <v>5.6000000000000001E-2</v>
      </c>
      <c r="AF82" s="29">
        <v>0.05</v>
      </c>
      <c r="AG82" s="29">
        <v>5.3999999999999999E-2</v>
      </c>
      <c r="AH82" s="29">
        <v>4.8000000000000001E-2</v>
      </c>
      <c r="AI82" s="29">
        <v>4.7E-2</v>
      </c>
      <c r="AJ82" s="29">
        <v>5.0999999999999997E-2</v>
      </c>
      <c r="AK82" s="29">
        <v>4.8000000000000001E-2</v>
      </c>
      <c r="AL82" s="29">
        <v>4.2999999999999997E-2</v>
      </c>
      <c r="AM82" s="29">
        <v>4.5999999999999999E-2</v>
      </c>
      <c r="AN82" s="29">
        <v>4.8000000000000001E-2</v>
      </c>
      <c r="AO82" s="29">
        <v>4.5999999999999999E-2</v>
      </c>
      <c r="AP82" s="29">
        <v>4.3999999999999997E-2</v>
      </c>
      <c r="AQ82" s="29">
        <v>5.0999999999999997E-2</v>
      </c>
      <c r="AR82" s="29">
        <v>4.9000000000000002E-2</v>
      </c>
      <c r="AS82" s="29">
        <v>4.9000000000000002E-2</v>
      </c>
      <c r="AT82" s="29">
        <v>5.3999999999999999E-2</v>
      </c>
      <c r="AU82" s="29">
        <v>5.7000000000000002E-2</v>
      </c>
      <c r="AV82" s="29">
        <v>5.7000000000000002E-2</v>
      </c>
      <c r="AW82" s="29">
        <v>5.6000000000000001E-2</v>
      </c>
      <c r="AX82" s="29">
        <v>4.7E-2</v>
      </c>
      <c r="AY82" s="29">
        <v>4.2000000000000003E-2</v>
      </c>
      <c r="AZ82" s="29">
        <v>4.1000000000000002E-2</v>
      </c>
      <c r="BA82" s="29">
        <v>4.4999999999999998E-2</v>
      </c>
      <c r="BB82" s="29">
        <v>4.3999999999999997E-2</v>
      </c>
      <c r="BC82" s="29">
        <v>4.2000000000000003E-2</v>
      </c>
      <c r="BD82" s="29">
        <v>0.04</v>
      </c>
      <c r="BE82" s="29">
        <v>3.5999999999999997E-2</v>
      </c>
      <c r="BF82" s="29">
        <v>3.5000000000000003E-2</v>
      </c>
      <c r="BG82" s="29">
        <v>3.5000000000000003E-2</v>
      </c>
      <c r="BH82" s="29">
        <v>3.9E-2</v>
      </c>
      <c r="BI82" s="29">
        <v>3.5999999999999997E-2</v>
      </c>
      <c r="BJ82" s="29">
        <v>3.1E-2</v>
      </c>
      <c r="BK82" s="29">
        <v>2.1000000000000001E-2</v>
      </c>
      <c r="BL82" s="29">
        <v>1.9E-2</v>
      </c>
      <c r="BM82" s="29">
        <v>1.6E-2</v>
      </c>
      <c r="BN82" s="29">
        <v>1.6E-2</v>
      </c>
      <c r="BO82" s="29">
        <v>1.2999999999999999E-2</v>
      </c>
      <c r="BP82" s="29">
        <v>1.2E-2</v>
      </c>
      <c r="BQ82" s="29">
        <v>0.01</v>
      </c>
      <c r="BR82" s="29">
        <v>1.6E-2</v>
      </c>
      <c r="BS82" s="29">
        <v>0.01</v>
      </c>
      <c r="BT82" s="29">
        <v>0.01</v>
      </c>
      <c r="BU82" s="29">
        <v>4.9000000000000002E-2</v>
      </c>
      <c r="BV82" s="29">
        <v>3.7999999999999999E-2</v>
      </c>
      <c r="BW82" s="29">
        <v>2.7E-2</v>
      </c>
      <c r="BX82" s="29">
        <v>1.6E-2</v>
      </c>
      <c r="BY82" s="29">
        <v>1.2999999999999999E-2</v>
      </c>
      <c r="BZ82" s="29">
        <v>1.2999999999999999E-2</v>
      </c>
      <c r="CA82" s="29">
        <v>1.4E-2</v>
      </c>
      <c r="CB82" s="29">
        <v>1.2E-2</v>
      </c>
      <c r="CC82" s="29">
        <v>1.0999999999999999E-2</v>
      </c>
      <c r="CD82" s="29">
        <v>0.01</v>
      </c>
      <c r="CE82" s="29">
        <v>0.01</v>
      </c>
      <c r="CF82" s="29">
        <v>1.0999999999999999E-2</v>
      </c>
      <c r="CG82" s="29">
        <v>0.01</v>
      </c>
      <c r="CH82" s="29">
        <v>0.01</v>
      </c>
      <c r="CI82" s="29">
        <v>0.01</v>
      </c>
      <c r="CJ82" s="29">
        <v>1.0999999999999999E-2</v>
      </c>
      <c r="CK82" s="29">
        <v>0.01</v>
      </c>
      <c r="CL82" s="29">
        <v>1.2E-2</v>
      </c>
      <c r="CM82" s="29">
        <v>1.0999999999999999E-2</v>
      </c>
      <c r="CN82" s="29">
        <v>0.01</v>
      </c>
      <c r="CO82" s="29">
        <v>8.9999999999999993E-3</v>
      </c>
      <c r="CP82" s="29">
        <v>1.2E-2</v>
      </c>
      <c r="CQ82" s="29">
        <v>1.2999999999999999E-2</v>
      </c>
      <c r="CR82" s="29">
        <v>1.4E-2</v>
      </c>
      <c r="CS82" s="29">
        <v>1.6E-2</v>
      </c>
      <c r="CT82" s="29">
        <v>1.9E-2</v>
      </c>
      <c r="CU82" s="29">
        <v>2.1000000000000001E-2</v>
      </c>
      <c r="CV82" s="29">
        <v>1.9E-2</v>
      </c>
      <c r="CW82" s="29">
        <v>1.4999999999999999E-2</v>
      </c>
      <c r="CX82" s="29">
        <v>8.9999999999999993E-3</v>
      </c>
      <c r="CY82" s="29">
        <v>8.0000000000000002E-3</v>
      </c>
      <c r="CZ82" s="29">
        <v>1.2999999999999999E-2</v>
      </c>
      <c r="DA82" s="29">
        <v>6.0000000000000001E-3</v>
      </c>
      <c r="DB82" s="29">
        <v>1.2E-2</v>
      </c>
      <c r="DC82" s="29">
        <v>1.2999999999999999E-2</v>
      </c>
      <c r="DD82" s="29">
        <v>7.0000000000000001E-3</v>
      </c>
      <c r="DE82" s="29">
        <v>3.0000000000000001E-3</v>
      </c>
      <c r="DF82" s="29">
        <v>7.0000000000000001E-3</v>
      </c>
      <c r="DG82" s="29">
        <v>8.9999999999999993E-3</v>
      </c>
      <c r="DH82" s="29">
        <v>5.0000000000000001E-3</v>
      </c>
      <c r="DI82" s="29">
        <v>6.0000000000000001E-3</v>
      </c>
      <c r="DJ82" s="29">
        <v>5.0000000000000001E-3</v>
      </c>
      <c r="DK82" s="29">
        <v>0.01</v>
      </c>
      <c r="DL82" s="29">
        <v>6.0000000000000001E-3</v>
      </c>
      <c r="DM82" s="29">
        <v>0.01</v>
      </c>
      <c r="DN82" s="29">
        <v>4.0000000000000001E-3</v>
      </c>
      <c r="DO82" s="29">
        <v>6.0000000000000001E-3</v>
      </c>
      <c r="DP82" s="29">
        <v>8.9999999999999993E-3</v>
      </c>
      <c r="DQ82" s="29">
        <v>3.0000000000000001E-3</v>
      </c>
      <c r="DR82" s="29">
        <v>8.9999999999999993E-3</v>
      </c>
      <c r="DS82" s="29">
        <v>6.0000000000000001E-3</v>
      </c>
      <c r="DT82" s="29">
        <v>8.0000000000000002E-3</v>
      </c>
      <c r="DU82" s="29">
        <v>8.0000000000000002E-3</v>
      </c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</row>
    <row r="83" spans="1:247" x14ac:dyDescent="0.3">
      <c r="A83" s="28" t="s">
        <v>33</v>
      </c>
      <c r="B83" s="28">
        <v>82</v>
      </c>
      <c r="C83" s="19" t="s">
        <v>4</v>
      </c>
      <c r="D83" s="19">
        <v>2</v>
      </c>
      <c r="E83" s="18">
        <v>0.88</v>
      </c>
      <c r="F83" s="18">
        <v>1.573</v>
      </c>
      <c r="G83" s="18">
        <v>2.1930000000000001</v>
      </c>
      <c r="H83" s="18">
        <v>2.5219999999999998</v>
      </c>
      <c r="I83" s="18">
        <v>2.7410000000000001</v>
      </c>
      <c r="J83" s="18">
        <v>3.0150000000000001</v>
      </c>
      <c r="K83" s="18">
        <v>3.4409999999999998</v>
      </c>
      <c r="L83" s="18">
        <v>3.1760000000000002</v>
      </c>
      <c r="M83" s="18">
        <v>2.681</v>
      </c>
      <c r="N83" s="18">
        <v>2.044</v>
      </c>
      <c r="O83" s="18">
        <v>1.2549999999999999</v>
      </c>
      <c r="P83" s="18">
        <v>0.64100000000000001</v>
      </c>
      <c r="Q83" s="29">
        <v>0.39800000000000002</v>
      </c>
      <c r="R83" s="18">
        <v>0.34599999999999997</v>
      </c>
      <c r="S83" s="29">
        <v>0.34100000000000003</v>
      </c>
      <c r="T83" s="29">
        <v>0.32300000000000001</v>
      </c>
      <c r="U83" s="29">
        <v>0.309</v>
      </c>
      <c r="V83" s="29">
        <v>0.27300000000000002</v>
      </c>
      <c r="W83" s="29">
        <v>0.20100000000000001</v>
      </c>
      <c r="X83" s="29">
        <v>0.14099999999999999</v>
      </c>
      <c r="Y83" s="29">
        <v>0.11</v>
      </c>
      <c r="Z83" s="29">
        <v>0.09</v>
      </c>
      <c r="AA83" s="29">
        <v>6.7000000000000004E-2</v>
      </c>
      <c r="AB83" s="29">
        <v>5.8999999999999997E-2</v>
      </c>
      <c r="AC83" s="29">
        <v>5.6000000000000001E-2</v>
      </c>
      <c r="AD83" s="29">
        <v>0.05</v>
      </c>
      <c r="AE83" s="29">
        <v>4.5999999999999999E-2</v>
      </c>
      <c r="AF83" s="29">
        <v>4.2999999999999997E-2</v>
      </c>
      <c r="AG83" s="29">
        <v>0.04</v>
      </c>
      <c r="AH83" s="29">
        <v>0.04</v>
      </c>
      <c r="AI83" s="29">
        <v>3.5999999999999997E-2</v>
      </c>
      <c r="AJ83" s="29">
        <v>4.2999999999999997E-2</v>
      </c>
      <c r="AK83" s="29">
        <v>3.7999999999999999E-2</v>
      </c>
      <c r="AL83" s="29">
        <v>3.5999999999999997E-2</v>
      </c>
      <c r="AM83" s="29">
        <v>3.5000000000000003E-2</v>
      </c>
      <c r="AN83" s="29">
        <v>3.6999999999999998E-2</v>
      </c>
      <c r="AO83" s="29">
        <v>3.3000000000000002E-2</v>
      </c>
      <c r="AP83" s="29">
        <v>3.5000000000000003E-2</v>
      </c>
      <c r="AQ83" s="29">
        <v>3.9E-2</v>
      </c>
      <c r="AR83" s="29">
        <v>3.5999999999999997E-2</v>
      </c>
      <c r="AS83" s="29">
        <v>3.6999999999999998E-2</v>
      </c>
      <c r="AT83" s="29">
        <v>4.1000000000000002E-2</v>
      </c>
      <c r="AU83" s="29">
        <v>4.2000000000000003E-2</v>
      </c>
      <c r="AV83" s="29">
        <v>4.2999999999999997E-2</v>
      </c>
      <c r="AW83" s="29">
        <v>4.2999999999999997E-2</v>
      </c>
      <c r="AX83" s="29">
        <v>3.5999999999999997E-2</v>
      </c>
      <c r="AY83" s="29">
        <v>0.03</v>
      </c>
      <c r="AZ83" s="29">
        <v>2.8000000000000001E-2</v>
      </c>
      <c r="BA83" s="29">
        <v>3.3000000000000002E-2</v>
      </c>
      <c r="BB83" s="29">
        <v>3.2000000000000001E-2</v>
      </c>
      <c r="BC83" s="29">
        <v>0.03</v>
      </c>
      <c r="BD83" s="29">
        <v>2.7E-2</v>
      </c>
      <c r="BE83" s="29">
        <v>2.5000000000000001E-2</v>
      </c>
      <c r="BF83" s="29">
        <v>2.1000000000000001E-2</v>
      </c>
      <c r="BG83" s="29">
        <v>2.1999999999999999E-2</v>
      </c>
      <c r="BH83" s="29">
        <v>2.5000000000000001E-2</v>
      </c>
      <c r="BI83" s="29">
        <v>2.4E-2</v>
      </c>
      <c r="BJ83" s="29">
        <v>1.9E-2</v>
      </c>
      <c r="BK83" s="29">
        <v>1.2999999999999999E-2</v>
      </c>
      <c r="BL83" s="29">
        <v>7.0000000000000001E-3</v>
      </c>
      <c r="BM83" s="29">
        <v>8.9999999999999993E-3</v>
      </c>
      <c r="BN83" s="29">
        <v>6.0000000000000001E-3</v>
      </c>
      <c r="BO83" s="29">
        <v>7.0000000000000001E-3</v>
      </c>
      <c r="BP83" s="29">
        <v>4.0000000000000001E-3</v>
      </c>
      <c r="BQ83" s="29">
        <v>4.0000000000000001E-3</v>
      </c>
      <c r="BR83" s="29">
        <v>7.0000000000000001E-3</v>
      </c>
      <c r="BS83" s="29">
        <v>1E-3</v>
      </c>
      <c r="BT83" s="29">
        <v>4.0000000000000001E-3</v>
      </c>
      <c r="BU83" s="29">
        <v>4.7E-2</v>
      </c>
      <c r="BV83" s="29">
        <v>3.2000000000000001E-2</v>
      </c>
      <c r="BW83" s="29">
        <v>2.3E-2</v>
      </c>
      <c r="BX83" s="29">
        <v>0.01</v>
      </c>
      <c r="BY83" s="29">
        <v>7.0000000000000001E-3</v>
      </c>
      <c r="BZ83" s="29">
        <v>5.0000000000000001E-3</v>
      </c>
      <c r="CA83" s="29">
        <v>5.0000000000000001E-3</v>
      </c>
      <c r="CB83" s="29">
        <v>2E-3</v>
      </c>
      <c r="CC83" s="29">
        <v>0</v>
      </c>
      <c r="CD83" s="29">
        <v>1E-3</v>
      </c>
      <c r="CE83" s="29">
        <v>2E-3</v>
      </c>
      <c r="CF83" s="29">
        <v>2E-3</v>
      </c>
      <c r="CG83" s="29">
        <v>1E-3</v>
      </c>
      <c r="CH83" s="29">
        <v>3.0000000000000001E-3</v>
      </c>
      <c r="CI83" s="29">
        <v>4.0000000000000001E-3</v>
      </c>
      <c r="CJ83" s="29">
        <v>2E-3</v>
      </c>
      <c r="CK83" s="29">
        <v>3.0000000000000001E-3</v>
      </c>
      <c r="CL83" s="29">
        <v>5.0000000000000001E-3</v>
      </c>
      <c r="CM83" s="29">
        <v>2E-3</v>
      </c>
      <c r="CN83" s="29">
        <v>2E-3</v>
      </c>
      <c r="CO83" s="29">
        <v>3.0000000000000001E-3</v>
      </c>
      <c r="CP83" s="29">
        <v>4.0000000000000001E-3</v>
      </c>
      <c r="CQ83" s="29">
        <v>6.0000000000000001E-3</v>
      </c>
      <c r="CR83" s="29">
        <v>7.0000000000000001E-3</v>
      </c>
      <c r="CS83" s="29">
        <v>8.0000000000000002E-3</v>
      </c>
      <c r="CT83" s="29">
        <v>1.0999999999999999E-2</v>
      </c>
      <c r="CU83" s="29">
        <v>1.2999999999999999E-2</v>
      </c>
      <c r="CV83" s="29">
        <v>0.01</v>
      </c>
      <c r="CW83" s="29">
        <v>5.0000000000000001E-3</v>
      </c>
      <c r="CX83" s="29">
        <v>1E-3</v>
      </c>
      <c r="CY83" s="29">
        <v>2E-3</v>
      </c>
      <c r="CZ83" s="29">
        <v>5.0000000000000001E-3</v>
      </c>
      <c r="DA83" s="29">
        <v>0</v>
      </c>
      <c r="DB83" s="29">
        <v>6.0000000000000001E-3</v>
      </c>
      <c r="DC83" s="29">
        <v>6.0000000000000001E-3</v>
      </c>
      <c r="DD83" s="29">
        <v>1E-3</v>
      </c>
      <c r="DE83" s="29">
        <v>3.0000000000000001E-3</v>
      </c>
      <c r="DF83" s="29">
        <v>0</v>
      </c>
      <c r="DG83" s="29">
        <v>0</v>
      </c>
      <c r="DH83" s="29">
        <v>2E-3</v>
      </c>
      <c r="DI83" s="29">
        <v>2E-3</v>
      </c>
      <c r="DJ83" s="29">
        <v>2E-3</v>
      </c>
      <c r="DK83" s="29">
        <v>2E-3</v>
      </c>
      <c r="DL83" s="29">
        <v>1E-3</v>
      </c>
      <c r="DM83" s="29">
        <v>0</v>
      </c>
      <c r="DN83" s="29">
        <v>2E-3</v>
      </c>
      <c r="DO83" s="29">
        <v>3.0000000000000001E-3</v>
      </c>
      <c r="DP83" s="29">
        <v>5.0000000000000001E-3</v>
      </c>
      <c r="DQ83" s="29">
        <v>1E-3</v>
      </c>
      <c r="DR83" s="29">
        <v>4.0000000000000001E-3</v>
      </c>
      <c r="DS83" s="29">
        <v>0</v>
      </c>
      <c r="DT83" s="29">
        <v>2E-3</v>
      </c>
      <c r="DU83" s="29">
        <v>1E-3</v>
      </c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</row>
    <row r="84" spans="1:247" x14ac:dyDescent="0.3">
      <c r="A84" s="28" t="s">
        <v>33</v>
      </c>
      <c r="B84" s="28">
        <v>83</v>
      </c>
      <c r="C84" s="19" t="s">
        <v>4</v>
      </c>
      <c r="D84" s="19">
        <v>2</v>
      </c>
      <c r="E84" s="18">
        <v>0.91300000000000003</v>
      </c>
      <c r="F84" s="18">
        <v>1.6120000000000001</v>
      </c>
      <c r="G84" s="18">
        <v>2.2200000000000002</v>
      </c>
      <c r="H84" s="18">
        <v>2.5619999999999998</v>
      </c>
      <c r="I84" s="18">
        <v>2.7759999999999998</v>
      </c>
      <c r="J84" s="18">
        <v>3.0659999999999998</v>
      </c>
      <c r="K84" s="18">
        <v>3.5419999999999998</v>
      </c>
      <c r="L84" s="18">
        <v>3.3359999999999999</v>
      </c>
      <c r="M84" s="18">
        <v>3.1539999999999999</v>
      </c>
      <c r="N84" s="18">
        <v>2.7469999999999999</v>
      </c>
      <c r="O84" s="18">
        <v>1.728</v>
      </c>
      <c r="P84" s="18">
        <v>0.89500000000000002</v>
      </c>
      <c r="Q84" s="29">
        <v>0.55800000000000005</v>
      </c>
      <c r="R84" s="18">
        <v>0.49099999999999999</v>
      </c>
      <c r="S84" s="29">
        <v>0.48199999999999998</v>
      </c>
      <c r="T84" s="29">
        <v>0.45500000000000002</v>
      </c>
      <c r="U84" s="29">
        <v>0.438</v>
      </c>
      <c r="V84" s="29">
        <v>0.38200000000000001</v>
      </c>
      <c r="W84" s="29">
        <v>0.28100000000000003</v>
      </c>
      <c r="X84" s="29">
        <v>0.19700000000000001</v>
      </c>
      <c r="Y84" s="29">
        <v>0.154</v>
      </c>
      <c r="Z84" s="29">
        <v>0.126</v>
      </c>
      <c r="AA84" s="29">
        <v>0.09</v>
      </c>
      <c r="AB84" s="29">
        <v>8.1000000000000003E-2</v>
      </c>
      <c r="AC84" s="29">
        <v>7.9000000000000001E-2</v>
      </c>
      <c r="AD84" s="29">
        <v>6.6000000000000003E-2</v>
      </c>
      <c r="AE84" s="29">
        <v>6.0999999999999999E-2</v>
      </c>
      <c r="AF84" s="29">
        <v>5.2999999999999999E-2</v>
      </c>
      <c r="AG84" s="29">
        <v>5.1999999999999998E-2</v>
      </c>
      <c r="AH84" s="29">
        <v>4.9000000000000002E-2</v>
      </c>
      <c r="AI84" s="29">
        <v>4.8000000000000001E-2</v>
      </c>
      <c r="AJ84" s="29">
        <v>5.1999999999999998E-2</v>
      </c>
      <c r="AK84" s="29">
        <v>0.05</v>
      </c>
      <c r="AL84" s="29">
        <v>4.2999999999999997E-2</v>
      </c>
      <c r="AM84" s="29">
        <v>4.4999999999999998E-2</v>
      </c>
      <c r="AN84" s="29">
        <v>4.8000000000000001E-2</v>
      </c>
      <c r="AO84" s="29">
        <v>4.5999999999999999E-2</v>
      </c>
      <c r="AP84" s="29">
        <v>4.5999999999999999E-2</v>
      </c>
      <c r="AQ84" s="29">
        <v>5.1999999999999998E-2</v>
      </c>
      <c r="AR84" s="29">
        <v>5.0999999999999997E-2</v>
      </c>
      <c r="AS84" s="29">
        <v>5.1999999999999998E-2</v>
      </c>
      <c r="AT84" s="29">
        <v>5.7000000000000002E-2</v>
      </c>
      <c r="AU84" s="29">
        <v>6.0999999999999999E-2</v>
      </c>
      <c r="AV84" s="29">
        <v>5.8999999999999997E-2</v>
      </c>
      <c r="AW84" s="29">
        <v>5.8000000000000003E-2</v>
      </c>
      <c r="AX84" s="29">
        <v>4.9000000000000002E-2</v>
      </c>
      <c r="AY84" s="29">
        <v>4.2999999999999997E-2</v>
      </c>
      <c r="AZ84" s="29">
        <v>4.2000000000000003E-2</v>
      </c>
      <c r="BA84" s="29">
        <v>4.7E-2</v>
      </c>
      <c r="BB84" s="29">
        <v>4.4999999999999998E-2</v>
      </c>
      <c r="BC84" s="29">
        <v>4.2000000000000003E-2</v>
      </c>
      <c r="BD84" s="29">
        <v>3.7999999999999999E-2</v>
      </c>
      <c r="BE84" s="29">
        <v>3.5999999999999997E-2</v>
      </c>
      <c r="BF84" s="29">
        <v>0.03</v>
      </c>
      <c r="BG84" s="29">
        <v>3.3000000000000002E-2</v>
      </c>
      <c r="BH84" s="29">
        <v>3.6999999999999998E-2</v>
      </c>
      <c r="BI84" s="29">
        <v>3.3000000000000002E-2</v>
      </c>
      <c r="BJ84" s="29">
        <v>0.03</v>
      </c>
      <c r="BK84" s="29">
        <v>0.02</v>
      </c>
      <c r="BL84" s="29">
        <v>1.4E-2</v>
      </c>
      <c r="BM84" s="29">
        <v>1.2E-2</v>
      </c>
      <c r="BN84" s="29">
        <v>0.01</v>
      </c>
      <c r="BO84" s="29">
        <v>0.01</v>
      </c>
      <c r="BP84" s="29">
        <v>8.0000000000000002E-3</v>
      </c>
      <c r="BQ84" s="29">
        <v>7.0000000000000001E-3</v>
      </c>
      <c r="BR84" s="29">
        <v>1.0999999999999999E-2</v>
      </c>
      <c r="BS84" s="29">
        <v>4.0000000000000001E-3</v>
      </c>
      <c r="BT84" s="29">
        <v>6.0000000000000001E-3</v>
      </c>
      <c r="BU84" s="29">
        <v>4.9000000000000002E-2</v>
      </c>
      <c r="BV84" s="29">
        <v>3.5000000000000003E-2</v>
      </c>
      <c r="BW84" s="29">
        <v>2.5000000000000001E-2</v>
      </c>
      <c r="BX84" s="29">
        <v>1.2E-2</v>
      </c>
      <c r="BY84" s="29">
        <v>7.0000000000000001E-3</v>
      </c>
      <c r="BZ84" s="29">
        <v>8.9999999999999993E-3</v>
      </c>
      <c r="CA84" s="29">
        <v>7.0000000000000001E-3</v>
      </c>
      <c r="CB84" s="29">
        <v>4.0000000000000001E-3</v>
      </c>
      <c r="CC84" s="29">
        <v>4.0000000000000001E-3</v>
      </c>
      <c r="CD84" s="29">
        <v>4.0000000000000001E-3</v>
      </c>
      <c r="CE84" s="29">
        <v>2E-3</v>
      </c>
      <c r="CF84" s="29">
        <v>6.0000000000000001E-3</v>
      </c>
      <c r="CG84" s="29">
        <v>3.0000000000000001E-3</v>
      </c>
      <c r="CH84" s="29">
        <v>5.0000000000000001E-3</v>
      </c>
      <c r="CI84" s="29">
        <v>3.0000000000000001E-3</v>
      </c>
      <c r="CJ84" s="29">
        <v>5.0000000000000001E-3</v>
      </c>
      <c r="CK84" s="29">
        <v>4.0000000000000001E-3</v>
      </c>
      <c r="CL84" s="29">
        <v>8.0000000000000002E-3</v>
      </c>
      <c r="CM84" s="29">
        <v>2E-3</v>
      </c>
      <c r="CN84" s="29">
        <v>5.0000000000000001E-3</v>
      </c>
      <c r="CO84" s="29">
        <v>4.0000000000000001E-3</v>
      </c>
      <c r="CP84" s="29">
        <v>5.0000000000000001E-3</v>
      </c>
      <c r="CQ84" s="29">
        <v>8.0000000000000002E-3</v>
      </c>
      <c r="CR84" s="29">
        <v>8.9999999999999993E-3</v>
      </c>
      <c r="CS84" s="29">
        <v>1.0999999999999999E-2</v>
      </c>
      <c r="CT84" s="29">
        <v>1.6E-2</v>
      </c>
      <c r="CU84" s="29">
        <v>1.7000000000000001E-2</v>
      </c>
      <c r="CV84" s="29">
        <v>1.4E-2</v>
      </c>
      <c r="CW84" s="29">
        <v>0.01</v>
      </c>
      <c r="CX84" s="29">
        <v>4.0000000000000001E-3</v>
      </c>
      <c r="CY84" s="29">
        <v>5.0000000000000001E-3</v>
      </c>
      <c r="CZ84" s="29">
        <v>7.0000000000000001E-3</v>
      </c>
      <c r="DA84" s="29">
        <v>1E-3</v>
      </c>
      <c r="DB84" s="29">
        <v>7.0000000000000001E-3</v>
      </c>
      <c r="DC84" s="29">
        <v>6.0000000000000001E-3</v>
      </c>
      <c r="DD84" s="29">
        <v>3.0000000000000001E-3</v>
      </c>
      <c r="DE84" s="29">
        <v>1E-3</v>
      </c>
      <c r="DF84" s="29">
        <v>2E-3</v>
      </c>
      <c r="DG84" s="29">
        <v>3.0000000000000001E-3</v>
      </c>
      <c r="DH84" s="29">
        <v>3.0000000000000001E-3</v>
      </c>
      <c r="DI84" s="29">
        <v>2E-3</v>
      </c>
      <c r="DJ84" s="29">
        <v>2E-3</v>
      </c>
      <c r="DK84" s="29">
        <v>5.0000000000000001E-3</v>
      </c>
      <c r="DL84" s="29">
        <v>0</v>
      </c>
      <c r="DM84" s="29">
        <v>4.0000000000000001E-3</v>
      </c>
      <c r="DN84" s="29">
        <v>2E-3</v>
      </c>
      <c r="DO84" s="29">
        <v>0</v>
      </c>
      <c r="DP84" s="29">
        <v>4.0000000000000001E-3</v>
      </c>
      <c r="DQ84" s="29">
        <v>1E-3</v>
      </c>
      <c r="DR84" s="29">
        <v>3.0000000000000001E-3</v>
      </c>
      <c r="DS84" s="29">
        <v>3.0000000000000001E-3</v>
      </c>
      <c r="DT84" s="29">
        <v>5.0000000000000001E-3</v>
      </c>
      <c r="DU84" s="29">
        <v>3.0000000000000001E-3</v>
      </c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</row>
    <row r="85" spans="1:247" x14ac:dyDescent="0.3">
      <c r="A85" s="28" t="s">
        <v>33</v>
      </c>
      <c r="B85" s="28">
        <v>84</v>
      </c>
      <c r="C85" s="19" t="s">
        <v>4</v>
      </c>
      <c r="D85" s="19">
        <v>2</v>
      </c>
      <c r="E85" s="18">
        <v>0.93600000000000005</v>
      </c>
      <c r="F85" s="18">
        <v>1.63</v>
      </c>
      <c r="G85" s="18">
        <v>2.234</v>
      </c>
      <c r="H85" s="18">
        <v>2.5859999999999999</v>
      </c>
      <c r="I85" s="18">
        <v>2.7890000000000001</v>
      </c>
      <c r="J85" s="18">
        <v>3.073</v>
      </c>
      <c r="K85" s="18">
        <v>3.5609999999999999</v>
      </c>
      <c r="L85" s="18">
        <v>3.3719999999999999</v>
      </c>
      <c r="M85" s="18">
        <v>3.2360000000000002</v>
      </c>
      <c r="N85" s="18">
        <v>3.032</v>
      </c>
      <c r="O85" s="18">
        <v>1.9710000000000001</v>
      </c>
      <c r="P85" s="18">
        <v>1.0269999999999999</v>
      </c>
      <c r="Q85" s="29">
        <v>0.63900000000000001</v>
      </c>
      <c r="R85" s="18">
        <v>0.56699999999999995</v>
      </c>
      <c r="S85" s="29">
        <v>0.55000000000000004</v>
      </c>
      <c r="T85" s="29">
        <v>0.52300000000000002</v>
      </c>
      <c r="U85" s="29">
        <v>0.5</v>
      </c>
      <c r="V85" s="29">
        <v>0.44</v>
      </c>
      <c r="W85" s="29">
        <v>0.32300000000000001</v>
      </c>
      <c r="X85" s="29">
        <v>0.22800000000000001</v>
      </c>
      <c r="Y85" s="29">
        <v>0.17699999999999999</v>
      </c>
      <c r="Z85" s="29">
        <v>0.14599999999999999</v>
      </c>
      <c r="AA85" s="29">
        <v>0.105</v>
      </c>
      <c r="AB85" s="29">
        <v>9.2999999999999999E-2</v>
      </c>
      <c r="AC85" s="29">
        <v>8.8999999999999996E-2</v>
      </c>
      <c r="AD85" s="29">
        <v>7.5999999999999998E-2</v>
      </c>
      <c r="AE85" s="29">
        <v>7.0000000000000007E-2</v>
      </c>
      <c r="AF85" s="29">
        <v>6.0999999999999999E-2</v>
      </c>
      <c r="AG85" s="29">
        <v>5.8000000000000003E-2</v>
      </c>
      <c r="AH85" s="29">
        <v>5.8000000000000003E-2</v>
      </c>
      <c r="AI85" s="29">
        <v>5.3999999999999999E-2</v>
      </c>
      <c r="AJ85" s="29">
        <v>5.3999999999999999E-2</v>
      </c>
      <c r="AK85" s="29">
        <v>5.3999999999999999E-2</v>
      </c>
      <c r="AL85" s="29">
        <v>5.0999999999999997E-2</v>
      </c>
      <c r="AM85" s="29">
        <v>5.0999999999999997E-2</v>
      </c>
      <c r="AN85" s="29">
        <v>5.0999999999999997E-2</v>
      </c>
      <c r="AO85" s="29">
        <v>5.0999999999999997E-2</v>
      </c>
      <c r="AP85" s="29">
        <v>5.0999999999999997E-2</v>
      </c>
      <c r="AQ85" s="29">
        <v>5.8000000000000003E-2</v>
      </c>
      <c r="AR85" s="29">
        <v>5.6000000000000001E-2</v>
      </c>
      <c r="AS85" s="29">
        <v>6.0999999999999999E-2</v>
      </c>
      <c r="AT85" s="29">
        <v>6.4000000000000001E-2</v>
      </c>
      <c r="AU85" s="29">
        <v>7.0000000000000007E-2</v>
      </c>
      <c r="AV85" s="29">
        <v>7.0000000000000007E-2</v>
      </c>
      <c r="AW85" s="29">
        <v>6.8000000000000005E-2</v>
      </c>
      <c r="AX85" s="29">
        <v>5.8000000000000003E-2</v>
      </c>
      <c r="AY85" s="29">
        <v>5.1999999999999998E-2</v>
      </c>
      <c r="AZ85" s="29">
        <v>4.9000000000000002E-2</v>
      </c>
      <c r="BA85" s="29">
        <v>5.1999999999999998E-2</v>
      </c>
      <c r="BB85" s="29">
        <v>5.1999999999999998E-2</v>
      </c>
      <c r="BC85" s="29">
        <v>5.1999999999999998E-2</v>
      </c>
      <c r="BD85" s="29">
        <v>4.7E-2</v>
      </c>
      <c r="BE85" s="29">
        <v>4.2000000000000003E-2</v>
      </c>
      <c r="BF85" s="29">
        <v>3.7999999999999999E-2</v>
      </c>
      <c r="BG85" s="29">
        <v>3.9E-2</v>
      </c>
      <c r="BH85" s="29">
        <v>4.2000000000000003E-2</v>
      </c>
      <c r="BI85" s="29">
        <v>0.04</v>
      </c>
      <c r="BJ85" s="29">
        <v>3.3000000000000002E-2</v>
      </c>
      <c r="BK85" s="29">
        <v>2.4E-2</v>
      </c>
      <c r="BL85" s="29">
        <v>1.7000000000000001E-2</v>
      </c>
      <c r="BM85" s="29">
        <v>1.2999999999999999E-2</v>
      </c>
      <c r="BN85" s="29">
        <v>1.2E-2</v>
      </c>
      <c r="BO85" s="29">
        <v>1.2E-2</v>
      </c>
      <c r="BP85" s="29">
        <v>8.9999999999999993E-3</v>
      </c>
      <c r="BQ85" s="29">
        <v>7.0000000000000001E-3</v>
      </c>
      <c r="BR85" s="29">
        <v>1.2E-2</v>
      </c>
      <c r="BS85" s="29">
        <v>7.0000000000000001E-3</v>
      </c>
      <c r="BT85" s="29">
        <v>5.0000000000000001E-3</v>
      </c>
      <c r="BU85" s="29">
        <v>5.0999999999999997E-2</v>
      </c>
      <c r="BV85" s="29">
        <v>3.5999999999999997E-2</v>
      </c>
      <c r="BW85" s="29">
        <v>2.5000000000000001E-2</v>
      </c>
      <c r="BX85" s="29">
        <v>1.4E-2</v>
      </c>
      <c r="BY85" s="29">
        <v>8.9999999999999993E-3</v>
      </c>
      <c r="BZ85" s="29">
        <v>1.0999999999999999E-2</v>
      </c>
      <c r="CA85" s="29">
        <v>8.0000000000000002E-3</v>
      </c>
      <c r="CB85" s="29">
        <v>7.0000000000000001E-3</v>
      </c>
      <c r="CC85" s="29">
        <v>8.0000000000000002E-3</v>
      </c>
      <c r="CD85" s="29">
        <v>5.0000000000000001E-3</v>
      </c>
      <c r="CE85" s="29">
        <v>6.0000000000000001E-3</v>
      </c>
      <c r="CF85" s="29">
        <v>8.0000000000000002E-3</v>
      </c>
      <c r="CG85" s="29">
        <v>7.0000000000000001E-3</v>
      </c>
      <c r="CH85" s="29">
        <v>7.0000000000000001E-3</v>
      </c>
      <c r="CI85" s="29">
        <v>5.0000000000000001E-3</v>
      </c>
      <c r="CJ85" s="29">
        <v>7.0000000000000001E-3</v>
      </c>
      <c r="CK85" s="29">
        <v>5.0000000000000001E-3</v>
      </c>
      <c r="CL85" s="29">
        <v>8.0000000000000002E-3</v>
      </c>
      <c r="CM85" s="29">
        <v>5.0000000000000001E-3</v>
      </c>
      <c r="CN85" s="29">
        <v>5.0000000000000001E-3</v>
      </c>
      <c r="CO85" s="29">
        <v>5.0000000000000001E-3</v>
      </c>
      <c r="CP85" s="29">
        <v>6.0000000000000001E-3</v>
      </c>
      <c r="CQ85" s="29">
        <v>8.9999999999999993E-3</v>
      </c>
      <c r="CR85" s="29">
        <v>0.01</v>
      </c>
      <c r="CS85" s="29">
        <v>1.6E-2</v>
      </c>
      <c r="CT85" s="29">
        <v>2.1000000000000001E-2</v>
      </c>
      <c r="CU85" s="29">
        <v>2.3E-2</v>
      </c>
      <c r="CV85" s="29">
        <v>1.7000000000000001E-2</v>
      </c>
      <c r="CW85" s="29">
        <v>1.4999999999999999E-2</v>
      </c>
      <c r="CX85" s="29">
        <v>3.0000000000000001E-3</v>
      </c>
      <c r="CY85" s="29">
        <v>4.0000000000000001E-3</v>
      </c>
      <c r="CZ85" s="29">
        <v>8.0000000000000002E-3</v>
      </c>
      <c r="DA85" s="29">
        <v>3.0000000000000001E-3</v>
      </c>
      <c r="DB85" s="29">
        <v>8.9999999999999993E-3</v>
      </c>
      <c r="DC85" s="29">
        <v>1.0999999999999999E-2</v>
      </c>
      <c r="DD85" s="29">
        <v>6.0000000000000001E-3</v>
      </c>
      <c r="DE85" s="29">
        <v>2E-3</v>
      </c>
      <c r="DF85" s="29">
        <v>3.0000000000000001E-3</v>
      </c>
      <c r="DG85" s="29">
        <v>2E-3</v>
      </c>
      <c r="DH85" s="29">
        <v>3.0000000000000001E-3</v>
      </c>
      <c r="DI85" s="29">
        <v>2E-3</v>
      </c>
      <c r="DJ85" s="29">
        <v>1E-3</v>
      </c>
      <c r="DK85" s="29">
        <v>6.0000000000000001E-3</v>
      </c>
      <c r="DL85" s="29">
        <v>2E-3</v>
      </c>
      <c r="DM85" s="29">
        <v>4.0000000000000001E-3</v>
      </c>
      <c r="DN85" s="29">
        <v>0</v>
      </c>
      <c r="DO85" s="29">
        <v>1E-3</v>
      </c>
      <c r="DP85" s="29">
        <v>5.0000000000000001E-3</v>
      </c>
      <c r="DQ85" s="29">
        <v>3.0000000000000001E-3</v>
      </c>
      <c r="DR85" s="29">
        <v>6.0000000000000001E-3</v>
      </c>
      <c r="DS85" s="29">
        <v>5.0000000000000001E-3</v>
      </c>
      <c r="DT85" s="29">
        <v>7.0000000000000001E-3</v>
      </c>
      <c r="DU85" s="29">
        <v>3.0000000000000001E-3</v>
      </c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</row>
    <row r="86" spans="1:247" x14ac:dyDescent="0.3">
      <c r="A86" s="28" t="s">
        <v>34</v>
      </c>
      <c r="B86" s="28">
        <v>85</v>
      </c>
      <c r="C86" s="19" t="s">
        <v>4</v>
      </c>
      <c r="D86" s="19">
        <v>4</v>
      </c>
      <c r="E86" s="18">
        <v>0.88300000000000001</v>
      </c>
      <c r="F86" s="18">
        <v>1.581</v>
      </c>
      <c r="G86" s="18">
        <v>2.2050000000000001</v>
      </c>
      <c r="H86" s="18">
        <v>2.5449999999999999</v>
      </c>
      <c r="I86" s="18">
        <v>2.7570000000000001</v>
      </c>
      <c r="J86" s="18">
        <v>3.0179999999999998</v>
      </c>
      <c r="K86" s="18">
        <v>3.4540000000000002</v>
      </c>
      <c r="L86" s="18">
        <v>3.1930000000000001</v>
      </c>
      <c r="M86" s="18">
        <v>2.7010000000000001</v>
      </c>
      <c r="N86" s="18">
        <v>2.0659999999999998</v>
      </c>
      <c r="O86" s="18">
        <v>1.2729999999999999</v>
      </c>
      <c r="P86" s="18">
        <v>0.66100000000000003</v>
      </c>
      <c r="Q86" s="29">
        <v>0.41899999999999998</v>
      </c>
      <c r="R86" s="18">
        <v>0.372</v>
      </c>
      <c r="S86" s="29">
        <v>0.36699999999999999</v>
      </c>
      <c r="T86" s="29">
        <v>0.35</v>
      </c>
      <c r="U86" s="29">
        <v>0.33200000000000002</v>
      </c>
      <c r="V86" s="29">
        <v>0.28599999999999998</v>
      </c>
      <c r="W86" s="29">
        <v>0.20499999999999999</v>
      </c>
      <c r="X86" s="29">
        <v>0.14099999999999999</v>
      </c>
      <c r="Y86" s="29">
        <v>0.11</v>
      </c>
      <c r="Z86" s="29">
        <v>0.09</v>
      </c>
      <c r="AA86" s="29">
        <v>6.2E-2</v>
      </c>
      <c r="AB86" s="29">
        <v>5.6000000000000001E-2</v>
      </c>
      <c r="AC86" s="29">
        <v>5.6000000000000001E-2</v>
      </c>
      <c r="AD86" s="29">
        <v>4.7E-2</v>
      </c>
      <c r="AE86" s="29">
        <v>4.3999999999999997E-2</v>
      </c>
      <c r="AF86" s="29">
        <v>3.5999999999999997E-2</v>
      </c>
      <c r="AG86" s="29">
        <v>0.04</v>
      </c>
      <c r="AH86" s="29">
        <v>3.4000000000000002E-2</v>
      </c>
      <c r="AI86" s="29">
        <v>3.4000000000000002E-2</v>
      </c>
      <c r="AJ86" s="29">
        <v>3.6999999999999998E-2</v>
      </c>
      <c r="AK86" s="29">
        <v>3.3000000000000002E-2</v>
      </c>
      <c r="AL86" s="29">
        <v>3.1E-2</v>
      </c>
      <c r="AM86" s="29">
        <v>0.03</v>
      </c>
      <c r="AN86" s="29">
        <v>3.3000000000000002E-2</v>
      </c>
      <c r="AO86" s="29">
        <v>3.1E-2</v>
      </c>
      <c r="AP86" s="29">
        <v>0.03</v>
      </c>
      <c r="AQ86" s="29">
        <v>3.4000000000000002E-2</v>
      </c>
      <c r="AR86" s="29">
        <v>3.1E-2</v>
      </c>
      <c r="AS86" s="29">
        <v>3.3000000000000002E-2</v>
      </c>
      <c r="AT86" s="29">
        <v>3.7999999999999999E-2</v>
      </c>
      <c r="AU86" s="29">
        <v>3.7999999999999999E-2</v>
      </c>
      <c r="AV86" s="29">
        <v>3.7999999999999999E-2</v>
      </c>
      <c r="AW86" s="29">
        <v>3.9E-2</v>
      </c>
      <c r="AX86" s="29">
        <v>3.3000000000000002E-2</v>
      </c>
      <c r="AY86" s="29">
        <v>2.7E-2</v>
      </c>
      <c r="AZ86" s="29">
        <v>2.7E-2</v>
      </c>
      <c r="BA86" s="29">
        <v>3.1E-2</v>
      </c>
      <c r="BB86" s="29">
        <v>0.03</v>
      </c>
      <c r="BC86" s="29">
        <v>2.8000000000000001E-2</v>
      </c>
      <c r="BD86" s="29">
        <v>2.4E-2</v>
      </c>
      <c r="BE86" s="29">
        <v>2.1000000000000001E-2</v>
      </c>
      <c r="BF86" s="29">
        <v>2.1000000000000001E-2</v>
      </c>
      <c r="BG86" s="29">
        <v>2.3E-2</v>
      </c>
      <c r="BH86" s="29">
        <v>2.5999999999999999E-2</v>
      </c>
      <c r="BI86" s="29">
        <v>2.1000000000000001E-2</v>
      </c>
      <c r="BJ86" s="29">
        <v>1.7000000000000001E-2</v>
      </c>
      <c r="BK86" s="29">
        <v>1.2999999999999999E-2</v>
      </c>
      <c r="BL86" s="29">
        <v>0.01</v>
      </c>
      <c r="BM86" s="29">
        <v>6.0000000000000001E-3</v>
      </c>
      <c r="BN86" s="29">
        <v>6.0000000000000001E-3</v>
      </c>
      <c r="BO86" s="29">
        <v>6.0000000000000001E-3</v>
      </c>
      <c r="BP86" s="29">
        <v>3.0000000000000001E-3</v>
      </c>
      <c r="BQ86" s="29">
        <v>5.0000000000000001E-3</v>
      </c>
      <c r="BR86" s="29">
        <v>7.0000000000000001E-3</v>
      </c>
      <c r="BS86" s="29">
        <v>2E-3</v>
      </c>
      <c r="BT86" s="29">
        <v>4.0000000000000001E-3</v>
      </c>
      <c r="BU86" s="29">
        <v>4.5999999999999999E-2</v>
      </c>
      <c r="BV86" s="29">
        <v>3.4000000000000002E-2</v>
      </c>
      <c r="BW86" s="29">
        <v>2.3E-2</v>
      </c>
      <c r="BX86" s="29">
        <v>1.0999999999999999E-2</v>
      </c>
      <c r="BY86" s="29">
        <v>7.0000000000000001E-3</v>
      </c>
      <c r="BZ86" s="29">
        <v>5.0000000000000001E-3</v>
      </c>
      <c r="CA86" s="29">
        <v>4.0000000000000001E-3</v>
      </c>
      <c r="CB86" s="29">
        <v>5.0000000000000001E-3</v>
      </c>
      <c r="CC86" s="29">
        <v>2E-3</v>
      </c>
      <c r="CD86" s="29">
        <v>3.0000000000000001E-3</v>
      </c>
      <c r="CE86" s="29">
        <v>1E-3</v>
      </c>
      <c r="CF86" s="29">
        <v>4.0000000000000001E-3</v>
      </c>
      <c r="CG86" s="29">
        <v>4.0000000000000001E-3</v>
      </c>
      <c r="CH86" s="29">
        <v>5.0000000000000001E-3</v>
      </c>
      <c r="CI86" s="29">
        <v>1E-3</v>
      </c>
      <c r="CJ86" s="29">
        <v>5.0000000000000001E-3</v>
      </c>
      <c r="CK86" s="29">
        <v>2E-3</v>
      </c>
      <c r="CL86" s="29">
        <v>6.0000000000000001E-3</v>
      </c>
      <c r="CM86" s="29">
        <v>3.0000000000000001E-3</v>
      </c>
      <c r="CN86" s="29">
        <v>4.0000000000000001E-3</v>
      </c>
      <c r="CO86" s="29">
        <v>4.0000000000000001E-3</v>
      </c>
      <c r="CP86" s="29">
        <v>6.0000000000000001E-3</v>
      </c>
      <c r="CQ86" s="29">
        <v>8.0000000000000002E-3</v>
      </c>
      <c r="CR86" s="29">
        <v>8.9999999999999993E-3</v>
      </c>
      <c r="CS86" s="29">
        <v>8.9999999999999993E-3</v>
      </c>
      <c r="CT86" s="29">
        <v>1.2999999999999999E-2</v>
      </c>
      <c r="CU86" s="29">
        <v>1.4E-2</v>
      </c>
      <c r="CV86" s="29">
        <v>0.01</v>
      </c>
      <c r="CW86" s="29">
        <v>8.9999999999999993E-3</v>
      </c>
      <c r="CX86" s="29">
        <v>4.0000000000000001E-3</v>
      </c>
      <c r="CY86" s="29">
        <v>3.0000000000000001E-3</v>
      </c>
      <c r="CZ86" s="29">
        <v>6.0000000000000001E-3</v>
      </c>
      <c r="DA86" s="29">
        <v>1E-3</v>
      </c>
      <c r="DB86" s="29">
        <v>8.0000000000000002E-3</v>
      </c>
      <c r="DC86" s="29">
        <v>8.0000000000000002E-3</v>
      </c>
      <c r="DD86" s="29">
        <v>2E-3</v>
      </c>
      <c r="DE86" s="29">
        <v>0</v>
      </c>
      <c r="DF86" s="29">
        <v>0</v>
      </c>
      <c r="DG86" s="29">
        <v>1E-3</v>
      </c>
      <c r="DH86" s="29">
        <v>1E-3</v>
      </c>
      <c r="DI86" s="29">
        <v>2E-3</v>
      </c>
      <c r="DJ86" s="29">
        <v>0</v>
      </c>
      <c r="DK86" s="29">
        <v>5.0000000000000001E-3</v>
      </c>
      <c r="DL86" s="29">
        <v>2E-3</v>
      </c>
      <c r="DM86" s="29">
        <v>5.0000000000000001E-3</v>
      </c>
      <c r="DN86" s="29">
        <v>2E-3</v>
      </c>
      <c r="DO86" s="29">
        <v>1E-3</v>
      </c>
      <c r="DP86" s="29">
        <v>3.0000000000000001E-3</v>
      </c>
      <c r="DQ86" s="29">
        <v>1E-3</v>
      </c>
      <c r="DR86" s="29">
        <v>5.0000000000000001E-3</v>
      </c>
      <c r="DS86" s="29">
        <v>2E-3</v>
      </c>
      <c r="DT86" s="29">
        <v>4.0000000000000001E-3</v>
      </c>
      <c r="DU86" s="29">
        <v>3.0000000000000001E-3</v>
      </c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</row>
    <row r="87" spans="1:247" x14ac:dyDescent="0.3">
      <c r="A87" s="28" t="s">
        <v>34</v>
      </c>
      <c r="B87" s="28">
        <v>86</v>
      </c>
      <c r="C87" s="19" t="s">
        <v>4</v>
      </c>
      <c r="D87" s="19">
        <v>4</v>
      </c>
      <c r="E87" s="18">
        <v>0.89400000000000002</v>
      </c>
      <c r="F87" s="18">
        <v>1.5960000000000001</v>
      </c>
      <c r="G87" s="18">
        <v>2.214</v>
      </c>
      <c r="H87" s="18">
        <v>2.5609999999999999</v>
      </c>
      <c r="I87" s="18">
        <v>2.7629999999999999</v>
      </c>
      <c r="J87" s="18">
        <v>3.0379999999999998</v>
      </c>
      <c r="K87" s="18">
        <v>3.52</v>
      </c>
      <c r="L87" s="18">
        <v>3.3109999999999999</v>
      </c>
      <c r="M87" s="18">
        <v>3.0539999999999998</v>
      </c>
      <c r="N87" s="18">
        <v>2.536</v>
      </c>
      <c r="O87" s="18">
        <v>1.5780000000000001</v>
      </c>
      <c r="P87" s="18">
        <v>0.81899999999999995</v>
      </c>
      <c r="Q87" s="29">
        <v>0.51700000000000002</v>
      </c>
      <c r="R87" s="18">
        <v>0.45500000000000002</v>
      </c>
      <c r="S87" s="29">
        <v>0.45200000000000001</v>
      </c>
      <c r="T87" s="29">
        <v>0.42299999999999999</v>
      </c>
      <c r="U87" s="29">
        <v>0.40500000000000003</v>
      </c>
      <c r="V87" s="29">
        <v>0.34899999999999998</v>
      </c>
      <c r="W87" s="29">
        <v>0.249</v>
      </c>
      <c r="X87" s="29">
        <v>0.17</v>
      </c>
      <c r="Y87" s="29">
        <v>0.13200000000000001</v>
      </c>
      <c r="Z87" s="29">
        <v>0.106</v>
      </c>
      <c r="AA87" s="29">
        <v>7.1999999999999995E-2</v>
      </c>
      <c r="AB87" s="29">
        <v>6.2E-2</v>
      </c>
      <c r="AC87" s="29">
        <v>6.0999999999999999E-2</v>
      </c>
      <c r="AD87" s="29">
        <v>0.05</v>
      </c>
      <c r="AE87" s="29">
        <v>4.4999999999999998E-2</v>
      </c>
      <c r="AF87" s="29">
        <v>3.5999999999999997E-2</v>
      </c>
      <c r="AG87" s="29">
        <v>3.5000000000000003E-2</v>
      </c>
      <c r="AH87" s="29">
        <v>3.3000000000000002E-2</v>
      </c>
      <c r="AI87" s="29">
        <v>3.3000000000000002E-2</v>
      </c>
      <c r="AJ87" s="29">
        <v>3.4000000000000002E-2</v>
      </c>
      <c r="AK87" s="29">
        <v>3.5000000000000003E-2</v>
      </c>
      <c r="AL87" s="29">
        <v>0.03</v>
      </c>
      <c r="AM87" s="29">
        <v>3.1E-2</v>
      </c>
      <c r="AN87" s="29">
        <v>3.3000000000000002E-2</v>
      </c>
      <c r="AO87" s="29">
        <v>2.8000000000000001E-2</v>
      </c>
      <c r="AP87" s="29">
        <v>3.2000000000000001E-2</v>
      </c>
      <c r="AQ87" s="29">
        <v>3.4000000000000002E-2</v>
      </c>
      <c r="AR87" s="29">
        <v>3.4000000000000002E-2</v>
      </c>
      <c r="AS87" s="29">
        <v>3.4000000000000002E-2</v>
      </c>
      <c r="AT87" s="29">
        <v>0.04</v>
      </c>
      <c r="AU87" s="29">
        <v>4.3999999999999997E-2</v>
      </c>
      <c r="AV87" s="29">
        <v>4.3999999999999997E-2</v>
      </c>
      <c r="AW87" s="29">
        <v>4.2000000000000003E-2</v>
      </c>
      <c r="AX87" s="29">
        <v>3.5000000000000003E-2</v>
      </c>
      <c r="AY87" s="29">
        <v>2.5999999999999999E-2</v>
      </c>
      <c r="AZ87" s="29">
        <v>2.7E-2</v>
      </c>
      <c r="BA87" s="29">
        <v>0.03</v>
      </c>
      <c r="BB87" s="29">
        <v>3.2000000000000001E-2</v>
      </c>
      <c r="BC87" s="29">
        <v>2.9000000000000001E-2</v>
      </c>
      <c r="BD87" s="29">
        <v>2.3E-2</v>
      </c>
      <c r="BE87" s="29">
        <v>2.1999999999999999E-2</v>
      </c>
      <c r="BF87" s="29">
        <v>1.7000000000000001E-2</v>
      </c>
      <c r="BG87" s="29">
        <v>2.1000000000000001E-2</v>
      </c>
      <c r="BH87" s="29">
        <v>2.4E-2</v>
      </c>
      <c r="BI87" s="29">
        <v>0.02</v>
      </c>
      <c r="BJ87" s="29">
        <v>1.9E-2</v>
      </c>
      <c r="BK87" s="29">
        <v>8.0000000000000002E-3</v>
      </c>
      <c r="BL87" s="29">
        <v>1E-3</v>
      </c>
      <c r="BM87" s="29">
        <v>2E-3</v>
      </c>
      <c r="BN87" s="29">
        <v>1E-3</v>
      </c>
      <c r="BO87" s="29">
        <v>1E-3</v>
      </c>
      <c r="BP87" s="29">
        <v>1E-3</v>
      </c>
      <c r="BQ87" s="29">
        <v>4.0000000000000001E-3</v>
      </c>
      <c r="BR87" s="29">
        <v>2E-3</v>
      </c>
      <c r="BS87" s="29">
        <v>3.0000000000000001E-3</v>
      </c>
      <c r="BT87" s="29">
        <v>3.0000000000000001E-3</v>
      </c>
      <c r="BU87" s="29">
        <v>0.04</v>
      </c>
      <c r="BV87" s="29">
        <v>2.5999999999999999E-2</v>
      </c>
      <c r="BW87" s="29">
        <v>1.7000000000000001E-2</v>
      </c>
      <c r="BX87" s="29">
        <v>5.0000000000000001E-3</v>
      </c>
      <c r="BY87" s="29">
        <v>2E-3</v>
      </c>
      <c r="BZ87" s="29">
        <v>5.0000000000000001E-3</v>
      </c>
      <c r="CA87" s="29">
        <v>4.0000000000000001E-3</v>
      </c>
      <c r="CB87" s="29">
        <v>4.0000000000000001E-3</v>
      </c>
      <c r="CC87" s="29">
        <v>4.0000000000000001E-3</v>
      </c>
      <c r="CD87" s="29">
        <v>5.0000000000000001E-3</v>
      </c>
      <c r="CE87" s="29">
        <v>3.0000000000000001E-3</v>
      </c>
      <c r="CF87" s="29">
        <v>2E-3</v>
      </c>
      <c r="CG87" s="29">
        <v>4.0000000000000001E-3</v>
      </c>
      <c r="CH87" s="29">
        <v>0</v>
      </c>
      <c r="CI87" s="29">
        <v>2E-3</v>
      </c>
      <c r="CJ87" s="29">
        <v>3.0000000000000001E-3</v>
      </c>
      <c r="CK87" s="29">
        <v>3.0000000000000001E-3</v>
      </c>
      <c r="CL87" s="29">
        <v>1E-3</v>
      </c>
      <c r="CM87" s="29">
        <v>4.0000000000000001E-3</v>
      </c>
      <c r="CN87" s="29">
        <v>4.0000000000000001E-3</v>
      </c>
      <c r="CO87" s="29">
        <v>2E-3</v>
      </c>
      <c r="CP87" s="29">
        <v>2E-3</v>
      </c>
      <c r="CQ87" s="29">
        <v>0</v>
      </c>
      <c r="CR87" s="29">
        <v>2E-3</v>
      </c>
      <c r="CS87" s="29">
        <v>6.0000000000000001E-3</v>
      </c>
      <c r="CT87" s="29">
        <v>8.0000000000000002E-3</v>
      </c>
      <c r="CU87" s="29">
        <v>1.0999999999999999E-2</v>
      </c>
      <c r="CV87" s="29">
        <v>7.0000000000000001E-3</v>
      </c>
      <c r="CW87" s="29">
        <v>4.0000000000000001E-3</v>
      </c>
      <c r="CX87" s="29">
        <v>4.0000000000000001E-3</v>
      </c>
      <c r="CY87" s="29">
        <v>2E-3</v>
      </c>
      <c r="CZ87" s="29">
        <v>5.0000000000000001E-3</v>
      </c>
      <c r="DA87" s="29">
        <v>5.0000000000000001E-3</v>
      </c>
      <c r="DB87" s="29">
        <v>6.0000000000000001E-3</v>
      </c>
      <c r="DC87" s="29">
        <v>2E-3</v>
      </c>
      <c r="DD87" s="29">
        <v>5.0000000000000001E-3</v>
      </c>
      <c r="DE87" s="29">
        <v>8.0000000000000002E-3</v>
      </c>
      <c r="DF87" s="29">
        <v>6.0000000000000001E-3</v>
      </c>
      <c r="DG87" s="29">
        <v>6.0000000000000001E-3</v>
      </c>
      <c r="DH87" s="29">
        <v>7.0000000000000001E-3</v>
      </c>
      <c r="DI87" s="29">
        <v>6.0000000000000001E-3</v>
      </c>
      <c r="DJ87" s="29">
        <v>7.0000000000000001E-3</v>
      </c>
      <c r="DK87" s="29">
        <v>2E-3</v>
      </c>
      <c r="DL87" s="29">
        <v>6.0000000000000001E-3</v>
      </c>
      <c r="DM87" s="29">
        <v>3.0000000000000001E-3</v>
      </c>
      <c r="DN87" s="29">
        <v>6.0000000000000001E-3</v>
      </c>
      <c r="DO87" s="29">
        <v>4.0000000000000001E-3</v>
      </c>
      <c r="DP87" s="29">
        <v>1E-3</v>
      </c>
      <c r="DQ87" s="29">
        <v>6.0000000000000001E-3</v>
      </c>
      <c r="DR87" s="29">
        <v>2E-3</v>
      </c>
      <c r="DS87" s="29">
        <v>4.0000000000000001E-3</v>
      </c>
      <c r="DT87" s="29">
        <v>1E-3</v>
      </c>
      <c r="DU87" s="29">
        <v>3.0000000000000001E-3</v>
      </c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</row>
    <row r="88" spans="1:247" x14ac:dyDescent="0.3">
      <c r="A88" s="28" t="s">
        <v>34</v>
      </c>
      <c r="B88" s="28">
        <v>87</v>
      </c>
      <c r="C88" s="19" t="s">
        <v>4</v>
      </c>
      <c r="D88" s="19">
        <v>4</v>
      </c>
      <c r="E88" s="18">
        <v>0.873</v>
      </c>
      <c r="F88" s="18">
        <v>1.5720000000000001</v>
      </c>
      <c r="G88" s="18">
        <v>2.1909999999999998</v>
      </c>
      <c r="H88" s="18">
        <v>2.5289999999999999</v>
      </c>
      <c r="I88" s="18">
        <v>2.7269999999999999</v>
      </c>
      <c r="J88" s="18">
        <v>2.9940000000000002</v>
      </c>
      <c r="K88" s="18">
        <v>3.37</v>
      </c>
      <c r="L88" s="18">
        <v>3.0649999999999999</v>
      </c>
      <c r="M88" s="18">
        <v>2.4849999999999999</v>
      </c>
      <c r="N88" s="18">
        <v>1.8620000000000001</v>
      </c>
      <c r="O88" s="18">
        <v>1.1439999999999999</v>
      </c>
      <c r="P88" s="18">
        <v>0.59199999999999997</v>
      </c>
      <c r="Q88" s="29">
        <v>0.375</v>
      </c>
      <c r="R88" s="18">
        <v>0.32900000000000001</v>
      </c>
      <c r="S88" s="29">
        <v>0.32700000000000001</v>
      </c>
      <c r="T88" s="29">
        <v>0.309</v>
      </c>
      <c r="U88" s="29">
        <v>0.29499999999999998</v>
      </c>
      <c r="V88" s="29">
        <v>0.25600000000000001</v>
      </c>
      <c r="W88" s="29">
        <v>0.183</v>
      </c>
      <c r="X88" s="29">
        <v>0.126</v>
      </c>
      <c r="Y88" s="29">
        <v>9.6000000000000002E-2</v>
      </c>
      <c r="Z88" s="29">
        <v>7.9000000000000001E-2</v>
      </c>
      <c r="AA88" s="29">
        <v>5.6000000000000001E-2</v>
      </c>
      <c r="AB88" s="29">
        <v>4.9000000000000002E-2</v>
      </c>
      <c r="AC88" s="29">
        <v>4.4999999999999998E-2</v>
      </c>
      <c r="AD88" s="29">
        <v>4.2000000000000003E-2</v>
      </c>
      <c r="AE88" s="29">
        <v>3.6999999999999998E-2</v>
      </c>
      <c r="AF88" s="29">
        <v>3.3000000000000002E-2</v>
      </c>
      <c r="AG88" s="29">
        <v>3.2000000000000001E-2</v>
      </c>
      <c r="AH88" s="29">
        <v>2.9000000000000001E-2</v>
      </c>
      <c r="AI88" s="29">
        <v>0.03</v>
      </c>
      <c r="AJ88" s="29">
        <v>3.3000000000000002E-2</v>
      </c>
      <c r="AK88" s="29">
        <v>0.03</v>
      </c>
      <c r="AL88" s="29">
        <v>2.7E-2</v>
      </c>
      <c r="AM88" s="29">
        <v>2.8000000000000001E-2</v>
      </c>
      <c r="AN88" s="29">
        <v>0.03</v>
      </c>
      <c r="AO88" s="29">
        <v>2.5999999999999999E-2</v>
      </c>
      <c r="AP88" s="29">
        <v>2.5999999999999999E-2</v>
      </c>
      <c r="AQ88" s="29">
        <v>3.2000000000000001E-2</v>
      </c>
      <c r="AR88" s="29">
        <v>2.8000000000000001E-2</v>
      </c>
      <c r="AS88" s="29">
        <v>2.9000000000000001E-2</v>
      </c>
      <c r="AT88" s="29">
        <v>3.2000000000000001E-2</v>
      </c>
      <c r="AU88" s="29">
        <v>3.4000000000000002E-2</v>
      </c>
      <c r="AV88" s="29">
        <v>3.5000000000000003E-2</v>
      </c>
      <c r="AW88" s="29">
        <v>3.5000000000000003E-2</v>
      </c>
      <c r="AX88" s="29">
        <v>2.7E-2</v>
      </c>
      <c r="AY88" s="29">
        <v>2.4E-2</v>
      </c>
      <c r="AZ88" s="29">
        <v>2.3E-2</v>
      </c>
      <c r="BA88" s="29">
        <v>2.5000000000000001E-2</v>
      </c>
      <c r="BB88" s="29">
        <v>2.5000000000000001E-2</v>
      </c>
      <c r="BC88" s="29">
        <v>2.1000000000000001E-2</v>
      </c>
      <c r="BD88" s="29">
        <v>2.1000000000000001E-2</v>
      </c>
      <c r="BE88" s="29">
        <v>1.4E-2</v>
      </c>
      <c r="BF88" s="29">
        <v>0.01</v>
      </c>
      <c r="BG88" s="29">
        <v>1.0999999999999999E-2</v>
      </c>
      <c r="BH88" s="29">
        <v>1.4E-2</v>
      </c>
      <c r="BI88" s="29">
        <v>1.2999999999999999E-2</v>
      </c>
      <c r="BJ88" s="29">
        <v>0.01</v>
      </c>
      <c r="BK88" s="29">
        <v>7.0000000000000001E-3</v>
      </c>
      <c r="BL88" s="29">
        <v>5.0000000000000001E-3</v>
      </c>
      <c r="BM88" s="29">
        <v>5.0000000000000001E-3</v>
      </c>
      <c r="BN88" s="29">
        <v>4.0000000000000001E-3</v>
      </c>
      <c r="BO88" s="29">
        <v>5.0000000000000001E-3</v>
      </c>
      <c r="BP88" s="29">
        <v>2E-3</v>
      </c>
      <c r="BQ88" s="29">
        <v>1E-3</v>
      </c>
      <c r="BR88" s="29">
        <v>5.0000000000000001E-3</v>
      </c>
      <c r="BS88" s="29">
        <v>1E-3</v>
      </c>
      <c r="BT88" s="29">
        <v>1E-3</v>
      </c>
      <c r="BU88" s="29">
        <v>4.5999999999999999E-2</v>
      </c>
      <c r="BV88" s="29">
        <v>3.1E-2</v>
      </c>
      <c r="BW88" s="29">
        <v>2.1999999999999999E-2</v>
      </c>
      <c r="BX88" s="29">
        <v>8.9999999999999993E-3</v>
      </c>
      <c r="BY88" s="29">
        <v>3.0000000000000001E-3</v>
      </c>
      <c r="BZ88" s="29">
        <v>5.0000000000000001E-3</v>
      </c>
      <c r="CA88" s="29">
        <v>3.0000000000000001E-3</v>
      </c>
      <c r="CB88" s="29">
        <v>3.0000000000000001E-3</v>
      </c>
      <c r="CC88" s="29">
        <v>2E-3</v>
      </c>
      <c r="CD88" s="29">
        <v>1E-3</v>
      </c>
      <c r="CE88" s="29">
        <v>3.0000000000000001E-3</v>
      </c>
      <c r="CF88" s="29">
        <v>3.0000000000000001E-3</v>
      </c>
      <c r="CG88" s="29">
        <v>2E-3</v>
      </c>
      <c r="CH88" s="29">
        <v>2E-3</v>
      </c>
      <c r="CI88" s="29">
        <v>1E-3</v>
      </c>
      <c r="CJ88" s="29">
        <v>3.0000000000000001E-3</v>
      </c>
      <c r="CK88" s="29">
        <v>1E-3</v>
      </c>
      <c r="CL88" s="29">
        <v>3.0000000000000001E-3</v>
      </c>
      <c r="CM88" s="29">
        <v>1E-3</v>
      </c>
      <c r="CN88" s="29">
        <v>3.0000000000000001E-3</v>
      </c>
      <c r="CO88" s="29">
        <v>4.0000000000000001E-3</v>
      </c>
      <c r="CP88" s="29">
        <v>1E-3</v>
      </c>
      <c r="CQ88" s="29">
        <v>6.0000000000000001E-3</v>
      </c>
      <c r="CR88" s="29">
        <v>6.0000000000000001E-3</v>
      </c>
      <c r="CS88" s="29">
        <v>7.0000000000000001E-3</v>
      </c>
      <c r="CT88" s="29">
        <v>1.0999999999999999E-2</v>
      </c>
      <c r="CU88" s="29">
        <v>1.2E-2</v>
      </c>
      <c r="CV88" s="29">
        <v>8.0000000000000002E-3</v>
      </c>
      <c r="CW88" s="29">
        <v>6.0000000000000001E-3</v>
      </c>
      <c r="CX88" s="29">
        <v>1E-3</v>
      </c>
      <c r="CY88" s="29">
        <v>3.0000000000000001E-3</v>
      </c>
      <c r="CZ88" s="29">
        <v>5.0000000000000001E-3</v>
      </c>
      <c r="DA88" s="29">
        <v>5.0000000000000001E-3</v>
      </c>
      <c r="DB88" s="29">
        <v>6.0000000000000001E-3</v>
      </c>
      <c r="DC88" s="29">
        <v>7.0000000000000001E-3</v>
      </c>
      <c r="DD88" s="29">
        <v>2E-3</v>
      </c>
      <c r="DE88" s="29">
        <v>8.0000000000000002E-3</v>
      </c>
      <c r="DF88" s="29">
        <v>2E-3</v>
      </c>
      <c r="DG88" s="29">
        <v>1E-3</v>
      </c>
      <c r="DH88" s="29">
        <v>7.0000000000000001E-3</v>
      </c>
      <c r="DI88" s="29">
        <v>6.0000000000000001E-3</v>
      </c>
      <c r="DJ88" s="29">
        <v>7.0000000000000001E-3</v>
      </c>
      <c r="DK88" s="29">
        <v>2E-3</v>
      </c>
      <c r="DL88" s="29">
        <v>1E-3</v>
      </c>
      <c r="DM88" s="29">
        <v>3.0000000000000001E-3</v>
      </c>
      <c r="DN88" s="29">
        <v>3.0000000000000001E-3</v>
      </c>
      <c r="DO88" s="29">
        <v>2E-3</v>
      </c>
      <c r="DP88" s="29">
        <v>2E-3</v>
      </c>
      <c r="DQ88" s="29">
        <v>2E-3</v>
      </c>
      <c r="DR88" s="29">
        <v>3.0000000000000001E-3</v>
      </c>
      <c r="DS88" s="29">
        <v>3.0000000000000001E-3</v>
      </c>
      <c r="DT88" s="29">
        <v>3.0000000000000001E-3</v>
      </c>
      <c r="DU88" s="29">
        <v>1E-3</v>
      </c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</row>
    <row r="89" spans="1:247" x14ac:dyDescent="0.3">
      <c r="A89" s="28" t="s">
        <v>35</v>
      </c>
      <c r="B89" s="28">
        <v>88</v>
      </c>
      <c r="C89" s="19" t="s">
        <v>4</v>
      </c>
      <c r="D89" s="19">
        <v>8</v>
      </c>
      <c r="E89" s="18">
        <v>0.94</v>
      </c>
      <c r="F89" s="18">
        <v>1.643</v>
      </c>
      <c r="G89" s="18">
        <v>2.2639999999999998</v>
      </c>
      <c r="H89" s="18">
        <v>2.6059999999999999</v>
      </c>
      <c r="I89" s="18">
        <v>2.8220000000000001</v>
      </c>
      <c r="J89" s="18">
        <v>3.0990000000000002</v>
      </c>
      <c r="K89" s="18">
        <v>3.5870000000000002</v>
      </c>
      <c r="L89" s="18">
        <v>3.407</v>
      </c>
      <c r="M89" s="18">
        <v>3.2669999999999999</v>
      </c>
      <c r="N89" s="18">
        <v>3.1230000000000002</v>
      </c>
      <c r="O89" s="18">
        <v>2.081</v>
      </c>
      <c r="P89" s="18">
        <v>1.1379999999999999</v>
      </c>
      <c r="Q89" s="29">
        <v>0.76700000000000002</v>
      </c>
      <c r="R89" s="18">
        <v>0.69099999999999995</v>
      </c>
      <c r="S89" s="29">
        <v>0.70399999999999996</v>
      </c>
      <c r="T89" s="29">
        <v>0.65300000000000002</v>
      </c>
      <c r="U89" s="29">
        <v>0.626</v>
      </c>
      <c r="V89" s="29">
        <v>0.53200000000000003</v>
      </c>
      <c r="W89" s="29">
        <v>0.373</v>
      </c>
      <c r="X89" s="29">
        <v>0.26</v>
      </c>
      <c r="Y89" s="29">
        <v>0.20799999999999999</v>
      </c>
      <c r="Z89" s="29">
        <v>0.17</v>
      </c>
      <c r="AA89" s="29">
        <v>0.121</v>
      </c>
      <c r="AB89" s="29">
        <v>0.105</v>
      </c>
      <c r="AC89" s="29">
        <v>9.8000000000000004E-2</v>
      </c>
      <c r="AD89" s="29">
        <v>8.2000000000000003E-2</v>
      </c>
      <c r="AE89" s="29">
        <v>7.1999999999999995E-2</v>
      </c>
      <c r="AF89" s="29">
        <v>6.3E-2</v>
      </c>
      <c r="AG89" s="29">
        <v>5.8000000000000003E-2</v>
      </c>
      <c r="AH89" s="29">
        <v>5.1999999999999998E-2</v>
      </c>
      <c r="AI89" s="29">
        <v>0.05</v>
      </c>
      <c r="AJ89" s="29">
        <v>0.05</v>
      </c>
      <c r="AK89" s="29">
        <v>5.0999999999999997E-2</v>
      </c>
      <c r="AL89" s="29">
        <v>4.7E-2</v>
      </c>
      <c r="AM89" s="29">
        <v>4.5999999999999999E-2</v>
      </c>
      <c r="AN89" s="29">
        <v>0.05</v>
      </c>
      <c r="AO89" s="29">
        <v>4.5999999999999999E-2</v>
      </c>
      <c r="AP89" s="29">
        <v>4.7E-2</v>
      </c>
      <c r="AQ89" s="29">
        <v>5.2999999999999999E-2</v>
      </c>
      <c r="AR89" s="29">
        <v>5.1999999999999998E-2</v>
      </c>
      <c r="AS89" s="29">
        <v>5.3999999999999999E-2</v>
      </c>
      <c r="AT89" s="29">
        <v>5.8000000000000003E-2</v>
      </c>
      <c r="AU89" s="29">
        <v>6.4000000000000001E-2</v>
      </c>
      <c r="AV89" s="29">
        <v>6.3E-2</v>
      </c>
      <c r="AW89" s="29">
        <v>6.2E-2</v>
      </c>
      <c r="AX89" s="29">
        <v>5.3999999999999999E-2</v>
      </c>
      <c r="AY89" s="29">
        <v>4.3999999999999997E-2</v>
      </c>
      <c r="AZ89" s="29">
        <v>4.2999999999999997E-2</v>
      </c>
      <c r="BA89" s="29">
        <v>4.7E-2</v>
      </c>
      <c r="BB89" s="29">
        <v>4.7E-2</v>
      </c>
      <c r="BC89" s="29">
        <v>4.3999999999999997E-2</v>
      </c>
      <c r="BD89" s="29">
        <v>0.04</v>
      </c>
      <c r="BE89" s="29">
        <v>3.5000000000000003E-2</v>
      </c>
      <c r="BF89" s="29">
        <v>3.2000000000000001E-2</v>
      </c>
      <c r="BG89" s="29">
        <v>3.4000000000000002E-2</v>
      </c>
      <c r="BH89" s="29">
        <v>3.9E-2</v>
      </c>
      <c r="BI89" s="29">
        <v>3.5999999999999997E-2</v>
      </c>
      <c r="BJ89" s="29">
        <v>2.8000000000000001E-2</v>
      </c>
      <c r="BK89" s="29">
        <v>1.7999999999999999E-2</v>
      </c>
      <c r="BL89" s="29">
        <v>1.0999999999999999E-2</v>
      </c>
      <c r="BM89" s="29">
        <v>8.0000000000000002E-3</v>
      </c>
      <c r="BN89" s="29">
        <v>8.0000000000000002E-3</v>
      </c>
      <c r="BO89" s="29">
        <v>8.0000000000000002E-3</v>
      </c>
      <c r="BP89" s="29">
        <v>7.0000000000000001E-3</v>
      </c>
      <c r="BQ89" s="29">
        <v>2E-3</v>
      </c>
      <c r="BR89" s="29">
        <v>7.0000000000000001E-3</v>
      </c>
      <c r="BS89" s="29">
        <v>2E-3</v>
      </c>
      <c r="BT89" s="29">
        <v>2E-3</v>
      </c>
      <c r="BU89" s="29">
        <v>0.05</v>
      </c>
      <c r="BV89" s="29">
        <v>3.2000000000000001E-2</v>
      </c>
      <c r="BW89" s="29">
        <v>2.1999999999999999E-2</v>
      </c>
      <c r="BX89" s="29">
        <v>0.01</v>
      </c>
      <c r="BY89" s="29">
        <v>6.0000000000000001E-3</v>
      </c>
      <c r="BZ89" s="29">
        <v>5.0000000000000001E-3</v>
      </c>
      <c r="CA89" s="29">
        <v>3.0000000000000001E-3</v>
      </c>
      <c r="CB89" s="29">
        <v>3.0000000000000001E-3</v>
      </c>
      <c r="CC89" s="29">
        <v>3.0000000000000001E-3</v>
      </c>
      <c r="CD89" s="29">
        <v>1E-3</v>
      </c>
      <c r="CE89" s="29">
        <v>1E-3</v>
      </c>
      <c r="CF89" s="29">
        <v>2E-3</v>
      </c>
      <c r="CG89" s="29">
        <v>2E-3</v>
      </c>
      <c r="CH89" s="29">
        <v>4.0000000000000001E-3</v>
      </c>
      <c r="CI89" s="29">
        <v>3.0000000000000001E-3</v>
      </c>
      <c r="CJ89" s="29">
        <v>0</v>
      </c>
      <c r="CK89" s="29">
        <v>3.0000000000000001E-3</v>
      </c>
      <c r="CL89" s="29">
        <v>4.0000000000000001E-3</v>
      </c>
      <c r="CM89" s="29">
        <v>2E-3</v>
      </c>
      <c r="CN89" s="29">
        <v>4.0000000000000001E-3</v>
      </c>
      <c r="CO89" s="29">
        <v>2E-3</v>
      </c>
      <c r="CP89" s="29">
        <v>6.0000000000000001E-3</v>
      </c>
      <c r="CQ89" s="29">
        <v>7.0000000000000001E-3</v>
      </c>
      <c r="CR89" s="29">
        <v>6.0000000000000001E-3</v>
      </c>
      <c r="CS89" s="29">
        <v>1.0999999999999999E-2</v>
      </c>
      <c r="CT89" s="29">
        <v>1.7000000000000001E-2</v>
      </c>
      <c r="CU89" s="29">
        <v>1.9E-2</v>
      </c>
      <c r="CV89" s="29">
        <v>1.2999999999999999E-2</v>
      </c>
      <c r="CW89" s="29">
        <v>8.9999999999999993E-3</v>
      </c>
      <c r="CX89" s="29">
        <v>2E-3</v>
      </c>
      <c r="CY89" s="29">
        <v>3.0000000000000001E-3</v>
      </c>
      <c r="CZ89" s="29">
        <v>6.0000000000000001E-3</v>
      </c>
      <c r="DA89" s="29">
        <v>0</v>
      </c>
      <c r="DB89" s="29">
        <v>6.0000000000000001E-3</v>
      </c>
      <c r="DC89" s="29">
        <v>8.0000000000000002E-3</v>
      </c>
      <c r="DD89" s="29">
        <v>1E-3</v>
      </c>
      <c r="DE89" s="29">
        <v>2E-3</v>
      </c>
      <c r="DF89" s="29">
        <v>2E-3</v>
      </c>
      <c r="DG89" s="29">
        <v>1E-3</v>
      </c>
      <c r="DH89" s="29">
        <v>3.0000000000000001E-3</v>
      </c>
      <c r="DI89" s="29">
        <v>1E-3</v>
      </c>
      <c r="DJ89" s="29">
        <v>2E-3</v>
      </c>
      <c r="DK89" s="29">
        <v>1E-3</v>
      </c>
      <c r="DL89" s="29">
        <v>1E-3</v>
      </c>
      <c r="DM89" s="29">
        <v>2E-3</v>
      </c>
      <c r="DN89" s="29">
        <v>3.0000000000000001E-3</v>
      </c>
      <c r="DO89" s="29">
        <v>4.0000000000000001E-3</v>
      </c>
      <c r="DP89" s="29">
        <v>2E-3</v>
      </c>
      <c r="DQ89" s="29">
        <v>-1E-3</v>
      </c>
      <c r="DR89" s="29">
        <v>3.0000000000000001E-3</v>
      </c>
      <c r="DS89" s="29">
        <v>1E-3</v>
      </c>
      <c r="DT89" s="29">
        <v>3.0000000000000001E-3</v>
      </c>
      <c r="DU89" s="29">
        <v>0</v>
      </c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</row>
    <row r="90" spans="1:247" x14ac:dyDescent="0.3">
      <c r="A90" s="28" t="s">
        <v>35</v>
      </c>
      <c r="B90" s="28">
        <v>89</v>
      </c>
      <c r="C90" s="19" t="s">
        <v>4</v>
      </c>
      <c r="D90" s="19">
        <v>8</v>
      </c>
      <c r="E90" s="18">
        <v>0.92500000000000004</v>
      </c>
      <c r="F90" s="18">
        <v>1.6220000000000001</v>
      </c>
      <c r="G90" s="18">
        <v>2.2370000000000001</v>
      </c>
      <c r="H90" s="18">
        <v>2.5779999999999998</v>
      </c>
      <c r="I90" s="18">
        <v>2.7909999999999999</v>
      </c>
      <c r="J90" s="18">
        <v>3.0710000000000002</v>
      </c>
      <c r="K90" s="18">
        <v>3.5510000000000002</v>
      </c>
      <c r="L90" s="18">
        <v>3.367</v>
      </c>
      <c r="M90" s="18">
        <v>3.1890000000000001</v>
      </c>
      <c r="N90" s="18">
        <v>2.8109999999999999</v>
      </c>
      <c r="O90" s="18">
        <v>1.7969999999999999</v>
      </c>
      <c r="P90" s="18">
        <v>0.97099999999999997</v>
      </c>
      <c r="Q90" s="29">
        <v>0.65200000000000002</v>
      </c>
      <c r="R90" s="18">
        <v>0.58899999999999997</v>
      </c>
      <c r="S90" s="29">
        <v>0.60199999999999998</v>
      </c>
      <c r="T90" s="29">
        <v>0.55700000000000005</v>
      </c>
      <c r="U90" s="29">
        <v>0.53400000000000003</v>
      </c>
      <c r="V90" s="29">
        <v>0.45100000000000001</v>
      </c>
      <c r="W90" s="29">
        <v>0.314</v>
      </c>
      <c r="X90" s="29">
        <v>0.218</v>
      </c>
      <c r="Y90" s="29">
        <v>0.17299999999999999</v>
      </c>
      <c r="Z90" s="29">
        <v>0.14099999999999999</v>
      </c>
      <c r="AA90" s="29">
        <v>0.1</v>
      </c>
      <c r="AB90" s="29">
        <v>8.5999999999999993E-2</v>
      </c>
      <c r="AC90" s="29">
        <v>0.08</v>
      </c>
      <c r="AD90" s="29">
        <v>6.7000000000000004E-2</v>
      </c>
      <c r="AE90" s="29">
        <v>6.2E-2</v>
      </c>
      <c r="AF90" s="29">
        <v>0.05</v>
      </c>
      <c r="AG90" s="29">
        <v>4.7E-2</v>
      </c>
      <c r="AH90" s="29">
        <v>4.3999999999999997E-2</v>
      </c>
      <c r="AI90" s="29">
        <v>4.1000000000000002E-2</v>
      </c>
      <c r="AJ90" s="29">
        <v>4.2999999999999997E-2</v>
      </c>
      <c r="AK90" s="29">
        <v>4.2000000000000003E-2</v>
      </c>
      <c r="AL90" s="29">
        <v>3.9E-2</v>
      </c>
      <c r="AM90" s="29">
        <v>3.6999999999999998E-2</v>
      </c>
      <c r="AN90" s="29">
        <v>4.1000000000000002E-2</v>
      </c>
      <c r="AO90" s="29">
        <v>3.7999999999999999E-2</v>
      </c>
      <c r="AP90" s="29">
        <v>3.7999999999999999E-2</v>
      </c>
      <c r="AQ90" s="29">
        <v>4.4999999999999998E-2</v>
      </c>
      <c r="AR90" s="29">
        <v>4.2000000000000003E-2</v>
      </c>
      <c r="AS90" s="29">
        <v>4.3999999999999997E-2</v>
      </c>
      <c r="AT90" s="29">
        <v>4.8000000000000001E-2</v>
      </c>
      <c r="AU90" s="29">
        <v>0.05</v>
      </c>
      <c r="AV90" s="29">
        <v>5.0999999999999997E-2</v>
      </c>
      <c r="AW90" s="29">
        <v>0.05</v>
      </c>
      <c r="AX90" s="29">
        <v>4.2999999999999997E-2</v>
      </c>
      <c r="AY90" s="29">
        <v>3.4000000000000002E-2</v>
      </c>
      <c r="AZ90" s="29">
        <v>3.2000000000000001E-2</v>
      </c>
      <c r="BA90" s="29">
        <v>3.7999999999999999E-2</v>
      </c>
      <c r="BB90" s="29">
        <v>3.7999999999999999E-2</v>
      </c>
      <c r="BC90" s="29">
        <v>3.4000000000000002E-2</v>
      </c>
      <c r="BD90" s="29">
        <v>3.2000000000000001E-2</v>
      </c>
      <c r="BE90" s="29">
        <v>2.7E-2</v>
      </c>
      <c r="BF90" s="29">
        <v>2.5000000000000001E-2</v>
      </c>
      <c r="BG90" s="29">
        <v>2.5000000000000001E-2</v>
      </c>
      <c r="BH90" s="29">
        <v>3.1E-2</v>
      </c>
      <c r="BI90" s="29">
        <v>2.8000000000000001E-2</v>
      </c>
      <c r="BJ90" s="29">
        <v>2.3E-2</v>
      </c>
      <c r="BK90" s="29">
        <v>1.4E-2</v>
      </c>
      <c r="BL90" s="29">
        <v>8.0000000000000002E-3</v>
      </c>
      <c r="BM90" s="29">
        <v>7.0000000000000001E-3</v>
      </c>
      <c r="BN90" s="29">
        <v>5.0000000000000001E-3</v>
      </c>
      <c r="BO90" s="29">
        <v>3.0000000000000001E-3</v>
      </c>
      <c r="BP90" s="29">
        <v>1E-3</v>
      </c>
      <c r="BQ90" s="29">
        <v>2E-3</v>
      </c>
      <c r="BR90" s="29">
        <v>5.0000000000000001E-3</v>
      </c>
      <c r="BS90" s="29">
        <v>0</v>
      </c>
      <c r="BT90" s="29">
        <v>0</v>
      </c>
      <c r="BU90" s="29">
        <v>4.5999999999999999E-2</v>
      </c>
      <c r="BV90" s="29">
        <v>3.1E-2</v>
      </c>
      <c r="BW90" s="29">
        <v>0.02</v>
      </c>
      <c r="BX90" s="29">
        <v>7.0000000000000001E-3</v>
      </c>
      <c r="BY90" s="29">
        <v>6.0000000000000001E-3</v>
      </c>
      <c r="BZ90" s="29">
        <v>4.0000000000000001E-3</v>
      </c>
      <c r="CA90" s="29">
        <v>4.0000000000000001E-3</v>
      </c>
      <c r="CB90" s="29">
        <v>1E-3</v>
      </c>
      <c r="CC90" s="29">
        <v>2E-3</v>
      </c>
      <c r="CD90" s="29">
        <v>3.0000000000000001E-3</v>
      </c>
      <c r="CE90" s="29">
        <v>2E-3</v>
      </c>
      <c r="CF90" s="29">
        <v>1E-3</v>
      </c>
      <c r="CG90" s="29">
        <v>1E-3</v>
      </c>
      <c r="CH90" s="29">
        <v>1E-3</v>
      </c>
      <c r="CI90" s="29">
        <v>2E-3</v>
      </c>
      <c r="CJ90" s="29">
        <v>1E-3</v>
      </c>
      <c r="CK90" s="29">
        <v>2E-3</v>
      </c>
      <c r="CL90" s="29">
        <v>3.0000000000000001E-3</v>
      </c>
      <c r="CM90" s="29">
        <v>0</v>
      </c>
      <c r="CN90" s="29">
        <v>1E-3</v>
      </c>
      <c r="CO90" s="29">
        <v>2E-3</v>
      </c>
      <c r="CP90" s="29">
        <v>1E-3</v>
      </c>
      <c r="CQ90" s="29">
        <v>4.0000000000000001E-3</v>
      </c>
      <c r="CR90" s="29">
        <v>7.0000000000000001E-3</v>
      </c>
      <c r="CS90" s="29">
        <v>8.9999999999999993E-3</v>
      </c>
      <c r="CT90" s="29">
        <v>1.2999999999999999E-2</v>
      </c>
      <c r="CU90" s="29">
        <v>1.7000000000000001E-2</v>
      </c>
      <c r="CV90" s="29">
        <v>1.2E-2</v>
      </c>
      <c r="CW90" s="29">
        <v>7.0000000000000001E-3</v>
      </c>
      <c r="CX90" s="29">
        <v>3.0000000000000001E-3</v>
      </c>
      <c r="CY90" s="29">
        <v>2E-3</v>
      </c>
      <c r="CZ90" s="29">
        <v>4.0000000000000001E-3</v>
      </c>
      <c r="DA90" s="29">
        <v>1E-3</v>
      </c>
      <c r="DB90" s="29">
        <v>5.0000000000000001E-3</v>
      </c>
      <c r="DC90" s="29">
        <v>7.0000000000000001E-3</v>
      </c>
      <c r="DD90" s="29">
        <v>1E-3</v>
      </c>
      <c r="DE90" s="29">
        <v>5.0000000000000001E-3</v>
      </c>
      <c r="DF90" s="29">
        <v>1E-3</v>
      </c>
      <c r="DG90" s="29">
        <v>1E-3</v>
      </c>
      <c r="DH90" s="29">
        <v>2E-3</v>
      </c>
      <c r="DI90" s="29">
        <v>1E-3</v>
      </c>
      <c r="DJ90" s="29">
        <v>3.0000000000000001E-3</v>
      </c>
      <c r="DK90" s="29">
        <v>4.0000000000000001E-3</v>
      </c>
      <c r="DL90" s="29">
        <v>1E-3</v>
      </c>
      <c r="DM90" s="29">
        <v>1E-3</v>
      </c>
      <c r="DN90" s="29">
        <v>3.0000000000000001E-3</v>
      </c>
      <c r="DO90" s="29">
        <v>0</v>
      </c>
      <c r="DP90" s="29">
        <v>2E-3</v>
      </c>
      <c r="DQ90" s="29">
        <v>1E-3</v>
      </c>
      <c r="DR90" s="29">
        <v>4.0000000000000001E-3</v>
      </c>
      <c r="DS90" s="29">
        <v>1E-3</v>
      </c>
      <c r="DT90" s="29">
        <v>2E-3</v>
      </c>
      <c r="DU90" s="29">
        <v>1E-3</v>
      </c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</row>
    <row r="91" spans="1:247" x14ac:dyDescent="0.3">
      <c r="A91" s="28" t="s">
        <v>35</v>
      </c>
      <c r="B91" s="28">
        <v>90</v>
      </c>
      <c r="C91" s="19" t="s">
        <v>4</v>
      </c>
      <c r="D91" s="19">
        <v>8</v>
      </c>
      <c r="E91" s="18">
        <v>0.90100000000000002</v>
      </c>
      <c r="F91" s="18">
        <v>1.6</v>
      </c>
      <c r="G91" s="18">
        <v>2.2160000000000002</v>
      </c>
      <c r="H91" s="18">
        <v>2.544</v>
      </c>
      <c r="I91" s="18">
        <v>2.762</v>
      </c>
      <c r="J91" s="18">
        <v>3.0409999999999999</v>
      </c>
      <c r="K91" s="18">
        <v>3.5019999999999998</v>
      </c>
      <c r="L91" s="18">
        <v>3.2970000000000002</v>
      </c>
      <c r="M91" s="18">
        <v>2.9340000000000002</v>
      </c>
      <c r="N91" s="18">
        <v>2.33</v>
      </c>
      <c r="O91" s="18">
        <v>1.456</v>
      </c>
      <c r="P91" s="18">
        <v>0.77800000000000002</v>
      </c>
      <c r="Q91" s="29">
        <v>0.51800000000000002</v>
      </c>
      <c r="R91" s="18">
        <v>0.46500000000000002</v>
      </c>
      <c r="S91" s="29">
        <v>0.47499999999999998</v>
      </c>
      <c r="T91" s="29">
        <v>0.44</v>
      </c>
      <c r="U91" s="29">
        <v>0.42099999999999999</v>
      </c>
      <c r="V91" s="29">
        <v>0.35699999999999998</v>
      </c>
      <c r="W91" s="29">
        <v>0.249</v>
      </c>
      <c r="X91" s="29">
        <v>0.17199999999999999</v>
      </c>
      <c r="Y91" s="29">
        <v>0.13200000000000001</v>
      </c>
      <c r="Z91" s="29">
        <v>0.108</v>
      </c>
      <c r="AA91" s="29">
        <v>7.4999999999999997E-2</v>
      </c>
      <c r="AB91" s="29">
        <v>6.4000000000000001E-2</v>
      </c>
      <c r="AC91" s="29">
        <v>0.06</v>
      </c>
      <c r="AD91" s="29">
        <v>5.1999999999999998E-2</v>
      </c>
      <c r="AE91" s="29">
        <v>4.3999999999999997E-2</v>
      </c>
      <c r="AF91" s="29">
        <v>3.6999999999999998E-2</v>
      </c>
      <c r="AG91" s="29">
        <v>3.6999999999999998E-2</v>
      </c>
      <c r="AH91" s="29">
        <v>3.3000000000000002E-2</v>
      </c>
      <c r="AI91" s="29">
        <v>3.2000000000000001E-2</v>
      </c>
      <c r="AJ91" s="29">
        <v>3.2000000000000001E-2</v>
      </c>
      <c r="AK91" s="29">
        <v>3.2000000000000001E-2</v>
      </c>
      <c r="AL91" s="29">
        <v>2.7E-2</v>
      </c>
      <c r="AM91" s="29">
        <v>2.7E-2</v>
      </c>
      <c r="AN91" s="29">
        <v>0.03</v>
      </c>
      <c r="AO91" s="29">
        <v>2.9000000000000001E-2</v>
      </c>
      <c r="AP91" s="29">
        <v>2.8000000000000001E-2</v>
      </c>
      <c r="AQ91" s="29">
        <v>3.4000000000000002E-2</v>
      </c>
      <c r="AR91" s="29">
        <v>0.03</v>
      </c>
      <c r="AS91" s="29">
        <v>3.3000000000000002E-2</v>
      </c>
      <c r="AT91" s="29">
        <v>3.5000000000000003E-2</v>
      </c>
      <c r="AU91" s="29">
        <v>0.04</v>
      </c>
      <c r="AV91" s="29">
        <v>4.1000000000000002E-2</v>
      </c>
      <c r="AW91" s="29">
        <v>4.1000000000000002E-2</v>
      </c>
      <c r="AX91" s="29">
        <v>3.2000000000000001E-2</v>
      </c>
      <c r="AY91" s="29">
        <v>2.4E-2</v>
      </c>
      <c r="AZ91" s="29">
        <v>2.5000000000000001E-2</v>
      </c>
      <c r="BA91" s="29">
        <v>2.8000000000000001E-2</v>
      </c>
      <c r="BB91" s="29">
        <v>2.9000000000000001E-2</v>
      </c>
      <c r="BC91" s="29">
        <v>2.7E-2</v>
      </c>
      <c r="BD91" s="29">
        <v>2.3E-2</v>
      </c>
      <c r="BE91" s="29">
        <v>2.1999999999999999E-2</v>
      </c>
      <c r="BF91" s="29">
        <v>1.9E-2</v>
      </c>
      <c r="BG91" s="29">
        <v>2.1000000000000001E-2</v>
      </c>
      <c r="BH91" s="29">
        <v>0.02</v>
      </c>
      <c r="BI91" s="29">
        <v>2.1999999999999999E-2</v>
      </c>
      <c r="BJ91" s="29">
        <v>1.7000000000000001E-2</v>
      </c>
      <c r="BK91" s="29">
        <v>0.01</v>
      </c>
      <c r="BL91" s="29">
        <v>4.0000000000000001E-3</v>
      </c>
      <c r="BM91" s="29">
        <v>3.0000000000000001E-3</v>
      </c>
      <c r="BN91" s="29">
        <v>4.0000000000000001E-3</v>
      </c>
      <c r="BO91" s="29">
        <v>3.0000000000000001E-3</v>
      </c>
      <c r="BP91" s="29">
        <v>0</v>
      </c>
      <c r="BQ91" s="29">
        <v>0</v>
      </c>
      <c r="BR91" s="29">
        <v>6.0000000000000001E-3</v>
      </c>
      <c r="BS91" s="29">
        <v>0</v>
      </c>
      <c r="BT91" s="29">
        <v>1E-3</v>
      </c>
      <c r="BU91" s="29">
        <v>4.5999999999999999E-2</v>
      </c>
      <c r="BV91" s="29">
        <v>3.2000000000000001E-2</v>
      </c>
      <c r="BW91" s="29">
        <v>2.1000000000000001E-2</v>
      </c>
      <c r="BX91" s="29">
        <v>7.0000000000000001E-3</v>
      </c>
      <c r="BY91" s="29">
        <v>4.0000000000000001E-3</v>
      </c>
      <c r="BZ91" s="29">
        <v>5.0000000000000001E-3</v>
      </c>
      <c r="CA91" s="29">
        <v>2E-3</v>
      </c>
      <c r="CB91" s="29">
        <v>1E-3</v>
      </c>
      <c r="CC91" s="29">
        <v>1E-3</v>
      </c>
      <c r="CD91" s="29">
        <v>1E-3</v>
      </c>
      <c r="CE91" s="29">
        <v>0</v>
      </c>
      <c r="CF91" s="29">
        <v>3.0000000000000001E-3</v>
      </c>
      <c r="CG91" s="29">
        <v>1E-3</v>
      </c>
      <c r="CH91" s="29">
        <v>0</v>
      </c>
      <c r="CI91" s="29">
        <v>1E-3</v>
      </c>
      <c r="CJ91" s="29">
        <v>1E-3</v>
      </c>
      <c r="CK91" s="29">
        <v>1E-3</v>
      </c>
      <c r="CL91" s="29">
        <v>3.0000000000000001E-3</v>
      </c>
      <c r="CM91" s="29">
        <v>0</v>
      </c>
      <c r="CN91" s="29">
        <v>0</v>
      </c>
      <c r="CO91" s="29">
        <v>1E-3</v>
      </c>
      <c r="CP91" s="29">
        <v>2E-3</v>
      </c>
      <c r="CQ91" s="29">
        <v>4.0000000000000001E-3</v>
      </c>
      <c r="CR91" s="29">
        <v>4.0000000000000001E-3</v>
      </c>
      <c r="CS91" s="29">
        <v>7.0000000000000001E-3</v>
      </c>
      <c r="CT91" s="29">
        <v>8.9999999999999993E-3</v>
      </c>
      <c r="CU91" s="29">
        <v>1.0999999999999999E-2</v>
      </c>
      <c r="CV91" s="29">
        <v>5.0000000000000001E-3</v>
      </c>
      <c r="CW91" s="29">
        <v>1E-3</v>
      </c>
      <c r="CX91" s="29">
        <v>6.0000000000000001E-3</v>
      </c>
      <c r="CY91" s="29">
        <v>6.0000000000000001E-3</v>
      </c>
      <c r="CZ91" s="29">
        <v>3.0000000000000001E-3</v>
      </c>
      <c r="DA91" s="29">
        <v>8.0000000000000002E-3</v>
      </c>
      <c r="DB91" s="29">
        <v>2E-3</v>
      </c>
      <c r="DC91" s="29">
        <v>4.0000000000000001E-3</v>
      </c>
      <c r="DD91" s="29">
        <v>2E-3</v>
      </c>
      <c r="DE91" s="29">
        <v>6.0000000000000001E-3</v>
      </c>
      <c r="DF91" s="29">
        <v>2E-3</v>
      </c>
      <c r="DG91" s="29">
        <v>1E-3</v>
      </c>
      <c r="DH91" s="29">
        <v>2E-3</v>
      </c>
      <c r="DI91" s="29">
        <v>4.0000000000000001E-3</v>
      </c>
      <c r="DJ91" s="29">
        <v>5.0000000000000001E-3</v>
      </c>
      <c r="DK91" s="29">
        <v>1E-3</v>
      </c>
      <c r="DL91" s="29">
        <v>2E-3</v>
      </c>
      <c r="DM91" s="29">
        <v>2E-3</v>
      </c>
      <c r="DN91" s="29">
        <v>1E-3</v>
      </c>
      <c r="DO91" s="29">
        <v>3.0000000000000001E-3</v>
      </c>
      <c r="DP91" s="29">
        <v>0</v>
      </c>
      <c r="DQ91" s="29">
        <v>1E-3</v>
      </c>
      <c r="DR91" s="29">
        <v>2E-3</v>
      </c>
      <c r="DS91" s="29">
        <v>2E-3</v>
      </c>
      <c r="DT91" s="29">
        <v>3.0000000000000001E-3</v>
      </c>
      <c r="DU91" s="29">
        <v>2E-3</v>
      </c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</row>
    <row r="92" spans="1:247" x14ac:dyDescent="0.3">
      <c r="A92" s="28" t="s">
        <v>36</v>
      </c>
      <c r="B92" s="28">
        <v>91</v>
      </c>
      <c r="C92" s="19" t="s">
        <v>4</v>
      </c>
      <c r="D92" s="19">
        <v>12</v>
      </c>
      <c r="E92" s="18">
        <v>0.88600000000000001</v>
      </c>
      <c r="F92" s="18">
        <v>1.5920000000000001</v>
      </c>
      <c r="G92" s="18">
        <v>2.2109999999999999</v>
      </c>
      <c r="H92" s="18">
        <v>2.5510000000000002</v>
      </c>
      <c r="I92" s="18">
        <v>2.7629999999999999</v>
      </c>
      <c r="J92" s="18">
        <v>3.03</v>
      </c>
      <c r="K92" s="18">
        <v>3.4249999999999998</v>
      </c>
      <c r="L92" s="18">
        <v>3.1539999999999999</v>
      </c>
      <c r="M92" s="18">
        <v>2.6120000000000001</v>
      </c>
      <c r="N92" s="18">
        <v>1.9930000000000001</v>
      </c>
      <c r="O92" s="18">
        <v>1.2490000000000001</v>
      </c>
      <c r="P92" s="18">
        <v>0.68400000000000005</v>
      </c>
      <c r="Q92" s="29">
        <v>0.47799999999999998</v>
      </c>
      <c r="R92" s="18">
        <v>0.43099999999999999</v>
      </c>
      <c r="S92" s="29">
        <v>0.45</v>
      </c>
      <c r="T92" s="29">
        <v>0.41299999999999998</v>
      </c>
      <c r="U92" s="29">
        <v>0.39500000000000002</v>
      </c>
      <c r="V92" s="29">
        <v>0.33200000000000002</v>
      </c>
      <c r="W92" s="29">
        <v>0.22700000000000001</v>
      </c>
      <c r="X92" s="29">
        <v>0.156</v>
      </c>
      <c r="Y92" s="29">
        <v>0.11899999999999999</v>
      </c>
      <c r="Z92" s="29">
        <v>9.8000000000000004E-2</v>
      </c>
      <c r="AA92" s="29">
        <v>7.0999999999999994E-2</v>
      </c>
      <c r="AB92" s="29">
        <v>5.8999999999999997E-2</v>
      </c>
      <c r="AC92" s="29">
        <v>5.7000000000000002E-2</v>
      </c>
      <c r="AD92" s="29">
        <v>4.8000000000000001E-2</v>
      </c>
      <c r="AE92" s="29">
        <v>0.04</v>
      </c>
      <c r="AF92" s="29">
        <v>3.1E-2</v>
      </c>
      <c r="AG92" s="29">
        <v>3.3000000000000002E-2</v>
      </c>
      <c r="AH92" s="29">
        <v>3.1E-2</v>
      </c>
      <c r="AI92" s="29">
        <v>2.9000000000000001E-2</v>
      </c>
      <c r="AJ92" s="29">
        <v>3.2000000000000001E-2</v>
      </c>
      <c r="AK92" s="29">
        <v>3.1E-2</v>
      </c>
      <c r="AL92" s="29">
        <v>2.8000000000000001E-2</v>
      </c>
      <c r="AM92" s="29">
        <v>2.5999999999999999E-2</v>
      </c>
      <c r="AN92" s="29">
        <v>2.8000000000000001E-2</v>
      </c>
      <c r="AO92" s="29">
        <v>2.5000000000000001E-2</v>
      </c>
      <c r="AP92" s="29">
        <v>2.5000000000000001E-2</v>
      </c>
      <c r="AQ92" s="29">
        <v>2.9000000000000001E-2</v>
      </c>
      <c r="AR92" s="29">
        <v>2.5999999999999999E-2</v>
      </c>
      <c r="AS92" s="29">
        <v>2.5999999999999999E-2</v>
      </c>
      <c r="AT92" s="29">
        <v>0.03</v>
      </c>
      <c r="AU92" s="29">
        <v>3.4000000000000002E-2</v>
      </c>
      <c r="AV92" s="29">
        <v>3.2000000000000001E-2</v>
      </c>
      <c r="AW92" s="29">
        <v>3.4000000000000002E-2</v>
      </c>
      <c r="AX92" s="29">
        <v>2.5000000000000001E-2</v>
      </c>
      <c r="AY92" s="29">
        <v>0.02</v>
      </c>
      <c r="AZ92" s="29">
        <v>1.9E-2</v>
      </c>
      <c r="BA92" s="29">
        <v>2.4E-2</v>
      </c>
      <c r="BB92" s="29">
        <v>2.3E-2</v>
      </c>
      <c r="BC92" s="29">
        <v>2.1000000000000001E-2</v>
      </c>
      <c r="BD92" s="29">
        <v>1.4E-2</v>
      </c>
      <c r="BE92" s="29">
        <v>1.7999999999999999E-2</v>
      </c>
      <c r="BF92" s="29">
        <v>1.2999999999999999E-2</v>
      </c>
      <c r="BG92" s="29">
        <v>1.4999999999999999E-2</v>
      </c>
      <c r="BH92" s="29">
        <v>1.9E-2</v>
      </c>
      <c r="BI92" s="29">
        <v>1.7999999999999999E-2</v>
      </c>
      <c r="BJ92" s="29">
        <v>1.4999999999999999E-2</v>
      </c>
      <c r="BK92" s="29">
        <v>5.0000000000000001E-3</v>
      </c>
      <c r="BL92" s="29">
        <v>3.0000000000000001E-3</v>
      </c>
      <c r="BM92" s="29">
        <v>2E-3</v>
      </c>
      <c r="BN92" s="29">
        <v>2E-3</v>
      </c>
      <c r="BO92" s="29">
        <v>3.0000000000000001E-3</v>
      </c>
      <c r="BP92" s="29">
        <v>1E-3</v>
      </c>
      <c r="BQ92" s="29">
        <v>0</v>
      </c>
      <c r="BR92" s="29">
        <v>5.0000000000000001E-3</v>
      </c>
      <c r="BS92" s="29">
        <v>1E-3</v>
      </c>
      <c r="BT92" s="29">
        <v>1E-3</v>
      </c>
      <c r="BU92" s="29">
        <v>4.7E-2</v>
      </c>
      <c r="BV92" s="29">
        <v>0.03</v>
      </c>
      <c r="BW92" s="29">
        <v>2.1000000000000001E-2</v>
      </c>
      <c r="BX92" s="29">
        <v>6.0000000000000001E-3</v>
      </c>
      <c r="BY92" s="29">
        <v>5.0000000000000001E-3</v>
      </c>
      <c r="BZ92" s="29">
        <v>4.0000000000000001E-3</v>
      </c>
      <c r="CA92" s="29">
        <v>3.0000000000000001E-3</v>
      </c>
      <c r="CB92" s="29">
        <v>0</v>
      </c>
      <c r="CC92" s="29">
        <v>3.0000000000000001E-3</v>
      </c>
      <c r="CD92" s="29">
        <v>2E-3</v>
      </c>
      <c r="CE92" s="29">
        <v>1E-3</v>
      </c>
      <c r="CF92" s="29">
        <v>1E-3</v>
      </c>
      <c r="CG92" s="29">
        <v>1E-3</v>
      </c>
      <c r="CH92" s="29">
        <v>0</v>
      </c>
      <c r="CI92" s="29">
        <v>1E-3</v>
      </c>
      <c r="CJ92" s="29">
        <v>1E-3</v>
      </c>
      <c r="CK92" s="29">
        <v>1E-3</v>
      </c>
      <c r="CL92" s="29">
        <v>4.0000000000000001E-3</v>
      </c>
      <c r="CM92" s="29">
        <v>1E-3</v>
      </c>
      <c r="CN92" s="29">
        <v>1E-3</v>
      </c>
      <c r="CO92" s="29">
        <v>1E-3</v>
      </c>
      <c r="CP92" s="29">
        <v>0</v>
      </c>
      <c r="CQ92" s="29">
        <v>5.0000000000000001E-3</v>
      </c>
      <c r="CR92" s="29">
        <v>6.0000000000000001E-3</v>
      </c>
      <c r="CS92" s="29">
        <v>5.0000000000000001E-3</v>
      </c>
      <c r="CT92" s="29">
        <v>8.9999999999999993E-3</v>
      </c>
      <c r="CU92" s="29">
        <v>1.0999999999999999E-2</v>
      </c>
      <c r="CV92" s="29">
        <v>7.0000000000000001E-3</v>
      </c>
      <c r="CW92" s="29">
        <v>8.0000000000000002E-3</v>
      </c>
      <c r="CX92" s="29">
        <v>2E-3</v>
      </c>
      <c r="CY92" s="29">
        <v>1E-3</v>
      </c>
      <c r="CZ92" s="29">
        <v>3.0000000000000001E-3</v>
      </c>
      <c r="DA92" s="29">
        <v>2E-3</v>
      </c>
      <c r="DB92" s="29">
        <v>5.0000000000000001E-3</v>
      </c>
      <c r="DC92" s="29">
        <v>7.0000000000000001E-3</v>
      </c>
      <c r="DD92" s="29">
        <v>1E-3</v>
      </c>
      <c r="DE92" s="29">
        <v>1E-3</v>
      </c>
      <c r="DF92" s="29">
        <v>2E-3</v>
      </c>
      <c r="DG92" s="29">
        <v>0</v>
      </c>
      <c r="DH92" s="29">
        <v>3.0000000000000001E-3</v>
      </c>
      <c r="DI92" s="29">
        <v>2E-3</v>
      </c>
      <c r="DJ92" s="29">
        <v>2E-3</v>
      </c>
      <c r="DK92" s="29">
        <v>1E-3</v>
      </c>
      <c r="DL92" s="29">
        <v>2E-3</v>
      </c>
      <c r="DM92" s="29">
        <v>3.0000000000000001E-3</v>
      </c>
      <c r="DN92" s="29">
        <v>3.0000000000000001E-3</v>
      </c>
      <c r="DO92" s="29">
        <v>2E-3</v>
      </c>
      <c r="DP92" s="29">
        <v>5.0000000000000001E-3</v>
      </c>
      <c r="DQ92" s="29">
        <v>1E-3</v>
      </c>
      <c r="DR92" s="29">
        <v>2E-3</v>
      </c>
      <c r="DS92" s="29">
        <v>0</v>
      </c>
      <c r="DT92" s="29">
        <v>2E-3</v>
      </c>
      <c r="DU92" s="29">
        <v>0</v>
      </c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</row>
    <row r="93" spans="1:247" x14ac:dyDescent="0.3">
      <c r="A93" s="28" t="s">
        <v>36</v>
      </c>
      <c r="B93" s="28">
        <v>92</v>
      </c>
      <c r="C93" s="19" t="s">
        <v>4</v>
      </c>
      <c r="D93" s="19">
        <v>12</v>
      </c>
      <c r="E93" s="18">
        <v>0.90200000000000002</v>
      </c>
      <c r="F93" s="18">
        <v>1.603</v>
      </c>
      <c r="G93" s="18">
        <v>2.2229999999999999</v>
      </c>
      <c r="H93" s="18">
        <v>2.5590000000000002</v>
      </c>
      <c r="I93" s="18">
        <v>2.7770000000000001</v>
      </c>
      <c r="J93" s="18">
        <v>3.0529999999999999</v>
      </c>
      <c r="K93" s="18">
        <v>3.524</v>
      </c>
      <c r="L93" s="18">
        <v>3.3079999999999998</v>
      </c>
      <c r="M93" s="18">
        <v>2.944</v>
      </c>
      <c r="N93" s="18">
        <v>2.3540000000000001</v>
      </c>
      <c r="O93" s="18">
        <v>1.4870000000000001</v>
      </c>
      <c r="P93" s="18">
        <v>0.82199999999999995</v>
      </c>
      <c r="Q93" s="29">
        <v>0.57299999999999995</v>
      </c>
      <c r="R93" s="18">
        <v>0.51800000000000002</v>
      </c>
      <c r="S93" s="29">
        <v>0.53900000000000003</v>
      </c>
      <c r="T93" s="29">
        <v>0.49299999999999999</v>
      </c>
      <c r="U93" s="29">
        <v>0.47399999999999998</v>
      </c>
      <c r="V93" s="29">
        <v>0.39600000000000002</v>
      </c>
      <c r="W93" s="29">
        <v>0.26900000000000002</v>
      </c>
      <c r="X93" s="29">
        <v>0.185</v>
      </c>
      <c r="Y93" s="29">
        <v>0.14599999999999999</v>
      </c>
      <c r="Z93" s="29">
        <v>0.122</v>
      </c>
      <c r="AA93" s="29">
        <v>8.3000000000000004E-2</v>
      </c>
      <c r="AB93" s="29">
        <v>6.9000000000000006E-2</v>
      </c>
      <c r="AC93" s="29">
        <v>6.4000000000000001E-2</v>
      </c>
      <c r="AD93" s="29">
        <v>5.6000000000000001E-2</v>
      </c>
      <c r="AE93" s="29">
        <v>4.9000000000000002E-2</v>
      </c>
      <c r="AF93" s="29">
        <v>3.9E-2</v>
      </c>
      <c r="AG93" s="29">
        <v>3.7999999999999999E-2</v>
      </c>
      <c r="AH93" s="29">
        <v>3.6999999999999998E-2</v>
      </c>
      <c r="AI93" s="29">
        <v>3.3000000000000002E-2</v>
      </c>
      <c r="AJ93" s="29">
        <v>3.5999999999999997E-2</v>
      </c>
      <c r="AK93" s="29">
        <v>3.5000000000000003E-2</v>
      </c>
      <c r="AL93" s="29">
        <v>2.7E-2</v>
      </c>
      <c r="AM93" s="29">
        <v>0.03</v>
      </c>
      <c r="AN93" s="29">
        <v>3.3000000000000002E-2</v>
      </c>
      <c r="AO93" s="29">
        <v>0.03</v>
      </c>
      <c r="AP93" s="29">
        <v>0.03</v>
      </c>
      <c r="AQ93" s="29">
        <v>3.2000000000000001E-2</v>
      </c>
      <c r="AR93" s="29">
        <v>2.9000000000000001E-2</v>
      </c>
      <c r="AS93" s="29">
        <v>3.1E-2</v>
      </c>
      <c r="AT93" s="29">
        <v>3.5000000000000003E-2</v>
      </c>
      <c r="AU93" s="29">
        <v>3.9E-2</v>
      </c>
      <c r="AV93" s="29">
        <v>3.7999999999999999E-2</v>
      </c>
      <c r="AW93" s="29">
        <v>3.7999999999999999E-2</v>
      </c>
      <c r="AX93" s="29">
        <v>2.9000000000000001E-2</v>
      </c>
      <c r="AY93" s="29">
        <v>2.4E-2</v>
      </c>
      <c r="AZ93" s="29">
        <v>2.1999999999999999E-2</v>
      </c>
      <c r="BA93" s="29">
        <v>2.7E-2</v>
      </c>
      <c r="BB93" s="29">
        <v>2.7E-2</v>
      </c>
      <c r="BC93" s="29">
        <v>2.5000000000000001E-2</v>
      </c>
      <c r="BD93" s="29">
        <v>2.4E-2</v>
      </c>
      <c r="BE93" s="29">
        <v>0.02</v>
      </c>
      <c r="BF93" s="29">
        <v>1.7000000000000001E-2</v>
      </c>
      <c r="BG93" s="29">
        <v>1.7999999999999999E-2</v>
      </c>
      <c r="BH93" s="29">
        <v>2.3E-2</v>
      </c>
      <c r="BI93" s="29">
        <v>2.1000000000000001E-2</v>
      </c>
      <c r="BJ93" s="29">
        <v>1.4999999999999999E-2</v>
      </c>
      <c r="BK93" s="29">
        <v>8.0000000000000002E-3</v>
      </c>
      <c r="BL93" s="29">
        <v>3.0000000000000001E-3</v>
      </c>
      <c r="BM93" s="29">
        <v>2E-3</v>
      </c>
      <c r="BN93" s="29">
        <v>4.0000000000000001E-3</v>
      </c>
      <c r="BO93" s="29">
        <v>1E-3</v>
      </c>
      <c r="BP93" s="29">
        <v>2E-3</v>
      </c>
      <c r="BQ93" s="29">
        <v>0</v>
      </c>
      <c r="BR93" s="29">
        <v>3.0000000000000001E-3</v>
      </c>
      <c r="BS93" s="29">
        <v>4.0000000000000001E-3</v>
      </c>
      <c r="BT93" s="29">
        <v>4.0000000000000001E-3</v>
      </c>
      <c r="BU93" s="29">
        <v>4.7E-2</v>
      </c>
      <c r="BV93" s="29">
        <v>0.03</v>
      </c>
      <c r="BW93" s="29">
        <v>0.02</v>
      </c>
      <c r="BX93" s="29">
        <v>8.0000000000000002E-3</v>
      </c>
      <c r="BY93" s="29">
        <v>4.0000000000000001E-3</v>
      </c>
      <c r="BZ93" s="29">
        <v>4.0000000000000001E-3</v>
      </c>
      <c r="CA93" s="29">
        <v>2E-3</v>
      </c>
      <c r="CB93" s="29">
        <v>1E-3</v>
      </c>
      <c r="CC93" s="29">
        <v>1E-3</v>
      </c>
      <c r="CD93" s="29">
        <v>7.0000000000000001E-3</v>
      </c>
      <c r="CE93" s="29">
        <v>8.0000000000000002E-3</v>
      </c>
      <c r="CF93" s="29">
        <v>6.0000000000000001E-3</v>
      </c>
      <c r="CG93" s="29">
        <v>8.0000000000000002E-3</v>
      </c>
      <c r="CH93" s="29">
        <v>6.0000000000000001E-3</v>
      </c>
      <c r="CI93" s="29">
        <v>1E-3</v>
      </c>
      <c r="CJ93" s="29">
        <v>0</v>
      </c>
      <c r="CK93" s="29">
        <v>5.0000000000000001E-3</v>
      </c>
      <c r="CL93" s="29">
        <v>1E-3</v>
      </c>
      <c r="CM93" s="29">
        <v>1E-3</v>
      </c>
      <c r="CN93" s="29">
        <v>1E-3</v>
      </c>
      <c r="CO93" s="29">
        <v>4.0000000000000001E-3</v>
      </c>
      <c r="CP93" s="29">
        <v>1E-3</v>
      </c>
      <c r="CQ93" s="29">
        <v>2E-3</v>
      </c>
      <c r="CR93" s="29">
        <v>4.0000000000000001E-3</v>
      </c>
      <c r="CS93" s="29">
        <v>5.0000000000000001E-3</v>
      </c>
      <c r="CT93" s="29">
        <v>8.9999999999999993E-3</v>
      </c>
      <c r="CU93" s="29">
        <v>8.9999999999999993E-3</v>
      </c>
      <c r="CV93" s="29">
        <v>8.0000000000000002E-3</v>
      </c>
      <c r="CW93" s="29">
        <v>6.0000000000000001E-3</v>
      </c>
      <c r="CX93" s="29">
        <v>2E-3</v>
      </c>
      <c r="CY93" s="29">
        <v>2E-3</v>
      </c>
      <c r="CZ93" s="29">
        <v>4.0000000000000001E-3</v>
      </c>
      <c r="DA93" s="29">
        <v>5.0000000000000001E-3</v>
      </c>
      <c r="DB93" s="29">
        <v>2E-3</v>
      </c>
      <c r="DC93" s="29">
        <v>6.0000000000000001E-3</v>
      </c>
      <c r="DD93" s="29">
        <v>2E-3</v>
      </c>
      <c r="DE93" s="29">
        <v>5.0000000000000001E-3</v>
      </c>
      <c r="DF93" s="29">
        <v>2E-3</v>
      </c>
      <c r="DG93" s="29">
        <v>5.0000000000000001E-3</v>
      </c>
      <c r="DH93" s="29">
        <v>4.0000000000000001E-3</v>
      </c>
      <c r="DI93" s="29">
        <v>3.0000000000000001E-3</v>
      </c>
      <c r="DJ93" s="29">
        <v>4.0000000000000001E-3</v>
      </c>
      <c r="DK93" s="29">
        <v>0</v>
      </c>
      <c r="DL93" s="29">
        <v>1E-3</v>
      </c>
      <c r="DM93" s="29">
        <v>0</v>
      </c>
      <c r="DN93" s="29">
        <v>5.0000000000000001E-3</v>
      </c>
      <c r="DO93" s="29">
        <v>3.0000000000000001E-3</v>
      </c>
      <c r="DP93" s="29">
        <v>1E-3</v>
      </c>
      <c r="DQ93" s="29">
        <v>5.0000000000000001E-3</v>
      </c>
      <c r="DR93" s="29">
        <v>0</v>
      </c>
      <c r="DS93" s="29">
        <v>2E-3</v>
      </c>
      <c r="DT93" s="29">
        <v>1E-3</v>
      </c>
      <c r="DU93" s="29">
        <v>0</v>
      </c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</row>
    <row r="94" spans="1:247" x14ac:dyDescent="0.3">
      <c r="A94" s="28" t="s">
        <v>36</v>
      </c>
      <c r="B94" s="28">
        <v>93</v>
      </c>
      <c r="C94" s="19" t="s">
        <v>4</v>
      </c>
      <c r="D94" s="19">
        <v>12</v>
      </c>
      <c r="E94" s="18">
        <v>0.877</v>
      </c>
      <c r="F94" s="29">
        <v>1.605</v>
      </c>
      <c r="G94" s="18">
        <v>2.222</v>
      </c>
      <c r="H94" s="18">
        <v>2.5640000000000001</v>
      </c>
      <c r="I94" s="18">
        <v>2.766</v>
      </c>
      <c r="J94" s="18">
        <v>3.0419999999999998</v>
      </c>
      <c r="K94" s="18">
        <v>3.4670000000000001</v>
      </c>
      <c r="L94" s="18">
        <v>3.1989999999999998</v>
      </c>
      <c r="M94" s="18">
        <v>2.6949999999999998</v>
      </c>
      <c r="N94" s="18">
        <v>2.0739999999999998</v>
      </c>
      <c r="O94" s="18">
        <v>1.3109999999999999</v>
      </c>
      <c r="P94" s="18">
        <v>0.72899999999999998</v>
      </c>
      <c r="Q94" s="29">
        <v>0.51400000000000001</v>
      </c>
      <c r="R94" s="18">
        <v>0.46400000000000002</v>
      </c>
      <c r="S94" s="29">
        <v>0.48199999999999998</v>
      </c>
      <c r="T94" s="29">
        <v>0.442</v>
      </c>
      <c r="U94" s="29">
        <v>0.42599999999999999</v>
      </c>
      <c r="V94" s="29">
        <v>0.35499999999999998</v>
      </c>
      <c r="W94" s="29">
        <v>0.246</v>
      </c>
      <c r="X94" s="29">
        <v>0.17100000000000001</v>
      </c>
      <c r="Y94" s="29">
        <v>0.13600000000000001</v>
      </c>
      <c r="Z94" s="29">
        <v>0.114</v>
      </c>
      <c r="AA94" s="29">
        <v>8.3000000000000004E-2</v>
      </c>
      <c r="AB94" s="29">
        <v>6.9000000000000006E-2</v>
      </c>
      <c r="AC94" s="29">
        <v>6.2E-2</v>
      </c>
      <c r="AD94" s="29">
        <v>5.8000000000000003E-2</v>
      </c>
      <c r="AE94" s="29">
        <v>5.1999999999999998E-2</v>
      </c>
      <c r="AF94" s="29">
        <v>4.5999999999999999E-2</v>
      </c>
      <c r="AG94" s="29">
        <v>4.4999999999999998E-2</v>
      </c>
      <c r="AH94" s="29">
        <v>4.2000000000000003E-2</v>
      </c>
      <c r="AI94" s="29">
        <v>3.5999999999999997E-2</v>
      </c>
      <c r="AJ94" s="29">
        <v>4.4999999999999998E-2</v>
      </c>
      <c r="AK94" s="29">
        <v>4.2000000000000003E-2</v>
      </c>
      <c r="AL94" s="29">
        <v>3.2000000000000001E-2</v>
      </c>
      <c r="AM94" s="29">
        <v>3.5000000000000003E-2</v>
      </c>
      <c r="AN94" s="29">
        <v>3.6999999999999998E-2</v>
      </c>
      <c r="AO94" s="29">
        <v>3.2000000000000001E-2</v>
      </c>
      <c r="AP94" s="29">
        <v>3.4000000000000002E-2</v>
      </c>
      <c r="AQ94" s="29">
        <v>3.7999999999999999E-2</v>
      </c>
      <c r="AR94" s="29">
        <v>3.4000000000000002E-2</v>
      </c>
      <c r="AS94" s="29">
        <v>3.5000000000000003E-2</v>
      </c>
      <c r="AT94" s="29">
        <v>3.7999999999999999E-2</v>
      </c>
      <c r="AU94" s="29">
        <v>4.2999999999999997E-2</v>
      </c>
      <c r="AV94" s="29">
        <v>4.2999999999999997E-2</v>
      </c>
      <c r="AW94" s="29">
        <v>4.2000000000000003E-2</v>
      </c>
      <c r="AX94" s="29">
        <v>3.5999999999999997E-2</v>
      </c>
      <c r="AY94" s="29">
        <v>2.7E-2</v>
      </c>
      <c r="AZ94" s="29">
        <v>2.8000000000000001E-2</v>
      </c>
      <c r="BA94" s="29">
        <v>3.1E-2</v>
      </c>
      <c r="BB94" s="29">
        <v>3.1E-2</v>
      </c>
      <c r="BC94" s="29">
        <v>2.5999999999999999E-2</v>
      </c>
      <c r="BD94" s="29">
        <v>2.8000000000000001E-2</v>
      </c>
      <c r="BE94" s="29">
        <v>2.5000000000000001E-2</v>
      </c>
      <c r="BF94" s="29">
        <v>2.5000000000000001E-2</v>
      </c>
      <c r="BG94" s="29">
        <v>2.1999999999999999E-2</v>
      </c>
      <c r="BH94" s="29">
        <v>2.5999999999999999E-2</v>
      </c>
      <c r="BI94" s="29">
        <v>2.5000000000000001E-2</v>
      </c>
      <c r="BJ94" s="29">
        <v>2.4E-2</v>
      </c>
      <c r="BK94" s="29">
        <v>1.4999999999999999E-2</v>
      </c>
      <c r="BL94" s="29">
        <v>0.01</v>
      </c>
      <c r="BM94" s="29">
        <v>1.0999999999999999E-2</v>
      </c>
      <c r="BN94" s="29">
        <v>0.01</v>
      </c>
      <c r="BO94" s="29">
        <v>1.2E-2</v>
      </c>
      <c r="BP94" s="29">
        <v>0.01</v>
      </c>
      <c r="BQ94" s="29">
        <v>7.0000000000000001E-3</v>
      </c>
      <c r="BR94" s="29">
        <v>1.4999999999999999E-2</v>
      </c>
      <c r="BS94" s="29">
        <v>5.0000000000000001E-3</v>
      </c>
      <c r="BT94" s="29">
        <v>6.0000000000000001E-3</v>
      </c>
      <c r="BU94" s="29">
        <v>5.5E-2</v>
      </c>
      <c r="BV94" s="29">
        <v>3.7999999999999999E-2</v>
      </c>
      <c r="BW94" s="29">
        <v>3.1E-2</v>
      </c>
      <c r="BX94" s="29">
        <v>1.4999999999999999E-2</v>
      </c>
      <c r="BY94" s="29">
        <v>1.2999999999999999E-2</v>
      </c>
      <c r="BZ94" s="29">
        <v>1.0999999999999999E-2</v>
      </c>
      <c r="CA94" s="29">
        <v>8.9999999999999993E-3</v>
      </c>
      <c r="CB94" s="29">
        <v>5.0000000000000001E-3</v>
      </c>
      <c r="CC94" s="29">
        <v>6.0000000000000001E-3</v>
      </c>
      <c r="CD94" s="29">
        <v>7.0000000000000001E-3</v>
      </c>
      <c r="CE94" s="29">
        <v>5.0000000000000001E-3</v>
      </c>
      <c r="CF94" s="29">
        <v>8.0000000000000002E-3</v>
      </c>
      <c r="CG94" s="29">
        <v>6.0000000000000001E-3</v>
      </c>
      <c r="CH94" s="29">
        <v>6.0000000000000001E-3</v>
      </c>
      <c r="CI94" s="29">
        <v>4.0000000000000001E-3</v>
      </c>
      <c r="CJ94" s="29">
        <v>7.0000000000000001E-3</v>
      </c>
      <c r="CK94" s="29">
        <v>5.0000000000000001E-3</v>
      </c>
      <c r="CL94" s="29">
        <v>0.01</v>
      </c>
      <c r="CM94" s="29">
        <v>6.0000000000000001E-3</v>
      </c>
      <c r="CN94" s="29">
        <v>7.0000000000000001E-3</v>
      </c>
      <c r="CO94" s="29">
        <v>7.0000000000000001E-3</v>
      </c>
      <c r="CP94" s="29">
        <v>8.0000000000000002E-3</v>
      </c>
      <c r="CQ94" s="29">
        <v>8.0000000000000002E-3</v>
      </c>
      <c r="CR94" s="29">
        <v>8.0000000000000002E-3</v>
      </c>
      <c r="CS94" s="29">
        <v>1.2E-2</v>
      </c>
      <c r="CT94" s="29">
        <v>1.4999999999999999E-2</v>
      </c>
      <c r="CU94" s="29">
        <v>1.4E-2</v>
      </c>
      <c r="CV94" s="29">
        <v>1.0999999999999999E-2</v>
      </c>
      <c r="CW94" s="29">
        <v>1.0999999999999999E-2</v>
      </c>
      <c r="CX94" s="29">
        <v>6.0000000000000001E-3</v>
      </c>
      <c r="CY94" s="29">
        <v>7.0000000000000001E-3</v>
      </c>
      <c r="CZ94" s="29">
        <v>7.0000000000000001E-3</v>
      </c>
      <c r="DA94" s="29">
        <v>5.0000000000000001E-3</v>
      </c>
      <c r="DB94" s="29">
        <v>0.01</v>
      </c>
      <c r="DC94" s="29">
        <v>1.2E-2</v>
      </c>
      <c r="DD94" s="29">
        <v>5.0000000000000001E-3</v>
      </c>
      <c r="DE94" s="29">
        <v>1E-3</v>
      </c>
      <c r="DF94" s="29">
        <v>2E-3</v>
      </c>
      <c r="DG94" s="29">
        <v>2E-3</v>
      </c>
      <c r="DH94" s="29">
        <v>2E-3</v>
      </c>
      <c r="DI94" s="29">
        <v>3.0000000000000001E-3</v>
      </c>
      <c r="DJ94" s="29">
        <v>0</v>
      </c>
      <c r="DK94" s="29">
        <v>6.0000000000000001E-3</v>
      </c>
      <c r="DL94" s="29">
        <v>4.0000000000000001E-3</v>
      </c>
      <c r="DM94" s="29">
        <v>7.0000000000000001E-3</v>
      </c>
      <c r="DN94" s="29">
        <v>1E-3</v>
      </c>
      <c r="DO94" s="29">
        <v>1E-3</v>
      </c>
      <c r="DP94" s="29">
        <v>6.0000000000000001E-3</v>
      </c>
      <c r="DQ94" s="29">
        <v>4.0000000000000001E-3</v>
      </c>
      <c r="DR94" s="29">
        <v>6.0000000000000001E-3</v>
      </c>
      <c r="DS94" s="29">
        <v>6.0000000000000001E-3</v>
      </c>
      <c r="DT94" s="29">
        <v>6.0000000000000001E-3</v>
      </c>
      <c r="DU94" s="29">
        <v>4.0000000000000001E-3</v>
      </c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</row>
    <row r="95" spans="1:247" x14ac:dyDescent="0.3">
      <c r="A95" s="28" t="s">
        <v>37</v>
      </c>
      <c r="B95" s="28">
        <v>94</v>
      </c>
      <c r="C95" s="19" t="s">
        <v>4</v>
      </c>
      <c r="D95" s="19">
        <v>16</v>
      </c>
      <c r="E95" s="18">
        <v>0.91700000000000004</v>
      </c>
      <c r="F95" s="29">
        <v>1.6240000000000001</v>
      </c>
      <c r="G95" s="18">
        <v>2.2450000000000001</v>
      </c>
      <c r="H95" s="18">
        <v>2.5880000000000001</v>
      </c>
      <c r="I95" s="18">
        <v>2.782</v>
      </c>
      <c r="J95" s="18">
        <v>3.0670000000000002</v>
      </c>
      <c r="K95" s="18">
        <v>3.528</v>
      </c>
      <c r="L95" s="18">
        <v>3.2959999999999998</v>
      </c>
      <c r="M95" s="18">
        <v>2.89</v>
      </c>
      <c r="N95" s="18">
        <v>2.2890000000000001</v>
      </c>
      <c r="O95" s="18">
        <v>1.472</v>
      </c>
      <c r="P95" s="18">
        <v>0.84899999999999998</v>
      </c>
      <c r="Q95" s="29">
        <v>0.63</v>
      </c>
      <c r="R95" s="18">
        <v>0.57499999999999996</v>
      </c>
      <c r="S95" s="29">
        <v>0.60699999999999998</v>
      </c>
      <c r="T95" s="29">
        <v>0.55200000000000005</v>
      </c>
      <c r="U95" s="29">
        <v>0.53200000000000003</v>
      </c>
      <c r="V95" s="29">
        <v>0.442</v>
      </c>
      <c r="W95" s="29">
        <v>0.30099999999999999</v>
      </c>
      <c r="X95" s="29">
        <v>0.21299999999999999</v>
      </c>
      <c r="Y95" s="29">
        <v>0.16700000000000001</v>
      </c>
      <c r="Z95" s="29">
        <v>0.14399999999999999</v>
      </c>
      <c r="AA95" s="29">
        <v>0.109</v>
      </c>
      <c r="AB95" s="29">
        <v>9.4E-2</v>
      </c>
      <c r="AC95" s="29">
        <v>9.0999999999999998E-2</v>
      </c>
      <c r="AD95" s="29">
        <v>8.1000000000000003E-2</v>
      </c>
      <c r="AE95" s="29">
        <v>7.1999999999999995E-2</v>
      </c>
      <c r="AF95" s="29">
        <v>6.2E-2</v>
      </c>
      <c r="AG95" s="29">
        <v>5.7000000000000002E-2</v>
      </c>
      <c r="AH95" s="29">
        <v>5.8999999999999997E-2</v>
      </c>
      <c r="AI95" s="29">
        <v>5.3999999999999999E-2</v>
      </c>
      <c r="AJ95" s="29">
        <v>5.8999999999999997E-2</v>
      </c>
      <c r="AK95" s="29">
        <v>5.2999999999999999E-2</v>
      </c>
      <c r="AL95" s="29">
        <v>4.4999999999999998E-2</v>
      </c>
      <c r="AM95" s="29">
        <v>4.8000000000000001E-2</v>
      </c>
      <c r="AN95" s="29">
        <v>5.1999999999999998E-2</v>
      </c>
      <c r="AO95" s="29">
        <v>4.3999999999999997E-2</v>
      </c>
      <c r="AP95" s="29">
        <v>4.5999999999999999E-2</v>
      </c>
      <c r="AQ95" s="29">
        <v>0.05</v>
      </c>
      <c r="AR95" s="29">
        <v>4.3999999999999997E-2</v>
      </c>
      <c r="AS95" s="29">
        <v>4.8000000000000001E-2</v>
      </c>
      <c r="AT95" s="29">
        <v>5.1999999999999998E-2</v>
      </c>
      <c r="AU95" s="29">
        <v>5.1999999999999998E-2</v>
      </c>
      <c r="AV95" s="29">
        <v>5.3999999999999999E-2</v>
      </c>
      <c r="AW95" s="29">
        <v>0.05</v>
      </c>
      <c r="AX95" s="29">
        <v>4.3999999999999997E-2</v>
      </c>
      <c r="AY95" s="29">
        <v>3.7999999999999999E-2</v>
      </c>
      <c r="AZ95" s="29">
        <v>4.1000000000000002E-2</v>
      </c>
      <c r="BA95" s="29">
        <v>4.2999999999999997E-2</v>
      </c>
      <c r="BB95" s="29">
        <v>0.04</v>
      </c>
      <c r="BC95" s="29">
        <v>0.04</v>
      </c>
      <c r="BD95" s="29">
        <v>3.5999999999999997E-2</v>
      </c>
      <c r="BE95" s="29">
        <v>3.7999999999999999E-2</v>
      </c>
      <c r="BF95" s="29">
        <v>2.8000000000000001E-2</v>
      </c>
      <c r="BG95" s="29">
        <v>3.2000000000000001E-2</v>
      </c>
      <c r="BH95" s="29">
        <v>3.3000000000000002E-2</v>
      </c>
      <c r="BI95" s="29">
        <v>3.3000000000000002E-2</v>
      </c>
      <c r="BJ95" s="29">
        <v>3.3000000000000002E-2</v>
      </c>
      <c r="BK95" s="29">
        <v>2.3E-2</v>
      </c>
      <c r="BL95" s="29">
        <v>1.9E-2</v>
      </c>
      <c r="BM95" s="29">
        <v>1.6E-2</v>
      </c>
      <c r="BN95" s="29">
        <v>1.7999999999999999E-2</v>
      </c>
      <c r="BO95" s="29">
        <v>1.9E-2</v>
      </c>
      <c r="BP95" s="29">
        <v>1.7999999999999999E-2</v>
      </c>
      <c r="BQ95" s="29">
        <v>1.6E-2</v>
      </c>
      <c r="BR95" s="29">
        <v>0.02</v>
      </c>
      <c r="BS95" s="29">
        <v>1.0999999999999999E-2</v>
      </c>
      <c r="BT95" s="29">
        <v>1.4E-2</v>
      </c>
      <c r="BU95" s="29">
        <v>6.5000000000000002E-2</v>
      </c>
      <c r="BV95" s="29">
        <v>4.7E-2</v>
      </c>
      <c r="BW95" s="29">
        <v>3.5999999999999997E-2</v>
      </c>
      <c r="BX95" s="29">
        <v>2.3E-2</v>
      </c>
      <c r="BY95" s="29">
        <v>1.9E-2</v>
      </c>
      <c r="BZ95" s="29">
        <v>2.1000000000000001E-2</v>
      </c>
      <c r="CA95" s="29">
        <v>1.4E-2</v>
      </c>
      <c r="CB95" s="29">
        <v>1.4E-2</v>
      </c>
      <c r="CC95" s="29">
        <v>1.4E-2</v>
      </c>
      <c r="CD95" s="29">
        <v>1.4E-2</v>
      </c>
      <c r="CE95" s="29">
        <v>1.4999999999999999E-2</v>
      </c>
      <c r="CF95" s="29">
        <v>1.7000000000000001E-2</v>
      </c>
      <c r="CG95" s="29">
        <v>1.2999999999999999E-2</v>
      </c>
      <c r="CH95" s="29">
        <v>1.6E-2</v>
      </c>
      <c r="CI95" s="29">
        <v>1.4999999999999999E-2</v>
      </c>
      <c r="CJ95" s="29">
        <v>1.2999999999999999E-2</v>
      </c>
      <c r="CK95" s="29">
        <v>1.6E-2</v>
      </c>
      <c r="CL95" s="29">
        <v>1.7000000000000001E-2</v>
      </c>
      <c r="CM95" s="29">
        <v>1.2E-2</v>
      </c>
      <c r="CN95" s="29">
        <v>1.2999999999999999E-2</v>
      </c>
      <c r="CO95" s="29">
        <v>1.2E-2</v>
      </c>
      <c r="CP95" s="29">
        <v>1.4999999999999999E-2</v>
      </c>
      <c r="CQ95" s="29">
        <v>1.7000000000000001E-2</v>
      </c>
      <c r="CR95" s="29">
        <v>1.6E-2</v>
      </c>
      <c r="CS95" s="29">
        <v>1.9E-2</v>
      </c>
      <c r="CT95" s="29">
        <v>2.3E-2</v>
      </c>
      <c r="CU95" s="29">
        <v>2.5000000000000001E-2</v>
      </c>
      <c r="CV95" s="29">
        <v>0.02</v>
      </c>
      <c r="CW95" s="29">
        <v>2.1000000000000001E-2</v>
      </c>
      <c r="CX95" s="29">
        <v>1.2999999999999999E-2</v>
      </c>
      <c r="CY95" s="29">
        <v>1.4E-2</v>
      </c>
      <c r="CZ95" s="29">
        <v>1.4E-2</v>
      </c>
      <c r="DA95" s="29">
        <v>1.0999999999999999E-2</v>
      </c>
      <c r="DB95" s="29">
        <v>1.6E-2</v>
      </c>
      <c r="DC95" s="29">
        <v>1.7000000000000001E-2</v>
      </c>
      <c r="DD95" s="29">
        <v>1.2E-2</v>
      </c>
      <c r="DE95" s="29">
        <v>8.0000000000000002E-3</v>
      </c>
      <c r="DF95" s="29">
        <v>8.0000000000000002E-3</v>
      </c>
      <c r="DG95" s="29">
        <v>8.0000000000000002E-3</v>
      </c>
      <c r="DH95" s="29">
        <v>7.0000000000000001E-3</v>
      </c>
      <c r="DI95" s="29">
        <v>8.0000000000000002E-3</v>
      </c>
      <c r="DJ95" s="29">
        <v>7.0000000000000001E-3</v>
      </c>
      <c r="DK95" s="29">
        <v>1.2999999999999999E-2</v>
      </c>
      <c r="DL95" s="29">
        <v>7.0000000000000001E-3</v>
      </c>
      <c r="DM95" s="29">
        <v>1.2E-2</v>
      </c>
      <c r="DN95" s="29">
        <v>8.0000000000000002E-3</v>
      </c>
      <c r="DO95" s="29">
        <v>7.0000000000000001E-3</v>
      </c>
      <c r="DP95" s="29">
        <v>1.2E-2</v>
      </c>
      <c r="DQ95" s="29">
        <v>0.01</v>
      </c>
      <c r="DR95" s="29">
        <v>1.2E-2</v>
      </c>
      <c r="DS95" s="29">
        <v>0.01</v>
      </c>
      <c r="DT95" s="29">
        <v>1.4E-2</v>
      </c>
      <c r="DU95" s="29">
        <v>8.9999999999999993E-3</v>
      </c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</row>
    <row r="96" spans="1:247" x14ac:dyDescent="0.3">
      <c r="A96" s="28" t="s">
        <v>37</v>
      </c>
      <c r="B96" s="28">
        <v>95</v>
      </c>
      <c r="C96" s="19" t="s">
        <v>4</v>
      </c>
      <c r="D96" s="19">
        <v>16</v>
      </c>
      <c r="E96" s="18">
        <v>0.92500000000000004</v>
      </c>
      <c r="F96" s="18">
        <v>1.619</v>
      </c>
      <c r="G96" s="18">
        <v>2.2469999999999999</v>
      </c>
      <c r="H96" s="18">
        <v>2.5870000000000002</v>
      </c>
      <c r="I96" s="18">
        <v>2.794</v>
      </c>
      <c r="J96" s="18">
        <v>3.0790000000000002</v>
      </c>
      <c r="K96" s="18">
        <v>3.544</v>
      </c>
      <c r="L96" s="18">
        <v>3.327</v>
      </c>
      <c r="M96" s="18">
        <v>2.9729999999999999</v>
      </c>
      <c r="N96" s="18">
        <v>2.38</v>
      </c>
      <c r="O96" s="18">
        <v>1.532</v>
      </c>
      <c r="P96" s="18">
        <v>0.878</v>
      </c>
      <c r="Q96" s="29">
        <v>0.64700000000000002</v>
      </c>
      <c r="R96" s="18">
        <v>0.59399999999999997</v>
      </c>
      <c r="S96" s="29">
        <v>0.624</v>
      </c>
      <c r="T96" s="29">
        <v>0.56599999999999995</v>
      </c>
      <c r="U96" s="29">
        <v>0.54600000000000004</v>
      </c>
      <c r="V96" s="29">
        <v>0.45300000000000001</v>
      </c>
      <c r="W96" s="29">
        <v>0.309</v>
      </c>
      <c r="X96" s="29">
        <v>0.22</v>
      </c>
      <c r="Y96" s="29">
        <v>0.17899999999999999</v>
      </c>
      <c r="Z96" s="29">
        <v>0.151</v>
      </c>
      <c r="AA96" s="29">
        <v>0.11</v>
      </c>
      <c r="AB96" s="29">
        <v>9.9000000000000005E-2</v>
      </c>
      <c r="AC96" s="29">
        <v>8.7999999999999995E-2</v>
      </c>
      <c r="AD96" s="29">
        <v>7.5999999999999998E-2</v>
      </c>
      <c r="AE96" s="29">
        <v>7.0999999999999994E-2</v>
      </c>
      <c r="AF96" s="29">
        <v>0.06</v>
      </c>
      <c r="AG96" s="29">
        <v>5.5E-2</v>
      </c>
      <c r="AH96" s="29">
        <v>5.1999999999999998E-2</v>
      </c>
      <c r="AI96" s="29">
        <v>0.05</v>
      </c>
      <c r="AJ96" s="29">
        <v>5.7000000000000002E-2</v>
      </c>
      <c r="AK96" s="29">
        <v>5.1999999999999998E-2</v>
      </c>
      <c r="AL96" s="29">
        <v>4.2999999999999997E-2</v>
      </c>
      <c r="AM96" s="29">
        <v>4.7E-2</v>
      </c>
      <c r="AN96" s="29">
        <v>4.8000000000000001E-2</v>
      </c>
      <c r="AO96" s="29">
        <v>4.4999999999999998E-2</v>
      </c>
      <c r="AP96" s="29">
        <v>4.4999999999999998E-2</v>
      </c>
      <c r="AQ96" s="29">
        <v>4.8000000000000001E-2</v>
      </c>
      <c r="AR96" s="29">
        <v>4.4999999999999998E-2</v>
      </c>
      <c r="AS96" s="29">
        <v>4.7E-2</v>
      </c>
      <c r="AT96" s="29">
        <v>0.05</v>
      </c>
      <c r="AU96" s="29">
        <v>5.1999999999999998E-2</v>
      </c>
      <c r="AV96" s="29">
        <v>5.0999999999999997E-2</v>
      </c>
      <c r="AW96" s="29">
        <v>5.0999999999999997E-2</v>
      </c>
      <c r="AX96" s="29">
        <v>4.3999999999999997E-2</v>
      </c>
      <c r="AY96" s="29">
        <v>3.6999999999999998E-2</v>
      </c>
      <c r="AZ96" s="29">
        <v>3.7999999999999999E-2</v>
      </c>
      <c r="BA96" s="29">
        <v>4.2000000000000003E-2</v>
      </c>
      <c r="BB96" s="29">
        <v>3.9E-2</v>
      </c>
      <c r="BC96" s="29">
        <v>3.6999999999999998E-2</v>
      </c>
      <c r="BD96" s="29">
        <v>3.5000000000000003E-2</v>
      </c>
      <c r="BE96" s="29">
        <v>3.4000000000000002E-2</v>
      </c>
      <c r="BF96" s="29">
        <v>2.7E-2</v>
      </c>
      <c r="BG96" s="29">
        <v>3.2000000000000001E-2</v>
      </c>
      <c r="BH96" s="29">
        <v>3.2000000000000001E-2</v>
      </c>
      <c r="BI96" s="29">
        <v>3.2000000000000001E-2</v>
      </c>
      <c r="BJ96" s="29">
        <v>3.2000000000000001E-2</v>
      </c>
      <c r="BK96" s="29">
        <v>2.1999999999999999E-2</v>
      </c>
      <c r="BL96" s="29">
        <v>1.4999999999999999E-2</v>
      </c>
      <c r="BM96" s="29">
        <v>1.6E-2</v>
      </c>
      <c r="BN96" s="29">
        <v>1.4999999999999999E-2</v>
      </c>
      <c r="BO96" s="29">
        <v>1.7000000000000001E-2</v>
      </c>
      <c r="BP96" s="29">
        <v>1.4E-2</v>
      </c>
      <c r="BQ96" s="29">
        <v>1.2E-2</v>
      </c>
      <c r="BR96" s="29">
        <v>1.7000000000000001E-2</v>
      </c>
      <c r="BS96" s="29">
        <v>0.01</v>
      </c>
      <c r="BT96" s="29">
        <v>1.2E-2</v>
      </c>
      <c r="BU96" s="29">
        <v>6.0999999999999999E-2</v>
      </c>
      <c r="BV96" s="29">
        <v>4.3999999999999997E-2</v>
      </c>
      <c r="BW96" s="29">
        <v>3.5000000000000003E-2</v>
      </c>
      <c r="BX96" s="29">
        <v>2.1999999999999999E-2</v>
      </c>
      <c r="BY96" s="29">
        <v>1.6E-2</v>
      </c>
      <c r="BZ96" s="29">
        <v>1.6E-2</v>
      </c>
      <c r="CA96" s="29">
        <v>1.2999999999999999E-2</v>
      </c>
      <c r="CB96" s="29">
        <v>1.2E-2</v>
      </c>
      <c r="CC96" s="29">
        <v>1.2E-2</v>
      </c>
      <c r="CD96" s="29">
        <v>1.0999999999999999E-2</v>
      </c>
      <c r="CE96" s="29">
        <v>1.0999999999999999E-2</v>
      </c>
      <c r="CF96" s="29">
        <v>1.2E-2</v>
      </c>
      <c r="CG96" s="29">
        <v>1.0999999999999999E-2</v>
      </c>
      <c r="CH96" s="29">
        <v>1.4E-2</v>
      </c>
      <c r="CI96" s="29">
        <v>1.0999999999999999E-2</v>
      </c>
      <c r="CJ96" s="29">
        <v>1.0999999999999999E-2</v>
      </c>
      <c r="CK96" s="29">
        <v>0.01</v>
      </c>
      <c r="CL96" s="29">
        <v>1.4E-2</v>
      </c>
      <c r="CM96" s="29">
        <v>8.0000000000000002E-3</v>
      </c>
      <c r="CN96" s="29">
        <v>0.01</v>
      </c>
      <c r="CO96" s="29">
        <v>1.0999999999999999E-2</v>
      </c>
      <c r="CP96" s="29">
        <v>1.4999999999999999E-2</v>
      </c>
      <c r="CQ96" s="29">
        <v>1.4999999999999999E-2</v>
      </c>
      <c r="CR96" s="29">
        <v>1.4999999999999999E-2</v>
      </c>
      <c r="CS96" s="29">
        <v>1.7999999999999999E-2</v>
      </c>
      <c r="CT96" s="29">
        <v>1.7999999999999999E-2</v>
      </c>
      <c r="CU96" s="29">
        <v>2.1999999999999999E-2</v>
      </c>
      <c r="CV96" s="29">
        <v>1.6E-2</v>
      </c>
      <c r="CW96" s="29">
        <v>1.6E-2</v>
      </c>
      <c r="CX96" s="29">
        <v>8.9999999999999993E-3</v>
      </c>
      <c r="CY96" s="29">
        <v>0.01</v>
      </c>
      <c r="CZ96" s="29">
        <v>1.4999999999999999E-2</v>
      </c>
      <c r="DA96" s="29">
        <v>7.0000000000000001E-3</v>
      </c>
      <c r="DB96" s="29">
        <v>1.4E-2</v>
      </c>
      <c r="DC96" s="29">
        <v>1.7000000000000001E-2</v>
      </c>
      <c r="DD96" s="29">
        <v>0.01</v>
      </c>
      <c r="DE96" s="29">
        <v>7.0000000000000001E-3</v>
      </c>
      <c r="DF96" s="29">
        <v>6.0000000000000001E-3</v>
      </c>
      <c r="DG96" s="29">
        <v>7.0000000000000001E-3</v>
      </c>
      <c r="DH96" s="29">
        <v>8.0000000000000002E-3</v>
      </c>
      <c r="DI96" s="29">
        <v>6.0000000000000001E-3</v>
      </c>
      <c r="DJ96" s="29">
        <v>8.0000000000000002E-3</v>
      </c>
      <c r="DK96" s="29">
        <v>1.0999999999999999E-2</v>
      </c>
      <c r="DL96" s="29">
        <v>8.0000000000000002E-3</v>
      </c>
      <c r="DM96" s="29">
        <v>1.2E-2</v>
      </c>
      <c r="DN96" s="29">
        <v>7.0000000000000001E-3</v>
      </c>
      <c r="DO96" s="29">
        <v>6.0000000000000001E-3</v>
      </c>
      <c r="DP96" s="29">
        <v>1.0999999999999999E-2</v>
      </c>
      <c r="DQ96" s="29">
        <v>6.0000000000000001E-3</v>
      </c>
      <c r="DR96" s="29">
        <v>0.01</v>
      </c>
      <c r="DS96" s="29">
        <v>0.01</v>
      </c>
      <c r="DT96" s="29">
        <v>8.9999999999999993E-3</v>
      </c>
      <c r="DU96" s="29">
        <v>8.9999999999999993E-3</v>
      </c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</row>
    <row r="97" spans="1:247" x14ac:dyDescent="0.3">
      <c r="A97" s="28" t="s">
        <v>37</v>
      </c>
      <c r="B97" s="28">
        <v>96</v>
      </c>
      <c r="C97" s="19" t="s">
        <v>4</v>
      </c>
      <c r="D97" s="19">
        <v>16</v>
      </c>
      <c r="E97" s="18">
        <v>0.91500000000000004</v>
      </c>
      <c r="F97" s="18">
        <v>1.6120000000000001</v>
      </c>
      <c r="G97" s="18">
        <v>2.2400000000000002</v>
      </c>
      <c r="H97" s="18">
        <v>2.5939999999999999</v>
      </c>
      <c r="I97" s="18">
        <v>2.786</v>
      </c>
      <c r="J97" s="18">
        <v>3.0640000000000001</v>
      </c>
      <c r="K97" s="18">
        <v>3.512</v>
      </c>
      <c r="L97" s="18">
        <v>3.2719999999999998</v>
      </c>
      <c r="M97" s="18">
        <v>2.843</v>
      </c>
      <c r="N97" s="18">
        <v>2.2349999999999999</v>
      </c>
      <c r="O97" s="18">
        <v>1.4319999999999999</v>
      </c>
      <c r="P97" s="18">
        <v>0.82099999999999995</v>
      </c>
      <c r="Q97" s="29">
        <v>0.60399999999999998</v>
      </c>
      <c r="R97" s="18">
        <v>0.55000000000000004</v>
      </c>
      <c r="S97" s="29">
        <v>0.58299999999999996</v>
      </c>
      <c r="T97" s="29">
        <v>0.52900000000000003</v>
      </c>
      <c r="U97" s="29">
        <v>0.51</v>
      </c>
      <c r="V97" s="29">
        <v>0.42199999999999999</v>
      </c>
      <c r="W97" s="29">
        <v>0.28899999999999998</v>
      </c>
      <c r="X97" s="29">
        <v>0.20300000000000001</v>
      </c>
      <c r="Y97" s="29">
        <v>0.16500000000000001</v>
      </c>
      <c r="Z97" s="29">
        <v>0.13900000000000001</v>
      </c>
      <c r="AA97" s="29">
        <v>0.10299999999999999</v>
      </c>
      <c r="AB97" s="29">
        <v>8.7999999999999995E-2</v>
      </c>
      <c r="AC97" s="29">
        <v>8.1000000000000003E-2</v>
      </c>
      <c r="AD97" s="29">
        <v>7.2999999999999995E-2</v>
      </c>
      <c r="AE97" s="29">
        <v>6.6000000000000003E-2</v>
      </c>
      <c r="AF97" s="29">
        <v>5.5E-2</v>
      </c>
      <c r="AG97" s="29">
        <v>5.5E-2</v>
      </c>
      <c r="AH97" s="29">
        <v>4.9000000000000002E-2</v>
      </c>
      <c r="AI97" s="29">
        <v>4.8000000000000001E-2</v>
      </c>
      <c r="AJ97" s="29">
        <v>0.05</v>
      </c>
      <c r="AK97" s="29">
        <v>4.8000000000000001E-2</v>
      </c>
      <c r="AL97" s="29">
        <v>3.9E-2</v>
      </c>
      <c r="AM97" s="29">
        <v>0.04</v>
      </c>
      <c r="AN97" s="29">
        <v>4.3999999999999997E-2</v>
      </c>
      <c r="AO97" s="29">
        <v>0.04</v>
      </c>
      <c r="AP97" s="29">
        <v>4.1000000000000002E-2</v>
      </c>
      <c r="AQ97" s="29">
        <v>4.3999999999999997E-2</v>
      </c>
      <c r="AR97" s="29">
        <v>3.9E-2</v>
      </c>
      <c r="AS97" s="29">
        <v>3.9E-2</v>
      </c>
      <c r="AT97" s="29">
        <v>3.9E-2</v>
      </c>
      <c r="AU97" s="29">
        <v>3.9E-2</v>
      </c>
      <c r="AV97" s="29">
        <v>3.7999999999999999E-2</v>
      </c>
      <c r="AW97" s="29">
        <v>0.04</v>
      </c>
      <c r="AX97" s="29">
        <v>3.6999999999999998E-2</v>
      </c>
      <c r="AY97" s="29">
        <v>0.03</v>
      </c>
      <c r="AZ97" s="29">
        <v>3.1E-2</v>
      </c>
      <c r="BA97" s="29">
        <v>3.6999999999999998E-2</v>
      </c>
      <c r="BB97" s="29">
        <v>3.5000000000000003E-2</v>
      </c>
      <c r="BC97" s="29">
        <v>3.1E-2</v>
      </c>
      <c r="BD97" s="29">
        <v>2.9000000000000001E-2</v>
      </c>
      <c r="BE97" s="29">
        <v>0.03</v>
      </c>
      <c r="BF97" s="29">
        <v>2.3E-2</v>
      </c>
      <c r="BG97" s="29">
        <v>2.4E-2</v>
      </c>
      <c r="BH97" s="29">
        <v>2.7E-2</v>
      </c>
      <c r="BI97" s="29">
        <v>2.5999999999999999E-2</v>
      </c>
      <c r="BJ97" s="29">
        <v>2.5000000000000001E-2</v>
      </c>
      <c r="BK97" s="29">
        <v>1.7000000000000001E-2</v>
      </c>
      <c r="BL97" s="29">
        <v>8.0000000000000002E-3</v>
      </c>
      <c r="BM97" s="29">
        <v>1.2999999999999999E-2</v>
      </c>
      <c r="BN97" s="29">
        <v>1.2E-2</v>
      </c>
      <c r="BO97" s="29">
        <v>1.4E-2</v>
      </c>
      <c r="BP97" s="29">
        <v>1.2E-2</v>
      </c>
      <c r="BQ97" s="29">
        <v>0.01</v>
      </c>
      <c r="BR97" s="29">
        <v>1.4999999999999999E-2</v>
      </c>
      <c r="BS97" s="29">
        <v>8.9999999999999993E-3</v>
      </c>
      <c r="BT97" s="29">
        <v>8.0000000000000002E-3</v>
      </c>
      <c r="BU97" s="29">
        <v>0.06</v>
      </c>
      <c r="BV97" s="29">
        <v>4.2999999999999997E-2</v>
      </c>
      <c r="BW97" s="29">
        <v>2.9000000000000001E-2</v>
      </c>
      <c r="BX97" s="29">
        <v>1.7999999999999999E-2</v>
      </c>
      <c r="BY97" s="29">
        <v>1.4999999999999999E-2</v>
      </c>
      <c r="BZ97" s="29">
        <v>1.4E-2</v>
      </c>
      <c r="CA97" s="29">
        <v>1.2E-2</v>
      </c>
      <c r="CB97" s="29">
        <v>0.01</v>
      </c>
      <c r="CC97" s="29">
        <v>8.9999999999999993E-3</v>
      </c>
      <c r="CD97" s="29">
        <v>8.0000000000000002E-3</v>
      </c>
      <c r="CE97" s="29">
        <v>0.01</v>
      </c>
      <c r="CF97" s="29">
        <v>1.2E-2</v>
      </c>
      <c r="CG97" s="29">
        <v>7.0000000000000001E-3</v>
      </c>
      <c r="CH97" s="29">
        <v>8.9999999999999993E-3</v>
      </c>
      <c r="CI97" s="29">
        <v>8.9999999999999993E-3</v>
      </c>
      <c r="CJ97" s="29">
        <v>8.9999999999999993E-3</v>
      </c>
      <c r="CK97" s="29">
        <v>8.0000000000000002E-3</v>
      </c>
      <c r="CL97" s="29">
        <v>1.2999999999999999E-2</v>
      </c>
      <c r="CM97" s="29">
        <v>8.0000000000000002E-3</v>
      </c>
      <c r="CN97" s="29">
        <v>8.0000000000000002E-3</v>
      </c>
      <c r="CO97" s="29">
        <v>8.0000000000000002E-3</v>
      </c>
      <c r="CP97" s="29">
        <v>0.01</v>
      </c>
      <c r="CQ97" s="29">
        <v>1.2999999999999999E-2</v>
      </c>
      <c r="CR97" s="29">
        <v>1.2999999999999999E-2</v>
      </c>
      <c r="CS97" s="29">
        <v>1.2999999999999999E-2</v>
      </c>
      <c r="CT97" s="29">
        <v>1.4999999999999999E-2</v>
      </c>
      <c r="CU97" s="29">
        <v>1.9E-2</v>
      </c>
      <c r="CV97" s="29">
        <v>1.4999999999999999E-2</v>
      </c>
      <c r="CW97" s="29">
        <v>1.2999999999999999E-2</v>
      </c>
      <c r="CX97" s="29">
        <v>8.9999999999999993E-3</v>
      </c>
      <c r="CY97" s="29">
        <v>8.0000000000000002E-3</v>
      </c>
      <c r="CZ97" s="29">
        <v>1.2E-2</v>
      </c>
      <c r="DA97" s="29">
        <v>6.0000000000000001E-3</v>
      </c>
      <c r="DB97" s="29">
        <v>1.0999999999999999E-2</v>
      </c>
      <c r="DC97" s="29">
        <v>1.4999999999999999E-2</v>
      </c>
      <c r="DD97" s="29">
        <v>7.0000000000000001E-3</v>
      </c>
      <c r="DE97" s="29">
        <v>1E-3</v>
      </c>
      <c r="DF97" s="29">
        <v>5.0000000000000001E-3</v>
      </c>
      <c r="DG97" s="29">
        <v>4.0000000000000001E-3</v>
      </c>
      <c r="DH97" s="29">
        <v>4.0000000000000001E-3</v>
      </c>
      <c r="DI97" s="29">
        <v>4.0000000000000001E-3</v>
      </c>
      <c r="DJ97" s="29">
        <v>2E-3</v>
      </c>
      <c r="DK97" s="29">
        <v>8.0000000000000002E-3</v>
      </c>
      <c r="DL97" s="29">
        <v>5.0000000000000001E-3</v>
      </c>
      <c r="DM97" s="29">
        <v>7.0000000000000001E-3</v>
      </c>
      <c r="DN97" s="29">
        <v>4.0000000000000001E-3</v>
      </c>
      <c r="DO97" s="29">
        <v>3.0000000000000001E-3</v>
      </c>
      <c r="DP97" s="29">
        <v>6.0000000000000001E-3</v>
      </c>
      <c r="DQ97" s="29">
        <v>3.0000000000000001E-3</v>
      </c>
      <c r="DR97" s="29">
        <v>8.9999999999999993E-3</v>
      </c>
      <c r="DS97" s="29">
        <v>6.0000000000000001E-3</v>
      </c>
      <c r="DT97" s="29">
        <v>7.0000000000000001E-3</v>
      </c>
      <c r="DU97" s="29">
        <v>6.0000000000000001E-3</v>
      </c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</row>
    <row r="98" spans="1:247" x14ac:dyDescent="0.3">
      <c r="A98" s="28" t="s">
        <v>38</v>
      </c>
      <c r="B98" s="28">
        <v>97</v>
      </c>
      <c r="C98" s="19" t="s">
        <v>4</v>
      </c>
      <c r="D98" s="19">
        <v>20</v>
      </c>
      <c r="E98" s="18">
        <v>0.95399999999999996</v>
      </c>
      <c r="F98" s="18">
        <v>1.655</v>
      </c>
      <c r="G98" s="18">
        <v>2.274</v>
      </c>
      <c r="H98" s="18">
        <v>2.6219999999999999</v>
      </c>
      <c r="I98" s="18">
        <v>2.835</v>
      </c>
      <c r="J98" s="18">
        <v>3.12</v>
      </c>
      <c r="K98" s="18">
        <v>3.6120000000000001</v>
      </c>
      <c r="L98" s="18">
        <v>3.427</v>
      </c>
      <c r="M98" s="18">
        <v>3.2829999999999999</v>
      </c>
      <c r="N98" s="18">
        <v>3.0339999999999998</v>
      </c>
      <c r="O98" s="18">
        <v>2.0390000000000001</v>
      </c>
      <c r="P98" s="18">
        <v>1.2050000000000001</v>
      </c>
      <c r="Q98" s="29">
        <v>0.91400000000000003</v>
      </c>
      <c r="R98" s="18">
        <v>0.84699999999999998</v>
      </c>
      <c r="S98" s="29">
        <v>0.90200000000000002</v>
      </c>
      <c r="T98" s="29">
        <v>0.81599999999999995</v>
      </c>
      <c r="U98" s="29">
        <v>0.78400000000000003</v>
      </c>
      <c r="V98" s="29">
        <v>0.64700000000000002</v>
      </c>
      <c r="W98" s="29">
        <v>0.435</v>
      </c>
      <c r="X98" s="29">
        <v>0.311</v>
      </c>
      <c r="Y98" s="29">
        <v>0.253</v>
      </c>
      <c r="Z98" s="29">
        <v>0.215</v>
      </c>
      <c r="AA98" s="29">
        <v>0.159</v>
      </c>
      <c r="AB98" s="29">
        <v>0.13600000000000001</v>
      </c>
      <c r="AC98" s="29">
        <v>0.126</v>
      </c>
      <c r="AD98" s="29">
        <v>0.109</v>
      </c>
      <c r="AE98" s="29">
        <v>9.8000000000000004E-2</v>
      </c>
      <c r="AF98" s="29">
        <v>8.4000000000000005E-2</v>
      </c>
      <c r="AG98" s="29">
        <v>7.5999999999999998E-2</v>
      </c>
      <c r="AH98" s="29">
        <v>6.9000000000000006E-2</v>
      </c>
      <c r="AI98" s="29">
        <v>6.5000000000000002E-2</v>
      </c>
      <c r="AJ98" s="29">
        <v>6.8000000000000005E-2</v>
      </c>
      <c r="AK98" s="29">
        <v>6.7000000000000004E-2</v>
      </c>
      <c r="AL98" s="29">
        <v>5.7000000000000002E-2</v>
      </c>
      <c r="AM98" s="29">
        <v>5.8999999999999997E-2</v>
      </c>
      <c r="AN98" s="29">
        <v>6.2E-2</v>
      </c>
      <c r="AO98" s="29">
        <v>5.7000000000000002E-2</v>
      </c>
      <c r="AP98" s="29">
        <v>5.8999999999999997E-2</v>
      </c>
      <c r="AQ98" s="29">
        <v>6.2E-2</v>
      </c>
      <c r="AR98" s="29">
        <v>5.8999999999999997E-2</v>
      </c>
      <c r="AS98" s="29">
        <v>5.8999999999999997E-2</v>
      </c>
      <c r="AT98" s="29">
        <v>6.3E-2</v>
      </c>
      <c r="AU98" s="29">
        <v>6.5000000000000002E-2</v>
      </c>
      <c r="AV98" s="29">
        <v>6.5000000000000002E-2</v>
      </c>
      <c r="AW98" s="29">
        <v>6.5000000000000002E-2</v>
      </c>
      <c r="AX98" s="29">
        <v>5.7000000000000002E-2</v>
      </c>
      <c r="AY98" s="29">
        <v>4.5999999999999999E-2</v>
      </c>
      <c r="AZ98" s="29">
        <v>4.8000000000000001E-2</v>
      </c>
      <c r="BA98" s="29">
        <v>5.1999999999999998E-2</v>
      </c>
      <c r="BB98" s="29">
        <v>5.0999999999999997E-2</v>
      </c>
      <c r="BC98" s="29">
        <v>4.8000000000000001E-2</v>
      </c>
      <c r="BD98" s="29">
        <v>4.4999999999999998E-2</v>
      </c>
      <c r="BE98" s="29">
        <v>4.2000000000000003E-2</v>
      </c>
      <c r="BF98" s="29">
        <v>3.6999999999999998E-2</v>
      </c>
      <c r="BG98" s="29">
        <v>3.9E-2</v>
      </c>
      <c r="BH98" s="29">
        <v>4.2000000000000003E-2</v>
      </c>
      <c r="BI98" s="29">
        <v>4.1000000000000002E-2</v>
      </c>
      <c r="BJ98" s="29">
        <v>0.04</v>
      </c>
      <c r="BK98" s="29">
        <v>2.5999999999999999E-2</v>
      </c>
      <c r="BL98" s="29">
        <v>1.9E-2</v>
      </c>
      <c r="BM98" s="29">
        <v>2.1999999999999999E-2</v>
      </c>
      <c r="BN98" s="29">
        <v>1.9E-2</v>
      </c>
      <c r="BO98" s="29">
        <v>2.1000000000000001E-2</v>
      </c>
      <c r="BP98" s="29">
        <v>1.6E-2</v>
      </c>
      <c r="BQ98" s="29">
        <v>1.7999999999999999E-2</v>
      </c>
      <c r="BR98" s="29">
        <v>2.3E-2</v>
      </c>
      <c r="BS98" s="29">
        <v>1.6E-2</v>
      </c>
      <c r="BT98" s="29">
        <v>1.4E-2</v>
      </c>
      <c r="BU98" s="29">
        <v>6.6000000000000003E-2</v>
      </c>
      <c r="BV98" s="29">
        <v>0.05</v>
      </c>
      <c r="BW98" s="29">
        <v>3.7999999999999999E-2</v>
      </c>
      <c r="BX98" s="29">
        <v>2.5000000000000001E-2</v>
      </c>
      <c r="BY98" s="29">
        <v>1.9E-2</v>
      </c>
      <c r="BZ98" s="29">
        <v>1.9E-2</v>
      </c>
      <c r="CA98" s="29">
        <v>1.7000000000000001E-2</v>
      </c>
      <c r="CB98" s="29">
        <v>1.4E-2</v>
      </c>
      <c r="CC98" s="29">
        <v>1.4E-2</v>
      </c>
      <c r="CD98" s="29">
        <v>1.4E-2</v>
      </c>
      <c r="CE98" s="29">
        <v>1.4E-2</v>
      </c>
      <c r="CF98" s="29">
        <v>1.6E-2</v>
      </c>
      <c r="CG98" s="29">
        <v>1.4E-2</v>
      </c>
      <c r="CH98" s="29">
        <v>1.4999999999999999E-2</v>
      </c>
      <c r="CI98" s="29">
        <v>1.2999999999999999E-2</v>
      </c>
      <c r="CJ98" s="29">
        <v>1.2999999999999999E-2</v>
      </c>
      <c r="CK98" s="29">
        <v>1.2999999999999999E-2</v>
      </c>
      <c r="CL98" s="29">
        <v>1.7999999999999999E-2</v>
      </c>
      <c r="CM98" s="29">
        <v>0.01</v>
      </c>
      <c r="CN98" s="29">
        <v>1.2E-2</v>
      </c>
      <c r="CO98" s="29">
        <v>1.2E-2</v>
      </c>
      <c r="CP98" s="29">
        <v>1.4999999999999999E-2</v>
      </c>
      <c r="CQ98" s="29">
        <v>1.6E-2</v>
      </c>
      <c r="CR98" s="29">
        <v>1.7999999999999999E-2</v>
      </c>
      <c r="CS98" s="29">
        <v>0.02</v>
      </c>
      <c r="CT98" s="29">
        <v>2.1000000000000001E-2</v>
      </c>
      <c r="CU98" s="29">
        <v>2.5999999999999999E-2</v>
      </c>
      <c r="CV98" s="29">
        <v>2.1000000000000001E-2</v>
      </c>
      <c r="CW98" s="29">
        <v>1.9E-2</v>
      </c>
      <c r="CX98" s="29">
        <v>1.2E-2</v>
      </c>
      <c r="CY98" s="29">
        <v>1.2E-2</v>
      </c>
      <c r="CZ98" s="29">
        <v>1.4999999999999999E-2</v>
      </c>
      <c r="DA98" s="29">
        <v>1.0999999999999999E-2</v>
      </c>
      <c r="DB98" s="29">
        <v>1.7000000000000001E-2</v>
      </c>
      <c r="DC98" s="29">
        <v>1.7999999999999999E-2</v>
      </c>
      <c r="DD98" s="29">
        <v>0.01</v>
      </c>
      <c r="DE98" s="29">
        <v>6.0000000000000001E-3</v>
      </c>
      <c r="DF98" s="29">
        <v>8.9999999999999993E-3</v>
      </c>
      <c r="DG98" s="29">
        <v>8.0000000000000002E-3</v>
      </c>
      <c r="DH98" s="29">
        <v>8.0000000000000002E-3</v>
      </c>
      <c r="DI98" s="29">
        <v>8.0000000000000002E-3</v>
      </c>
      <c r="DJ98" s="29">
        <v>6.0000000000000001E-3</v>
      </c>
      <c r="DK98" s="29">
        <v>1.2E-2</v>
      </c>
      <c r="DL98" s="29">
        <v>8.0000000000000002E-3</v>
      </c>
      <c r="DM98" s="29">
        <v>1.2E-2</v>
      </c>
      <c r="DN98" s="29">
        <v>6.0000000000000001E-3</v>
      </c>
      <c r="DO98" s="29">
        <v>6.0000000000000001E-3</v>
      </c>
      <c r="DP98" s="29">
        <v>0.01</v>
      </c>
      <c r="DQ98" s="29">
        <v>8.0000000000000002E-3</v>
      </c>
      <c r="DR98" s="29">
        <v>1.2E-2</v>
      </c>
      <c r="DS98" s="29">
        <v>8.9999999999999993E-3</v>
      </c>
      <c r="DT98" s="29">
        <v>1.2999999999999999E-2</v>
      </c>
      <c r="DU98" s="29">
        <v>0.01</v>
      </c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</row>
    <row r="99" spans="1:247" x14ac:dyDescent="0.3">
      <c r="A99" s="28" t="s">
        <v>38</v>
      </c>
      <c r="B99" s="28">
        <v>98</v>
      </c>
      <c r="C99" s="19" t="s">
        <v>4</v>
      </c>
      <c r="D99" s="19">
        <v>20</v>
      </c>
      <c r="E99" s="18">
        <v>0.91100000000000003</v>
      </c>
      <c r="F99" s="18">
        <v>1.6080000000000001</v>
      </c>
      <c r="G99" s="18">
        <v>2.226</v>
      </c>
      <c r="H99" s="18">
        <v>2.56</v>
      </c>
      <c r="I99" s="18">
        <v>2.7869999999999999</v>
      </c>
      <c r="J99" s="18">
        <v>3.0569999999999999</v>
      </c>
      <c r="K99" s="18">
        <v>3.4820000000000002</v>
      </c>
      <c r="L99" s="18">
        <v>3.222</v>
      </c>
      <c r="M99" s="18">
        <v>2.7440000000000002</v>
      </c>
      <c r="N99" s="18">
        <v>2.1360000000000001</v>
      </c>
      <c r="O99" s="18">
        <v>1.371</v>
      </c>
      <c r="P99" s="18">
        <v>0.79400000000000004</v>
      </c>
      <c r="Q99" s="29">
        <v>0.59599999999999997</v>
      </c>
      <c r="R99" s="18">
        <v>0.54600000000000004</v>
      </c>
      <c r="S99" s="29">
        <v>0.58099999999999996</v>
      </c>
      <c r="T99" s="29">
        <v>0.52500000000000002</v>
      </c>
      <c r="U99" s="29">
        <v>0.50700000000000001</v>
      </c>
      <c r="V99" s="29">
        <v>0.41899999999999998</v>
      </c>
      <c r="W99" s="29">
        <v>0.28000000000000003</v>
      </c>
      <c r="X99" s="29">
        <v>0.19900000000000001</v>
      </c>
      <c r="Y99" s="29">
        <v>0.158</v>
      </c>
      <c r="Z99" s="29">
        <v>0.13100000000000001</v>
      </c>
      <c r="AA99" s="29">
        <v>9.6000000000000002E-2</v>
      </c>
      <c r="AB99" s="29">
        <v>8.2000000000000003E-2</v>
      </c>
      <c r="AC99" s="29">
        <v>7.5999999999999998E-2</v>
      </c>
      <c r="AD99" s="29">
        <v>6.8000000000000005E-2</v>
      </c>
      <c r="AE99" s="29">
        <v>6.0999999999999999E-2</v>
      </c>
      <c r="AF99" s="29">
        <v>5.1999999999999998E-2</v>
      </c>
      <c r="AG99" s="29">
        <v>4.7E-2</v>
      </c>
      <c r="AH99" s="29">
        <v>4.7E-2</v>
      </c>
      <c r="AI99" s="29">
        <v>4.2999999999999997E-2</v>
      </c>
      <c r="AJ99" s="29">
        <v>4.4999999999999998E-2</v>
      </c>
      <c r="AK99" s="29">
        <v>4.8000000000000001E-2</v>
      </c>
      <c r="AL99" s="29">
        <v>3.7999999999999999E-2</v>
      </c>
      <c r="AM99" s="29">
        <v>3.9E-2</v>
      </c>
      <c r="AN99" s="29">
        <v>4.1000000000000002E-2</v>
      </c>
      <c r="AO99" s="29">
        <v>3.5000000000000003E-2</v>
      </c>
      <c r="AP99" s="29">
        <v>3.5999999999999997E-2</v>
      </c>
      <c r="AQ99" s="29">
        <v>4.1000000000000002E-2</v>
      </c>
      <c r="AR99" s="29">
        <v>3.6999999999999998E-2</v>
      </c>
      <c r="AS99" s="29">
        <v>3.6999999999999998E-2</v>
      </c>
      <c r="AT99" s="29">
        <v>3.9E-2</v>
      </c>
      <c r="AU99" s="29">
        <v>4.2000000000000003E-2</v>
      </c>
      <c r="AV99" s="29">
        <v>4.1000000000000002E-2</v>
      </c>
      <c r="AW99" s="29">
        <v>4.2999999999999997E-2</v>
      </c>
      <c r="AX99" s="29">
        <v>3.3000000000000002E-2</v>
      </c>
      <c r="AY99" s="29">
        <v>2.8000000000000001E-2</v>
      </c>
      <c r="AZ99" s="29">
        <v>2.8000000000000001E-2</v>
      </c>
      <c r="BA99" s="29">
        <v>3.3000000000000002E-2</v>
      </c>
      <c r="BB99" s="29">
        <v>3.1E-2</v>
      </c>
      <c r="BC99" s="29">
        <v>2.9000000000000001E-2</v>
      </c>
      <c r="BD99" s="29">
        <v>2.5999999999999999E-2</v>
      </c>
      <c r="BE99" s="29">
        <v>2.5999999999999999E-2</v>
      </c>
      <c r="BF99" s="29">
        <v>2.1999999999999999E-2</v>
      </c>
      <c r="BG99" s="29">
        <v>2.3E-2</v>
      </c>
      <c r="BH99" s="29">
        <v>2.5999999999999999E-2</v>
      </c>
      <c r="BI99" s="29">
        <v>2.5999999999999999E-2</v>
      </c>
      <c r="BJ99" s="29">
        <v>2.5000000000000001E-2</v>
      </c>
      <c r="BK99" s="29">
        <v>1.7999999999999999E-2</v>
      </c>
      <c r="BL99" s="29">
        <v>8.9999999999999993E-3</v>
      </c>
      <c r="BM99" s="29">
        <v>8.0000000000000002E-3</v>
      </c>
      <c r="BN99" s="29">
        <v>1.2E-2</v>
      </c>
      <c r="BO99" s="29">
        <v>1.2E-2</v>
      </c>
      <c r="BP99" s="29">
        <v>0.01</v>
      </c>
      <c r="BQ99" s="29">
        <v>8.9999999999999993E-3</v>
      </c>
      <c r="BR99" s="29">
        <v>1.4999999999999999E-2</v>
      </c>
      <c r="BS99" s="29">
        <v>7.0000000000000001E-3</v>
      </c>
      <c r="BT99" s="29">
        <v>7.0000000000000001E-3</v>
      </c>
      <c r="BU99" s="29">
        <v>5.8999999999999997E-2</v>
      </c>
      <c r="BV99" s="29">
        <v>4.1000000000000002E-2</v>
      </c>
      <c r="BW99" s="29">
        <v>0.03</v>
      </c>
      <c r="BX99" s="29">
        <v>1.6E-2</v>
      </c>
      <c r="BY99" s="29">
        <v>1.2E-2</v>
      </c>
      <c r="BZ99" s="29">
        <v>1.2999999999999999E-2</v>
      </c>
      <c r="CA99" s="29">
        <v>1.2E-2</v>
      </c>
      <c r="CB99" s="29">
        <v>7.0000000000000001E-3</v>
      </c>
      <c r="CC99" s="29">
        <v>7.0000000000000001E-3</v>
      </c>
      <c r="CD99" s="29">
        <v>7.0000000000000001E-3</v>
      </c>
      <c r="CE99" s="29">
        <v>7.0000000000000001E-3</v>
      </c>
      <c r="CF99" s="29">
        <v>8.0000000000000002E-3</v>
      </c>
      <c r="CG99" s="29">
        <v>6.0000000000000001E-3</v>
      </c>
      <c r="CH99" s="29">
        <v>0.01</v>
      </c>
      <c r="CI99" s="29">
        <v>7.0000000000000001E-3</v>
      </c>
      <c r="CJ99" s="29">
        <v>8.0000000000000002E-3</v>
      </c>
      <c r="CK99" s="29">
        <v>8.0000000000000002E-3</v>
      </c>
      <c r="CL99" s="29">
        <v>1.2E-2</v>
      </c>
      <c r="CM99" s="29">
        <v>7.0000000000000001E-3</v>
      </c>
      <c r="CN99" s="29">
        <v>7.0000000000000001E-3</v>
      </c>
      <c r="CO99" s="29">
        <v>6.0000000000000001E-3</v>
      </c>
      <c r="CP99" s="29">
        <v>8.9999999999999993E-3</v>
      </c>
      <c r="CQ99" s="29">
        <v>0.01</v>
      </c>
      <c r="CR99" s="29">
        <v>1.0999999999999999E-2</v>
      </c>
      <c r="CS99" s="29">
        <v>1.2E-2</v>
      </c>
      <c r="CT99" s="29">
        <v>1.4E-2</v>
      </c>
      <c r="CU99" s="29">
        <v>1.7999999999999999E-2</v>
      </c>
      <c r="CV99" s="29">
        <v>1.4E-2</v>
      </c>
      <c r="CW99" s="29">
        <v>1.4E-2</v>
      </c>
      <c r="CX99" s="29">
        <v>7.0000000000000001E-3</v>
      </c>
      <c r="CY99" s="29">
        <v>8.0000000000000002E-3</v>
      </c>
      <c r="CZ99" s="29">
        <v>0.01</v>
      </c>
      <c r="DA99" s="29">
        <v>5.0000000000000001E-3</v>
      </c>
      <c r="DB99" s="29">
        <v>1.2E-2</v>
      </c>
      <c r="DC99" s="29">
        <v>1.2E-2</v>
      </c>
      <c r="DD99" s="29">
        <v>7.0000000000000001E-3</v>
      </c>
      <c r="DE99" s="29">
        <v>3.0000000000000001E-3</v>
      </c>
      <c r="DF99" s="29">
        <v>4.0000000000000001E-3</v>
      </c>
      <c r="DG99" s="29">
        <v>5.0000000000000001E-3</v>
      </c>
      <c r="DH99" s="29">
        <v>6.0000000000000001E-3</v>
      </c>
      <c r="DI99" s="29">
        <v>4.0000000000000001E-3</v>
      </c>
      <c r="DJ99" s="29">
        <v>2E-3</v>
      </c>
      <c r="DK99" s="29">
        <v>8.0000000000000002E-3</v>
      </c>
      <c r="DL99" s="29">
        <v>2E-3</v>
      </c>
      <c r="DM99" s="29">
        <v>8.0000000000000002E-3</v>
      </c>
      <c r="DN99" s="29">
        <v>3.0000000000000001E-3</v>
      </c>
      <c r="DO99" s="29">
        <v>4.0000000000000001E-3</v>
      </c>
      <c r="DP99" s="29">
        <v>8.0000000000000002E-3</v>
      </c>
      <c r="DQ99" s="29">
        <v>6.0000000000000001E-3</v>
      </c>
      <c r="DR99" s="29">
        <v>0.01</v>
      </c>
      <c r="DS99" s="29">
        <v>8.0000000000000002E-3</v>
      </c>
      <c r="DT99" s="29">
        <v>8.9999999999999993E-3</v>
      </c>
      <c r="DU99" s="29">
        <v>5.0000000000000001E-3</v>
      </c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</row>
    <row r="100" spans="1:247" x14ac:dyDescent="0.3">
      <c r="A100" s="28" t="s">
        <v>38</v>
      </c>
      <c r="B100" s="28">
        <v>99</v>
      </c>
      <c r="C100" s="19" t="s">
        <v>4</v>
      </c>
      <c r="D100" s="19">
        <v>20</v>
      </c>
      <c r="E100" s="18">
        <v>0.91700000000000004</v>
      </c>
      <c r="F100" s="18">
        <v>1.6279999999999999</v>
      </c>
      <c r="G100" s="18">
        <v>2.2370000000000001</v>
      </c>
      <c r="H100" s="18">
        <v>2.5739999999999998</v>
      </c>
      <c r="I100" s="18">
        <v>2.7959999999999998</v>
      </c>
      <c r="J100" s="18">
        <v>3.0739999999999998</v>
      </c>
      <c r="K100" s="18">
        <v>3.5350000000000001</v>
      </c>
      <c r="L100" s="18">
        <v>3.31</v>
      </c>
      <c r="M100" s="18">
        <v>2.9319999999999999</v>
      </c>
      <c r="N100" s="18">
        <v>2.3410000000000002</v>
      </c>
      <c r="O100" s="18">
        <v>1.51</v>
      </c>
      <c r="P100" s="18">
        <v>0.876</v>
      </c>
      <c r="Q100" s="29">
        <v>0.65700000000000003</v>
      </c>
      <c r="R100" s="18">
        <v>0.60399999999999998</v>
      </c>
      <c r="S100" s="29">
        <v>0.64300000000000002</v>
      </c>
      <c r="T100" s="29">
        <v>0.58399999999999996</v>
      </c>
      <c r="U100" s="29">
        <v>0.56100000000000005</v>
      </c>
      <c r="V100" s="29">
        <v>0.46</v>
      </c>
      <c r="W100" s="29">
        <v>0.309</v>
      </c>
      <c r="X100" s="29">
        <v>0.216</v>
      </c>
      <c r="Y100" s="29">
        <v>0.16800000000000001</v>
      </c>
      <c r="Z100" s="29">
        <v>0.13900000000000001</v>
      </c>
      <c r="AA100" s="29">
        <v>0.10299999999999999</v>
      </c>
      <c r="AB100" s="29">
        <v>8.3000000000000004E-2</v>
      </c>
      <c r="AC100" s="29">
        <v>7.8E-2</v>
      </c>
      <c r="AD100" s="29">
        <v>6.9000000000000006E-2</v>
      </c>
      <c r="AE100" s="29">
        <v>6.2E-2</v>
      </c>
      <c r="AF100" s="29">
        <v>5.5E-2</v>
      </c>
      <c r="AG100" s="29">
        <v>5.0999999999999997E-2</v>
      </c>
      <c r="AH100" s="29">
        <v>4.8000000000000001E-2</v>
      </c>
      <c r="AI100" s="29">
        <v>4.5999999999999999E-2</v>
      </c>
      <c r="AJ100" s="29">
        <v>4.2000000000000003E-2</v>
      </c>
      <c r="AK100" s="29">
        <v>4.7E-2</v>
      </c>
      <c r="AL100" s="29">
        <v>4.1000000000000002E-2</v>
      </c>
      <c r="AM100" s="29">
        <v>4.1000000000000002E-2</v>
      </c>
      <c r="AN100" s="29">
        <v>0.04</v>
      </c>
      <c r="AO100" s="29">
        <v>3.9E-2</v>
      </c>
      <c r="AP100" s="29">
        <v>3.7999999999999999E-2</v>
      </c>
      <c r="AQ100" s="29">
        <v>4.2999999999999997E-2</v>
      </c>
      <c r="AR100" s="29">
        <v>3.6999999999999998E-2</v>
      </c>
      <c r="AS100" s="29">
        <v>3.9E-2</v>
      </c>
      <c r="AT100" s="29">
        <v>4.2999999999999997E-2</v>
      </c>
      <c r="AU100" s="29">
        <v>4.4999999999999998E-2</v>
      </c>
      <c r="AV100" s="29">
        <v>4.3999999999999997E-2</v>
      </c>
      <c r="AW100" s="29">
        <v>4.4999999999999998E-2</v>
      </c>
      <c r="AX100" s="29">
        <v>3.7999999999999999E-2</v>
      </c>
      <c r="AY100" s="29">
        <v>3.1E-2</v>
      </c>
      <c r="AZ100" s="29">
        <v>3.1E-2</v>
      </c>
      <c r="BA100" s="29">
        <v>3.4000000000000002E-2</v>
      </c>
      <c r="BB100" s="29">
        <v>0.03</v>
      </c>
      <c r="BC100" s="29">
        <v>3.5000000000000003E-2</v>
      </c>
      <c r="BD100" s="29">
        <v>2.9000000000000001E-2</v>
      </c>
      <c r="BE100" s="29">
        <v>0.03</v>
      </c>
      <c r="BF100" s="29">
        <v>2.3E-2</v>
      </c>
      <c r="BG100" s="29">
        <v>2.3E-2</v>
      </c>
      <c r="BH100" s="29">
        <v>2.9000000000000001E-2</v>
      </c>
      <c r="BI100" s="29">
        <v>2.8000000000000001E-2</v>
      </c>
      <c r="BJ100" s="29">
        <v>2.5999999999999999E-2</v>
      </c>
      <c r="BK100" s="29">
        <v>1.7999999999999999E-2</v>
      </c>
      <c r="BL100" s="29">
        <v>1.2E-2</v>
      </c>
      <c r="BM100" s="29">
        <v>1.2999999999999999E-2</v>
      </c>
      <c r="BN100" s="29">
        <v>1.4E-2</v>
      </c>
      <c r="BO100" s="29">
        <v>1.4E-2</v>
      </c>
      <c r="BP100" s="29">
        <v>1.2E-2</v>
      </c>
      <c r="BQ100" s="29">
        <v>8.0000000000000002E-3</v>
      </c>
      <c r="BR100" s="29">
        <v>1.2E-2</v>
      </c>
      <c r="BS100" s="29">
        <v>8.9999999999999993E-3</v>
      </c>
      <c r="BT100" s="29">
        <v>0.01</v>
      </c>
      <c r="BU100" s="29">
        <v>5.8999999999999997E-2</v>
      </c>
      <c r="BV100" s="29">
        <v>4.2000000000000003E-2</v>
      </c>
      <c r="BW100" s="29">
        <v>0.03</v>
      </c>
      <c r="BX100" s="29">
        <v>0.02</v>
      </c>
      <c r="BY100" s="29">
        <v>1.2E-2</v>
      </c>
      <c r="BZ100" s="29">
        <v>1.2999999999999999E-2</v>
      </c>
      <c r="CA100" s="29">
        <v>1.6E-2</v>
      </c>
      <c r="CB100" s="29">
        <v>1.2999999999999999E-2</v>
      </c>
      <c r="CC100" s="29">
        <v>8.9999999999999993E-3</v>
      </c>
      <c r="CD100" s="29">
        <v>8.9999999999999993E-3</v>
      </c>
      <c r="CE100" s="29">
        <v>8.0000000000000002E-3</v>
      </c>
      <c r="CF100" s="29">
        <v>1.0999999999999999E-2</v>
      </c>
      <c r="CG100" s="29">
        <v>6.0000000000000001E-3</v>
      </c>
      <c r="CH100" s="29">
        <v>0.01</v>
      </c>
      <c r="CI100" s="29">
        <v>8.9999999999999993E-3</v>
      </c>
      <c r="CJ100" s="29">
        <v>8.9999999999999993E-3</v>
      </c>
      <c r="CK100" s="29">
        <v>8.0000000000000002E-3</v>
      </c>
      <c r="CL100" s="29">
        <v>1.4E-2</v>
      </c>
      <c r="CM100" s="29">
        <v>8.9999999999999993E-3</v>
      </c>
      <c r="CN100" s="29">
        <v>8.9999999999999993E-3</v>
      </c>
      <c r="CO100" s="29">
        <v>8.9999999999999993E-3</v>
      </c>
      <c r="CP100" s="29">
        <v>0.01</v>
      </c>
      <c r="CQ100" s="29">
        <v>1.2999999999999999E-2</v>
      </c>
      <c r="CR100" s="29">
        <v>1.2999999999999999E-2</v>
      </c>
      <c r="CS100" s="29">
        <v>1.4E-2</v>
      </c>
      <c r="CT100" s="29">
        <v>1.7999999999999999E-2</v>
      </c>
      <c r="CU100" s="29">
        <v>0.02</v>
      </c>
      <c r="CV100" s="29">
        <v>1.4999999999999999E-2</v>
      </c>
      <c r="CW100" s="29">
        <v>1.6E-2</v>
      </c>
      <c r="CX100" s="29">
        <v>0.01</v>
      </c>
      <c r="CY100" s="29">
        <v>0.01</v>
      </c>
      <c r="CZ100" s="29">
        <v>1.0999999999999999E-2</v>
      </c>
      <c r="DA100" s="29">
        <v>6.0000000000000001E-3</v>
      </c>
      <c r="DB100" s="29">
        <v>1.2E-2</v>
      </c>
      <c r="DC100" s="29">
        <v>1.2999999999999999E-2</v>
      </c>
      <c r="DD100" s="29">
        <v>7.0000000000000001E-3</v>
      </c>
      <c r="DE100" s="29">
        <v>2E-3</v>
      </c>
      <c r="DF100" s="29">
        <v>4.0000000000000001E-3</v>
      </c>
      <c r="DG100" s="29">
        <v>5.0000000000000001E-3</v>
      </c>
      <c r="DH100" s="29">
        <v>3.0000000000000001E-3</v>
      </c>
      <c r="DI100" s="29">
        <v>2E-3</v>
      </c>
      <c r="DJ100" s="29">
        <v>4.0000000000000001E-3</v>
      </c>
      <c r="DK100" s="29">
        <v>8.0000000000000002E-3</v>
      </c>
      <c r="DL100" s="29">
        <v>2E-3</v>
      </c>
      <c r="DM100" s="29">
        <v>8.0000000000000002E-3</v>
      </c>
      <c r="DN100" s="29">
        <v>6.0000000000000001E-3</v>
      </c>
      <c r="DO100" s="29">
        <v>1E-3</v>
      </c>
      <c r="DP100" s="29">
        <v>7.0000000000000001E-3</v>
      </c>
      <c r="DQ100" s="29">
        <v>6.0000000000000001E-3</v>
      </c>
      <c r="DR100" s="29">
        <v>8.0000000000000002E-3</v>
      </c>
      <c r="DS100" s="29">
        <v>4.0000000000000001E-3</v>
      </c>
      <c r="DT100" s="29">
        <v>6.0000000000000001E-3</v>
      </c>
      <c r="DU100" s="29">
        <v>6.0000000000000001E-3</v>
      </c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</row>
    <row r="101" spans="1:247" x14ac:dyDescent="0.3">
      <c r="A101" s="28" t="s">
        <v>39</v>
      </c>
      <c r="B101" s="28">
        <v>100</v>
      </c>
      <c r="C101" s="19" t="s">
        <v>4</v>
      </c>
      <c r="D101" s="19">
        <v>1</v>
      </c>
      <c r="E101" s="18">
        <v>0.92500000000000004</v>
      </c>
      <c r="F101" s="18">
        <v>1.625</v>
      </c>
      <c r="G101" s="18">
        <v>2.2349999999999999</v>
      </c>
      <c r="H101" s="18">
        <v>2.58</v>
      </c>
      <c r="I101" s="18">
        <v>2.7879999999999998</v>
      </c>
      <c r="J101" s="18">
        <v>3.0739999999999998</v>
      </c>
      <c r="K101" s="18">
        <v>3.544</v>
      </c>
      <c r="L101" s="18">
        <v>3.3490000000000002</v>
      </c>
      <c r="M101" s="18">
        <v>3.1269999999999998</v>
      </c>
      <c r="N101" s="18">
        <v>2.669</v>
      </c>
      <c r="O101" s="18">
        <v>1.6839999999999999</v>
      </c>
      <c r="P101" s="18">
        <v>0.88900000000000001</v>
      </c>
      <c r="Q101" s="29">
        <v>0.56100000000000005</v>
      </c>
      <c r="R101" s="18">
        <v>0.47899999999999998</v>
      </c>
      <c r="S101" s="29">
        <v>0.46700000000000003</v>
      </c>
      <c r="T101" s="29">
        <v>0.441</v>
      </c>
      <c r="U101" s="29">
        <v>0.42699999999999999</v>
      </c>
      <c r="V101" s="29">
        <v>0.375</v>
      </c>
      <c r="W101" s="29">
        <v>0.28299999999999997</v>
      </c>
      <c r="X101" s="29">
        <v>0.20399999999999999</v>
      </c>
      <c r="Y101" s="29">
        <v>0.161</v>
      </c>
      <c r="Z101" s="29">
        <v>0.13400000000000001</v>
      </c>
      <c r="AA101" s="29">
        <v>0.105</v>
      </c>
      <c r="AB101" s="29">
        <v>9.2999999999999999E-2</v>
      </c>
      <c r="AC101" s="29">
        <v>9.1999999999999998E-2</v>
      </c>
      <c r="AD101" s="29">
        <v>8.2000000000000003E-2</v>
      </c>
      <c r="AE101" s="29">
        <v>7.2999999999999995E-2</v>
      </c>
      <c r="AF101" s="29">
        <v>6.7000000000000004E-2</v>
      </c>
      <c r="AG101" s="29">
        <v>6.8000000000000005E-2</v>
      </c>
      <c r="AH101" s="29">
        <v>7.0000000000000007E-2</v>
      </c>
      <c r="AI101" s="29">
        <v>6.4000000000000001E-2</v>
      </c>
      <c r="AJ101" s="29">
        <v>6.5000000000000002E-2</v>
      </c>
      <c r="AK101" s="29">
        <v>6.6000000000000003E-2</v>
      </c>
      <c r="AL101" s="29">
        <v>6.0999999999999999E-2</v>
      </c>
      <c r="AM101" s="29">
        <v>0.06</v>
      </c>
      <c r="AN101" s="29">
        <v>6.3E-2</v>
      </c>
      <c r="AO101" s="29">
        <v>5.8999999999999997E-2</v>
      </c>
      <c r="AP101" s="29">
        <v>6.0999999999999999E-2</v>
      </c>
      <c r="AQ101" s="29">
        <v>6.7000000000000004E-2</v>
      </c>
      <c r="AR101" s="29">
        <v>6.3E-2</v>
      </c>
      <c r="AS101" s="29">
        <v>6.4000000000000001E-2</v>
      </c>
      <c r="AT101" s="29">
        <v>7.0000000000000007E-2</v>
      </c>
      <c r="AU101" s="29">
        <v>7.1999999999999995E-2</v>
      </c>
      <c r="AV101" s="29">
        <v>7.0999999999999994E-2</v>
      </c>
      <c r="AW101" s="29">
        <v>7.2999999999999995E-2</v>
      </c>
      <c r="AX101" s="29">
        <v>6.0999999999999999E-2</v>
      </c>
      <c r="AY101" s="29">
        <v>5.2999999999999999E-2</v>
      </c>
      <c r="AZ101" s="29">
        <v>5.5E-2</v>
      </c>
      <c r="BA101" s="29">
        <v>5.8000000000000003E-2</v>
      </c>
      <c r="BB101" s="29">
        <v>5.8000000000000003E-2</v>
      </c>
      <c r="BC101" s="29">
        <v>5.3999999999999999E-2</v>
      </c>
      <c r="BD101" s="29">
        <v>4.9000000000000002E-2</v>
      </c>
      <c r="BE101" s="29">
        <v>4.7E-2</v>
      </c>
      <c r="BF101" s="29">
        <v>4.2999999999999997E-2</v>
      </c>
      <c r="BG101" s="29">
        <v>4.2999999999999997E-2</v>
      </c>
      <c r="BH101" s="29">
        <v>4.8000000000000001E-2</v>
      </c>
      <c r="BI101" s="29">
        <v>4.7E-2</v>
      </c>
      <c r="BJ101" s="29">
        <v>4.2999999999999997E-2</v>
      </c>
      <c r="BK101" s="29">
        <v>2.9000000000000001E-2</v>
      </c>
      <c r="BL101" s="29">
        <v>2.5000000000000001E-2</v>
      </c>
      <c r="BM101" s="29">
        <v>0.02</v>
      </c>
      <c r="BN101" s="29">
        <v>2.3E-2</v>
      </c>
      <c r="BO101" s="29">
        <v>2.3E-2</v>
      </c>
      <c r="BP101" s="29">
        <v>1.7000000000000001E-2</v>
      </c>
      <c r="BQ101" s="29">
        <v>1.6E-2</v>
      </c>
      <c r="BR101" s="29">
        <v>2.4E-2</v>
      </c>
      <c r="BS101" s="29">
        <v>1.7000000000000001E-2</v>
      </c>
      <c r="BT101" s="29">
        <v>1.9E-2</v>
      </c>
      <c r="BU101" s="29">
        <v>6.8000000000000005E-2</v>
      </c>
      <c r="BV101" s="29">
        <v>4.9000000000000002E-2</v>
      </c>
      <c r="BW101" s="29">
        <v>0.04</v>
      </c>
      <c r="BX101" s="29">
        <v>2.5999999999999999E-2</v>
      </c>
      <c r="BY101" s="29">
        <v>2.4E-2</v>
      </c>
      <c r="BZ101" s="29">
        <v>2.1000000000000001E-2</v>
      </c>
      <c r="CA101" s="29">
        <v>1.7000000000000001E-2</v>
      </c>
      <c r="CB101" s="29">
        <v>1.6E-2</v>
      </c>
      <c r="CC101" s="29">
        <v>1.6E-2</v>
      </c>
      <c r="CD101" s="29">
        <v>1.6E-2</v>
      </c>
      <c r="CE101" s="29">
        <v>1.6E-2</v>
      </c>
      <c r="CF101" s="29">
        <v>1.7000000000000001E-2</v>
      </c>
      <c r="CG101" s="29">
        <v>1.6E-2</v>
      </c>
      <c r="CH101" s="29">
        <v>1.7000000000000001E-2</v>
      </c>
      <c r="CI101" s="29">
        <v>1.7000000000000001E-2</v>
      </c>
      <c r="CJ101" s="29">
        <v>1.7000000000000001E-2</v>
      </c>
      <c r="CK101" s="29">
        <v>1.4999999999999999E-2</v>
      </c>
      <c r="CL101" s="29">
        <v>0.02</v>
      </c>
      <c r="CM101" s="29">
        <v>1.4999999999999999E-2</v>
      </c>
      <c r="CN101" s="29">
        <v>1.6E-2</v>
      </c>
      <c r="CO101" s="29">
        <v>1.4999999999999999E-2</v>
      </c>
      <c r="CP101" s="29">
        <v>1.7999999999999999E-2</v>
      </c>
      <c r="CQ101" s="29">
        <v>1.7000000000000001E-2</v>
      </c>
      <c r="CR101" s="29">
        <v>2.1000000000000001E-2</v>
      </c>
      <c r="CS101" s="29">
        <v>2.3E-2</v>
      </c>
      <c r="CT101" s="29">
        <v>2.8000000000000001E-2</v>
      </c>
      <c r="CU101" s="29">
        <v>0.03</v>
      </c>
      <c r="CV101" s="29">
        <v>2.5000000000000001E-2</v>
      </c>
      <c r="CW101" s="29">
        <v>0.02</v>
      </c>
      <c r="CX101" s="29">
        <v>1.4999999999999999E-2</v>
      </c>
      <c r="CY101" s="29">
        <v>1.7000000000000001E-2</v>
      </c>
      <c r="CZ101" s="29">
        <v>1.6E-2</v>
      </c>
      <c r="DA101" s="29">
        <v>1.4999999999999999E-2</v>
      </c>
      <c r="DB101" s="29">
        <v>1.9E-2</v>
      </c>
      <c r="DC101" s="29">
        <v>2.1000000000000001E-2</v>
      </c>
      <c r="DD101" s="29">
        <v>1.4999999999999999E-2</v>
      </c>
      <c r="DE101" s="29">
        <v>0.01</v>
      </c>
      <c r="DF101" s="29">
        <v>1.0999999999999999E-2</v>
      </c>
      <c r="DG101" s="29">
        <v>1.2999999999999999E-2</v>
      </c>
      <c r="DH101" s="29">
        <v>1.2E-2</v>
      </c>
      <c r="DI101" s="29">
        <v>8.9999999999999993E-3</v>
      </c>
      <c r="DJ101" s="29">
        <v>0.01</v>
      </c>
      <c r="DK101" s="29">
        <v>1.2999999999999999E-2</v>
      </c>
      <c r="DL101" s="29">
        <v>1.0999999999999999E-2</v>
      </c>
      <c r="DM101" s="29">
        <v>1.4E-2</v>
      </c>
      <c r="DN101" s="29">
        <v>0.01</v>
      </c>
      <c r="DO101" s="29">
        <v>8.9999999999999993E-3</v>
      </c>
      <c r="DP101" s="29">
        <v>1.4999999999999999E-2</v>
      </c>
      <c r="DQ101" s="29">
        <v>1.0999999999999999E-2</v>
      </c>
      <c r="DR101" s="29">
        <v>1.4E-2</v>
      </c>
      <c r="DS101" s="29">
        <v>1.4E-2</v>
      </c>
      <c r="DT101" s="29">
        <v>1.4999999999999999E-2</v>
      </c>
      <c r="DU101" s="29">
        <v>1.0999999999999999E-2</v>
      </c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</row>
    <row r="102" spans="1:247" x14ac:dyDescent="0.3">
      <c r="A102" s="28" t="s">
        <v>39</v>
      </c>
      <c r="B102" s="28">
        <v>101</v>
      </c>
      <c r="C102" s="19" t="s">
        <v>4</v>
      </c>
      <c r="D102" s="19">
        <v>1</v>
      </c>
      <c r="E102" s="18">
        <v>0.90700000000000003</v>
      </c>
      <c r="F102" s="18">
        <v>1.6040000000000001</v>
      </c>
      <c r="G102" s="18">
        <v>2.2200000000000002</v>
      </c>
      <c r="H102" s="18">
        <v>2.5579999999999998</v>
      </c>
      <c r="I102" s="18">
        <v>2.7629999999999999</v>
      </c>
      <c r="J102" s="18">
        <v>3.048</v>
      </c>
      <c r="K102" s="18">
        <v>3.5059999999999998</v>
      </c>
      <c r="L102" s="18">
        <v>3.2909999999999999</v>
      </c>
      <c r="M102" s="18">
        <v>2.9340000000000002</v>
      </c>
      <c r="N102" s="18">
        <v>2.3439999999999999</v>
      </c>
      <c r="O102" s="18">
        <v>1.462</v>
      </c>
      <c r="P102" s="18">
        <v>0.76800000000000002</v>
      </c>
      <c r="Q102" s="29">
        <v>0.48499999999999999</v>
      </c>
      <c r="R102" s="18">
        <v>0.40899999999999997</v>
      </c>
      <c r="S102" s="29">
        <v>0.40100000000000002</v>
      </c>
      <c r="T102" s="29">
        <v>0.38100000000000001</v>
      </c>
      <c r="U102" s="29">
        <v>0.36599999999999999</v>
      </c>
      <c r="V102" s="29">
        <v>0.32500000000000001</v>
      </c>
      <c r="W102" s="29">
        <v>0.24199999999999999</v>
      </c>
      <c r="X102" s="29">
        <v>0.17399999999999999</v>
      </c>
      <c r="Y102" s="29">
        <v>0.14000000000000001</v>
      </c>
      <c r="Z102" s="29">
        <v>0.115</v>
      </c>
      <c r="AA102" s="29">
        <v>0.09</v>
      </c>
      <c r="AB102" s="29">
        <v>7.9000000000000001E-2</v>
      </c>
      <c r="AC102" s="29">
        <v>7.5999999999999998E-2</v>
      </c>
      <c r="AD102" s="29">
        <v>7.0000000000000007E-2</v>
      </c>
      <c r="AE102" s="29">
        <v>6.4000000000000001E-2</v>
      </c>
      <c r="AF102" s="29">
        <v>5.7000000000000002E-2</v>
      </c>
      <c r="AG102" s="29">
        <v>5.8999999999999997E-2</v>
      </c>
      <c r="AH102" s="29">
        <v>0.06</v>
      </c>
      <c r="AI102" s="29">
        <v>5.2999999999999999E-2</v>
      </c>
      <c r="AJ102" s="29">
        <v>6.2E-2</v>
      </c>
      <c r="AK102" s="29">
        <v>5.8999999999999997E-2</v>
      </c>
      <c r="AL102" s="29">
        <v>4.8000000000000001E-2</v>
      </c>
      <c r="AM102" s="29">
        <v>5.0999999999999997E-2</v>
      </c>
      <c r="AN102" s="29">
        <v>5.3999999999999999E-2</v>
      </c>
      <c r="AO102" s="29">
        <v>4.9000000000000002E-2</v>
      </c>
      <c r="AP102" s="29">
        <v>5.0999999999999997E-2</v>
      </c>
      <c r="AQ102" s="29">
        <v>5.3999999999999999E-2</v>
      </c>
      <c r="AR102" s="29">
        <v>5.0999999999999997E-2</v>
      </c>
      <c r="AS102" s="29">
        <v>5.0999999999999997E-2</v>
      </c>
      <c r="AT102" s="29">
        <v>5.7000000000000002E-2</v>
      </c>
      <c r="AU102" s="29">
        <v>5.8999999999999997E-2</v>
      </c>
      <c r="AV102" s="29">
        <v>5.8000000000000003E-2</v>
      </c>
      <c r="AW102" s="29">
        <v>5.8999999999999997E-2</v>
      </c>
      <c r="AX102" s="29">
        <v>4.9000000000000002E-2</v>
      </c>
      <c r="AY102" s="29">
        <v>4.2000000000000003E-2</v>
      </c>
      <c r="AZ102" s="29">
        <v>4.1000000000000002E-2</v>
      </c>
      <c r="BA102" s="29">
        <v>4.8000000000000001E-2</v>
      </c>
      <c r="BB102" s="29">
        <v>4.5999999999999999E-2</v>
      </c>
      <c r="BC102" s="29">
        <v>4.2000000000000003E-2</v>
      </c>
      <c r="BD102" s="29">
        <v>3.6999999999999998E-2</v>
      </c>
      <c r="BE102" s="29">
        <v>3.7999999999999999E-2</v>
      </c>
      <c r="BF102" s="29">
        <v>3.1E-2</v>
      </c>
      <c r="BG102" s="29">
        <v>3.4000000000000002E-2</v>
      </c>
      <c r="BH102" s="29">
        <v>3.9E-2</v>
      </c>
      <c r="BI102" s="29">
        <v>3.5000000000000003E-2</v>
      </c>
      <c r="BJ102" s="29">
        <v>3.3000000000000002E-2</v>
      </c>
      <c r="BK102" s="29">
        <v>2.3E-2</v>
      </c>
      <c r="BL102" s="29">
        <v>1.6E-2</v>
      </c>
      <c r="BM102" s="29">
        <v>1.4E-2</v>
      </c>
      <c r="BN102" s="29">
        <v>1.7000000000000001E-2</v>
      </c>
      <c r="BO102" s="29">
        <v>1.6E-2</v>
      </c>
      <c r="BP102" s="29">
        <v>1.4E-2</v>
      </c>
      <c r="BQ102" s="29">
        <v>1.2999999999999999E-2</v>
      </c>
      <c r="BR102" s="29">
        <v>1.7000000000000001E-2</v>
      </c>
      <c r="BS102" s="29">
        <v>1.2E-2</v>
      </c>
      <c r="BT102" s="29">
        <v>1.0999999999999999E-2</v>
      </c>
      <c r="BU102" s="29">
        <v>6.2E-2</v>
      </c>
      <c r="BV102" s="29">
        <v>4.4999999999999998E-2</v>
      </c>
      <c r="BW102" s="29">
        <v>3.4000000000000002E-2</v>
      </c>
      <c r="BX102" s="29">
        <v>1.7999999999999999E-2</v>
      </c>
      <c r="BY102" s="29">
        <v>1.6E-2</v>
      </c>
      <c r="BZ102" s="29">
        <v>1.6E-2</v>
      </c>
      <c r="CA102" s="29">
        <v>1.2E-2</v>
      </c>
      <c r="CB102" s="29">
        <v>1.0999999999999999E-2</v>
      </c>
      <c r="CC102" s="29">
        <v>8.9999999999999993E-3</v>
      </c>
      <c r="CD102" s="29">
        <v>1.0999999999999999E-2</v>
      </c>
      <c r="CE102" s="29">
        <v>1.0999999999999999E-2</v>
      </c>
      <c r="CF102" s="29">
        <v>1.0999999999999999E-2</v>
      </c>
      <c r="CG102" s="29">
        <v>8.0000000000000002E-3</v>
      </c>
      <c r="CH102" s="29">
        <v>1.0999999999999999E-2</v>
      </c>
      <c r="CI102" s="29">
        <v>0.01</v>
      </c>
      <c r="CJ102" s="29">
        <v>0.01</v>
      </c>
      <c r="CK102" s="29">
        <v>8.9999999999999993E-3</v>
      </c>
      <c r="CL102" s="29">
        <v>1.2999999999999999E-2</v>
      </c>
      <c r="CM102" s="29">
        <v>8.9999999999999993E-3</v>
      </c>
      <c r="CN102" s="29">
        <v>8.0000000000000002E-3</v>
      </c>
      <c r="CO102" s="29">
        <v>8.9999999999999993E-3</v>
      </c>
      <c r="CP102" s="29">
        <v>1.0999999999999999E-2</v>
      </c>
      <c r="CQ102" s="29">
        <v>1.2999999999999999E-2</v>
      </c>
      <c r="CR102" s="29">
        <v>1.4E-2</v>
      </c>
      <c r="CS102" s="29">
        <v>1.7000000000000001E-2</v>
      </c>
      <c r="CT102" s="29">
        <v>1.9E-2</v>
      </c>
      <c r="CU102" s="29">
        <v>2.1000000000000001E-2</v>
      </c>
      <c r="CV102" s="29">
        <v>1.6E-2</v>
      </c>
      <c r="CW102" s="29">
        <v>1.4999999999999999E-2</v>
      </c>
      <c r="CX102" s="29">
        <v>8.9999999999999993E-3</v>
      </c>
      <c r="CY102" s="29">
        <v>0.01</v>
      </c>
      <c r="CZ102" s="29">
        <v>1.2999999999999999E-2</v>
      </c>
      <c r="DA102" s="29">
        <v>3.0000000000000001E-3</v>
      </c>
      <c r="DB102" s="29">
        <v>1.2E-2</v>
      </c>
      <c r="DC102" s="29">
        <v>1.4999999999999999E-2</v>
      </c>
      <c r="DD102" s="29">
        <v>7.0000000000000001E-3</v>
      </c>
      <c r="DE102" s="29">
        <v>3.0000000000000001E-3</v>
      </c>
      <c r="DF102" s="29">
        <v>5.0000000000000001E-3</v>
      </c>
      <c r="DG102" s="29">
        <v>6.0000000000000001E-3</v>
      </c>
      <c r="DH102" s="29">
        <v>6.0000000000000001E-3</v>
      </c>
      <c r="DI102" s="29">
        <v>2E-3</v>
      </c>
      <c r="DJ102" s="29">
        <v>4.0000000000000001E-3</v>
      </c>
      <c r="DK102" s="29">
        <v>8.0000000000000002E-3</v>
      </c>
      <c r="DL102" s="29">
        <v>5.0000000000000001E-3</v>
      </c>
      <c r="DM102" s="29">
        <v>8.0000000000000002E-3</v>
      </c>
      <c r="DN102" s="29">
        <v>3.0000000000000001E-3</v>
      </c>
      <c r="DO102" s="29">
        <v>3.0000000000000001E-3</v>
      </c>
      <c r="DP102" s="29">
        <v>8.0000000000000002E-3</v>
      </c>
      <c r="DQ102" s="29">
        <v>5.0000000000000001E-3</v>
      </c>
      <c r="DR102" s="29">
        <v>8.9999999999999993E-3</v>
      </c>
      <c r="DS102" s="29">
        <v>7.0000000000000001E-3</v>
      </c>
      <c r="DT102" s="29">
        <v>8.0000000000000002E-3</v>
      </c>
      <c r="DU102" s="29">
        <v>5.0000000000000001E-3</v>
      </c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</row>
    <row r="103" spans="1:247" x14ac:dyDescent="0.3">
      <c r="A103" s="28" t="s">
        <v>39</v>
      </c>
      <c r="B103" s="28">
        <v>102</v>
      </c>
      <c r="C103" s="19" t="s">
        <v>4</v>
      </c>
      <c r="D103" s="19">
        <v>1</v>
      </c>
      <c r="E103" s="18">
        <v>0.92400000000000004</v>
      </c>
      <c r="F103" s="18">
        <v>1.62</v>
      </c>
      <c r="G103" s="18">
        <v>2.2429999999999999</v>
      </c>
      <c r="H103" s="18">
        <v>2.5779999999999998</v>
      </c>
      <c r="I103" s="18">
        <v>2.7879999999999998</v>
      </c>
      <c r="J103" s="18">
        <v>3.0710000000000002</v>
      </c>
      <c r="K103" s="18">
        <v>3.5409999999999999</v>
      </c>
      <c r="L103" s="18">
        <v>3.3380000000000001</v>
      </c>
      <c r="M103" s="18">
        <v>3.09</v>
      </c>
      <c r="N103" s="18">
        <v>2.593</v>
      </c>
      <c r="O103" s="18">
        <v>1.6339999999999999</v>
      </c>
      <c r="P103" s="18">
        <v>0.86</v>
      </c>
      <c r="Q103" s="29">
        <v>0.54400000000000004</v>
      </c>
      <c r="R103" s="18">
        <v>0.46200000000000002</v>
      </c>
      <c r="S103" s="29">
        <v>0.45400000000000001</v>
      </c>
      <c r="T103" s="29">
        <v>0.43</v>
      </c>
      <c r="U103" s="29">
        <v>0.41099999999999998</v>
      </c>
      <c r="V103" s="29">
        <v>0.36599999999999999</v>
      </c>
      <c r="W103" s="29">
        <v>0.27700000000000002</v>
      </c>
      <c r="X103" s="29">
        <v>0.2</v>
      </c>
      <c r="Y103" s="29">
        <v>0.16</v>
      </c>
      <c r="Z103" s="29">
        <v>0.13500000000000001</v>
      </c>
      <c r="AA103" s="29">
        <v>0.105</v>
      </c>
      <c r="AB103" s="29">
        <v>8.6999999999999994E-2</v>
      </c>
      <c r="AC103" s="29">
        <v>8.5999999999999993E-2</v>
      </c>
      <c r="AD103" s="29">
        <v>8.1000000000000003E-2</v>
      </c>
      <c r="AE103" s="29">
        <v>7.8E-2</v>
      </c>
      <c r="AF103" s="29">
        <v>7.0999999999999994E-2</v>
      </c>
      <c r="AG103" s="29">
        <v>7.0999999999999994E-2</v>
      </c>
      <c r="AH103" s="29">
        <v>7.0999999999999994E-2</v>
      </c>
      <c r="AI103" s="29">
        <v>6.5000000000000002E-2</v>
      </c>
      <c r="AJ103" s="29">
        <v>7.2999999999999995E-2</v>
      </c>
      <c r="AK103" s="29">
        <v>7.0999999999999994E-2</v>
      </c>
      <c r="AL103" s="29">
        <v>6.3E-2</v>
      </c>
      <c r="AM103" s="29">
        <v>6.3E-2</v>
      </c>
      <c r="AN103" s="29">
        <v>6.7000000000000004E-2</v>
      </c>
      <c r="AO103" s="29">
        <v>6.0999999999999999E-2</v>
      </c>
      <c r="AP103" s="29">
        <v>0.06</v>
      </c>
      <c r="AQ103" s="29">
        <v>6.7000000000000004E-2</v>
      </c>
      <c r="AR103" s="29">
        <v>6.4000000000000001E-2</v>
      </c>
      <c r="AS103" s="29">
        <v>6.5000000000000002E-2</v>
      </c>
      <c r="AT103" s="29">
        <v>7.0000000000000007E-2</v>
      </c>
      <c r="AU103" s="29">
        <v>7.3999999999999996E-2</v>
      </c>
      <c r="AV103" s="29">
        <v>7.1999999999999995E-2</v>
      </c>
      <c r="AW103" s="29">
        <v>7.2999999999999995E-2</v>
      </c>
      <c r="AX103" s="29">
        <v>6.3E-2</v>
      </c>
      <c r="AY103" s="29">
        <v>5.3999999999999999E-2</v>
      </c>
      <c r="AZ103" s="29">
        <v>5.6000000000000001E-2</v>
      </c>
      <c r="BA103" s="29">
        <v>5.8999999999999997E-2</v>
      </c>
      <c r="BB103" s="29">
        <v>5.8999999999999997E-2</v>
      </c>
      <c r="BC103" s="29">
        <v>5.6000000000000001E-2</v>
      </c>
      <c r="BD103" s="29">
        <v>0.05</v>
      </c>
      <c r="BE103" s="29">
        <v>4.8000000000000001E-2</v>
      </c>
      <c r="BF103" s="29">
        <v>4.4999999999999998E-2</v>
      </c>
      <c r="BG103" s="29">
        <v>4.5999999999999999E-2</v>
      </c>
      <c r="BH103" s="29">
        <v>0.05</v>
      </c>
      <c r="BI103" s="29">
        <v>4.8000000000000001E-2</v>
      </c>
      <c r="BJ103" s="29">
        <v>4.2999999999999997E-2</v>
      </c>
      <c r="BK103" s="29">
        <v>3.5000000000000003E-2</v>
      </c>
      <c r="BL103" s="29">
        <v>2.5000000000000001E-2</v>
      </c>
      <c r="BM103" s="29">
        <v>2.5999999999999999E-2</v>
      </c>
      <c r="BN103" s="29">
        <v>2.5999999999999999E-2</v>
      </c>
      <c r="BO103" s="29">
        <v>2.5999999999999999E-2</v>
      </c>
      <c r="BP103" s="29">
        <v>2.3E-2</v>
      </c>
      <c r="BQ103" s="29">
        <v>2.3E-2</v>
      </c>
      <c r="BR103" s="29">
        <v>2.7E-2</v>
      </c>
      <c r="BS103" s="29">
        <v>2.1999999999999999E-2</v>
      </c>
      <c r="BT103" s="29">
        <v>0.02</v>
      </c>
      <c r="BU103" s="29">
        <v>6.8000000000000005E-2</v>
      </c>
      <c r="BV103" s="29">
        <v>5.2999999999999999E-2</v>
      </c>
      <c r="BW103" s="29">
        <v>4.1000000000000002E-2</v>
      </c>
      <c r="BX103" s="29">
        <v>2.8000000000000001E-2</v>
      </c>
      <c r="BY103" s="29">
        <v>2.4E-2</v>
      </c>
      <c r="BZ103" s="29">
        <v>2.5000000000000001E-2</v>
      </c>
      <c r="CA103" s="29">
        <v>2.1999999999999999E-2</v>
      </c>
      <c r="CB103" s="29">
        <v>1.9E-2</v>
      </c>
      <c r="CC103" s="29">
        <v>1.9E-2</v>
      </c>
      <c r="CD103" s="29">
        <v>1.7999999999999999E-2</v>
      </c>
      <c r="CE103" s="29">
        <v>1.9E-2</v>
      </c>
      <c r="CF103" s="29">
        <v>0.02</v>
      </c>
      <c r="CG103" s="29">
        <v>1.7999999999999999E-2</v>
      </c>
      <c r="CH103" s="29">
        <v>0.02</v>
      </c>
      <c r="CI103" s="29">
        <v>1.9E-2</v>
      </c>
      <c r="CJ103" s="29">
        <v>1.7999999999999999E-2</v>
      </c>
      <c r="CK103" s="29">
        <v>1.7000000000000001E-2</v>
      </c>
      <c r="CL103" s="29">
        <v>2.1999999999999999E-2</v>
      </c>
      <c r="CM103" s="29">
        <v>1.7999999999999999E-2</v>
      </c>
      <c r="CN103" s="29">
        <v>1.9E-2</v>
      </c>
      <c r="CO103" s="29">
        <v>1.7999999999999999E-2</v>
      </c>
      <c r="CP103" s="29">
        <v>1.9E-2</v>
      </c>
      <c r="CQ103" s="29">
        <v>2.3E-2</v>
      </c>
      <c r="CR103" s="29">
        <v>2.3E-2</v>
      </c>
      <c r="CS103" s="29">
        <v>2.5000000000000001E-2</v>
      </c>
      <c r="CT103" s="29">
        <v>2.8000000000000001E-2</v>
      </c>
      <c r="CU103" s="29">
        <v>3.1E-2</v>
      </c>
      <c r="CV103" s="29">
        <v>2.5999999999999999E-2</v>
      </c>
      <c r="CW103" s="29">
        <v>2.3E-2</v>
      </c>
      <c r="CX103" s="29">
        <v>1.7000000000000001E-2</v>
      </c>
      <c r="CY103" s="29">
        <v>1.7999999999999999E-2</v>
      </c>
      <c r="CZ103" s="29">
        <v>1.9E-2</v>
      </c>
      <c r="DA103" s="29">
        <v>1.4E-2</v>
      </c>
      <c r="DB103" s="29">
        <v>1.9E-2</v>
      </c>
      <c r="DC103" s="29">
        <v>2.1999999999999999E-2</v>
      </c>
      <c r="DD103" s="29">
        <v>1.4999999999999999E-2</v>
      </c>
      <c r="DE103" s="29">
        <v>1.2E-2</v>
      </c>
      <c r="DF103" s="29">
        <v>1.0999999999999999E-2</v>
      </c>
      <c r="DG103" s="29">
        <v>1.2E-2</v>
      </c>
      <c r="DH103" s="29">
        <v>0.01</v>
      </c>
      <c r="DI103" s="29">
        <v>1.2999999999999999E-2</v>
      </c>
      <c r="DJ103" s="29">
        <v>1.2E-2</v>
      </c>
      <c r="DK103" s="29">
        <v>1.4999999999999999E-2</v>
      </c>
      <c r="DL103" s="29">
        <v>1.4E-2</v>
      </c>
      <c r="DM103" s="29">
        <v>1.7000000000000001E-2</v>
      </c>
      <c r="DN103" s="29">
        <v>1.2999999999999999E-2</v>
      </c>
      <c r="DO103" s="29">
        <v>1.0999999999999999E-2</v>
      </c>
      <c r="DP103" s="29">
        <v>1.6E-2</v>
      </c>
      <c r="DQ103" s="29">
        <v>1.2E-2</v>
      </c>
      <c r="DR103" s="29">
        <v>1.7000000000000001E-2</v>
      </c>
      <c r="DS103" s="29">
        <v>1.4E-2</v>
      </c>
      <c r="DT103" s="29">
        <v>1.4999999999999999E-2</v>
      </c>
      <c r="DU103" s="29">
        <v>1.2999999999999999E-2</v>
      </c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</row>
    <row r="104" spans="1:247" x14ac:dyDescent="0.3">
      <c r="A104" s="28" t="s">
        <v>40</v>
      </c>
      <c r="B104" s="28">
        <v>103</v>
      </c>
      <c r="C104" s="19" t="s">
        <v>4</v>
      </c>
      <c r="D104" s="19">
        <v>2</v>
      </c>
      <c r="E104" s="18">
        <v>0.92</v>
      </c>
      <c r="F104" s="18">
        <v>1.6259999999999999</v>
      </c>
      <c r="G104" s="18">
        <v>2.238</v>
      </c>
      <c r="H104" s="18">
        <v>2.5840000000000001</v>
      </c>
      <c r="I104" s="18">
        <v>2.7909999999999999</v>
      </c>
      <c r="J104" s="18">
        <v>3.069</v>
      </c>
      <c r="K104" s="18">
        <v>3.5409999999999999</v>
      </c>
      <c r="L104" s="18">
        <v>3.3420000000000001</v>
      </c>
      <c r="M104" s="18">
        <v>3.0609999999999999</v>
      </c>
      <c r="N104" s="18">
        <v>2.5369999999999999</v>
      </c>
      <c r="O104" s="18">
        <v>1.601</v>
      </c>
      <c r="P104" s="18">
        <v>0.85099999999999998</v>
      </c>
      <c r="Q104" s="29">
        <v>0.54300000000000004</v>
      </c>
      <c r="R104" s="18">
        <v>0.46700000000000003</v>
      </c>
      <c r="S104" s="29">
        <v>0.45300000000000001</v>
      </c>
      <c r="T104" s="29">
        <v>0.42799999999999999</v>
      </c>
      <c r="U104" s="29">
        <v>0.41</v>
      </c>
      <c r="V104" s="29">
        <v>0.36</v>
      </c>
      <c r="W104" s="29">
        <v>0.26600000000000001</v>
      </c>
      <c r="X104" s="29">
        <v>0.19400000000000001</v>
      </c>
      <c r="Y104" s="29">
        <v>0.155</v>
      </c>
      <c r="Z104" s="29">
        <v>0.13</v>
      </c>
      <c r="AA104" s="29">
        <v>0.10100000000000001</v>
      </c>
      <c r="AB104" s="29">
        <v>9.0999999999999998E-2</v>
      </c>
      <c r="AC104" s="29">
        <v>8.5999999999999993E-2</v>
      </c>
      <c r="AD104" s="29">
        <v>7.9000000000000001E-2</v>
      </c>
      <c r="AE104" s="29">
        <v>7.2999999999999995E-2</v>
      </c>
      <c r="AF104" s="29">
        <v>6.7000000000000004E-2</v>
      </c>
      <c r="AG104" s="29">
        <v>6.8000000000000005E-2</v>
      </c>
      <c r="AH104" s="29">
        <v>6.6000000000000003E-2</v>
      </c>
      <c r="AI104" s="29">
        <v>6.5000000000000002E-2</v>
      </c>
      <c r="AJ104" s="29">
        <v>6.8000000000000005E-2</v>
      </c>
      <c r="AK104" s="29">
        <v>6.6000000000000003E-2</v>
      </c>
      <c r="AL104" s="29">
        <v>0.06</v>
      </c>
      <c r="AM104" s="29">
        <v>5.8000000000000003E-2</v>
      </c>
      <c r="AN104" s="29">
        <v>0.06</v>
      </c>
      <c r="AO104" s="29">
        <v>5.8000000000000003E-2</v>
      </c>
      <c r="AP104" s="29">
        <v>5.8000000000000003E-2</v>
      </c>
      <c r="AQ104" s="29">
        <v>6.4000000000000001E-2</v>
      </c>
      <c r="AR104" s="29">
        <v>5.8999999999999997E-2</v>
      </c>
      <c r="AS104" s="29">
        <v>5.8999999999999997E-2</v>
      </c>
      <c r="AT104" s="29">
        <v>6.3E-2</v>
      </c>
      <c r="AU104" s="29">
        <v>6.6000000000000003E-2</v>
      </c>
      <c r="AV104" s="29">
        <v>6.7000000000000004E-2</v>
      </c>
      <c r="AW104" s="29">
        <v>6.3E-2</v>
      </c>
      <c r="AX104" s="29">
        <v>5.6000000000000001E-2</v>
      </c>
      <c r="AY104" s="29">
        <v>4.8000000000000001E-2</v>
      </c>
      <c r="AZ104" s="29">
        <v>4.8000000000000001E-2</v>
      </c>
      <c r="BA104" s="29">
        <v>5.2999999999999999E-2</v>
      </c>
      <c r="BB104" s="29">
        <v>5.0999999999999997E-2</v>
      </c>
      <c r="BC104" s="29">
        <v>0.05</v>
      </c>
      <c r="BD104" s="29">
        <v>4.5999999999999999E-2</v>
      </c>
      <c r="BE104" s="29">
        <v>4.1000000000000002E-2</v>
      </c>
      <c r="BF104" s="29">
        <v>3.9E-2</v>
      </c>
      <c r="BG104" s="29">
        <v>3.7999999999999999E-2</v>
      </c>
      <c r="BH104" s="29">
        <v>4.2000000000000003E-2</v>
      </c>
      <c r="BI104" s="29">
        <v>4.1000000000000002E-2</v>
      </c>
      <c r="BJ104" s="29">
        <v>3.5999999999999997E-2</v>
      </c>
      <c r="BK104" s="29">
        <v>2.7E-2</v>
      </c>
      <c r="BL104" s="29">
        <v>2.3E-2</v>
      </c>
      <c r="BM104" s="29">
        <v>1.7000000000000001E-2</v>
      </c>
      <c r="BN104" s="29">
        <v>1.7999999999999999E-2</v>
      </c>
      <c r="BO104" s="29">
        <v>0.02</v>
      </c>
      <c r="BP104" s="29">
        <v>1.9E-2</v>
      </c>
      <c r="BQ104" s="29">
        <v>1.6E-2</v>
      </c>
      <c r="BR104" s="29">
        <v>0.02</v>
      </c>
      <c r="BS104" s="29">
        <v>1.4999999999999999E-2</v>
      </c>
      <c r="BT104" s="29">
        <v>1.4E-2</v>
      </c>
      <c r="BU104" s="29">
        <v>6.5000000000000002E-2</v>
      </c>
      <c r="BV104" s="29">
        <v>4.8000000000000001E-2</v>
      </c>
      <c r="BW104" s="29">
        <v>3.7999999999999999E-2</v>
      </c>
      <c r="BX104" s="29">
        <v>2.7E-2</v>
      </c>
      <c r="BY104" s="29">
        <v>1.7999999999999999E-2</v>
      </c>
      <c r="BZ104" s="29">
        <v>1.7999999999999999E-2</v>
      </c>
      <c r="CA104" s="29">
        <v>1.7000000000000001E-2</v>
      </c>
      <c r="CB104" s="29">
        <v>1.2999999999999999E-2</v>
      </c>
      <c r="CC104" s="29">
        <v>1.4999999999999999E-2</v>
      </c>
      <c r="CD104" s="29">
        <v>1.4999999999999999E-2</v>
      </c>
      <c r="CE104" s="29">
        <v>1.4E-2</v>
      </c>
      <c r="CF104" s="29">
        <v>1.4999999999999999E-2</v>
      </c>
      <c r="CG104" s="29">
        <v>1.2999999999999999E-2</v>
      </c>
      <c r="CH104" s="29">
        <v>1.2E-2</v>
      </c>
      <c r="CI104" s="29">
        <v>1.2E-2</v>
      </c>
      <c r="CJ104" s="29">
        <v>1.4E-2</v>
      </c>
      <c r="CK104" s="29">
        <v>1.2999999999999999E-2</v>
      </c>
      <c r="CL104" s="29">
        <v>1.4999999999999999E-2</v>
      </c>
      <c r="CM104" s="29">
        <v>1.2999999999999999E-2</v>
      </c>
      <c r="CN104" s="29">
        <v>1.4E-2</v>
      </c>
      <c r="CO104" s="29">
        <v>1.2E-2</v>
      </c>
      <c r="CP104" s="29">
        <v>1.4999999999999999E-2</v>
      </c>
      <c r="CQ104" s="29">
        <v>1.4999999999999999E-2</v>
      </c>
      <c r="CR104" s="29">
        <v>1.4E-2</v>
      </c>
      <c r="CS104" s="29">
        <v>1.7999999999999999E-2</v>
      </c>
      <c r="CT104" s="29">
        <v>2.5000000000000001E-2</v>
      </c>
      <c r="CU104" s="29">
        <v>2.5999999999999999E-2</v>
      </c>
      <c r="CV104" s="29">
        <v>2.1000000000000001E-2</v>
      </c>
      <c r="CW104" s="29">
        <v>1.7999999999999999E-2</v>
      </c>
      <c r="CX104" s="29">
        <v>1.2E-2</v>
      </c>
      <c r="CY104" s="29">
        <v>1.2999999999999999E-2</v>
      </c>
      <c r="CZ104" s="29">
        <v>1.4999999999999999E-2</v>
      </c>
      <c r="DA104" s="29">
        <v>8.9999999999999993E-3</v>
      </c>
      <c r="DB104" s="29">
        <v>1.4999999999999999E-2</v>
      </c>
      <c r="DC104" s="29">
        <v>1.6E-2</v>
      </c>
      <c r="DD104" s="29">
        <v>0.01</v>
      </c>
      <c r="DE104" s="29">
        <v>5.0000000000000001E-3</v>
      </c>
      <c r="DF104" s="29">
        <v>6.0000000000000001E-3</v>
      </c>
      <c r="DG104" s="29">
        <v>7.0000000000000001E-3</v>
      </c>
      <c r="DH104" s="29">
        <v>7.0000000000000001E-3</v>
      </c>
      <c r="DI104" s="29">
        <v>5.0000000000000001E-3</v>
      </c>
      <c r="DJ104" s="29">
        <v>6.0000000000000001E-3</v>
      </c>
      <c r="DK104" s="29">
        <v>1.0999999999999999E-2</v>
      </c>
      <c r="DL104" s="29">
        <v>6.0000000000000001E-3</v>
      </c>
      <c r="DM104" s="29">
        <v>0.01</v>
      </c>
      <c r="DN104" s="29">
        <v>4.0000000000000001E-3</v>
      </c>
      <c r="DO104" s="29">
        <v>5.0000000000000001E-3</v>
      </c>
      <c r="DP104" s="29">
        <v>0.01</v>
      </c>
      <c r="DQ104" s="29">
        <v>6.0000000000000001E-3</v>
      </c>
      <c r="DR104" s="29">
        <v>1.0999999999999999E-2</v>
      </c>
      <c r="DS104" s="29">
        <v>8.0000000000000002E-3</v>
      </c>
      <c r="DT104" s="29">
        <v>8.9999999999999993E-3</v>
      </c>
      <c r="DU104" s="29">
        <v>8.9999999999999993E-3</v>
      </c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</row>
    <row r="105" spans="1:247" x14ac:dyDescent="0.3">
      <c r="A105" s="28" t="s">
        <v>40</v>
      </c>
      <c r="B105" s="28">
        <v>104</v>
      </c>
      <c r="C105" s="19" t="s">
        <v>4</v>
      </c>
      <c r="D105" s="19">
        <v>2</v>
      </c>
      <c r="E105" s="18">
        <v>0.92300000000000004</v>
      </c>
      <c r="F105" s="18">
        <v>1.619</v>
      </c>
      <c r="G105" s="18">
        <v>2.2450000000000001</v>
      </c>
      <c r="H105" s="18">
        <v>2.577</v>
      </c>
      <c r="I105" s="18">
        <v>2.7829999999999999</v>
      </c>
      <c r="J105" s="18">
        <v>3.0670000000000002</v>
      </c>
      <c r="K105" s="18">
        <v>3.5489999999999999</v>
      </c>
      <c r="L105" s="18">
        <v>3.3479999999999999</v>
      </c>
      <c r="M105" s="18">
        <v>3.137</v>
      </c>
      <c r="N105" s="18">
        <v>2.6960000000000002</v>
      </c>
      <c r="O105" s="18">
        <v>1.714</v>
      </c>
      <c r="P105" s="18">
        <v>0.91</v>
      </c>
      <c r="Q105" s="29">
        <v>0.57499999999999996</v>
      </c>
      <c r="R105" s="18">
        <v>0.498</v>
      </c>
      <c r="S105" s="29">
        <v>0.48199999999999998</v>
      </c>
      <c r="T105" s="29">
        <v>0.45300000000000001</v>
      </c>
      <c r="U105" s="29">
        <v>0.436</v>
      </c>
      <c r="V105" s="29">
        <v>0.38200000000000001</v>
      </c>
      <c r="W105" s="29">
        <v>0.27900000000000003</v>
      </c>
      <c r="X105" s="29">
        <v>0.2</v>
      </c>
      <c r="Y105" s="29">
        <v>0.16</v>
      </c>
      <c r="Z105" s="29">
        <v>0.13200000000000001</v>
      </c>
      <c r="AA105" s="29">
        <v>0.10100000000000001</v>
      </c>
      <c r="AB105" s="29">
        <v>9.0999999999999998E-2</v>
      </c>
      <c r="AC105" s="29">
        <v>8.8999999999999996E-2</v>
      </c>
      <c r="AD105" s="29">
        <v>0.08</v>
      </c>
      <c r="AE105" s="29">
        <v>7.1999999999999995E-2</v>
      </c>
      <c r="AF105" s="29">
        <v>6.4000000000000001E-2</v>
      </c>
      <c r="AG105" s="29">
        <v>6.4000000000000001E-2</v>
      </c>
      <c r="AH105" s="29">
        <v>6.4000000000000001E-2</v>
      </c>
      <c r="AI105" s="29">
        <v>5.8000000000000003E-2</v>
      </c>
      <c r="AJ105" s="29">
        <v>6.4000000000000001E-2</v>
      </c>
      <c r="AK105" s="29">
        <v>0.06</v>
      </c>
      <c r="AL105" s="29">
        <v>5.2999999999999999E-2</v>
      </c>
      <c r="AM105" s="29">
        <v>5.3999999999999999E-2</v>
      </c>
      <c r="AN105" s="29">
        <v>5.8000000000000003E-2</v>
      </c>
      <c r="AO105" s="29">
        <v>5.5E-2</v>
      </c>
      <c r="AP105" s="29">
        <v>5.6000000000000001E-2</v>
      </c>
      <c r="AQ105" s="29">
        <v>5.8000000000000003E-2</v>
      </c>
      <c r="AR105" s="29">
        <v>5.6000000000000001E-2</v>
      </c>
      <c r="AS105" s="29">
        <v>5.6000000000000001E-2</v>
      </c>
      <c r="AT105" s="29">
        <v>6.0999999999999999E-2</v>
      </c>
      <c r="AU105" s="29">
        <v>6.4000000000000001E-2</v>
      </c>
      <c r="AV105" s="29">
        <v>6.3E-2</v>
      </c>
      <c r="AW105" s="29">
        <v>6.2E-2</v>
      </c>
      <c r="AX105" s="29">
        <v>5.1999999999999998E-2</v>
      </c>
      <c r="AY105" s="29">
        <v>4.3999999999999997E-2</v>
      </c>
      <c r="AZ105" s="29">
        <v>4.7E-2</v>
      </c>
      <c r="BA105" s="29">
        <v>0.05</v>
      </c>
      <c r="BB105" s="29">
        <v>0.05</v>
      </c>
      <c r="BC105" s="29">
        <v>4.7E-2</v>
      </c>
      <c r="BD105" s="29">
        <v>4.2000000000000003E-2</v>
      </c>
      <c r="BE105" s="29">
        <v>4.1000000000000002E-2</v>
      </c>
      <c r="BF105" s="29">
        <v>3.5000000000000003E-2</v>
      </c>
      <c r="BG105" s="29">
        <v>3.5999999999999997E-2</v>
      </c>
      <c r="BH105" s="29">
        <v>0.04</v>
      </c>
      <c r="BI105" s="29">
        <v>3.7999999999999999E-2</v>
      </c>
      <c r="BJ105" s="29">
        <v>3.5000000000000003E-2</v>
      </c>
      <c r="BK105" s="29">
        <v>2.1999999999999999E-2</v>
      </c>
      <c r="BL105" s="29">
        <v>1.6E-2</v>
      </c>
      <c r="BM105" s="29">
        <v>1.7999999999999999E-2</v>
      </c>
      <c r="BN105" s="29">
        <v>1.2999999999999999E-2</v>
      </c>
      <c r="BO105" s="29">
        <v>1.4E-2</v>
      </c>
      <c r="BP105" s="29">
        <v>0.01</v>
      </c>
      <c r="BQ105" s="29">
        <v>1.0999999999999999E-2</v>
      </c>
      <c r="BR105" s="29">
        <v>1.6E-2</v>
      </c>
      <c r="BS105" s="29">
        <v>8.9999999999999993E-3</v>
      </c>
      <c r="BT105" s="29">
        <v>8.0000000000000002E-3</v>
      </c>
      <c r="BU105" s="29">
        <v>6.0999999999999999E-2</v>
      </c>
      <c r="BV105" s="29">
        <v>4.2000000000000003E-2</v>
      </c>
      <c r="BW105" s="29">
        <v>3.1E-2</v>
      </c>
      <c r="BX105" s="29">
        <v>1.6E-2</v>
      </c>
      <c r="BY105" s="29">
        <v>1.4E-2</v>
      </c>
      <c r="BZ105" s="29">
        <v>1.2E-2</v>
      </c>
      <c r="CA105" s="29">
        <v>0.01</v>
      </c>
      <c r="CB105" s="29">
        <v>8.0000000000000002E-3</v>
      </c>
      <c r="CC105" s="29">
        <v>7.0000000000000001E-3</v>
      </c>
      <c r="CD105" s="29">
        <v>8.9999999999999993E-3</v>
      </c>
      <c r="CE105" s="29">
        <v>7.0000000000000001E-3</v>
      </c>
      <c r="CF105" s="29">
        <v>8.0000000000000002E-3</v>
      </c>
      <c r="CG105" s="29">
        <v>7.0000000000000001E-3</v>
      </c>
      <c r="CH105" s="29">
        <v>0.01</v>
      </c>
      <c r="CI105" s="29">
        <v>7.0000000000000001E-3</v>
      </c>
      <c r="CJ105" s="29">
        <v>8.0000000000000002E-3</v>
      </c>
      <c r="CK105" s="29">
        <v>8.0000000000000002E-3</v>
      </c>
      <c r="CL105" s="29">
        <v>1.0999999999999999E-2</v>
      </c>
      <c r="CM105" s="29">
        <v>5.0000000000000001E-3</v>
      </c>
      <c r="CN105" s="29">
        <v>8.9999999999999993E-3</v>
      </c>
      <c r="CO105" s="29">
        <v>7.0000000000000001E-3</v>
      </c>
      <c r="CP105" s="29">
        <v>8.9999999999999993E-3</v>
      </c>
      <c r="CQ105" s="29">
        <v>1.0999999999999999E-2</v>
      </c>
      <c r="CR105" s="29">
        <v>1.2E-2</v>
      </c>
      <c r="CS105" s="29">
        <v>1.4999999999999999E-2</v>
      </c>
      <c r="CT105" s="29">
        <v>0.02</v>
      </c>
      <c r="CU105" s="29">
        <v>2.1000000000000001E-2</v>
      </c>
      <c r="CV105" s="29">
        <v>1.7000000000000001E-2</v>
      </c>
      <c r="CW105" s="29">
        <v>1.4E-2</v>
      </c>
      <c r="CX105" s="29">
        <v>8.0000000000000002E-3</v>
      </c>
      <c r="CY105" s="29">
        <v>8.0000000000000002E-3</v>
      </c>
      <c r="CZ105" s="29">
        <v>0.01</v>
      </c>
      <c r="DA105" s="29">
        <v>5.0000000000000001E-3</v>
      </c>
      <c r="DB105" s="29">
        <v>8.9999999999999993E-3</v>
      </c>
      <c r="DC105" s="29">
        <v>1.2E-2</v>
      </c>
      <c r="DD105" s="29">
        <v>3.0000000000000001E-3</v>
      </c>
      <c r="DE105" s="29">
        <v>2E-3</v>
      </c>
      <c r="DF105" s="29">
        <v>1E-3</v>
      </c>
      <c r="DG105" s="29">
        <v>3.0000000000000001E-3</v>
      </c>
      <c r="DH105" s="29">
        <v>2E-3</v>
      </c>
      <c r="DI105" s="29">
        <v>0</v>
      </c>
      <c r="DJ105" s="29">
        <v>1E-3</v>
      </c>
      <c r="DK105" s="29">
        <v>6.0000000000000001E-3</v>
      </c>
      <c r="DL105" s="29">
        <v>2E-3</v>
      </c>
      <c r="DM105" s="29">
        <v>5.0000000000000001E-3</v>
      </c>
      <c r="DN105" s="29">
        <v>1E-3</v>
      </c>
      <c r="DO105" s="29">
        <v>0</v>
      </c>
      <c r="DP105" s="29">
        <v>4.0000000000000001E-3</v>
      </c>
      <c r="DQ105" s="29">
        <v>2E-3</v>
      </c>
      <c r="DR105" s="29">
        <v>5.0000000000000001E-3</v>
      </c>
      <c r="DS105" s="29">
        <v>3.0000000000000001E-3</v>
      </c>
      <c r="DT105" s="29">
        <v>7.0000000000000001E-3</v>
      </c>
      <c r="DU105" s="29">
        <v>3.0000000000000001E-3</v>
      </c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</row>
    <row r="106" spans="1:247" x14ac:dyDescent="0.3">
      <c r="A106" s="28" t="s">
        <v>40</v>
      </c>
      <c r="B106" s="28">
        <v>105</v>
      </c>
      <c r="C106" s="19" t="s">
        <v>4</v>
      </c>
      <c r="D106" s="19">
        <v>2</v>
      </c>
      <c r="E106" s="18">
        <v>0.94499999999999995</v>
      </c>
      <c r="F106" s="18">
        <v>1.6419999999999999</v>
      </c>
      <c r="G106" s="18">
        <v>2.2629999999999999</v>
      </c>
      <c r="H106" s="18">
        <v>2.601</v>
      </c>
      <c r="I106" s="18">
        <v>2.8170000000000002</v>
      </c>
      <c r="J106" s="18">
        <v>3.09</v>
      </c>
      <c r="K106" s="18">
        <v>3.577</v>
      </c>
      <c r="L106" s="18">
        <v>3.3919999999999999</v>
      </c>
      <c r="M106" s="18">
        <v>3.2149999999999999</v>
      </c>
      <c r="N106" s="18">
        <v>2.9009999999999998</v>
      </c>
      <c r="O106" s="18">
        <v>1.8759999999999999</v>
      </c>
      <c r="P106" s="18">
        <v>1</v>
      </c>
      <c r="Q106" s="29">
        <v>0.63500000000000001</v>
      </c>
      <c r="R106" s="18">
        <v>0.54900000000000004</v>
      </c>
      <c r="S106" s="29">
        <v>0.53200000000000003</v>
      </c>
      <c r="T106" s="29">
        <v>0.5</v>
      </c>
      <c r="U106" s="29">
        <v>0.48</v>
      </c>
      <c r="V106" s="29">
        <v>0.41899999999999998</v>
      </c>
      <c r="W106" s="29">
        <v>0.31</v>
      </c>
      <c r="X106" s="29">
        <v>0.222</v>
      </c>
      <c r="Y106" s="29">
        <v>0.17599999999999999</v>
      </c>
      <c r="Z106" s="29">
        <v>0.151</v>
      </c>
      <c r="AA106" s="29">
        <v>0.11700000000000001</v>
      </c>
      <c r="AB106" s="29">
        <v>0.104</v>
      </c>
      <c r="AC106" s="29">
        <v>0.10100000000000001</v>
      </c>
      <c r="AD106" s="29">
        <v>0.09</v>
      </c>
      <c r="AE106" s="29">
        <v>8.2000000000000003E-2</v>
      </c>
      <c r="AF106" s="29">
        <v>7.3999999999999996E-2</v>
      </c>
      <c r="AG106" s="29">
        <v>7.5999999999999998E-2</v>
      </c>
      <c r="AH106" s="29">
        <v>7.1999999999999995E-2</v>
      </c>
      <c r="AI106" s="29">
        <v>7.1999999999999995E-2</v>
      </c>
      <c r="AJ106" s="29">
        <v>7.0999999999999994E-2</v>
      </c>
      <c r="AK106" s="29">
        <v>7.0999999999999994E-2</v>
      </c>
      <c r="AL106" s="29">
        <v>6.4000000000000001E-2</v>
      </c>
      <c r="AM106" s="29">
        <v>6.7000000000000004E-2</v>
      </c>
      <c r="AN106" s="29">
        <v>6.8000000000000005E-2</v>
      </c>
      <c r="AO106" s="29">
        <v>6.5000000000000002E-2</v>
      </c>
      <c r="AP106" s="29">
        <v>6.6000000000000003E-2</v>
      </c>
      <c r="AQ106" s="29">
        <v>6.9000000000000006E-2</v>
      </c>
      <c r="AR106" s="29">
        <v>6.7000000000000004E-2</v>
      </c>
      <c r="AS106" s="29">
        <v>6.7000000000000004E-2</v>
      </c>
      <c r="AT106" s="29">
        <v>7.0999999999999994E-2</v>
      </c>
      <c r="AU106" s="29">
        <v>7.5999999999999998E-2</v>
      </c>
      <c r="AV106" s="29">
        <v>7.3999999999999996E-2</v>
      </c>
      <c r="AW106" s="29">
        <v>7.3999999999999996E-2</v>
      </c>
      <c r="AX106" s="29">
        <v>6.4000000000000001E-2</v>
      </c>
      <c r="AY106" s="29">
        <v>5.6000000000000001E-2</v>
      </c>
      <c r="AZ106" s="29">
        <v>5.6000000000000001E-2</v>
      </c>
      <c r="BA106" s="29">
        <v>0.06</v>
      </c>
      <c r="BB106" s="29">
        <v>6.0999999999999999E-2</v>
      </c>
      <c r="BC106" s="29">
        <v>5.5E-2</v>
      </c>
      <c r="BD106" s="29">
        <v>5.2999999999999999E-2</v>
      </c>
      <c r="BE106" s="29">
        <v>5.0999999999999997E-2</v>
      </c>
      <c r="BF106" s="29">
        <v>4.4999999999999998E-2</v>
      </c>
      <c r="BG106" s="29">
        <v>4.7E-2</v>
      </c>
      <c r="BH106" s="29">
        <v>0.05</v>
      </c>
      <c r="BI106" s="29">
        <v>4.8000000000000001E-2</v>
      </c>
      <c r="BJ106" s="29">
        <v>4.2000000000000003E-2</v>
      </c>
      <c r="BK106" s="29">
        <v>3.2000000000000001E-2</v>
      </c>
      <c r="BL106" s="29">
        <v>2.4E-2</v>
      </c>
      <c r="BM106" s="29">
        <v>2.3E-2</v>
      </c>
      <c r="BN106" s="29">
        <v>2.4E-2</v>
      </c>
      <c r="BO106" s="29">
        <v>2.5000000000000001E-2</v>
      </c>
      <c r="BP106" s="29">
        <v>2.1000000000000001E-2</v>
      </c>
      <c r="BQ106" s="29">
        <v>1.7999999999999999E-2</v>
      </c>
      <c r="BR106" s="29">
        <v>1.7999999999999999E-2</v>
      </c>
      <c r="BS106" s="29">
        <v>1.2E-2</v>
      </c>
      <c r="BT106" s="29">
        <v>1.0999999999999999E-2</v>
      </c>
      <c r="BU106" s="29">
        <v>6.7000000000000004E-2</v>
      </c>
      <c r="BV106" s="29">
        <v>4.5999999999999999E-2</v>
      </c>
      <c r="BW106" s="29">
        <v>3.9E-2</v>
      </c>
      <c r="BX106" s="29">
        <v>2.4E-2</v>
      </c>
      <c r="BY106" s="29">
        <v>2.1999999999999999E-2</v>
      </c>
      <c r="BZ106" s="29">
        <v>2.1000000000000001E-2</v>
      </c>
      <c r="CA106" s="29">
        <v>1.9E-2</v>
      </c>
      <c r="CB106" s="29">
        <v>1.7999999999999999E-2</v>
      </c>
      <c r="CC106" s="29">
        <v>1.6E-2</v>
      </c>
      <c r="CD106" s="29">
        <v>1.4999999999999999E-2</v>
      </c>
      <c r="CE106" s="29">
        <v>1.6E-2</v>
      </c>
      <c r="CF106" s="29">
        <v>1.7000000000000001E-2</v>
      </c>
      <c r="CG106" s="29">
        <v>1.6E-2</v>
      </c>
      <c r="CH106" s="29">
        <v>1.7999999999999999E-2</v>
      </c>
      <c r="CI106" s="29">
        <v>1.4E-2</v>
      </c>
      <c r="CJ106" s="29">
        <v>1.6E-2</v>
      </c>
      <c r="CK106" s="29">
        <v>1.6E-2</v>
      </c>
      <c r="CL106" s="29">
        <v>1.9E-2</v>
      </c>
      <c r="CM106" s="29">
        <v>1.2999999999999999E-2</v>
      </c>
      <c r="CN106" s="29">
        <v>1.4999999999999999E-2</v>
      </c>
      <c r="CO106" s="29">
        <v>1.4E-2</v>
      </c>
      <c r="CP106" s="29">
        <v>1.2999999999999999E-2</v>
      </c>
      <c r="CQ106" s="29">
        <v>1.7000000000000001E-2</v>
      </c>
      <c r="CR106" s="29">
        <v>1.9E-2</v>
      </c>
      <c r="CS106" s="29">
        <v>2.3E-2</v>
      </c>
      <c r="CT106" s="29">
        <v>2.8000000000000001E-2</v>
      </c>
      <c r="CU106" s="29">
        <v>2.9000000000000001E-2</v>
      </c>
      <c r="CV106" s="29">
        <v>2.5000000000000001E-2</v>
      </c>
      <c r="CW106" s="29">
        <v>1.7000000000000001E-2</v>
      </c>
      <c r="CX106" s="29">
        <v>1.2999999999999999E-2</v>
      </c>
      <c r="CY106" s="29">
        <v>1.4E-2</v>
      </c>
      <c r="CZ106" s="29">
        <v>1.6E-2</v>
      </c>
      <c r="DA106" s="29">
        <v>8.9999999999999993E-3</v>
      </c>
      <c r="DB106" s="29">
        <v>1.7000000000000001E-2</v>
      </c>
      <c r="DC106" s="29">
        <v>1.9E-2</v>
      </c>
      <c r="DD106" s="29">
        <v>1.2999999999999999E-2</v>
      </c>
      <c r="DE106" s="29">
        <v>0.01</v>
      </c>
      <c r="DF106" s="29">
        <v>0.01</v>
      </c>
      <c r="DG106" s="29">
        <v>1.0999999999999999E-2</v>
      </c>
      <c r="DH106" s="29">
        <v>0.01</v>
      </c>
      <c r="DI106" s="29">
        <v>1.0999999999999999E-2</v>
      </c>
      <c r="DJ106" s="29">
        <v>0.01</v>
      </c>
      <c r="DK106" s="29">
        <v>1.2999999999999999E-2</v>
      </c>
      <c r="DL106" s="29">
        <v>8.9999999999999993E-3</v>
      </c>
      <c r="DM106" s="29">
        <v>1.2999999999999999E-2</v>
      </c>
      <c r="DN106" s="29">
        <v>7.0000000000000001E-3</v>
      </c>
      <c r="DO106" s="29">
        <v>8.9999999999999993E-3</v>
      </c>
      <c r="DP106" s="29">
        <v>1.0999999999999999E-2</v>
      </c>
      <c r="DQ106" s="29">
        <v>8.9999999999999993E-3</v>
      </c>
      <c r="DR106" s="29">
        <v>1.2999999999999999E-2</v>
      </c>
      <c r="DS106" s="29">
        <v>1.2E-2</v>
      </c>
      <c r="DT106" s="29">
        <v>1.2E-2</v>
      </c>
      <c r="DU106" s="29">
        <v>0.01</v>
      </c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</row>
    <row r="107" spans="1:247" x14ac:dyDescent="0.3">
      <c r="A107" s="28" t="s">
        <v>41</v>
      </c>
      <c r="B107" s="28">
        <v>106</v>
      </c>
      <c r="C107" s="19" t="s">
        <v>4</v>
      </c>
      <c r="D107" s="19">
        <v>4</v>
      </c>
      <c r="E107" s="18">
        <v>0.93200000000000005</v>
      </c>
      <c r="F107" s="18">
        <v>1.6259999999999999</v>
      </c>
      <c r="G107" s="18">
        <v>2.2749999999999999</v>
      </c>
      <c r="H107" s="18">
        <v>2.6259999999999999</v>
      </c>
      <c r="I107" s="18">
        <v>2.8159999999999998</v>
      </c>
      <c r="J107" s="18">
        <v>3.11</v>
      </c>
      <c r="K107" s="18">
        <v>3.5960000000000001</v>
      </c>
      <c r="L107" s="18">
        <v>3.415</v>
      </c>
      <c r="M107" s="18">
        <v>3.282</v>
      </c>
      <c r="N107" s="18">
        <v>3.18</v>
      </c>
      <c r="O107" s="18">
        <v>2.1560000000000001</v>
      </c>
      <c r="P107" s="18">
        <v>1.175</v>
      </c>
      <c r="Q107" s="29">
        <v>0.76100000000000001</v>
      </c>
      <c r="R107" s="18">
        <v>0.65500000000000003</v>
      </c>
      <c r="S107" s="29">
        <v>0.63500000000000001</v>
      </c>
      <c r="T107" s="29">
        <v>0.58399999999999996</v>
      </c>
      <c r="U107" s="29">
        <v>0.56100000000000005</v>
      </c>
      <c r="V107" s="29">
        <v>0.47799999999999998</v>
      </c>
      <c r="W107" s="29">
        <v>0.33800000000000002</v>
      </c>
      <c r="X107" s="29">
        <v>0.23400000000000001</v>
      </c>
      <c r="Y107" s="29">
        <v>0.189</v>
      </c>
      <c r="Z107" s="29">
        <v>0.154</v>
      </c>
      <c r="AA107" s="29">
        <v>0.11600000000000001</v>
      </c>
      <c r="AB107" s="29">
        <v>0.10299999999999999</v>
      </c>
      <c r="AC107" s="29">
        <v>9.7000000000000003E-2</v>
      </c>
      <c r="AD107" s="29">
        <v>8.4000000000000005E-2</v>
      </c>
      <c r="AE107" s="29">
        <v>7.5999999999999998E-2</v>
      </c>
      <c r="AF107" s="29">
        <v>6.9000000000000006E-2</v>
      </c>
      <c r="AG107" s="29">
        <v>6.9000000000000006E-2</v>
      </c>
      <c r="AH107" s="29">
        <v>6.7000000000000004E-2</v>
      </c>
      <c r="AI107" s="29">
        <v>6.4000000000000001E-2</v>
      </c>
      <c r="AJ107" s="29">
        <v>6.5000000000000002E-2</v>
      </c>
      <c r="AK107" s="29">
        <v>6.4000000000000001E-2</v>
      </c>
      <c r="AL107" s="29">
        <v>5.8000000000000003E-2</v>
      </c>
      <c r="AM107" s="29">
        <v>0.06</v>
      </c>
      <c r="AN107" s="29">
        <v>6.0999999999999999E-2</v>
      </c>
      <c r="AO107" s="29">
        <v>5.6000000000000001E-2</v>
      </c>
      <c r="AP107" s="29">
        <v>5.8999999999999997E-2</v>
      </c>
      <c r="AQ107" s="29">
        <v>6.2E-2</v>
      </c>
      <c r="AR107" s="29">
        <v>0.06</v>
      </c>
      <c r="AS107" s="29">
        <v>6.2E-2</v>
      </c>
      <c r="AT107" s="29">
        <v>6.6000000000000003E-2</v>
      </c>
      <c r="AU107" s="29">
        <v>6.9000000000000006E-2</v>
      </c>
      <c r="AV107" s="29">
        <v>6.8000000000000005E-2</v>
      </c>
      <c r="AW107" s="29">
        <v>6.8000000000000005E-2</v>
      </c>
      <c r="AX107" s="29">
        <v>5.8999999999999997E-2</v>
      </c>
      <c r="AY107" s="29">
        <v>4.9000000000000002E-2</v>
      </c>
      <c r="AZ107" s="29">
        <v>0.05</v>
      </c>
      <c r="BA107" s="29">
        <v>5.5E-2</v>
      </c>
      <c r="BB107" s="29">
        <v>5.2999999999999999E-2</v>
      </c>
      <c r="BC107" s="29">
        <v>0.05</v>
      </c>
      <c r="BD107" s="29">
        <v>4.8000000000000001E-2</v>
      </c>
      <c r="BE107" s="29">
        <v>4.2000000000000003E-2</v>
      </c>
      <c r="BF107" s="29">
        <v>3.6999999999999998E-2</v>
      </c>
      <c r="BG107" s="29">
        <v>4.1000000000000002E-2</v>
      </c>
      <c r="BH107" s="29">
        <v>4.4999999999999998E-2</v>
      </c>
      <c r="BI107" s="29">
        <v>4.1000000000000002E-2</v>
      </c>
      <c r="BJ107" s="29">
        <v>3.5000000000000003E-2</v>
      </c>
      <c r="BK107" s="29">
        <v>2.4E-2</v>
      </c>
      <c r="BL107" s="29">
        <v>1.7999999999999999E-2</v>
      </c>
      <c r="BM107" s="29">
        <v>1.4E-2</v>
      </c>
      <c r="BN107" s="29">
        <v>1.4999999999999999E-2</v>
      </c>
      <c r="BO107" s="29">
        <v>1.4E-2</v>
      </c>
      <c r="BP107" s="29">
        <v>1.2999999999999999E-2</v>
      </c>
      <c r="BQ107" s="29">
        <v>0.01</v>
      </c>
      <c r="BR107" s="29">
        <v>1.4E-2</v>
      </c>
      <c r="BS107" s="29">
        <v>8.0000000000000002E-3</v>
      </c>
      <c r="BT107" s="29">
        <v>8.9999999999999993E-3</v>
      </c>
      <c r="BU107" s="29">
        <v>0.06</v>
      </c>
      <c r="BV107" s="29">
        <v>4.2000000000000003E-2</v>
      </c>
      <c r="BW107" s="29">
        <v>2.9000000000000001E-2</v>
      </c>
      <c r="BX107" s="29">
        <v>1.9E-2</v>
      </c>
      <c r="BY107" s="29">
        <v>1.2E-2</v>
      </c>
      <c r="BZ107" s="29">
        <v>1.2E-2</v>
      </c>
      <c r="CA107" s="29">
        <v>8.0000000000000002E-3</v>
      </c>
      <c r="CB107" s="29">
        <v>7.0000000000000001E-3</v>
      </c>
      <c r="CC107" s="29">
        <v>4.0000000000000001E-3</v>
      </c>
      <c r="CD107" s="29">
        <v>7.0000000000000001E-3</v>
      </c>
      <c r="CE107" s="29">
        <v>7.0000000000000001E-3</v>
      </c>
      <c r="CF107" s="29">
        <v>8.0000000000000002E-3</v>
      </c>
      <c r="CG107" s="29">
        <v>6.0000000000000001E-3</v>
      </c>
      <c r="CH107" s="29">
        <v>0.01</v>
      </c>
      <c r="CI107" s="29">
        <v>7.0000000000000001E-3</v>
      </c>
      <c r="CJ107" s="29">
        <v>6.0000000000000001E-3</v>
      </c>
      <c r="CK107" s="29">
        <v>6.0000000000000001E-3</v>
      </c>
      <c r="CL107" s="29">
        <v>1.0999999999999999E-2</v>
      </c>
      <c r="CM107" s="29">
        <v>5.0000000000000001E-3</v>
      </c>
      <c r="CN107" s="29">
        <v>7.0000000000000001E-3</v>
      </c>
      <c r="CO107" s="29">
        <v>6.0000000000000001E-3</v>
      </c>
      <c r="CP107" s="29">
        <v>8.9999999999999993E-3</v>
      </c>
      <c r="CQ107" s="29">
        <v>1.0999999999999999E-2</v>
      </c>
      <c r="CR107" s="29">
        <v>1.2E-2</v>
      </c>
      <c r="CS107" s="29">
        <v>1.2999999999999999E-2</v>
      </c>
      <c r="CT107" s="29">
        <v>1.9E-2</v>
      </c>
      <c r="CU107" s="29">
        <v>2.1999999999999999E-2</v>
      </c>
      <c r="CV107" s="29">
        <v>1.4999999999999999E-2</v>
      </c>
      <c r="CW107" s="29">
        <v>1.2999999999999999E-2</v>
      </c>
      <c r="CX107" s="29">
        <v>7.0000000000000001E-3</v>
      </c>
      <c r="CY107" s="29">
        <v>7.0000000000000001E-3</v>
      </c>
      <c r="CZ107" s="29">
        <v>8.9999999999999993E-3</v>
      </c>
      <c r="DA107" s="29">
        <v>3.0000000000000001E-3</v>
      </c>
      <c r="DB107" s="29">
        <v>0.01</v>
      </c>
      <c r="DC107" s="29">
        <v>1.0999999999999999E-2</v>
      </c>
      <c r="DD107" s="29">
        <v>4.0000000000000001E-3</v>
      </c>
      <c r="DE107" s="29">
        <v>2E-3</v>
      </c>
      <c r="DF107" s="29">
        <v>2E-3</v>
      </c>
      <c r="DG107" s="29">
        <v>1E-3</v>
      </c>
      <c r="DH107" s="29">
        <v>1E-3</v>
      </c>
      <c r="DI107" s="29">
        <v>2E-3</v>
      </c>
      <c r="DJ107" s="29">
        <v>2E-3</v>
      </c>
      <c r="DK107" s="29">
        <v>5.0000000000000001E-3</v>
      </c>
      <c r="DL107" s="29">
        <v>2E-3</v>
      </c>
      <c r="DM107" s="29">
        <v>6.0000000000000001E-3</v>
      </c>
      <c r="DN107" s="29">
        <v>1E-3</v>
      </c>
      <c r="DO107" s="29">
        <v>2E-3</v>
      </c>
      <c r="DP107" s="29">
        <v>5.0000000000000001E-3</v>
      </c>
      <c r="DQ107" s="29">
        <v>1E-3</v>
      </c>
      <c r="DR107" s="29">
        <v>6.0000000000000001E-3</v>
      </c>
      <c r="DS107" s="29">
        <v>3.0000000000000001E-3</v>
      </c>
      <c r="DT107" s="29">
        <v>6.0000000000000001E-3</v>
      </c>
      <c r="DU107" s="29">
        <v>2E-3</v>
      </c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</row>
    <row r="108" spans="1:247" x14ac:dyDescent="0.3">
      <c r="A108" s="28" t="s">
        <v>41</v>
      </c>
      <c r="B108" s="28">
        <v>107</v>
      </c>
      <c r="C108" s="19" t="s">
        <v>4</v>
      </c>
      <c r="D108" s="19">
        <v>4</v>
      </c>
      <c r="E108" s="18">
        <v>0.94</v>
      </c>
      <c r="F108" s="18">
        <v>1.607</v>
      </c>
      <c r="G108" s="18">
        <v>2.2530000000000001</v>
      </c>
      <c r="H108" s="18">
        <v>2.5680000000000001</v>
      </c>
      <c r="I108" s="18">
        <v>2.7919999999999998</v>
      </c>
      <c r="J108" s="18">
        <v>3.0590000000000002</v>
      </c>
      <c r="K108" s="18">
        <v>3.5249999999999999</v>
      </c>
      <c r="L108" s="18">
        <v>3.32</v>
      </c>
      <c r="M108" s="18">
        <v>3.0009999999999999</v>
      </c>
      <c r="N108" s="18">
        <v>2.4550000000000001</v>
      </c>
      <c r="O108" s="18">
        <v>1.5620000000000001</v>
      </c>
      <c r="P108" s="18">
        <v>0.84499999999999997</v>
      </c>
      <c r="Q108" s="29">
        <v>0.54800000000000004</v>
      </c>
      <c r="R108" s="18">
        <v>0.46800000000000003</v>
      </c>
      <c r="S108" s="29">
        <v>0.45700000000000002</v>
      </c>
      <c r="T108" s="29">
        <v>0.42</v>
      </c>
      <c r="U108" s="29">
        <v>0.40400000000000003</v>
      </c>
      <c r="V108" s="29">
        <v>0.34799999999999998</v>
      </c>
      <c r="W108" s="29">
        <v>0.25</v>
      </c>
      <c r="X108" s="29">
        <v>0.17599999999999999</v>
      </c>
      <c r="Y108" s="29">
        <v>0.13800000000000001</v>
      </c>
      <c r="Z108" s="29">
        <v>0.11799999999999999</v>
      </c>
      <c r="AA108" s="29">
        <v>9.0999999999999998E-2</v>
      </c>
      <c r="AB108" s="29">
        <v>8.1000000000000003E-2</v>
      </c>
      <c r="AC108" s="29">
        <v>7.6999999999999999E-2</v>
      </c>
      <c r="AD108" s="29">
        <v>6.8000000000000005E-2</v>
      </c>
      <c r="AE108" s="29">
        <v>6.5000000000000002E-2</v>
      </c>
      <c r="AF108" s="29">
        <v>0.06</v>
      </c>
      <c r="AG108" s="29">
        <v>0.06</v>
      </c>
      <c r="AH108" s="29">
        <v>5.7000000000000002E-2</v>
      </c>
      <c r="AI108" s="29">
        <v>5.3999999999999999E-2</v>
      </c>
      <c r="AJ108" s="29">
        <v>5.8999999999999997E-2</v>
      </c>
      <c r="AK108" s="29">
        <v>5.5E-2</v>
      </c>
      <c r="AL108" s="29">
        <v>5.1999999999999998E-2</v>
      </c>
      <c r="AM108" s="29">
        <v>0.05</v>
      </c>
      <c r="AN108" s="29">
        <v>5.1999999999999998E-2</v>
      </c>
      <c r="AO108" s="29">
        <v>4.8000000000000001E-2</v>
      </c>
      <c r="AP108" s="29">
        <v>4.9000000000000002E-2</v>
      </c>
      <c r="AQ108" s="29">
        <v>5.3999999999999999E-2</v>
      </c>
      <c r="AR108" s="29">
        <v>4.8000000000000001E-2</v>
      </c>
      <c r="AS108" s="29">
        <v>4.8000000000000001E-2</v>
      </c>
      <c r="AT108" s="29">
        <v>5.0999999999999997E-2</v>
      </c>
      <c r="AU108" s="29">
        <v>5.2999999999999999E-2</v>
      </c>
      <c r="AV108" s="29">
        <v>5.3999999999999999E-2</v>
      </c>
      <c r="AW108" s="29">
        <v>5.3999999999999999E-2</v>
      </c>
      <c r="AX108" s="29">
        <v>4.3999999999999997E-2</v>
      </c>
      <c r="AY108" s="29">
        <v>3.6999999999999998E-2</v>
      </c>
      <c r="AZ108" s="29">
        <v>3.6999999999999998E-2</v>
      </c>
      <c r="BA108" s="29">
        <v>4.3999999999999997E-2</v>
      </c>
      <c r="BB108" s="29">
        <v>4.2000000000000003E-2</v>
      </c>
      <c r="BC108" s="29">
        <v>3.9E-2</v>
      </c>
      <c r="BD108" s="29">
        <v>3.4000000000000002E-2</v>
      </c>
      <c r="BE108" s="29">
        <v>3.1E-2</v>
      </c>
      <c r="BF108" s="29">
        <v>0.03</v>
      </c>
      <c r="BG108" s="29">
        <v>2.8000000000000001E-2</v>
      </c>
      <c r="BH108" s="29">
        <v>3.5000000000000003E-2</v>
      </c>
      <c r="BI108" s="29">
        <v>3.2000000000000001E-2</v>
      </c>
      <c r="BJ108" s="29">
        <v>2.9000000000000001E-2</v>
      </c>
      <c r="BK108" s="29">
        <v>1.9E-2</v>
      </c>
      <c r="BL108" s="29">
        <v>1.4999999999999999E-2</v>
      </c>
      <c r="BM108" s="29">
        <v>1.2999999999999999E-2</v>
      </c>
      <c r="BN108" s="29">
        <v>1.4999999999999999E-2</v>
      </c>
      <c r="BO108" s="29">
        <v>1.4E-2</v>
      </c>
      <c r="BP108" s="29">
        <v>0.01</v>
      </c>
      <c r="BQ108" s="29">
        <v>1.0999999999999999E-2</v>
      </c>
      <c r="BR108" s="29">
        <v>1.6E-2</v>
      </c>
      <c r="BS108" s="29">
        <v>8.0000000000000002E-3</v>
      </c>
      <c r="BT108" s="29">
        <v>8.0000000000000002E-3</v>
      </c>
      <c r="BU108" s="29">
        <v>5.8000000000000003E-2</v>
      </c>
      <c r="BV108" s="29">
        <v>4.1000000000000002E-2</v>
      </c>
      <c r="BW108" s="29">
        <v>0.03</v>
      </c>
      <c r="BX108" s="29">
        <v>1.7999999999999999E-2</v>
      </c>
      <c r="BY108" s="29">
        <v>1.2999999999999999E-2</v>
      </c>
      <c r="BZ108" s="29">
        <v>1.4999999999999999E-2</v>
      </c>
      <c r="CA108" s="29">
        <v>8.9999999999999993E-3</v>
      </c>
      <c r="CB108" s="29">
        <v>8.0000000000000002E-3</v>
      </c>
      <c r="CC108" s="29">
        <v>8.0000000000000002E-3</v>
      </c>
      <c r="CD108" s="29">
        <v>8.0000000000000002E-3</v>
      </c>
      <c r="CE108" s="29">
        <v>6.0000000000000001E-3</v>
      </c>
      <c r="CF108" s="29">
        <v>0.01</v>
      </c>
      <c r="CG108" s="29">
        <v>7.0000000000000001E-3</v>
      </c>
      <c r="CH108" s="29">
        <v>8.0000000000000002E-3</v>
      </c>
      <c r="CI108" s="29">
        <v>8.0000000000000002E-3</v>
      </c>
      <c r="CJ108" s="29">
        <v>7.0000000000000001E-3</v>
      </c>
      <c r="CK108" s="29">
        <v>6.0000000000000001E-3</v>
      </c>
      <c r="CL108" s="29">
        <v>8.9999999999999993E-3</v>
      </c>
      <c r="CM108" s="29">
        <v>4.0000000000000001E-3</v>
      </c>
      <c r="CN108" s="29">
        <v>6.0000000000000001E-3</v>
      </c>
      <c r="CO108" s="29">
        <v>5.0000000000000001E-3</v>
      </c>
      <c r="CP108" s="29">
        <v>8.9999999999999993E-3</v>
      </c>
      <c r="CQ108" s="29">
        <v>1.0999999999999999E-2</v>
      </c>
      <c r="CR108" s="29">
        <v>1.2E-2</v>
      </c>
      <c r="CS108" s="29">
        <v>1.2E-2</v>
      </c>
      <c r="CT108" s="29">
        <v>1.4999999999999999E-2</v>
      </c>
      <c r="CU108" s="29">
        <v>1.7999999999999999E-2</v>
      </c>
      <c r="CV108" s="29">
        <v>1.4E-2</v>
      </c>
      <c r="CW108" s="29">
        <v>1.2999999999999999E-2</v>
      </c>
      <c r="CX108" s="29">
        <v>7.0000000000000001E-3</v>
      </c>
      <c r="CY108" s="29">
        <v>5.0000000000000001E-3</v>
      </c>
      <c r="CZ108" s="29">
        <v>0.01</v>
      </c>
      <c r="DA108" s="29">
        <v>3.0000000000000001E-3</v>
      </c>
      <c r="DB108" s="29">
        <v>0.01</v>
      </c>
      <c r="DC108" s="29">
        <v>1.2E-2</v>
      </c>
      <c r="DD108" s="29">
        <v>4.0000000000000001E-3</v>
      </c>
      <c r="DE108" s="29">
        <v>2E-3</v>
      </c>
      <c r="DF108" s="29">
        <v>4.0000000000000001E-3</v>
      </c>
      <c r="DG108" s="29">
        <v>5.0000000000000001E-3</v>
      </c>
      <c r="DH108" s="29">
        <v>2E-3</v>
      </c>
      <c r="DI108" s="29">
        <v>1E-3</v>
      </c>
      <c r="DJ108" s="29">
        <v>0</v>
      </c>
      <c r="DK108" s="29">
        <v>6.0000000000000001E-3</v>
      </c>
      <c r="DL108" s="29">
        <v>4.0000000000000001E-3</v>
      </c>
      <c r="DM108" s="29">
        <v>7.0000000000000001E-3</v>
      </c>
      <c r="DN108" s="29">
        <v>0</v>
      </c>
      <c r="DO108" s="29">
        <v>2E-3</v>
      </c>
      <c r="DP108" s="29">
        <v>4.0000000000000001E-3</v>
      </c>
      <c r="DQ108" s="29">
        <v>3.0000000000000001E-3</v>
      </c>
      <c r="DR108" s="29">
        <v>5.0000000000000001E-3</v>
      </c>
      <c r="DS108" s="29">
        <v>3.0000000000000001E-3</v>
      </c>
      <c r="DT108" s="29">
        <v>4.0000000000000001E-3</v>
      </c>
      <c r="DU108" s="29">
        <v>4.0000000000000001E-3</v>
      </c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</row>
    <row r="109" spans="1:247" x14ac:dyDescent="0.3">
      <c r="A109" s="28" t="s">
        <v>41</v>
      </c>
      <c r="B109" s="28">
        <v>108</v>
      </c>
      <c r="C109" s="19" t="s">
        <v>4</v>
      </c>
      <c r="D109" s="19">
        <v>4</v>
      </c>
      <c r="E109" s="18">
        <v>0.92700000000000005</v>
      </c>
      <c r="F109" s="18">
        <v>1.6339999999999999</v>
      </c>
      <c r="G109" s="18">
        <v>2.2589999999999999</v>
      </c>
      <c r="H109" s="18">
        <v>2.6030000000000002</v>
      </c>
      <c r="I109" s="18">
        <v>2.8039999999999998</v>
      </c>
      <c r="J109" s="18">
        <v>3.09</v>
      </c>
      <c r="K109" s="18">
        <v>3.5760000000000001</v>
      </c>
      <c r="L109" s="18">
        <v>3.3879999999999999</v>
      </c>
      <c r="M109" s="18">
        <v>3.226</v>
      </c>
      <c r="N109" s="18">
        <v>2.9630000000000001</v>
      </c>
      <c r="O109" s="18">
        <v>1.9430000000000001</v>
      </c>
      <c r="P109" s="18">
        <v>1.054</v>
      </c>
      <c r="Q109" s="29">
        <v>0.68500000000000005</v>
      </c>
      <c r="R109" s="18">
        <v>0.59</v>
      </c>
      <c r="S109" s="29">
        <v>0.57499999999999996</v>
      </c>
      <c r="T109" s="29">
        <v>0.53100000000000003</v>
      </c>
      <c r="U109" s="29">
        <v>0.50900000000000001</v>
      </c>
      <c r="V109" s="29">
        <v>0.437</v>
      </c>
      <c r="W109" s="29">
        <v>0.313</v>
      </c>
      <c r="X109" s="29">
        <v>0.22</v>
      </c>
      <c r="Y109" s="29">
        <v>0.17699999999999999</v>
      </c>
      <c r="Z109" s="29">
        <v>0.14599999999999999</v>
      </c>
      <c r="AA109" s="29">
        <v>0.113</v>
      </c>
      <c r="AB109" s="29">
        <v>9.9000000000000005E-2</v>
      </c>
      <c r="AC109" s="29">
        <v>9.2999999999999999E-2</v>
      </c>
      <c r="AD109" s="29">
        <v>8.2000000000000003E-2</v>
      </c>
      <c r="AE109" s="29">
        <v>7.6999999999999999E-2</v>
      </c>
      <c r="AF109" s="29">
        <v>6.7000000000000004E-2</v>
      </c>
      <c r="AG109" s="29">
        <v>6.9000000000000006E-2</v>
      </c>
      <c r="AH109" s="29">
        <v>6.6000000000000003E-2</v>
      </c>
      <c r="AI109" s="29">
        <v>6.4000000000000001E-2</v>
      </c>
      <c r="AJ109" s="29">
        <v>6.6000000000000003E-2</v>
      </c>
      <c r="AK109" s="29">
        <v>6.5000000000000002E-2</v>
      </c>
      <c r="AL109" s="29">
        <v>5.7000000000000002E-2</v>
      </c>
      <c r="AM109" s="29">
        <v>5.8000000000000003E-2</v>
      </c>
      <c r="AN109" s="29">
        <v>6.2E-2</v>
      </c>
      <c r="AO109" s="29">
        <v>5.6000000000000001E-2</v>
      </c>
      <c r="AP109" s="29">
        <v>5.8000000000000003E-2</v>
      </c>
      <c r="AQ109" s="29">
        <v>6.2E-2</v>
      </c>
      <c r="AR109" s="29">
        <v>5.7000000000000002E-2</v>
      </c>
      <c r="AS109" s="29">
        <v>5.8000000000000003E-2</v>
      </c>
      <c r="AT109" s="29">
        <v>6.4000000000000001E-2</v>
      </c>
      <c r="AU109" s="29">
        <v>6.6000000000000003E-2</v>
      </c>
      <c r="AV109" s="29">
        <v>6.7000000000000004E-2</v>
      </c>
      <c r="AW109" s="29">
        <v>6.6000000000000003E-2</v>
      </c>
      <c r="AX109" s="29">
        <v>5.6000000000000001E-2</v>
      </c>
      <c r="AY109" s="29">
        <v>4.8000000000000001E-2</v>
      </c>
      <c r="AZ109" s="29">
        <v>4.8000000000000001E-2</v>
      </c>
      <c r="BA109" s="29">
        <v>0.05</v>
      </c>
      <c r="BB109" s="29">
        <v>5.2999999999999999E-2</v>
      </c>
      <c r="BC109" s="29">
        <v>4.9000000000000002E-2</v>
      </c>
      <c r="BD109" s="29">
        <v>4.4999999999999998E-2</v>
      </c>
      <c r="BE109" s="29">
        <v>4.2000000000000003E-2</v>
      </c>
      <c r="BF109" s="29">
        <v>3.9E-2</v>
      </c>
      <c r="BG109" s="29">
        <v>3.9E-2</v>
      </c>
      <c r="BH109" s="29">
        <v>4.2000000000000003E-2</v>
      </c>
      <c r="BI109" s="29">
        <v>0.04</v>
      </c>
      <c r="BJ109" s="29">
        <v>3.5999999999999997E-2</v>
      </c>
      <c r="BK109" s="29">
        <v>2.5000000000000001E-2</v>
      </c>
      <c r="BL109" s="29">
        <v>1.9E-2</v>
      </c>
      <c r="BM109" s="29">
        <v>1.7999999999999999E-2</v>
      </c>
      <c r="BN109" s="29">
        <v>1.7999999999999999E-2</v>
      </c>
      <c r="BO109" s="29">
        <v>1.4999999999999999E-2</v>
      </c>
      <c r="BP109" s="29">
        <v>1.4E-2</v>
      </c>
      <c r="BQ109" s="29">
        <v>1.2E-2</v>
      </c>
      <c r="BR109" s="29">
        <v>1.9E-2</v>
      </c>
      <c r="BS109" s="29">
        <v>1.2E-2</v>
      </c>
      <c r="BT109" s="29">
        <v>1.2E-2</v>
      </c>
      <c r="BU109" s="29">
        <v>6.2E-2</v>
      </c>
      <c r="BV109" s="29">
        <v>4.3999999999999997E-2</v>
      </c>
      <c r="BW109" s="29">
        <v>3.3000000000000002E-2</v>
      </c>
      <c r="BX109" s="29">
        <v>1.7999999999999999E-2</v>
      </c>
      <c r="BY109" s="29">
        <v>1.4999999999999999E-2</v>
      </c>
      <c r="BZ109" s="29">
        <v>1.4999999999999999E-2</v>
      </c>
      <c r="CA109" s="29">
        <v>1.2E-2</v>
      </c>
      <c r="CB109" s="29">
        <v>8.9999999999999993E-3</v>
      </c>
      <c r="CC109" s="29">
        <v>0.01</v>
      </c>
      <c r="CD109" s="29">
        <v>8.9999999999999993E-3</v>
      </c>
      <c r="CE109" s="29">
        <v>8.0000000000000002E-3</v>
      </c>
      <c r="CF109" s="29">
        <v>1.0999999999999999E-2</v>
      </c>
      <c r="CG109" s="29">
        <v>8.9999999999999993E-3</v>
      </c>
      <c r="CH109" s="29">
        <v>8.9999999999999993E-3</v>
      </c>
      <c r="CI109" s="29">
        <v>8.9999999999999993E-3</v>
      </c>
      <c r="CJ109" s="29">
        <v>0.01</v>
      </c>
      <c r="CK109" s="29">
        <v>8.9999999999999993E-3</v>
      </c>
      <c r="CL109" s="29">
        <v>1.2E-2</v>
      </c>
      <c r="CM109" s="29">
        <v>7.0000000000000001E-3</v>
      </c>
      <c r="CN109" s="29">
        <v>8.0000000000000002E-3</v>
      </c>
      <c r="CO109" s="29">
        <v>7.0000000000000001E-3</v>
      </c>
      <c r="CP109" s="29">
        <v>0.01</v>
      </c>
      <c r="CQ109" s="29">
        <v>0.01</v>
      </c>
      <c r="CR109" s="29">
        <v>1.2999999999999999E-2</v>
      </c>
      <c r="CS109" s="29">
        <v>1.7000000000000001E-2</v>
      </c>
      <c r="CT109" s="29">
        <v>0.02</v>
      </c>
      <c r="CU109" s="29">
        <v>2.3E-2</v>
      </c>
      <c r="CV109" s="29">
        <v>1.7000000000000001E-2</v>
      </c>
      <c r="CW109" s="29">
        <v>1.4999999999999999E-2</v>
      </c>
      <c r="CX109" s="29">
        <v>8.0000000000000002E-3</v>
      </c>
      <c r="CY109" s="29">
        <v>8.9999999999999993E-3</v>
      </c>
      <c r="CZ109" s="29">
        <v>0.01</v>
      </c>
      <c r="DA109" s="29">
        <v>5.0000000000000001E-3</v>
      </c>
      <c r="DB109" s="29">
        <v>1.0999999999999999E-2</v>
      </c>
      <c r="DC109" s="29">
        <v>1.2999999999999999E-2</v>
      </c>
      <c r="DD109" s="29">
        <v>6.0000000000000001E-3</v>
      </c>
      <c r="DE109" s="29">
        <v>2E-3</v>
      </c>
      <c r="DF109" s="29">
        <v>6.0000000000000001E-3</v>
      </c>
      <c r="DG109" s="29">
        <v>2E-3</v>
      </c>
      <c r="DH109" s="29">
        <v>4.0000000000000001E-3</v>
      </c>
      <c r="DI109" s="29">
        <v>2E-3</v>
      </c>
      <c r="DJ109" s="29">
        <v>3.0000000000000001E-3</v>
      </c>
      <c r="DK109" s="29">
        <v>6.0000000000000001E-3</v>
      </c>
      <c r="DL109" s="29">
        <v>4.0000000000000001E-3</v>
      </c>
      <c r="DM109" s="29">
        <v>8.0000000000000002E-3</v>
      </c>
      <c r="DN109" s="29">
        <v>2E-3</v>
      </c>
      <c r="DO109" s="29">
        <v>3.0000000000000001E-3</v>
      </c>
      <c r="DP109" s="29">
        <v>6.0000000000000001E-3</v>
      </c>
      <c r="DQ109" s="29">
        <v>3.0000000000000001E-3</v>
      </c>
      <c r="DR109" s="29">
        <v>6.0000000000000001E-3</v>
      </c>
      <c r="DS109" s="29">
        <v>4.0000000000000001E-3</v>
      </c>
      <c r="DT109" s="29">
        <v>6.0000000000000001E-3</v>
      </c>
      <c r="DU109" s="29">
        <v>4.0000000000000001E-3</v>
      </c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</row>
    <row r="110" spans="1:247" x14ac:dyDescent="0.3">
      <c r="A110" s="28" t="s">
        <v>42</v>
      </c>
      <c r="B110" s="28">
        <v>109</v>
      </c>
      <c r="C110" s="19" t="s">
        <v>4</v>
      </c>
      <c r="D110" s="19">
        <v>8</v>
      </c>
      <c r="E110" s="18">
        <v>0.93300000000000005</v>
      </c>
      <c r="F110" s="18">
        <v>1.615</v>
      </c>
      <c r="G110" s="18">
        <v>2.2410000000000001</v>
      </c>
      <c r="H110" s="18">
        <v>2.5870000000000002</v>
      </c>
      <c r="I110" s="18">
        <v>2.7930000000000001</v>
      </c>
      <c r="J110" s="18">
        <v>3.0739999999999998</v>
      </c>
      <c r="K110" s="18">
        <v>3.5539999999999998</v>
      </c>
      <c r="L110" s="18">
        <v>3.363</v>
      </c>
      <c r="M110" s="18">
        <v>3.1339999999999999</v>
      </c>
      <c r="N110" s="18">
        <v>2.7149999999999999</v>
      </c>
      <c r="O110" s="18">
        <v>1.7749999999999999</v>
      </c>
      <c r="P110" s="18">
        <v>0.995</v>
      </c>
      <c r="Q110" s="29">
        <v>0.66500000000000004</v>
      </c>
      <c r="R110" s="18">
        <v>0.56799999999999995</v>
      </c>
      <c r="S110" s="29">
        <v>0.55400000000000005</v>
      </c>
      <c r="T110" s="29">
        <v>0.497</v>
      </c>
      <c r="U110" s="29">
        <v>0.47699999999999998</v>
      </c>
      <c r="V110" s="29">
        <v>0.39700000000000002</v>
      </c>
      <c r="W110" s="29">
        <v>0.26600000000000001</v>
      </c>
      <c r="X110" s="29">
        <v>0.183</v>
      </c>
      <c r="Y110" s="29">
        <v>0.14199999999999999</v>
      </c>
      <c r="Z110" s="29">
        <v>0.11700000000000001</v>
      </c>
      <c r="AA110" s="29">
        <v>8.5999999999999993E-2</v>
      </c>
      <c r="AB110" s="29">
        <v>7.4999999999999997E-2</v>
      </c>
      <c r="AC110" s="29">
        <v>6.9000000000000006E-2</v>
      </c>
      <c r="AD110" s="29">
        <v>0.06</v>
      </c>
      <c r="AE110" s="29">
        <v>5.5E-2</v>
      </c>
      <c r="AF110" s="29">
        <v>4.4999999999999998E-2</v>
      </c>
      <c r="AG110" s="29">
        <v>4.7E-2</v>
      </c>
      <c r="AH110" s="29">
        <v>4.5999999999999999E-2</v>
      </c>
      <c r="AI110" s="29">
        <v>4.2000000000000003E-2</v>
      </c>
      <c r="AJ110" s="29">
        <v>4.7E-2</v>
      </c>
      <c r="AK110" s="29">
        <v>4.4999999999999998E-2</v>
      </c>
      <c r="AL110" s="29">
        <v>3.9E-2</v>
      </c>
      <c r="AM110" s="29">
        <v>4.1000000000000002E-2</v>
      </c>
      <c r="AN110" s="29">
        <v>0.04</v>
      </c>
      <c r="AO110" s="29">
        <v>3.6999999999999998E-2</v>
      </c>
      <c r="AP110" s="29">
        <v>3.6999999999999998E-2</v>
      </c>
      <c r="AQ110" s="29">
        <v>3.9E-2</v>
      </c>
      <c r="AR110" s="29">
        <v>3.6999999999999998E-2</v>
      </c>
      <c r="AS110" s="29">
        <v>3.5999999999999997E-2</v>
      </c>
      <c r="AT110" s="29">
        <v>0.04</v>
      </c>
      <c r="AU110" s="29">
        <v>4.2000000000000003E-2</v>
      </c>
      <c r="AV110" s="29">
        <v>4.1000000000000002E-2</v>
      </c>
      <c r="AW110" s="29">
        <v>4.3999999999999997E-2</v>
      </c>
      <c r="AX110" s="29">
        <v>3.4000000000000002E-2</v>
      </c>
      <c r="AY110" s="29">
        <v>2.5000000000000001E-2</v>
      </c>
      <c r="AZ110" s="29">
        <v>2.7E-2</v>
      </c>
      <c r="BA110" s="29">
        <v>3.2000000000000001E-2</v>
      </c>
      <c r="BB110" s="29">
        <v>0.03</v>
      </c>
      <c r="BC110" s="29">
        <v>2.7E-2</v>
      </c>
      <c r="BD110" s="29">
        <v>2.7E-2</v>
      </c>
      <c r="BE110" s="29">
        <v>2.4E-2</v>
      </c>
      <c r="BF110" s="29">
        <v>1.9E-2</v>
      </c>
      <c r="BG110" s="29">
        <v>2.1000000000000001E-2</v>
      </c>
      <c r="BH110" s="29">
        <v>2.5000000000000001E-2</v>
      </c>
      <c r="BI110" s="29">
        <v>2.1000000000000001E-2</v>
      </c>
      <c r="BJ110" s="29">
        <v>1.9E-2</v>
      </c>
      <c r="BK110" s="29">
        <v>1.2E-2</v>
      </c>
      <c r="BL110" s="29">
        <v>4.0000000000000001E-3</v>
      </c>
      <c r="BM110" s="29">
        <v>5.0000000000000001E-3</v>
      </c>
      <c r="BN110" s="29">
        <v>5.0000000000000001E-3</v>
      </c>
      <c r="BO110" s="29">
        <v>8.0000000000000002E-3</v>
      </c>
      <c r="BP110" s="29">
        <v>3.0000000000000001E-3</v>
      </c>
      <c r="BQ110" s="29">
        <v>2E-3</v>
      </c>
      <c r="BR110" s="29">
        <v>8.0000000000000002E-3</v>
      </c>
      <c r="BS110" s="29">
        <v>2E-3</v>
      </c>
      <c r="BT110" s="29">
        <v>2E-3</v>
      </c>
      <c r="BU110" s="29">
        <v>5.1999999999999998E-2</v>
      </c>
      <c r="BV110" s="29">
        <v>3.5999999999999997E-2</v>
      </c>
      <c r="BW110" s="29">
        <v>2.3E-2</v>
      </c>
      <c r="BX110" s="29">
        <v>1.0999999999999999E-2</v>
      </c>
      <c r="BY110" s="29">
        <v>5.0000000000000001E-3</v>
      </c>
      <c r="BZ110" s="29">
        <v>7.0000000000000001E-3</v>
      </c>
      <c r="CA110" s="29">
        <v>6.0000000000000001E-3</v>
      </c>
      <c r="CB110" s="29">
        <v>2E-3</v>
      </c>
      <c r="CC110" s="29">
        <v>2E-3</v>
      </c>
      <c r="CD110" s="29">
        <v>3.0000000000000001E-3</v>
      </c>
      <c r="CE110" s="29">
        <v>1E-3</v>
      </c>
      <c r="CF110" s="29">
        <v>4.0000000000000001E-3</v>
      </c>
      <c r="CG110" s="29">
        <v>0</v>
      </c>
      <c r="CH110" s="29">
        <v>3.0000000000000001E-3</v>
      </c>
      <c r="CI110" s="29">
        <v>2E-3</v>
      </c>
      <c r="CJ110" s="29">
        <v>3.0000000000000001E-3</v>
      </c>
      <c r="CK110" s="29">
        <v>1E-3</v>
      </c>
      <c r="CL110" s="29">
        <v>4.0000000000000001E-3</v>
      </c>
      <c r="CM110" s="29">
        <v>0</v>
      </c>
      <c r="CN110" s="29">
        <v>1E-3</v>
      </c>
      <c r="CO110" s="29">
        <v>0</v>
      </c>
      <c r="CP110" s="29">
        <v>3.0000000000000001E-3</v>
      </c>
      <c r="CQ110" s="29">
        <v>3.0000000000000001E-3</v>
      </c>
      <c r="CR110" s="29">
        <v>5.0000000000000001E-3</v>
      </c>
      <c r="CS110" s="29">
        <v>8.0000000000000002E-3</v>
      </c>
      <c r="CT110" s="29">
        <v>8.0000000000000002E-3</v>
      </c>
      <c r="CU110" s="29">
        <v>1.4E-2</v>
      </c>
      <c r="CV110" s="29">
        <v>0.01</v>
      </c>
      <c r="CW110" s="29">
        <v>8.0000000000000002E-3</v>
      </c>
      <c r="CX110" s="29">
        <v>0</v>
      </c>
      <c r="CY110" s="29">
        <v>1E-3</v>
      </c>
      <c r="CZ110" s="29">
        <v>4.0000000000000001E-3</v>
      </c>
      <c r="DA110" s="29">
        <v>2E-3</v>
      </c>
      <c r="DB110" s="29">
        <v>5.0000000000000001E-3</v>
      </c>
      <c r="DC110" s="29">
        <v>7.0000000000000001E-3</v>
      </c>
      <c r="DD110" s="29">
        <v>0</v>
      </c>
      <c r="DE110" s="29">
        <v>5.0000000000000001E-3</v>
      </c>
      <c r="DF110" s="29">
        <v>1E-3</v>
      </c>
      <c r="DG110" s="29">
        <v>2E-3</v>
      </c>
      <c r="DH110" s="29">
        <v>4.0000000000000001E-3</v>
      </c>
      <c r="DI110" s="29">
        <v>3.0000000000000001E-3</v>
      </c>
      <c r="DJ110" s="29">
        <v>4.0000000000000001E-3</v>
      </c>
      <c r="DK110" s="29">
        <v>2E-3</v>
      </c>
      <c r="DL110" s="29">
        <v>1E-3</v>
      </c>
      <c r="DM110" s="29">
        <v>2E-3</v>
      </c>
      <c r="DN110" s="29">
        <v>3.0000000000000001E-3</v>
      </c>
      <c r="DO110" s="29">
        <v>4.0000000000000001E-3</v>
      </c>
      <c r="DP110" s="29">
        <v>3.0000000000000001E-3</v>
      </c>
      <c r="DQ110" s="29">
        <v>2E-3</v>
      </c>
      <c r="DR110" s="29">
        <v>3.0000000000000001E-3</v>
      </c>
      <c r="DS110" s="29">
        <v>1E-3</v>
      </c>
      <c r="DT110" s="29">
        <v>2E-3</v>
      </c>
      <c r="DU110" s="29">
        <v>1E-3</v>
      </c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</row>
    <row r="111" spans="1:247" x14ac:dyDescent="0.3">
      <c r="A111" s="28" t="s">
        <v>42</v>
      </c>
      <c r="B111" s="28">
        <v>110</v>
      </c>
      <c r="C111" s="19" t="s">
        <v>4</v>
      </c>
      <c r="D111" s="19">
        <v>8</v>
      </c>
      <c r="E111" s="18">
        <v>0.92300000000000004</v>
      </c>
      <c r="F111" s="18">
        <v>1.6220000000000001</v>
      </c>
      <c r="G111" s="18">
        <v>2.2490000000000001</v>
      </c>
      <c r="H111" s="18">
        <v>2.5790000000000002</v>
      </c>
      <c r="I111" s="18">
        <v>2.7919999999999998</v>
      </c>
      <c r="J111" s="18">
        <v>3.073</v>
      </c>
      <c r="K111" s="18">
        <v>3.5539999999999998</v>
      </c>
      <c r="L111" s="18">
        <v>3.359</v>
      </c>
      <c r="M111" s="18">
        <v>3.1560000000000001</v>
      </c>
      <c r="N111" s="18">
        <v>2.7629999999999999</v>
      </c>
      <c r="O111" s="18">
        <v>1.8149999999999999</v>
      </c>
      <c r="P111" s="18">
        <v>1.0149999999999999</v>
      </c>
      <c r="Q111" s="29">
        <v>0.68</v>
      </c>
      <c r="R111" s="18">
        <v>0.57799999999999996</v>
      </c>
      <c r="S111" s="29">
        <v>0.56699999999999995</v>
      </c>
      <c r="T111" s="29">
        <v>0.50900000000000001</v>
      </c>
      <c r="U111" s="29">
        <v>0.48899999999999999</v>
      </c>
      <c r="V111" s="29">
        <v>0.40400000000000003</v>
      </c>
      <c r="W111" s="29">
        <v>0.27100000000000002</v>
      </c>
      <c r="X111" s="29">
        <v>0.186</v>
      </c>
      <c r="Y111" s="29">
        <v>0.14299999999999999</v>
      </c>
      <c r="Z111" s="29">
        <v>0.12</v>
      </c>
      <c r="AA111" s="29">
        <v>8.5000000000000006E-2</v>
      </c>
      <c r="AB111" s="29">
        <v>7.4999999999999997E-2</v>
      </c>
      <c r="AC111" s="29">
        <v>6.9000000000000006E-2</v>
      </c>
      <c r="AD111" s="29">
        <v>5.8999999999999997E-2</v>
      </c>
      <c r="AE111" s="29">
        <v>5.0999999999999997E-2</v>
      </c>
      <c r="AF111" s="29">
        <v>4.3999999999999997E-2</v>
      </c>
      <c r="AG111" s="29">
        <v>4.4999999999999998E-2</v>
      </c>
      <c r="AH111" s="29">
        <v>4.3999999999999997E-2</v>
      </c>
      <c r="AI111" s="29">
        <v>4.2999999999999997E-2</v>
      </c>
      <c r="AJ111" s="29">
        <v>4.4999999999999998E-2</v>
      </c>
      <c r="AK111" s="29">
        <v>4.2999999999999997E-2</v>
      </c>
      <c r="AL111" s="29">
        <v>3.5000000000000003E-2</v>
      </c>
      <c r="AM111" s="29">
        <v>3.7999999999999999E-2</v>
      </c>
      <c r="AN111" s="29">
        <v>0.04</v>
      </c>
      <c r="AO111" s="29">
        <v>3.4000000000000002E-2</v>
      </c>
      <c r="AP111" s="29">
        <v>3.5000000000000003E-2</v>
      </c>
      <c r="AQ111" s="29">
        <v>3.6999999999999998E-2</v>
      </c>
      <c r="AR111" s="29">
        <v>3.3000000000000002E-2</v>
      </c>
      <c r="AS111" s="29">
        <v>3.4000000000000002E-2</v>
      </c>
      <c r="AT111" s="29">
        <v>3.9E-2</v>
      </c>
      <c r="AU111" s="29">
        <v>3.9E-2</v>
      </c>
      <c r="AV111" s="29">
        <v>3.9E-2</v>
      </c>
      <c r="AW111" s="29">
        <v>0.04</v>
      </c>
      <c r="AX111" s="29">
        <v>3.2000000000000001E-2</v>
      </c>
      <c r="AY111" s="29">
        <v>2.4E-2</v>
      </c>
      <c r="AZ111" s="29">
        <v>2.7E-2</v>
      </c>
      <c r="BA111" s="29">
        <v>3.1E-2</v>
      </c>
      <c r="BB111" s="29">
        <v>2.9000000000000001E-2</v>
      </c>
      <c r="BC111" s="29">
        <v>2.5000000000000001E-2</v>
      </c>
      <c r="BD111" s="29">
        <v>2.4E-2</v>
      </c>
      <c r="BE111" s="29">
        <v>2.3E-2</v>
      </c>
      <c r="BF111" s="29">
        <v>1.7000000000000001E-2</v>
      </c>
      <c r="BG111" s="29">
        <v>1.9E-2</v>
      </c>
      <c r="BH111" s="29">
        <v>2.4E-2</v>
      </c>
      <c r="BI111" s="29">
        <v>2.3E-2</v>
      </c>
      <c r="BJ111" s="29">
        <v>1.7999999999999999E-2</v>
      </c>
      <c r="BK111" s="29">
        <v>8.9999999999999993E-3</v>
      </c>
      <c r="BL111" s="29">
        <v>6.0000000000000001E-3</v>
      </c>
      <c r="BM111" s="29">
        <v>3.0000000000000001E-3</v>
      </c>
      <c r="BN111" s="29">
        <v>5.0000000000000001E-3</v>
      </c>
      <c r="BO111" s="29">
        <v>3.0000000000000001E-3</v>
      </c>
      <c r="BP111" s="29">
        <v>0</v>
      </c>
      <c r="BQ111" s="29">
        <v>1E-3</v>
      </c>
      <c r="BR111" s="29">
        <v>7.0000000000000001E-3</v>
      </c>
      <c r="BS111" s="29">
        <v>2E-3</v>
      </c>
      <c r="BT111" s="29">
        <v>0</v>
      </c>
      <c r="BU111" s="29">
        <v>5.1999999999999998E-2</v>
      </c>
      <c r="BV111" s="29">
        <v>3.4000000000000002E-2</v>
      </c>
      <c r="BW111" s="29">
        <v>2.1000000000000001E-2</v>
      </c>
      <c r="BX111" s="29">
        <v>8.0000000000000002E-3</v>
      </c>
      <c r="BY111" s="29">
        <v>3.0000000000000001E-3</v>
      </c>
      <c r="BZ111" s="29">
        <v>6.0000000000000001E-3</v>
      </c>
      <c r="CA111" s="29">
        <v>3.0000000000000001E-3</v>
      </c>
      <c r="CB111" s="29">
        <v>1E-3</v>
      </c>
      <c r="CC111" s="29">
        <v>3.0000000000000001E-3</v>
      </c>
      <c r="CD111" s="29">
        <v>1E-3</v>
      </c>
      <c r="CE111" s="29">
        <v>1E-3</v>
      </c>
      <c r="CF111" s="29">
        <v>0</v>
      </c>
      <c r="CG111" s="29">
        <v>2E-3</v>
      </c>
      <c r="CH111" s="29">
        <v>1E-3</v>
      </c>
      <c r="CI111" s="29">
        <v>0</v>
      </c>
      <c r="CJ111" s="29">
        <v>0</v>
      </c>
      <c r="CK111" s="29">
        <v>2E-3</v>
      </c>
      <c r="CL111" s="29">
        <v>3.0000000000000001E-3</v>
      </c>
      <c r="CM111" s="29">
        <v>1E-3</v>
      </c>
      <c r="CN111" s="29">
        <v>1E-3</v>
      </c>
      <c r="CO111" s="29">
        <v>3.0000000000000001E-3</v>
      </c>
      <c r="CP111" s="29">
        <v>1E-3</v>
      </c>
      <c r="CQ111" s="29">
        <v>2E-3</v>
      </c>
      <c r="CR111" s="29">
        <v>4.0000000000000001E-3</v>
      </c>
      <c r="CS111" s="29">
        <v>6.0000000000000001E-3</v>
      </c>
      <c r="CT111" s="29">
        <v>8.0000000000000002E-3</v>
      </c>
      <c r="CU111" s="29">
        <v>1.0999999999999999E-2</v>
      </c>
      <c r="CV111" s="29">
        <v>6.0000000000000001E-3</v>
      </c>
      <c r="CW111" s="29">
        <v>4.0000000000000001E-3</v>
      </c>
      <c r="CX111" s="29">
        <v>3.0000000000000001E-3</v>
      </c>
      <c r="CY111" s="29">
        <v>0</v>
      </c>
      <c r="CZ111" s="29">
        <v>3.0000000000000001E-3</v>
      </c>
      <c r="DA111" s="29">
        <v>5.0000000000000001E-3</v>
      </c>
      <c r="DB111" s="29">
        <v>4.0000000000000001E-3</v>
      </c>
      <c r="DC111" s="29">
        <v>5.0000000000000001E-3</v>
      </c>
      <c r="DD111" s="29">
        <v>3.0000000000000001E-3</v>
      </c>
      <c r="DE111" s="29">
        <v>5.0000000000000001E-3</v>
      </c>
      <c r="DF111" s="29">
        <v>4.0000000000000001E-3</v>
      </c>
      <c r="DG111" s="29">
        <v>4.0000000000000001E-3</v>
      </c>
      <c r="DH111" s="29">
        <v>3.0000000000000001E-3</v>
      </c>
      <c r="DI111" s="29">
        <v>6.0000000000000001E-3</v>
      </c>
      <c r="DJ111" s="29">
        <v>5.0000000000000001E-3</v>
      </c>
      <c r="DK111" s="29">
        <v>0</v>
      </c>
      <c r="DL111" s="29">
        <v>5.0000000000000001E-3</v>
      </c>
      <c r="DM111" s="29">
        <v>0</v>
      </c>
      <c r="DN111" s="29">
        <v>6.0000000000000001E-3</v>
      </c>
      <c r="DO111" s="29">
        <v>6.0000000000000001E-3</v>
      </c>
      <c r="DP111" s="29">
        <v>2E-3</v>
      </c>
      <c r="DQ111" s="29">
        <v>3.0000000000000001E-3</v>
      </c>
      <c r="DR111" s="29">
        <v>1E-3</v>
      </c>
      <c r="DS111" s="29">
        <v>3.0000000000000001E-3</v>
      </c>
      <c r="DT111" s="29">
        <v>1E-3</v>
      </c>
      <c r="DU111" s="29">
        <v>4.0000000000000001E-3</v>
      </c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</row>
    <row r="112" spans="1:247" x14ac:dyDescent="0.3">
      <c r="A112" s="28" t="s">
        <v>42</v>
      </c>
      <c r="B112" s="28">
        <v>111</v>
      </c>
      <c r="C112" s="19" t="s">
        <v>4</v>
      </c>
      <c r="D112" s="19">
        <v>8</v>
      </c>
      <c r="E112" s="18">
        <v>0.93799999999999994</v>
      </c>
      <c r="F112" s="18">
        <v>1.6459999999999999</v>
      </c>
      <c r="G112" s="18">
        <v>2.2639999999999998</v>
      </c>
      <c r="H112" s="18">
        <v>2.6139999999999999</v>
      </c>
      <c r="I112" s="18">
        <v>2.8090000000000002</v>
      </c>
      <c r="J112" s="18">
        <v>3.0920000000000001</v>
      </c>
      <c r="K112" s="18">
        <v>3.58</v>
      </c>
      <c r="L112" s="18">
        <v>3.395</v>
      </c>
      <c r="M112" s="18">
        <v>3.2280000000000002</v>
      </c>
      <c r="N112" s="18">
        <v>2.9380000000000002</v>
      </c>
      <c r="O112" s="18">
        <v>1.9550000000000001</v>
      </c>
      <c r="P112" s="18">
        <v>1.099</v>
      </c>
      <c r="Q112" s="29">
        <v>0.73799999999999999</v>
      </c>
      <c r="R112" s="18">
        <v>0.626</v>
      </c>
      <c r="S112" s="29">
        <v>0.61299999999999999</v>
      </c>
      <c r="T112" s="29">
        <v>0.54800000000000004</v>
      </c>
      <c r="U112" s="29">
        <v>0.52700000000000002</v>
      </c>
      <c r="V112" s="29">
        <v>0.436</v>
      </c>
      <c r="W112" s="29">
        <v>0.29399999999999998</v>
      </c>
      <c r="X112" s="29">
        <v>0.20399999999999999</v>
      </c>
      <c r="Y112" s="29">
        <v>0.161</v>
      </c>
      <c r="Z112" s="29">
        <v>0.13400000000000001</v>
      </c>
      <c r="AA112" s="29">
        <v>9.8000000000000004E-2</v>
      </c>
      <c r="AB112" s="29">
        <v>8.6999999999999994E-2</v>
      </c>
      <c r="AC112" s="29">
        <v>8.1000000000000003E-2</v>
      </c>
      <c r="AD112" s="29">
        <v>6.6000000000000003E-2</v>
      </c>
      <c r="AE112" s="29">
        <v>6.5000000000000002E-2</v>
      </c>
      <c r="AF112" s="29">
        <v>5.7000000000000002E-2</v>
      </c>
      <c r="AG112" s="29">
        <v>5.3999999999999999E-2</v>
      </c>
      <c r="AH112" s="29">
        <v>5.6000000000000001E-2</v>
      </c>
      <c r="AI112" s="29">
        <v>5.2999999999999999E-2</v>
      </c>
      <c r="AJ112" s="29">
        <v>5.5E-2</v>
      </c>
      <c r="AK112" s="29">
        <v>5.1999999999999998E-2</v>
      </c>
      <c r="AL112" s="29">
        <v>4.5999999999999999E-2</v>
      </c>
      <c r="AM112" s="29">
        <v>4.9000000000000002E-2</v>
      </c>
      <c r="AN112" s="29">
        <v>5.0999999999999997E-2</v>
      </c>
      <c r="AO112" s="29">
        <v>4.4999999999999998E-2</v>
      </c>
      <c r="AP112" s="29">
        <v>4.4999999999999998E-2</v>
      </c>
      <c r="AQ112" s="29">
        <v>0.05</v>
      </c>
      <c r="AR112" s="29">
        <v>4.5999999999999999E-2</v>
      </c>
      <c r="AS112" s="29">
        <v>4.5999999999999999E-2</v>
      </c>
      <c r="AT112" s="29">
        <v>0.05</v>
      </c>
      <c r="AU112" s="29">
        <v>5.1999999999999998E-2</v>
      </c>
      <c r="AV112" s="29">
        <v>5.2999999999999999E-2</v>
      </c>
      <c r="AW112" s="29">
        <v>5.2999999999999999E-2</v>
      </c>
      <c r="AX112" s="29">
        <v>4.3999999999999997E-2</v>
      </c>
      <c r="AY112" s="29">
        <v>3.7999999999999999E-2</v>
      </c>
      <c r="AZ112" s="29">
        <v>3.6999999999999998E-2</v>
      </c>
      <c r="BA112" s="29">
        <v>4.2000000000000003E-2</v>
      </c>
      <c r="BB112" s="29">
        <v>4.1000000000000002E-2</v>
      </c>
      <c r="BC112" s="29">
        <v>3.6999999999999998E-2</v>
      </c>
      <c r="BD112" s="29">
        <v>3.5999999999999997E-2</v>
      </c>
      <c r="BE112" s="29">
        <v>3.1E-2</v>
      </c>
      <c r="BF112" s="29">
        <v>2.7E-2</v>
      </c>
      <c r="BG112" s="29">
        <v>2.9000000000000001E-2</v>
      </c>
      <c r="BH112" s="29">
        <v>3.2000000000000001E-2</v>
      </c>
      <c r="BI112" s="29">
        <v>3.1E-2</v>
      </c>
      <c r="BJ112" s="29">
        <v>0.03</v>
      </c>
      <c r="BK112" s="29">
        <v>1.9E-2</v>
      </c>
      <c r="BL112" s="29">
        <v>1.4E-2</v>
      </c>
      <c r="BM112" s="29">
        <v>1.2999999999999999E-2</v>
      </c>
      <c r="BN112" s="29">
        <v>1.2E-2</v>
      </c>
      <c r="BO112" s="29">
        <v>1.2E-2</v>
      </c>
      <c r="BP112" s="29">
        <v>0.01</v>
      </c>
      <c r="BQ112" s="29">
        <v>8.9999999999999993E-3</v>
      </c>
      <c r="BR112" s="29">
        <v>1.4E-2</v>
      </c>
      <c r="BS112" s="29">
        <v>8.0000000000000002E-3</v>
      </c>
      <c r="BT112" s="29">
        <v>0.01</v>
      </c>
      <c r="BU112" s="29">
        <v>5.8000000000000003E-2</v>
      </c>
      <c r="BV112" s="29">
        <v>4.2999999999999997E-2</v>
      </c>
      <c r="BW112" s="29">
        <v>2.8000000000000001E-2</v>
      </c>
      <c r="BX112" s="29">
        <v>0.02</v>
      </c>
      <c r="BY112" s="29">
        <v>1.2E-2</v>
      </c>
      <c r="BZ112" s="29">
        <v>1.2E-2</v>
      </c>
      <c r="CA112" s="29">
        <v>0.01</v>
      </c>
      <c r="CB112" s="29">
        <v>7.0000000000000001E-3</v>
      </c>
      <c r="CC112" s="29">
        <v>8.0000000000000002E-3</v>
      </c>
      <c r="CD112" s="29">
        <v>8.0000000000000002E-3</v>
      </c>
      <c r="CE112" s="29">
        <v>8.0000000000000002E-3</v>
      </c>
      <c r="CF112" s="29">
        <v>8.9999999999999993E-3</v>
      </c>
      <c r="CG112" s="29">
        <v>6.0000000000000001E-3</v>
      </c>
      <c r="CH112" s="29">
        <v>8.9999999999999993E-3</v>
      </c>
      <c r="CI112" s="29">
        <v>0.01</v>
      </c>
      <c r="CJ112" s="29">
        <v>8.0000000000000002E-3</v>
      </c>
      <c r="CK112" s="29">
        <v>8.9999999999999993E-3</v>
      </c>
      <c r="CL112" s="29">
        <v>8.9999999999999993E-3</v>
      </c>
      <c r="CM112" s="29">
        <v>8.0000000000000002E-3</v>
      </c>
      <c r="CN112" s="29">
        <v>7.0000000000000001E-3</v>
      </c>
      <c r="CO112" s="29">
        <v>7.0000000000000001E-3</v>
      </c>
      <c r="CP112" s="29">
        <v>8.9999999999999993E-3</v>
      </c>
      <c r="CQ112" s="29">
        <v>1.0999999999999999E-2</v>
      </c>
      <c r="CR112" s="29">
        <v>1.2E-2</v>
      </c>
      <c r="CS112" s="29">
        <v>1.2999999999999999E-2</v>
      </c>
      <c r="CT112" s="29">
        <v>1.7000000000000001E-2</v>
      </c>
      <c r="CU112" s="29">
        <v>0.02</v>
      </c>
      <c r="CV112" s="29">
        <v>1.6E-2</v>
      </c>
      <c r="CW112" s="29">
        <v>1.4999999999999999E-2</v>
      </c>
      <c r="CX112" s="29">
        <v>7.0000000000000001E-3</v>
      </c>
      <c r="CY112" s="29">
        <v>8.0000000000000002E-3</v>
      </c>
      <c r="CZ112" s="29">
        <v>1.0999999999999999E-2</v>
      </c>
      <c r="DA112" s="29">
        <v>5.0000000000000001E-3</v>
      </c>
      <c r="DB112" s="29">
        <v>1.2E-2</v>
      </c>
      <c r="DC112" s="29">
        <v>1.4E-2</v>
      </c>
      <c r="DD112" s="29">
        <v>8.0000000000000002E-3</v>
      </c>
      <c r="DE112" s="29">
        <v>4.0000000000000001E-3</v>
      </c>
      <c r="DF112" s="29">
        <v>4.0000000000000001E-3</v>
      </c>
      <c r="DG112" s="29">
        <v>6.0000000000000001E-3</v>
      </c>
      <c r="DH112" s="29">
        <v>4.0000000000000001E-3</v>
      </c>
      <c r="DI112" s="29">
        <v>2E-3</v>
      </c>
      <c r="DJ112" s="29">
        <v>4.0000000000000001E-3</v>
      </c>
      <c r="DK112" s="29">
        <v>6.0000000000000001E-3</v>
      </c>
      <c r="DL112" s="29">
        <v>5.0000000000000001E-3</v>
      </c>
      <c r="DM112" s="29">
        <v>8.9999999999999993E-3</v>
      </c>
      <c r="DN112" s="29">
        <v>4.0000000000000001E-3</v>
      </c>
      <c r="DO112" s="29">
        <v>4.0000000000000001E-3</v>
      </c>
      <c r="DP112" s="29">
        <v>7.0000000000000001E-3</v>
      </c>
      <c r="DQ112" s="29">
        <v>5.0000000000000001E-3</v>
      </c>
      <c r="DR112" s="29">
        <v>7.0000000000000001E-3</v>
      </c>
      <c r="DS112" s="29">
        <v>5.0000000000000001E-3</v>
      </c>
      <c r="DT112" s="29">
        <v>8.0000000000000002E-3</v>
      </c>
      <c r="DU112" s="29">
        <v>6.0000000000000001E-3</v>
      </c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</row>
    <row r="113" spans="1:247" x14ac:dyDescent="0.3">
      <c r="A113" s="28" t="s">
        <v>43</v>
      </c>
      <c r="B113" s="28">
        <v>112</v>
      </c>
      <c r="C113" s="19" t="s">
        <v>4</v>
      </c>
      <c r="D113" s="19">
        <v>12</v>
      </c>
      <c r="E113" s="18">
        <v>0.97</v>
      </c>
      <c r="F113" s="18">
        <v>1.673</v>
      </c>
      <c r="G113" s="18">
        <v>2.2919999999999998</v>
      </c>
      <c r="H113" s="18">
        <v>2.6280000000000001</v>
      </c>
      <c r="I113" s="18">
        <v>2.8570000000000002</v>
      </c>
      <c r="J113" s="18">
        <v>3.1309999999999998</v>
      </c>
      <c r="K113" s="18">
        <v>3.62</v>
      </c>
      <c r="L113" s="18">
        <v>3.4540000000000002</v>
      </c>
      <c r="M113" s="18">
        <v>3.37</v>
      </c>
      <c r="N113" s="18">
        <v>3.4950000000000001</v>
      </c>
      <c r="O113" s="18">
        <v>2.8479999999999999</v>
      </c>
      <c r="P113" s="18">
        <v>1.7050000000000001</v>
      </c>
      <c r="Q113" s="29">
        <v>1.1839999999999999</v>
      </c>
      <c r="R113" s="18">
        <v>1.0169999999999999</v>
      </c>
      <c r="S113" s="29">
        <v>0.996</v>
      </c>
      <c r="T113" s="29">
        <v>0.877</v>
      </c>
      <c r="U113" s="29">
        <v>0.84199999999999997</v>
      </c>
      <c r="V113" s="29">
        <v>0.68500000000000005</v>
      </c>
      <c r="W113" s="29">
        <v>0.443</v>
      </c>
      <c r="X113" s="29">
        <v>0.30099999999999999</v>
      </c>
      <c r="Y113" s="29">
        <v>0.24</v>
      </c>
      <c r="Z113" s="29">
        <v>0.19600000000000001</v>
      </c>
      <c r="AA113" s="29">
        <v>0.14099999999999999</v>
      </c>
      <c r="AB113" s="29">
        <v>0.122</v>
      </c>
      <c r="AC113" s="29">
        <v>0.112</v>
      </c>
      <c r="AD113" s="29">
        <v>0.09</v>
      </c>
      <c r="AE113" s="29">
        <v>7.6999999999999999E-2</v>
      </c>
      <c r="AF113" s="29">
        <v>6.9000000000000006E-2</v>
      </c>
      <c r="AG113" s="29">
        <v>6.7000000000000004E-2</v>
      </c>
      <c r="AH113" s="29">
        <v>6.4000000000000001E-2</v>
      </c>
      <c r="AI113" s="29">
        <v>6.0999999999999999E-2</v>
      </c>
      <c r="AJ113" s="29">
        <v>6.4000000000000001E-2</v>
      </c>
      <c r="AK113" s="29">
        <v>6.3E-2</v>
      </c>
      <c r="AL113" s="29">
        <v>5.5E-2</v>
      </c>
      <c r="AM113" s="29">
        <v>5.7000000000000002E-2</v>
      </c>
      <c r="AN113" s="29">
        <v>5.6000000000000001E-2</v>
      </c>
      <c r="AO113" s="29">
        <v>5.2999999999999999E-2</v>
      </c>
      <c r="AP113" s="29">
        <v>5.3999999999999999E-2</v>
      </c>
      <c r="AQ113" s="29">
        <v>5.7000000000000002E-2</v>
      </c>
      <c r="AR113" s="29">
        <v>5.3999999999999999E-2</v>
      </c>
      <c r="AS113" s="29">
        <v>5.7000000000000002E-2</v>
      </c>
      <c r="AT113" s="29">
        <v>6.2E-2</v>
      </c>
      <c r="AU113" s="29">
        <v>6.3E-2</v>
      </c>
      <c r="AV113" s="29">
        <v>6.5000000000000002E-2</v>
      </c>
      <c r="AW113" s="29">
        <v>6.3E-2</v>
      </c>
      <c r="AX113" s="29">
        <v>5.3999999999999999E-2</v>
      </c>
      <c r="AY113" s="29">
        <v>4.3999999999999997E-2</v>
      </c>
      <c r="AZ113" s="29">
        <v>4.2999999999999997E-2</v>
      </c>
      <c r="BA113" s="29">
        <v>4.8000000000000001E-2</v>
      </c>
      <c r="BB113" s="29">
        <v>4.9000000000000002E-2</v>
      </c>
      <c r="BC113" s="29">
        <v>4.5999999999999999E-2</v>
      </c>
      <c r="BD113" s="29">
        <v>0.04</v>
      </c>
      <c r="BE113" s="29">
        <v>3.6999999999999998E-2</v>
      </c>
      <c r="BF113" s="29">
        <v>3.2000000000000001E-2</v>
      </c>
      <c r="BG113" s="29">
        <v>3.2000000000000001E-2</v>
      </c>
      <c r="BH113" s="29">
        <v>3.7999999999999999E-2</v>
      </c>
      <c r="BI113" s="29">
        <v>3.5000000000000003E-2</v>
      </c>
      <c r="BJ113" s="29">
        <v>3.2000000000000001E-2</v>
      </c>
      <c r="BK113" s="29">
        <v>0.02</v>
      </c>
      <c r="BL113" s="29">
        <v>1.4999999999999999E-2</v>
      </c>
      <c r="BM113" s="29">
        <v>0.01</v>
      </c>
      <c r="BN113" s="29">
        <v>0.01</v>
      </c>
      <c r="BO113" s="29">
        <v>1.2999999999999999E-2</v>
      </c>
      <c r="BP113" s="29">
        <v>8.0000000000000002E-3</v>
      </c>
      <c r="BQ113" s="29">
        <v>6.0000000000000001E-3</v>
      </c>
      <c r="BR113" s="29">
        <v>1.2999999999999999E-2</v>
      </c>
      <c r="BS113" s="29">
        <v>4.0000000000000001E-3</v>
      </c>
      <c r="BT113" s="29">
        <v>5.0000000000000001E-3</v>
      </c>
      <c r="BU113" s="29">
        <v>5.7000000000000002E-2</v>
      </c>
      <c r="BV113" s="29">
        <v>3.9E-2</v>
      </c>
      <c r="BW113" s="29">
        <v>2.8000000000000001E-2</v>
      </c>
      <c r="BX113" s="29">
        <v>1.4999999999999999E-2</v>
      </c>
      <c r="BY113" s="29">
        <v>1.0999999999999999E-2</v>
      </c>
      <c r="BZ113" s="29">
        <v>8.9999999999999993E-3</v>
      </c>
      <c r="CA113" s="29">
        <v>8.9999999999999993E-3</v>
      </c>
      <c r="CB113" s="29">
        <v>5.0000000000000001E-3</v>
      </c>
      <c r="CC113" s="29">
        <v>3.0000000000000001E-3</v>
      </c>
      <c r="CD113" s="29">
        <v>3.0000000000000001E-3</v>
      </c>
      <c r="CE113" s="29">
        <v>1E-3</v>
      </c>
      <c r="CF113" s="29">
        <v>1E-3</v>
      </c>
      <c r="CG113" s="29">
        <v>5.0000000000000001E-3</v>
      </c>
      <c r="CH113" s="29">
        <v>8.0000000000000002E-3</v>
      </c>
      <c r="CI113" s="29">
        <v>6.0000000000000001E-3</v>
      </c>
      <c r="CJ113" s="29">
        <v>5.0000000000000001E-3</v>
      </c>
      <c r="CK113" s="29">
        <v>8.0000000000000002E-3</v>
      </c>
      <c r="CL113" s="29">
        <v>8.0000000000000002E-3</v>
      </c>
      <c r="CM113" s="29">
        <v>3.0000000000000001E-3</v>
      </c>
      <c r="CN113" s="29">
        <v>2E-3</v>
      </c>
      <c r="CO113" s="29">
        <v>8.0000000000000002E-3</v>
      </c>
      <c r="CP113" s="29">
        <v>7.0000000000000001E-3</v>
      </c>
      <c r="CQ113" s="29">
        <v>8.0000000000000002E-3</v>
      </c>
      <c r="CR113" s="29">
        <v>1.2E-2</v>
      </c>
      <c r="CS113" s="29">
        <v>1.4E-2</v>
      </c>
      <c r="CT113" s="29">
        <v>1.7000000000000001E-2</v>
      </c>
      <c r="CU113" s="29">
        <v>0.02</v>
      </c>
      <c r="CV113" s="29">
        <v>1.4999999999999999E-2</v>
      </c>
      <c r="CW113" s="29">
        <v>8.9999999999999993E-3</v>
      </c>
      <c r="CX113" s="29">
        <v>3.0000000000000001E-3</v>
      </c>
      <c r="CY113" s="29">
        <v>5.0000000000000001E-3</v>
      </c>
      <c r="CZ113" s="29">
        <v>4.0000000000000001E-3</v>
      </c>
      <c r="DA113" s="29">
        <v>1E-3</v>
      </c>
      <c r="DB113" s="29">
        <v>7.0000000000000001E-3</v>
      </c>
      <c r="DC113" s="29">
        <v>1.0999999999999999E-2</v>
      </c>
      <c r="DD113" s="29">
        <v>0</v>
      </c>
      <c r="DE113" s="29">
        <v>4.0000000000000001E-3</v>
      </c>
      <c r="DF113" s="29">
        <v>1E-3</v>
      </c>
      <c r="DG113" s="29">
        <v>1E-3</v>
      </c>
      <c r="DH113" s="29">
        <v>1E-3</v>
      </c>
      <c r="DI113" s="29">
        <v>1E-3</v>
      </c>
      <c r="DJ113" s="29">
        <v>1E-3</v>
      </c>
      <c r="DK113" s="29">
        <v>2E-3</v>
      </c>
      <c r="DL113" s="29">
        <v>0</v>
      </c>
      <c r="DM113" s="29">
        <v>2E-3</v>
      </c>
      <c r="DN113" s="29">
        <v>2E-3</v>
      </c>
      <c r="DO113" s="29">
        <v>2E-3</v>
      </c>
      <c r="DP113" s="29">
        <v>1E-3</v>
      </c>
      <c r="DQ113" s="29">
        <v>2E-3</v>
      </c>
      <c r="DR113" s="29">
        <v>4.0000000000000001E-3</v>
      </c>
      <c r="DS113" s="29">
        <v>0</v>
      </c>
      <c r="DT113" s="29">
        <v>2E-3</v>
      </c>
      <c r="DU113" s="29">
        <v>0</v>
      </c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</row>
    <row r="114" spans="1:247" x14ac:dyDescent="0.3">
      <c r="A114" s="28" t="s">
        <v>43</v>
      </c>
      <c r="B114" s="28">
        <v>113</v>
      </c>
      <c r="C114" s="19" t="s">
        <v>4</v>
      </c>
      <c r="D114" s="19">
        <v>12</v>
      </c>
      <c r="E114" s="18">
        <v>0.94299999999999995</v>
      </c>
      <c r="F114" s="18">
        <v>1.6539999999999999</v>
      </c>
      <c r="G114" s="18">
        <v>2.2599999999999998</v>
      </c>
      <c r="H114" s="18">
        <v>2.5979999999999999</v>
      </c>
      <c r="I114" s="18">
        <v>2.8239999999999998</v>
      </c>
      <c r="J114" s="18">
        <v>3.105</v>
      </c>
      <c r="K114" s="18">
        <v>3.597</v>
      </c>
      <c r="L114" s="18">
        <v>3.4119999999999999</v>
      </c>
      <c r="M114" s="18">
        <v>3.2810000000000001</v>
      </c>
      <c r="N114" s="18">
        <v>3.1920000000000002</v>
      </c>
      <c r="O114" s="18">
        <v>2.2330000000000001</v>
      </c>
      <c r="P114" s="18">
        <v>1.2989999999999999</v>
      </c>
      <c r="Q114" s="29">
        <v>0.89700000000000002</v>
      </c>
      <c r="R114" s="18">
        <v>0.76300000000000001</v>
      </c>
      <c r="S114" s="29">
        <v>0.747</v>
      </c>
      <c r="T114" s="29">
        <v>0.65900000000000003</v>
      </c>
      <c r="U114" s="29">
        <v>0.63200000000000001</v>
      </c>
      <c r="V114" s="29">
        <v>0.51800000000000002</v>
      </c>
      <c r="W114" s="29">
        <v>0.34</v>
      </c>
      <c r="X114" s="29">
        <v>0.23300000000000001</v>
      </c>
      <c r="Y114" s="29">
        <v>0.189</v>
      </c>
      <c r="Z114" s="29">
        <v>0.154</v>
      </c>
      <c r="AA114" s="29">
        <v>0.114</v>
      </c>
      <c r="AB114" s="29">
        <v>0.1</v>
      </c>
      <c r="AC114" s="29">
        <v>0.09</v>
      </c>
      <c r="AD114" s="29">
        <v>7.5999999999999998E-2</v>
      </c>
      <c r="AE114" s="29">
        <v>6.7000000000000004E-2</v>
      </c>
      <c r="AF114" s="29">
        <v>6.0999999999999999E-2</v>
      </c>
      <c r="AG114" s="29">
        <v>0.06</v>
      </c>
      <c r="AH114" s="29">
        <v>5.8999999999999997E-2</v>
      </c>
      <c r="AI114" s="29">
        <v>5.5E-2</v>
      </c>
      <c r="AJ114" s="29">
        <v>5.8999999999999997E-2</v>
      </c>
      <c r="AK114" s="29">
        <v>5.8999999999999997E-2</v>
      </c>
      <c r="AL114" s="29">
        <v>4.7E-2</v>
      </c>
      <c r="AM114" s="29">
        <v>0.05</v>
      </c>
      <c r="AN114" s="29">
        <v>5.0999999999999997E-2</v>
      </c>
      <c r="AO114" s="29">
        <v>4.5999999999999999E-2</v>
      </c>
      <c r="AP114" s="29">
        <v>4.5999999999999999E-2</v>
      </c>
      <c r="AQ114" s="29">
        <v>4.9000000000000002E-2</v>
      </c>
      <c r="AR114" s="29">
        <v>4.8000000000000001E-2</v>
      </c>
      <c r="AS114" s="29">
        <v>4.7E-2</v>
      </c>
      <c r="AT114" s="29">
        <v>5.1999999999999998E-2</v>
      </c>
      <c r="AU114" s="29">
        <v>5.1999999999999998E-2</v>
      </c>
      <c r="AV114" s="29">
        <v>0.05</v>
      </c>
      <c r="AW114" s="29">
        <v>5.1999999999999998E-2</v>
      </c>
      <c r="AX114" s="29">
        <v>4.2000000000000003E-2</v>
      </c>
      <c r="AY114" s="29">
        <v>3.6999999999999998E-2</v>
      </c>
      <c r="AZ114" s="29">
        <v>3.5999999999999997E-2</v>
      </c>
      <c r="BA114" s="29">
        <v>4.1000000000000002E-2</v>
      </c>
      <c r="BB114" s="29">
        <v>3.9E-2</v>
      </c>
      <c r="BC114" s="29">
        <v>3.4000000000000002E-2</v>
      </c>
      <c r="BD114" s="29">
        <v>3.3000000000000002E-2</v>
      </c>
      <c r="BE114" s="29">
        <v>3.1E-2</v>
      </c>
      <c r="BF114" s="29">
        <v>2.7E-2</v>
      </c>
      <c r="BG114" s="29">
        <v>2.5999999999999999E-2</v>
      </c>
      <c r="BH114" s="29">
        <v>3.2000000000000001E-2</v>
      </c>
      <c r="BI114" s="29">
        <v>3.2000000000000001E-2</v>
      </c>
      <c r="BJ114" s="29">
        <v>2.5000000000000001E-2</v>
      </c>
      <c r="BK114" s="29">
        <v>1.6E-2</v>
      </c>
      <c r="BL114" s="29">
        <v>8.0000000000000002E-3</v>
      </c>
      <c r="BM114" s="29">
        <v>8.0000000000000002E-3</v>
      </c>
      <c r="BN114" s="29">
        <v>8.9999999999999993E-3</v>
      </c>
      <c r="BO114" s="29">
        <v>0.01</v>
      </c>
      <c r="BP114" s="29">
        <v>8.9999999999999993E-3</v>
      </c>
      <c r="BQ114" s="29">
        <v>5.0000000000000001E-3</v>
      </c>
      <c r="BR114" s="29">
        <v>1.0999999999999999E-2</v>
      </c>
      <c r="BS114" s="29">
        <v>4.0000000000000001E-3</v>
      </c>
      <c r="BT114" s="29">
        <v>3.0000000000000001E-3</v>
      </c>
      <c r="BU114" s="29">
        <v>5.8000000000000003E-2</v>
      </c>
      <c r="BV114" s="29">
        <v>3.9E-2</v>
      </c>
      <c r="BW114" s="29">
        <v>2.7E-2</v>
      </c>
      <c r="BX114" s="29">
        <v>1.4E-2</v>
      </c>
      <c r="BY114" s="29">
        <v>8.0000000000000002E-3</v>
      </c>
      <c r="BZ114" s="29">
        <v>0.01</v>
      </c>
      <c r="CA114" s="29">
        <v>6.0000000000000001E-3</v>
      </c>
      <c r="CB114" s="29">
        <v>4.0000000000000001E-3</v>
      </c>
      <c r="CC114" s="29">
        <v>2E-3</v>
      </c>
      <c r="CD114" s="29">
        <v>5.0000000000000001E-3</v>
      </c>
      <c r="CE114" s="29">
        <v>3.0000000000000001E-3</v>
      </c>
      <c r="CF114" s="29">
        <v>6.0000000000000001E-3</v>
      </c>
      <c r="CG114" s="29">
        <v>3.0000000000000001E-3</v>
      </c>
      <c r="CH114" s="29">
        <v>3.0000000000000001E-3</v>
      </c>
      <c r="CI114" s="29">
        <v>2E-3</v>
      </c>
      <c r="CJ114" s="29">
        <v>3.0000000000000001E-3</v>
      </c>
      <c r="CK114" s="29">
        <v>3.0000000000000001E-3</v>
      </c>
      <c r="CL114" s="29">
        <v>6.0000000000000001E-3</v>
      </c>
      <c r="CM114" s="29">
        <v>4.0000000000000001E-3</v>
      </c>
      <c r="CN114" s="29">
        <v>3.0000000000000001E-3</v>
      </c>
      <c r="CO114" s="29">
        <v>2E-3</v>
      </c>
      <c r="CP114" s="29">
        <v>3.0000000000000001E-3</v>
      </c>
      <c r="CQ114" s="29">
        <v>7.0000000000000001E-3</v>
      </c>
      <c r="CR114" s="29">
        <v>8.0000000000000002E-3</v>
      </c>
      <c r="CS114" s="29">
        <v>8.0000000000000002E-3</v>
      </c>
      <c r="CT114" s="29">
        <v>1.0999999999999999E-2</v>
      </c>
      <c r="CU114" s="29">
        <v>1.4999999999999999E-2</v>
      </c>
      <c r="CV114" s="29">
        <v>1.0999999999999999E-2</v>
      </c>
      <c r="CW114" s="29">
        <v>7.0000000000000001E-3</v>
      </c>
      <c r="CX114" s="29">
        <v>1E-3</v>
      </c>
      <c r="CY114" s="29">
        <v>2E-3</v>
      </c>
      <c r="CZ114" s="29">
        <v>6.0000000000000001E-3</v>
      </c>
      <c r="DA114" s="29">
        <v>2E-3</v>
      </c>
      <c r="DB114" s="29">
        <v>8.0000000000000002E-3</v>
      </c>
      <c r="DC114" s="29">
        <v>7.0000000000000001E-3</v>
      </c>
      <c r="DD114" s="29">
        <v>2E-3</v>
      </c>
      <c r="DE114" s="29">
        <v>2E-3</v>
      </c>
      <c r="DF114" s="29">
        <v>2E-3</v>
      </c>
      <c r="DG114" s="29">
        <v>1E-3</v>
      </c>
      <c r="DH114" s="29">
        <v>2E-3</v>
      </c>
      <c r="DI114" s="29">
        <v>1E-3</v>
      </c>
      <c r="DJ114" s="29">
        <v>5.0000000000000001E-3</v>
      </c>
      <c r="DK114" s="29">
        <v>1E-3</v>
      </c>
      <c r="DL114" s="29">
        <v>0</v>
      </c>
      <c r="DM114" s="29">
        <v>2E-3</v>
      </c>
      <c r="DN114" s="29">
        <v>2E-3</v>
      </c>
      <c r="DO114" s="29">
        <v>5.0000000000000001E-3</v>
      </c>
      <c r="DP114" s="29">
        <v>4.0000000000000001E-3</v>
      </c>
      <c r="DQ114" s="29">
        <v>3.0000000000000001E-3</v>
      </c>
      <c r="DR114" s="29">
        <v>2E-3</v>
      </c>
      <c r="DS114" s="29">
        <v>2E-3</v>
      </c>
      <c r="DT114" s="29">
        <v>2E-3</v>
      </c>
      <c r="DU114" s="29">
        <v>0</v>
      </c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</row>
    <row r="115" spans="1:247" x14ac:dyDescent="0.3">
      <c r="A115" s="28" t="s">
        <v>43</v>
      </c>
      <c r="B115" s="28">
        <v>114</v>
      </c>
      <c r="C115" s="19" t="s">
        <v>4</v>
      </c>
      <c r="D115" s="19">
        <v>12</v>
      </c>
      <c r="E115" s="18">
        <v>0.95099999999999996</v>
      </c>
      <c r="F115" s="18">
        <v>1.6539999999999999</v>
      </c>
      <c r="G115" s="18">
        <v>2.266</v>
      </c>
      <c r="H115" s="18">
        <v>2.621</v>
      </c>
      <c r="I115" s="18">
        <v>2.83</v>
      </c>
      <c r="J115" s="18">
        <v>3.109</v>
      </c>
      <c r="K115" s="18">
        <v>3.593</v>
      </c>
      <c r="L115" s="18">
        <v>3.423</v>
      </c>
      <c r="M115" s="18">
        <v>3.3079999999999998</v>
      </c>
      <c r="N115" s="18">
        <v>3.226</v>
      </c>
      <c r="O115" s="18">
        <v>2.2730000000000001</v>
      </c>
      <c r="P115" s="18">
        <v>1.325</v>
      </c>
      <c r="Q115" s="29">
        <v>0.91500000000000004</v>
      </c>
      <c r="R115" s="18">
        <v>0.78200000000000003</v>
      </c>
      <c r="S115" s="29">
        <v>0.76800000000000002</v>
      </c>
      <c r="T115" s="29">
        <v>0.67900000000000005</v>
      </c>
      <c r="U115" s="29">
        <v>0.65</v>
      </c>
      <c r="V115" s="29">
        <v>0.53300000000000003</v>
      </c>
      <c r="W115" s="29">
        <v>0.35</v>
      </c>
      <c r="X115" s="29">
        <v>0.24199999999999999</v>
      </c>
      <c r="Y115" s="29">
        <v>0.193</v>
      </c>
      <c r="Z115" s="29">
        <v>0.159</v>
      </c>
      <c r="AA115" s="29">
        <v>0.11899999999999999</v>
      </c>
      <c r="AB115" s="29">
        <v>0.104</v>
      </c>
      <c r="AC115" s="29">
        <v>9.7000000000000003E-2</v>
      </c>
      <c r="AD115" s="29">
        <v>8.1000000000000003E-2</v>
      </c>
      <c r="AE115" s="29">
        <v>7.1999999999999995E-2</v>
      </c>
      <c r="AF115" s="29">
        <v>6.4000000000000001E-2</v>
      </c>
      <c r="AG115" s="29">
        <v>6.4000000000000001E-2</v>
      </c>
      <c r="AH115" s="29">
        <v>6.3E-2</v>
      </c>
      <c r="AI115" s="29">
        <v>5.8999999999999997E-2</v>
      </c>
      <c r="AJ115" s="29">
        <v>6.2E-2</v>
      </c>
      <c r="AK115" s="29">
        <v>0.06</v>
      </c>
      <c r="AL115" s="29">
        <v>5.1999999999999998E-2</v>
      </c>
      <c r="AM115" s="29">
        <v>5.1999999999999998E-2</v>
      </c>
      <c r="AN115" s="29">
        <v>5.6000000000000001E-2</v>
      </c>
      <c r="AO115" s="29">
        <v>4.8000000000000001E-2</v>
      </c>
      <c r="AP115" s="29">
        <v>0.05</v>
      </c>
      <c r="AQ115" s="29">
        <v>5.2999999999999999E-2</v>
      </c>
      <c r="AR115" s="29">
        <v>4.8000000000000001E-2</v>
      </c>
      <c r="AS115" s="29">
        <v>0.05</v>
      </c>
      <c r="AT115" s="29">
        <v>5.2999999999999999E-2</v>
      </c>
      <c r="AU115" s="29">
        <v>5.6000000000000001E-2</v>
      </c>
      <c r="AV115" s="29">
        <v>5.3999999999999999E-2</v>
      </c>
      <c r="AW115" s="29">
        <v>5.5E-2</v>
      </c>
      <c r="AX115" s="29">
        <v>4.7E-2</v>
      </c>
      <c r="AY115" s="29">
        <v>3.7999999999999999E-2</v>
      </c>
      <c r="AZ115" s="29">
        <v>3.9E-2</v>
      </c>
      <c r="BA115" s="29">
        <v>4.3999999999999997E-2</v>
      </c>
      <c r="BB115" s="29">
        <v>4.2000000000000003E-2</v>
      </c>
      <c r="BC115" s="29">
        <v>3.9E-2</v>
      </c>
      <c r="BD115" s="29">
        <v>3.5000000000000003E-2</v>
      </c>
      <c r="BE115" s="29">
        <v>3.3000000000000002E-2</v>
      </c>
      <c r="BF115" s="29">
        <v>2.8000000000000001E-2</v>
      </c>
      <c r="BG115" s="29">
        <v>0.03</v>
      </c>
      <c r="BH115" s="29">
        <v>3.3000000000000002E-2</v>
      </c>
      <c r="BI115" s="29">
        <v>3.1E-2</v>
      </c>
      <c r="BJ115" s="29">
        <v>0.03</v>
      </c>
      <c r="BK115" s="29">
        <v>1.7999999999999999E-2</v>
      </c>
      <c r="BL115" s="29">
        <v>1.4999999999999999E-2</v>
      </c>
      <c r="BM115" s="29">
        <v>1.4999999999999999E-2</v>
      </c>
      <c r="BN115" s="29">
        <v>1.2999999999999999E-2</v>
      </c>
      <c r="BO115" s="29">
        <v>1.4E-2</v>
      </c>
      <c r="BP115" s="29">
        <v>0.01</v>
      </c>
      <c r="BQ115" s="29">
        <v>0.01</v>
      </c>
      <c r="BR115" s="29">
        <v>1.6E-2</v>
      </c>
      <c r="BS115" s="29">
        <v>7.0000000000000001E-3</v>
      </c>
      <c r="BT115" s="29">
        <v>7.0000000000000001E-3</v>
      </c>
      <c r="BU115" s="29">
        <v>0.06</v>
      </c>
      <c r="BV115" s="29">
        <v>4.1000000000000002E-2</v>
      </c>
      <c r="BW115" s="29">
        <v>2.9000000000000001E-2</v>
      </c>
      <c r="BX115" s="29">
        <v>1.6E-2</v>
      </c>
      <c r="BY115" s="29">
        <v>1.2999999999999999E-2</v>
      </c>
      <c r="BZ115" s="29">
        <v>1.2999999999999999E-2</v>
      </c>
      <c r="CA115" s="29">
        <v>0.01</v>
      </c>
      <c r="CB115" s="29">
        <v>7.0000000000000001E-3</v>
      </c>
      <c r="CC115" s="29">
        <v>6.0000000000000001E-3</v>
      </c>
      <c r="CD115" s="29">
        <v>1E-3</v>
      </c>
      <c r="CE115" s="29">
        <v>2E-3</v>
      </c>
      <c r="CF115" s="29">
        <v>3.0000000000000001E-3</v>
      </c>
      <c r="CG115" s="29">
        <v>1E-3</v>
      </c>
      <c r="CH115" s="29">
        <v>4.0000000000000001E-3</v>
      </c>
      <c r="CI115" s="29">
        <v>3.0000000000000001E-3</v>
      </c>
      <c r="CJ115" s="29">
        <v>7.0000000000000001E-3</v>
      </c>
      <c r="CK115" s="29">
        <v>4.0000000000000001E-3</v>
      </c>
      <c r="CL115" s="29">
        <v>0.01</v>
      </c>
      <c r="CM115" s="29">
        <v>5.0000000000000001E-3</v>
      </c>
      <c r="CN115" s="29">
        <v>4.0000000000000001E-3</v>
      </c>
      <c r="CO115" s="29">
        <v>5.0000000000000001E-3</v>
      </c>
      <c r="CP115" s="29">
        <v>8.0000000000000002E-3</v>
      </c>
      <c r="CQ115" s="29">
        <v>8.9999999999999993E-3</v>
      </c>
      <c r="CR115" s="29">
        <v>8.0000000000000002E-3</v>
      </c>
      <c r="CS115" s="29">
        <v>1.2999999999999999E-2</v>
      </c>
      <c r="CT115" s="29">
        <v>1.2E-2</v>
      </c>
      <c r="CU115" s="29">
        <v>1.6E-2</v>
      </c>
      <c r="CV115" s="29">
        <v>1.4E-2</v>
      </c>
      <c r="CW115" s="29">
        <v>1.2999999999999999E-2</v>
      </c>
      <c r="CX115" s="29">
        <v>6.0000000000000001E-3</v>
      </c>
      <c r="CY115" s="29">
        <v>6.0000000000000001E-3</v>
      </c>
      <c r="CZ115" s="29">
        <v>8.9999999999999993E-3</v>
      </c>
      <c r="DA115" s="29">
        <v>2E-3</v>
      </c>
      <c r="DB115" s="29">
        <v>8.0000000000000002E-3</v>
      </c>
      <c r="DC115" s="29">
        <v>0.01</v>
      </c>
      <c r="DD115" s="29">
        <v>4.0000000000000001E-3</v>
      </c>
      <c r="DE115" s="29">
        <v>0</v>
      </c>
      <c r="DF115" s="29">
        <v>1E-3</v>
      </c>
      <c r="DG115" s="29">
        <v>1E-3</v>
      </c>
      <c r="DH115" s="29">
        <v>1E-3</v>
      </c>
      <c r="DI115" s="29">
        <v>1E-3</v>
      </c>
      <c r="DJ115" s="29">
        <v>1E-3</v>
      </c>
      <c r="DK115" s="29">
        <v>5.0000000000000001E-3</v>
      </c>
      <c r="DL115" s="29">
        <v>1E-3</v>
      </c>
      <c r="DM115" s="29">
        <v>6.0000000000000001E-3</v>
      </c>
      <c r="DN115" s="29">
        <v>1E-3</v>
      </c>
      <c r="DO115" s="29">
        <v>1E-3</v>
      </c>
      <c r="DP115" s="29">
        <v>4.0000000000000001E-3</v>
      </c>
      <c r="DQ115" s="29">
        <v>2E-3</v>
      </c>
      <c r="DR115" s="29">
        <v>6.0000000000000001E-3</v>
      </c>
      <c r="DS115" s="29">
        <v>2E-3</v>
      </c>
      <c r="DT115" s="29">
        <v>4.0000000000000001E-3</v>
      </c>
      <c r="DU115" s="29">
        <v>3.0000000000000001E-3</v>
      </c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</row>
    <row r="116" spans="1:247" x14ac:dyDescent="0.3">
      <c r="A116" s="28" t="s">
        <v>44</v>
      </c>
      <c r="B116" s="28">
        <v>115</v>
      </c>
      <c r="C116" s="19" t="s">
        <v>4</v>
      </c>
      <c r="D116" s="19">
        <v>16</v>
      </c>
      <c r="E116" s="18">
        <v>0.96099999999999997</v>
      </c>
      <c r="F116" s="18">
        <v>1.671</v>
      </c>
      <c r="G116" s="18">
        <v>2.298</v>
      </c>
      <c r="H116" s="18">
        <v>2.6389999999999998</v>
      </c>
      <c r="I116" s="18">
        <v>2.8559999999999999</v>
      </c>
      <c r="J116" s="18">
        <v>3.153</v>
      </c>
      <c r="K116" s="18">
        <v>3.6309999999999998</v>
      </c>
      <c r="L116" s="18">
        <v>3.476</v>
      </c>
      <c r="M116" s="18">
        <v>3.3820000000000001</v>
      </c>
      <c r="N116" s="18">
        <v>3.54</v>
      </c>
      <c r="O116" s="18">
        <v>3.0819999999999999</v>
      </c>
      <c r="P116" s="18">
        <v>1.9179999999999999</v>
      </c>
      <c r="Q116" s="29">
        <v>1.3560000000000001</v>
      </c>
      <c r="R116" s="18">
        <v>1.1619999999999999</v>
      </c>
      <c r="S116" s="29">
        <v>1.139</v>
      </c>
      <c r="T116" s="29">
        <v>0.99399999999999999</v>
      </c>
      <c r="U116" s="29">
        <v>0.95199999999999996</v>
      </c>
      <c r="V116" s="29">
        <v>0.76200000000000001</v>
      </c>
      <c r="W116" s="29">
        <v>0.48299999999999998</v>
      </c>
      <c r="X116" s="29">
        <v>0.32400000000000001</v>
      </c>
      <c r="Y116" s="29">
        <v>0.26</v>
      </c>
      <c r="Z116" s="29">
        <v>0.216</v>
      </c>
      <c r="AA116" s="29">
        <v>0.156</v>
      </c>
      <c r="AB116" s="29">
        <v>0.13600000000000001</v>
      </c>
      <c r="AC116" s="29">
        <v>0.125</v>
      </c>
      <c r="AD116" s="29">
        <v>9.8000000000000004E-2</v>
      </c>
      <c r="AE116" s="29">
        <v>8.5999999999999993E-2</v>
      </c>
      <c r="AF116" s="29">
        <v>7.5999999999999998E-2</v>
      </c>
      <c r="AG116" s="29">
        <v>7.4999999999999997E-2</v>
      </c>
      <c r="AH116" s="29">
        <v>7.0999999999999994E-2</v>
      </c>
      <c r="AI116" s="29">
        <v>6.6000000000000003E-2</v>
      </c>
      <c r="AJ116" s="29">
        <v>7.0000000000000007E-2</v>
      </c>
      <c r="AK116" s="29">
        <v>6.7000000000000004E-2</v>
      </c>
      <c r="AL116" s="29">
        <v>5.8999999999999997E-2</v>
      </c>
      <c r="AM116" s="29">
        <v>6.2E-2</v>
      </c>
      <c r="AN116" s="29">
        <v>6.4000000000000001E-2</v>
      </c>
      <c r="AO116" s="29">
        <v>5.8000000000000003E-2</v>
      </c>
      <c r="AP116" s="29">
        <v>0.06</v>
      </c>
      <c r="AQ116" s="29">
        <v>6.4000000000000001E-2</v>
      </c>
      <c r="AR116" s="29">
        <v>5.8000000000000003E-2</v>
      </c>
      <c r="AS116" s="29">
        <v>5.8999999999999997E-2</v>
      </c>
      <c r="AT116" s="29">
        <v>6.5000000000000002E-2</v>
      </c>
      <c r="AU116" s="29">
        <v>6.7000000000000004E-2</v>
      </c>
      <c r="AV116" s="29">
        <v>6.8000000000000005E-2</v>
      </c>
      <c r="AW116" s="29">
        <v>6.6000000000000003E-2</v>
      </c>
      <c r="AX116" s="29">
        <v>5.8000000000000003E-2</v>
      </c>
      <c r="AY116" s="29">
        <v>0.05</v>
      </c>
      <c r="AZ116" s="29">
        <v>0.05</v>
      </c>
      <c r="BA116" s="29">
        <v>5.2999999999999999E-2</v>
      </c>
      <c r="BB116" s="29">
        <v>5.1999999999999998E-2</v>
      </c>
      <c r="BC116" s="29">
        <v>4.9000000000000002E-2</v>
      </c>
      <c r="BD116" s="29">
        <v>4.7E-2</v>
      </c>
      <c r="BE116" s="29">
        <v>4.2000000000000003E-2</v>
      </c>
      <c r="BF116" s="29">
        <v>3.7999999999999999E-2</v>
      </c>
      <c r="BG116" s="29">
        <v>3.9E-2</v>
      </c>
      <c r="BH116" s="29">
        <v>4.2000000000000003E-2</v>
      </c>
      <c r="BI116" s="29">
        <v>3.7999999999999999E-2</v>
      </c>
      <c r="BJ116" s="29">
        <v>3.6999999999999998E-2</v>
      </c>
      <c r="BK116" s="29">
        <v>2.5999999999999999E-2</v>
      </c>
      <c r="BL116" s="29">
        <v>1.7999999999999999E-2</v>
      </c>
      <c r="BM116" s="29">
        <v>1.4E-2</v>
      </c>
      <c r="BN116" s="29">
        <v>1.7999999999999999E-2</v>
      </c>
      <c r="BO116" s="29">
        <v>1.6E-2</v>
      </c>
      <c r="BP116" s="29">
        <v>1.4E-2</v>
      </c>
      <c r="BQ116" s="29">
        <v>1.2E-2</v>
      </c>
      <c r="BR116" s="29">
        <v>1.7999999999999999E-2</v>
      </c>
      <c r="BS116" s="29">
        <v>1.0999999999999999E-2</v>
      </c>
      <c r="BT116" s="29">
        <v>1.0999999999999999E-2</v>
      </c>
      <c r="BU116" s="29">
        <v>6.4000000000000001E-2</v>
      </c>
      <c r="BV116" s="29">
        <v>4.5999999999999999E-2</v>
      </c>
      <c r="BW116" s="29">
        <v>3.4000000000000002E-2</v>
      </c>
      <c r="BX116" s="29">
        <v>2.1000000000000001E-2</v>
      </c>
      <c r="BY116" s="29">
        <v>1.6E-2</v>
      </c>
      <c r="BZ116" s="29">
        <v>1.7000000000000001E-2</v>
      </c>
      <c r="CA116" s="29">
        <v>1.4999999999999999E-2</v>
      </c>
      <c r="CB116" s="29">
        <v>1.0999999999999999E-2</v>
      </c>
      <c r="CC116" s="29">
        <v>0.01</v>
      </c>
      <c r="CD116" s="29">
        <v>0.01</v>
      </c>
      <c r="CE116" s="29">
        <v>0.01</v>
      </c>
      <c r="CF116" s="29">
        <v>1.0999999999999999E-2</v>
      </c>
      <c r="CG116" s="29">
        <v>7.0000000000000001E-3</v>
      </c>
      <c r="CH116" s="29">
        <v>1.2E-2</v>
      </c>
      <c r="CI116" s="29">
        <v>0.01</v>
      </c>
      <c r="CJ116" s="29">
        <v>8.9999999999999993E-3</v>
      </c>
      <c r="CK116" s="29">
        <v>0.01</v>
      </c>
      <c r="CL116" s="29">
        <v>1.4E-2</v>
      </c>
      <c r="CM116" s="29">
        <v>8.0000000000000002E-3</v>
      </c>
      <c r="CN116" s="29">
        <v>0.01</v>
      </c>
      <c r="CO116" s="29">
        <v>0.01</v>
      </c>
      <c r="CP116" s="29">
        <v>1.2E-2</v>
      </c>
      <c r="CQ116" s="29">
        <v>1.4E-2</v>
      </c>
      <c r="CR116" s="29">
        <v>1.4999999999999999E-2</v>
      </c>
      <c r="CS116" s="29">
        <v>1.7000000000000001E-2</v>
      </c>
      <c r="CT116" s="29">
        <v>2.1999999999999999E-2</v>
      </c>
      <c r="CU116" s="29">
        <v>2.4E-2</v>
      </c>
      <c r="CV116" s="29">
        <v>2.1000000000000001E-2</v>
      </c>
      <c r="CW116" s="29">
        <v>1.6E-2</v>
      </c>
      <c r="CX116" s="29">
        <v>8.9999999999999993E-3</v>
      </c>
      <c r="CY116" s="29">
        <v>0.01</v>
      </c>
      <c r="CZ116" s="29">
        <v>1.4999999999999999E-2</v>
      </c>
      <c r="DA116" s="29">
        <v>8.0000000000000002E-3</v>
      </c>
      <c r="DB116" s="29">
        <v>1.4E-2</v>
      </c>
      <c r="DC116" s="29">
        <v>1.2999999999999999E-2</v>
      </c>
      <c r="DD116" s="29">
        <v>5.0000000000000001E-3</v>
      </c>
      <c r="DE116" s="29">
        <v>4.0000000000000001E-3</v>
      </c>
      <c r="DF116" s="29">
        <v>5.0000000000000001E-3</v>
      </c>
      <c r="DG116" s="29">
        <v>5.0000000000000001E-3</v>
      </c>
      <c r="DH116" s="29">
        <v>6.0000000000000001E-3</v>
      </c>
      <c r="DI116" s="29">
        <v>6.0000000000000001E-3</v>
      </c>
      <c r="DJ116" s="29">
        <v>4.0000000000000001E-3</v>
      </c>
      <c r="DK116" s="29">
        <v>0.01</v>
      </c>
      <c r="DL116" s="29">
        <v>6.0000000000000001E-3</v>
      </c>
      <c r="DM116" s="29">
        <v>8.9999999999999993E-3</v>
      </c>
      <c r="DN116" s="29">
        <v>5.0000000000000001E-3</v>
      </c>
      <c r="DO116" s="29">
        <v>5.0000000000000001E-3</v>
      </c>
      <c r="DP116" s="29">
        <v>6.0000000000000001E-3</v>
      </c>
      <c r="DQ116" s="29">
        <v>5.0000000000000001E-3</v>
      </c>
      <c r="DR116" s="29">
        <v>8.0000000000000002E-3</v>
      </c>
      <c r="DS116" s="29">
        <v>6.0000000000000001E-3</v>
      </c>
      <c r="DT116" s="29">
        <v>1.0999999999999999E-2</v>
      </c>
      <c r="DU116" s="29">
        <v>6.0000000000000001E-3</v>
      </c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</row>
    <row r="117" spans="1:247" x14ac:dyDescent="0.3">
      <c r="A117" s="28" t="s">
        <v>44</v>
      </c>
      <c r="B117" s="28">
        <v>116</v>
      </c>
      <c r="C117" s="19" t="s">
        <v>4</v>
      </c>
      <c r="D117" s="19">
        <v>16</v>
      </c>
      <c r="E117" s="18">
        <v>0.95799999999999996</v>
      </c>
      <c r="F117" s="18">
        <v>1.6659999999999999</v>
      </c>
      <c r="G117" s="18">
        <v>2.2839999999999998</v>
      </c>
      <c r="H117" s="18">
        <v>2.6190000000000002</v>
      </c>
      <c r="I117" s="18">
        <v>2.8359999999999999</v>
      </c>
      <c r="J117" s="18">
        <v>3.1280000000000001</v>
      </c>
      <c r="K117" s="18">
        <v>3.605</v>
      </c>
      <c r="L117" s="18">
        <v>3.4449999999999998</v>
      </c>
      <c r="M117" s="18">
        <v>3.3410000000000002</v>
      </c>
      <c r="N117" s="18">
        <v>3.4670000000000001</v>
      </c>
      <c r="O117" s="18">
        <v>2.778</v>
      </c>
      <c r="P117" s="18">
        <v>1.6759999999999999</v>
      </c>
      <c r="Q117" s="29">
        <v>1.1739999999999999</v>
      </c>
      <c r="R117" s="18">
        <v>1.0029999999999999</v>
      </c>
      <c r="S117" s="29">
        <v>0.98699999999999999</v>
      </c>
      <c r="T117" s="29">
        <v>0.85899999999999999</v>
      </c>
      <c r="U117" s="29">
        <v>0.82199999999999995</v>
      </c>
      <c r="V117" s="29">
        <v>0.65900000000000003</v>
      </c>
      <c r="W117" s="29">
        <v>0.41699999999999998</v>
      </c>
      <c r="X117" s="29">
        <v>0.27800000000000002</v>
      </c>
      <c r="Y117" s="29">
        <v>0.222</v>
      </c>
      <c r="Z117" s="29">
        <v>0.186</v>
      </c>
      <c r="AA117" s="29">
        <v>0.13200000000000001</v>
      </c>
      <c r="AB117" s="29">
        <v>0.11899999999999999</v>
      </c>
      <c r="AC117" s="29">
        <v>0.107</v>
      </c>
      <c r="AD117" s="29">
        <v>8.3000000000000004E-2</v>
      </c>
      <c r="AE117" s="29">
        <v>7.2999999999999995E-2</v>
      </c>
      <c r="AF117" s="29">
        <v>6.4000000000000001E-2</v>
      </c>
      <c r="AG117" s="29">
        <v>6.5000000000000002E-2</v>
      </c>
      <c r="AH117" s="29">
        <v>6.0999999999999999E-2</v>
      </c>
      <c r="AI117" s="29">
        <v>5.8999999999999997E-2</v>
      </c>
      <c r="AJ117" s="29">
        <v>0.06</v>
      </c>
      <c r="AK117" s="29">
        <v>5.8999999999999997E-2</v>
      </c>
      <c r="AL117" s="29">
        <v>5.1999999999999998E-2</v>
      </c>
      <c r="AM117" s="29">
        <v>5.1999999999999998E-2</v>
      </c>
      <c r="AN117" s="29">
        <v>5.3999999999999999E-2</v>
      </c>
      <c r="AO117" s="29">
        <v>4.8000000000000001E-2</v>
      </c>
      <c r="AP117" s="29">
        <v>0.05</v>
      </c>
      <c r="AQ117" s="29">
        <v>5.5E-2</v>
      </c>
      <c r="AR117" s="29">
        <v>4.9000000000000002E-2</v>
      </c>
      <c r="AS117" s="29">
        <v>4.9000000000000002E-2</v>
      </c>
      <c r="AT117" s="29">
        <v>5.5E-2</v>
      </c>
      <c r="AU117" s="29">
        <v>5.7000000000000002E-2</v>
      </c>
      <c r="AV117" s="29">
        <v>5.7000000000000002E-2</v>
      </c>
      <c r="AW117" s="29">
        <v>5.8000000000000003E-2</v>
      </c>
      <c r="AX117" s="29">
        <v>4.5999999999999999E-2</v>
      </c>
      <c r="AY117" s="29">
        <v>3.7999999999999999E-2</v>
      </c>
      <c r="AZ117" s="29">
        <v>3.9E-2</v>
      </c>
      <c r="BA117" s="29">
        <v>4.3999999999999997E-2</v>
      </c>
      <c r="BB117" s="29">
        <v>4.3999999999999997E-2</v>
      </c>
      <c r="BC117" s="29">
        <v>0.04</v>
      </c>
      <c r="BD117" s="29">
        <v>3.6999999999999998E-2</v>
      </c>
      <c r="BE117" s="29">
        <v>3.4000000000000002E-2</v>
      </c>
      <c r="BF117" s="29">
        <v>2.8000000000000001E-2</v>
      </c>
      <c r="BG117" s="29">
        <v>2.8000000000000001E-2</v>
      </c>
      <c r="BH117" s="29">
        <v>3.5000000000000003E-2</v>
      </c>
      <c r="BI117" s="29">
        <v>3.2000000000000001E-2</v>
      </c>
      <c r="BJ117" s="29">
        <v>0.03</v>
      </c>
      <c r="BK117" s="29">
        <v>1.9E-2</v>
      </c>
      <c r="BL117" s="29">
        <v>1.0999999999999999E-2</v>
      </c>
      <c r="BM117" s="29">
        <v>1.2E-2</v>
      </c>
      <c r="BN117" s="29">
        <v>1.2999999999999999E-2</v>
      </c>
      <c r="BO117" s="29">
        <v>1.2E-2</v>
      </c>
      <c r="BP117" s="29">
        <v>8.9999999999999993E-3</v>
      </c>
      <c r="BQ117" s="29">
        <v>8.0000000000000002E-3</v>
      </c>
      <c r="BR117" s="29">
        <v>1.2E-2</v>
      </c>
      <c r="BS117" s="29">
        <v>8.0000000000000002E-3</v>
      </c>
      <c r="BT117" s="29">
        <v>5.0000000000000001E-3</v>
      </c>
      <c r="BU117" s="29">
        <v>6.0999999999999999E-2</v>
      </c>
      <c r="BV117" s="29">
        <v>4.2000000000000003E-2</v>
      </c>
      <c r="BW117" s="29">
        <v>2.9000000000000001E-2</v>
      </c>
      <c r="BX117" s="29">
        <v>1.4999999999999999E-2</v>
      </c>
      <c r="BY117" s="29">
        <v>1.2E-2</v>
      </c>
      <c r="BZ117" s="29">
        <v>1.2999999999999999E-2</v>
      </c>
      <c r="CA117" s="29">
        <v>8.0000000000000002E-3</v>
      </c>
      <c r="CB117" s="29">
        <v>6.0000000000000001E-3</v>
      </c>
      <c r="CC117" s="29">
        <v>5.0000000000000001E-3</v>
      </c>
      <c r="CD117" s="29">
        <v>7.0000000000000001E-3</v>
      </c>
      <c r="CE117" s="29">
        <v>6.0000000000000001E-3</v>
      </c>
      <c r="CF117" s="29">
        <v>8.0000000000000002E-3</v>
      </c>
      <c r="CG117" s="29">
        <v>7.0000000000000001E-3</v>
      </c>
      <c r="CH117" s="29">
        <v>8.0000000000000002E-3</v>
      </c>
      <c r="CI117" s="29">
        <v>7.0000000000000001E-3</v>
      </c>
      <c r="CJ117" s="29">
        <v>6.0000000000000001E-3</v>
      </c>
      <c r="CK117" s="29">
        <v>6.0000000000000001E-3</v>
      </c>
      <c r="CL117" s="29">
        <v>0.01</v>
      </c>
      <c r="CM117" s="29">
        <v>5.0000000000000001E-3</v>
      </c>
      <c r="CN117" s="29">
        <v>5.0000000000000001E-3</v>
      </c>
      <c r="CO117" s="29">
        <v>4.0000000000000001E-3</v>
      </c>
      <c r="CP117" s="29">
        <v>8.0000000000000002E-3</v>
      </c>
      <c r="CQ117" s="29">
        <v>8.9999999999999993E-3</v>
      </c>
      <c r="CR117" s="29">
        <v>1.0999999999999999E-2</v>
      </c>
      <c r="CS117" s="29">
        <v>1.2999999999999999E-2</v>
      </c>
      <c r="CT117" s="29">
        <v>1.6E-2</v>
      </c>
      <c r="CU117" s="29">
        <v>1.7999999999999999E-2</v>
      </c>
      <c r="CV117" s="29">
        <v>1.4999999999999999E-2</v>
      </c>
      <c r="CW117" s="29">
        <v>1.2E-2</v>
      </c>
      <c r="CX117" s="29">
        <v>6.0000000000000001E-3</v>
      </c>
      <c r="CY117" s="29">
        <v>7.0000000000000001E-3</v>
      </c>
      <c r="CZ117" s="29">
        <v>7.0000000000000001E-3</v>
      </c>
      <c r="DA117" s="29">
        <v>1E-3</v>
      </c>
      <c r="DB117" s="29">
        <v>8.9999999999999993E-3</v>
      </c>
      <c r="DC117" s="29">
        <v>0.01</v>
      </c>
      <c r="DD117" s="29">
        <v>3.0000000000000001E-3</v>
      </c>
      <c r="DE117" s="29">
        <v>0</v>
      </c>
      <c r="DF117" s="29">
        <v>1E-3</v>
      </c>
      <c r="DG117" s="29">
        <v>3.0000000000000001E-3</v>
      </c>
      <c r="DH117" s="29">
        <v>2E-3</v>
      </c>
      <c r="DI117" s="29">
        <v>1E-3</v>
      </c>
      <c r="DJ117" s="29">
        <v>0</v>
      </c>
      <c r="DK117" s="29">
        <v>6.0000000000000001E-3</v>
      </c>
      <c r="DL117" s="29">
        <v>1E-3</v>
      </c>
      <c r="DM117" s="29">
        <v>5.0000000000000001E-3</v>
      </c>
      <c r="DN117" s="29">
        <v>0</v>
      </c>
      <c r="DO117" s="29">
        <v>0</v>
      </c>
      <c r="DP117" s="29">
        <v>4.0000000000000001E-3</v>
      </c>
      <c r="DQ117" s="29">
        <v>2E-3</v>
      </c>
      <c r="DR117" s="29">
        <v>4.0000000000000001E-3</v>
      </c>
      <c r="DS117" s="29">
        <v>4.0000000000000001E-3</v>
      </c>
      <c r="DT117" s="29">
        <v>5.0000000000000001E-3</v>
      </c>
      <c r="DU117" s="29">
        <v>2E-3</v>
      </c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</row>
    <row r="118" spans="1:247" x14ac:dyDescent="0.3">
      <c r="A118" s="28" t="s">
        <v>44</v>
      </c>
      <c r="B118" s="28">
        <v>117</v>
      </c>
      <c r="C118" s="19" t="s">
        <v>4</v>
      </c>
      <c r="D118" s="19">
        <v>16</v>
      </c>
      <c r="E118" s="18">
        <v>1.321</v>
      </c>
      <c r="F118" s="18">
        <v>1.9790000000000001</v>
      </c>
      <c r="G118" s="18">
        <v>2.367</v>
      </c>
      <c r="H118" s="18">
        <v>2.6230000000000002</v>
      </c>
      <c r="I118" s="18">
        <v>2.8079999999999998</v>
      </c>
      <c r="J118" s="18">
        <v>3.11</v>
      </c>
      <c r="K118" s="18">
        <v>3.605</v>
      </c>
      <c r="L118" s="18">
        <v>3.3660000000000001</v>
      </c>
      <c r="M118" s="18">
        <v>3.2890000000000001</v>
      </c>
      <c r="N118" s="18">
        <v>3.3460000000000001</v>
      </c>
      <c r="O118" s="18">
        <v>2.5409999999999999</v>
      </c>
      <c r="P118" s="18">
        <v>1.585</v>
      </c>
      <c r="Q118" s="29">
        <v>1.177</v>
      </c>
      <c r="R118" s="18">
        <v>1.048</v>
      </c>
      <c r="S118" s="29">
        <v>1.0189999999999999</v>
      </c>
      <c r="T118" s="29">
        <v>0.9</v>
      </c>
      <c r="U118" s="29">
        <v>0.85799999999999998</v>
      </c>
      <c r="V118" s="29">
        <v>0.68600000000000005</v>
      </c>
      <c r="W118" s="29">
        <v>0.46800000000000003</v>
      </c>
      <c r="X118" s="29">
        <v>0.34699999999999998</v>
      </c>
      <c r="Y118" s="29">
        <v>0.28999999999999998</v>
      </c>
      <c r="Z118" s="29">
        <v>0.246</v>
      </c>
      <c r="AA118" s="29">
        <v>0.19900000000000001</v>
      </c>
      <c r="AB118" s="29">
        <v>0.184</v>
      </c>
      <c r="AC118" s="29">
        <v>0.17</v>
      </c>
      <c r="AD118" s="29">
        <v>0.14499999999999999</v>
      </c>
      <c r="AE118" s="29">
        <v>0.13800000000000001</v>
      </c>
      <c r="AF118" s="29">
        <v>0.13100000000000001</v>
      </c>
      <c r="AG118" s="29">
        <v>0.126</v>
      </c>
      <c r="AH118" s="29">
        <v>0.121</v>
      </c>
      <c r="AI118" s="29">
        <v>0.12</v>
      </c>
      <c r="AJ118" s="29">
        <v>0.11700000000000001</v>
      </c>
      <c r="AK118" s="29">
        <v>0.112</v>
      </c>
      <c r="AL118" s="29">
        <v>0.111</v>
      </c>
      <c r="AM118" s="29">
        <v>0.106</v>
      </c>
      <c r="AN118" s="29">
        <v>9.9000000000000005E-2</v>
      </c>
      <c r="AO118" s="29">
        <v>9.7000000000000003E-2</v>
      </c>
      <c r="AP118" s="29">
        <v>9.1999999999999998E-2</v>
      </c>
      <c r="AQ118" s="29">
        <v>9.0999999999999998E-2</v>
      </c>
      <c r="AR118" s="29">
        <v>8.7999999999999995E-2</v>
      </c>
      <c r="AS118" s="29">
        <v>8.7999999999999995E-2</v>
      </c>
      <c r="AT118" s="29">
        <v>8.5999999999999993E-2</v>
      </c>
      <c r="AU118" s="29">
        <v>8.5000000000000006E-2</v>
      </c>
      <c r="AV118" s="29">
        <v>8.3000000000000004E-2</v>
      </c>
      <c r="AW118" s="29">
        <v>7.6999999999999999E-2</v>
      </c>
      <c r="AX118" s="29">
        <v>7.3999999999999996E-2</v>
      </c>
      <c r="AY118" s="29">
        <v>6.8000000000000005E-2</v>
      </c>
      <c r="AZ118" s="29">
        <v>6.5000000000000002E-2</v>
      </c>
      <c r="BA118" s="29">
        <v>6.3E-2</v>
      </c>
      <c r="BB118" s="29">
        <v>6.4000000000000001E-2</v>
      </c>
      <c r="BC118" s="29">
        <v>5.8999999999999997E-2</v>
      </c>
      <c r="BD118" s="29">
        <v>5.6000000000000001E-2</v>
      </c>
      <c r="BE118" s="29">
        <v>5.3999999999999999E-2</v>
      </c>
      <c r="BF118" s="29">
        <v>5.1999999999999998E-2</v>
      </c>
      <c r="BG118" s="29">
        <v>5.1999999999999998E-2</v>
      </c>
      <c r="BH118" s="29">
        <v>5.0999999999999997E-2</v>
      </c>
      <c r="BI118" s="29">
        <v>4.5999999999999999E-2</v>
      </c>
      <c r="BJ118" s="29">
        <v>4.2000000000000003E-2</v>
      </c>
      <c r="BK118" s="29">
        <v>3.9E-2</v>
      </c>
      <c r="BL118" s="29">
        <v>3.4000000000000002E-2</v>
      </c>
      <c r="BM118" s="29">
        <v>3.2000000000000001E-2</v>
      </c>
      <c r="BN118" s="29">
        <v>2.9000000000000001E-2</v>
      </c>
      <c r="BO118" s="29">
        <v>2.5999999999999999E-2</v>
      </c>
      <c r="BP118" s="29">
        <v>2.3E-2</v>
      </c>
      <c r="BQ118" s="29">
        <v>2.5000000000000001E-2</v>
      </c>
      <c r="BR118" s="29">
        <v>2.5000000000000001E-2</v>
      </c>
      <c r="BS118" s="29">
        <v>2.3E-2</v>
      </c>
      <c r="BT118" s="29">
        <v>0.02</v>
      </c>
      <c r="BU118" s="29">
        <v>2.5000000000000001E-2</v>
      </c>
      <c r="BV118" s="29">
        <v>2.3E-2</v>
      </c>
      <c r="BW118" s="29">
        <v>1.6E-2</v>
      </c>
      <c r="BX118" s="29">
        <v>1.4E-2</v>
      </c>
      <c r="BY118" s="29">
        <v>1.9E-2</v>
      </c>
      <c r="BZ118" s="29">
        <v>2.1999999999999999E-2</v>
      </c>
      <c r="CA118" s="29">
        <v>2.3E-2</v>
      </c>
      <c r="CB118" s="29">
        <v>1.7000000000000001E-2</v>
      </c>
      <c r="CC118" s="29">
        <v>1.9E-2</v>
      </c>
      <c r="CD118" s="29">
        <v>1.7000000000000001E-2</v>
      </c>
      <c r="CE118" s="29">
        <v>1.4999999999999999E-2</v>
      </c>
      <c r="CF118" s="29">
        <v>1.4999999999999999E-2</v>
      </c>
      <c r="CG118" s="29">
        <v>1.4999999999999999E-2</v>
      </c>
      <c r="CH118" s="29">
        <v>1.9E-2</v>
      </c>
      <c r="CI118" s="29">
        <v>1.4999999999999999E-2</v>
      </c>
      <c r="CJ118" s="29">
        <v>1.7999999999999999E-2</v>
      </c>
      <c r="CK118" s="29">
        <v>1.6E-2</v>
      </c>
      <c r="CL118" s="29">
        <v>1.2999999999999999E-2</v>
      </c>
      <c r="CM118" s="29">
        <v>1.4E-2</v>
      </c>
      <c r="CN118" s="29">
        <v>1.2E-2</v>
      </c>
      <c r="CO118" s="29">
        <v>1.4E-2</v>
      </c>
      <c r="CP118" s="29">
        <v>1.4999999999999999E-2</v>
      </c>
      <c r="CQ118" s="29">
        <v>1.2999999999999999E-2</v>
      </c>
      <c r="CR118" s="29">
        <v>1.4999999999999999E-2</v>
      </c>
      <c r="CS118" s="29">
        <v>1.6E-2</v>
      </c>
      <c r="CT118" s="29">
        <v>1.9E-2</v>
      </c>
      <c r="CU118" s="29">
        <v>0.02</v>
      </c>
      <c r="CV118" s="29">
        <v>1.6E-2</v>
      </c>
      <c r="CW118" s="29">
        <v>1.0999999999999999E-2</v>
      </c>
      <c r="CX118" s="29">
        <v>1.2E-2</v>
      </c>
      <c r="CY118" s="29">
        <v>8.0000000000000002E-3</v>
      </c>
      <c r="CZ118" s="29">
        <v>6.0000000000000001E-3</v>
      </c>
      <c r="DA118" s="29">
        <v>0.01</v>
      </c>
      <c r="DB118" s="29">
        <v>8.0000000000000002E-3</v>
      </c>
      <c r="DC118" s="29">
        <v>7.0000000000000001E-3</v>
      </c>
      <c r="DD118" s="29">
        <v>8.9999999999999993E-3</v>
      </c>
      <c r="DE118" s="29">
        <v>6.0000000000000001E-3</v>
      </c>
      <c r="DF118" s="29">
        <v>7.0000000000000001E-3</v>
      </c>
      <c r="DG118" s="29">
        <v>3.0000000000000001E-3</v>
      </c>
      <c r="DH118" s="29">
        <v>7.0000000000000001E-3</v>
      </c>
      <c r="DI118" s="29">
        <v>5.0000000000000001E-3</v>
      </c>
      <c r="DJ118" s="29">
        <v>4.0000000000000001E-3</v>
      </c>
      <c r="DK118" s="29">
        <v>4.0000000000000001E-3</v>
      </c>
      <c r="DL118" s="29">
        <v>6.0000000000000001E-3</v>
      </c>
      <c r="DM118" s="29">
        <v>3.0000000000000001E-3</v>
      </c>
      <c r="DN118" s="29">
        <v>4.0000000000000001E-3</v>
      </c>
      <c r="DO118" s="29">
        <v>4.0000000000000001E-3</v>
      </c>
      <c r="DP118" s="29">
        <v>2E-3</v>
      </c>
      <c r="DQ118" s="29">
        <v>8.9999999999999993E-3</v>
      </c>
      <c r="DR118" s="29">
        <v>4.0000000000000001E-3</v>
      </c>
      <c r="DS118" s="29">
        <v>2E-3</v>
      </c>
      <c r="DT118" s="29">
        <v>3.0000000000000001E-3</v>
      </c>
      <c r="DU118" s="29">
        <v>2E-3</v>
      </c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</row>
    <row r="119" spans="1:247" x14ac:dyDescent="0.3">
      <c r="A119" s="28" t="s">
        <v>45</v>
      </c>
      <c r="B119" s="28">
        <v>118</v>
      </c>
      <c r="C119" s="19" t="s">
        <v>4</v>
      </c>
      <c r="D119" s="19">
        <v>20</v>
      </c>
      <c r="E119" s="18">
        <v>1.3149999999999999</v>
      </c>
      <c r="F119" s="18">
        <v>1.9550000000000001</v>
      </c>
      <c r="G119" s="18">
        <v>2.3620000000000001</v>
      </c>
      <c r="H119" s="18">
        <v>2.609</v>
      </c>
      <c r="I119" s="18">
        <v>2.8149999999999999</v>
      </c>
      <c r="J119" s="18">
        <v>3.09</v>
      </c>
      <c r="K119" s="18">
        <v>3.581</v>
      </c>
      <c r="L119" s="18">
        <v>3.359</v>
      </c>
      <c r="M119" s="18">
        <v>3.2879999999999998</v>
      </c>
      <c r="N119" s="18">
        <v>3.4780000000000002</v>
      </c>
      <c r="O119" s="18">
        <v>3.073</v>
      </c>
      <c r="P119" s="18">
        <v>1.9810000000000001</v>
      </c>
      <c r="Q119" s="29">
        <v>1.4490000000000001</v>
      </c>
      <c r="R119" s="18">
        <v>1.276</v>
      </c>
      <c r="S119" s="29">
        <v>1.2390000000000001</v>
      </c>
      <c r="T119" s="29">
        <v>1.069</v>
      </c>
      <c r="U119" s="29">
        <v>1.034</v>
      </c>
      <c r="V119" s="29">
        <v>0.77</v>
      </c>
      <c r="W119" s="29">
        <v>0.46300000000000002</v>
      </c>
      <c r="X119" s="29">
        <v>0.314</v>
      </c>
      <c r="Y119" s="29">
        <v>0.26300000000000001</v>
      </c>
      <c r="Z119" s="29">
        <v>0.21</v>
      </c>
      <c r="AA119" s="29">
        <v>0.14499999999999999</v>
      </c>
      <c r="AB119" s="29">
        <v>0.13200000000000001</v>
      </c>
      <c r="AC119" s="29">
        <v>0.11</v>
      </c>
      <c r="AD119" s="29">
        <v>7.9000000000000001E-2</v>
      </c>
      <c r="AE119" s="29">
        <v>6.6000000000000003E-2</v>
      </c>
      <c r="AF119" s="29">
        <v>0.06</v>
      </c>
      <c r="AG119" s="29">
        <v>5.6000000000000001E-2</v>
      </c>
      <c r="AH119" s="29">
        <v>5.1999999999999998E-2</v>
      </c>
      <c r="AI119" s="29">
        <v>5.0999999999999997E-2</v>
      </c>
      <c r="AJ119" s="29">
        <v>4.7E-2</v>
      </c>
      <c r="AK119" s="29">
        <v>4.7E-2</v>
      </c>
      <c r="AL119" s="29">
        <v>4.7E-2</v>
      </c>
      <c r="AM119" s="29">
        <v>4.3999999999999997E-2</v>
      </c>
      <c r="AN119" s="29">
        <v>4.1000000000000002E-2</v>
      </c>
      <c r="AO119" s="29">
        <v>4.2000000000000003E-2</v>
      </c>
      <c r="AP119" s="29">
        <v>3.5999999999999997E-2</v>
      </c>
      <c r="AQ119" s="29">
        <v>3.9E-2</v>
      </c>
      <c r="AR119" s="29">
        <v>0.04</v>
      </c>
      <c r="AS119" s="29">
        <v>4.2999999999999997E-2</v>
      </c>
      <c r="AT119" s="29">
        <v>4.1000000000000002E-2</v>
      </c>
      <c r="AU119" s="29">
        <v>4.3999999999999997E-2</v>
      </c>
      <c r="AV119" s="29">
        <v>4.3999999999999997E-2</v>
      </c>
      <c r="AW119" s="29">
        <v>3.6999999999999998E-2</v>
      </c>
      <c r="AX119" s="29">
        <v>3.1E-2</v>
      </c>
      <c r="AY119" s="29">
        <v>2.8000000000000001E-2</v>
      </c>
      <c r="AZ119" s="29">
        <v>0.03</v>
      </c>
      <c r="BA119" s="29">
        <v>2.7E-2</v>
      </c>
      <c r="BB119" s="29">
        <v>3.1E-2</v>
      </c>
      <c r="BC119" s="29">
        <v>2.9000000000000001E-2</v>
      </c>
      <c r="BD119" s="29">
        <v>2.5999999999999999E-2</v>
      </c>
      <c r="BE119" s="29">
        <v>1.9E-2</v>
      </c>
      <c r="BF119" s="29">
        <v>1.9E-2</v>
      </c>
      <c r="BG119" s="29">
        <v>2.1000000000000001E-2</v>
      </c>
      <c r="BH119" s="29">
        <v>2.1000000000000001E-2</v>
      </c>
      <c r="BI119" s="29">
        <v>1.9E-2</v>
      </c>
      <c r="BJ119" s="29">
        <v>0.01</v>
      </c>
      <c r="BK119" s="29">
        <v>0.01</v>
      </c>
      <c r="BL119" s="29">
        <v>4.0000000000000001E-3</v>
      </c>
      <c r="BM119" s="29">
        <v>1E-3</v>
      </c>
      <c r="BN119" s="29">
        <v>2E-3</v>
      </c>
      <c r="BO119" s="29">
        <v>4.0000000000000001E-3</v>
      </c>
      <c r="BP119" s="29">
        <v>5.0000000000000001E-3</v>
      </c>
      <c r="BQ119" s="29">
        <v>1E-3</v>
      </c>
      <c r="BR119" s="29">
        <v>3.0000000000000001E-3</v>
      </c>
      <c r="BS119" s="29">
        <v>2E-3</v>
      </c>
      <c r="BT119" s="29">
        <v>1E-3</v>
      </c>
      <c r="BU119" s="29">
        <v>2E-3</v>
      </c>
      <c r="BV119" s="29">
        <v>2E-3</v>
      </c>
      <c r="BW119" s="29">
        <v>3.0000000000000001E-3</v>
      </c>
      <c r="BX119" s="29">
        <v>5.0000000000000001E-3</v>
      </c>
      <c r="BY119" s="29">
        <v>3.0000000000000001E-3</v>
      </c>
      <c r="BZ119" s="29">
        <v>4.0000000000000001E-3</v>
      </c>
      <c r="CA119" s="29">
        <v>3.0000000000000001E-3</v>
      </c>
      <c r="CB119" s="29">
        <v>5.0000000000000001E-3</v>
      </c>
      <c r="CC119" s="29">
        <v>3.0000000000000001E-3</v>
      </c>
      <c r="CD119" s="29">
        <v>3.0000000000000001E-3</v>
      </c>
      <c r="CE119" s="29">
        <v>4.0000000000000001E-3</v>
      </c>
      <c r="CF119" s="29">
        <v>6.0000000000000001E-3</v>
      </c>
      <c r="CG119" s="29">
        <v>3.0000000000000001E-3</v>
      </c>
      <c r="CH119" s="29">
        <v>1E-3</v>
      </c>
      <c r="CI119" s="29">
        <v>4.0000000000000001E-3</v>
      </c>
      <c r="CJ119" s="29">
        <v>2E-3</v>
      </c>
      <c r="CK119" s="29">
        <v>5.0000000000000001E-3</v>
      </c>
      <c r="CL119" s="29">
        <v>4.0000000000000001E-3</v>
      </c>
      <c r="CM119" s="29">
        <v>4.0000000000000001E-3</v>
      </c>
      <c r="CN119" s="29">
        <v>3.0000000000000001E-3</v>
      </c>
      <c r="CO119" s="29">
        <v>1E-3</v>
      </c>
      <c r="CP119" s="29">
        <v>1E-3</v>
      </c>
      <c r="CQ119" s="29">
        <v>2E-3</v>
      </c>
      <c r="CR119" s="29">
        <v>1E-3</v>
      </c>
      <c r="CS119" s="29">
        <v>1E-3</v>
      </c>
      <c r="CT119" s="29">
        <v>7.0000000000000001E-3</v>
      </c>
      <c r="CU119" s="29">
        <v>7.0000000000000001E-3</v>
      </c>
      <c r="CV119" s="29">
        <v>1E-3</v>
      </c>
      <c r="CW119" s="29">
        <v>1E-3</v>
      </c>
      <c r="CX119" s="29">
        <v>4.0000000000000001E-3</v>
      </c>
      <c r="CY119" s="29">
        <v>5.0000000000000001E-3</v>
      </c>
      <c r="CZ119" s="29">
        <v>6.0000000000000001E-3</v>
      </c>
      <c r="DA119" s="29">
        <v>2E-3</v>
      </c>
      <c r="DB119" s="29">
        <v>4.0000000000000001E-3</v>
      </c>
      <c r="DC119" s="29">
        <v>8.0000000000000002E-3</v>
      </c>
      <c r="DD119" s="29">
        <v>3.0000000000000001E-3</v>
      </c>
      <c r="DE119" s="29">
        <v>5.0000000000000001E-3</v>
      </c>
      <c r="DF119" s="29">
        <v>4.0000000000000001E-3</v>
      </c>
      <c r="DG119" s="29">
        <v>8.0000000000000002E-3</v>
      </c>
      <c r="DH119" s="29">
        <v>4.0000000000000001E-3</v>
      </c>
      <c r="DI119" s="29">
        <v>7.0000000000000001E-3</v>
      </c>
      <c r="DJ119" s="29">
        <v>6.0000000000000001E-3</v>
      </c>
      <c r="DK119" s="29">
        <v>7.0000000000000001E-3</v>
      </c>
      <c r="DL119" s="29">
        <v>5.0000000000000001E-3</v>
      </c>
      <c r="DM119" s="29">
        <v>6.0000000000000001E-3</v>
      </c>
      <c r="DN119" s="29">
        <v>0.01</v>
      </c>
      <c r="DO119" s="29">
        <v>5.0000000000000001E-3</v>
      </c>
      <c r="DP119" s="29">
        <v>7.0000000000000001E-3</v>
      </c>
      <c r="DQ119" s="29">
        <v>0</v>
      </c>
      <c r="DR119" s="29">
        <v>5.0000000000000001E-3</v>
      </c>
      <c r="DS119" s="29">
        <v>7.0000000000000001E-3</v>
      </c>
      <c r="DT119" s="29">
        <v>5.0000000000000001E-3</v>
      </c>
      <c r="DU119" s="29">
        <v>8.0000000000000002E-3</v>
      </c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</row>
    <row r="120" spans="1:247" x14ac:dyDescent="0.3">
      <c r="A120" s="28" t="s">
        <v>45</v>
      </c>
      <c r="B120" s="28">
        <v>119</v>
      </c>
      <c r="C120" s="19" t="s">
        <v>4</v>
      </c>
      <c r="D120" s="19">
        <v>20</v>
      </c>
      <c r="E120" s="18">
        <v>1.323</v>
      </c>
      <c r="F120" s="18">
        <v>1.9410000000000001</v>
      </c>
      <c r="G120" s="18">
        <v>2.3769999999999998</v>
      </c>
      <c r="H120" s="18">
        <v>2.5950000000000002</v>
      </c>
      <c r="I120" s="18">
        <v>2.7959999999999998</v>
      </c>
      <c r="J120" s="18">
        <v>3.1019999999999999</v>
      </c>
      <c r="K120" s="18">
        <v>3.5619999999999998</v>
      </c>
      <c r="L120" s="18">
        <v>3.371</v>
      </c>
      <c r="M120" s="18">
        <v>3.2989999999999999</v>
      </c>
      <c r="N120" s="18">
        <v>3.403</v>
      </c>
      <c r="O120" s="18">
        <v>2.7559999999999998</v>
      </c>
      <c r="P120" s="18">
        <v>1.7170000000000001</v>
      </c>
      <c r="Q120" s="29">
        <v>1.2509999999999999</v>
      </c>
      <c r="R120" s="18">
        <v>1.103</v>
      </c>
      <c r="S120" s="29">
        <v>1.0760000000000001</v>
      </c>
      <c r="T120" s="29">
        <v>0.92800000000000005</v>
      </c>
      <c r="U120" s="29">
        <v>0.90100000000000002</v>
      </c>
      <c r="V120" s="29">
        <v>0.68400000000000005</v>
      </c>
      <c r="W120" s="29">
        <v>0.42199999999999999</v>
      </c>
      <c r="X120" s="29">
        <v>0.28599999999999998</v>
      </c>
      <c r="Y120" s="29">
        <v>0.24099999999999999</v>
      </c>
      <c r="Z120" s="29">
        <v>0.19500000000000001</v>
      </c>
      <c r="AA120" s="29">
        <v>0.13900000000000001</v>
      </c>
      <c r="AB120" s="29">
        <v>0.13</v>
      </c>
      <c r="AC120" s="29">
        <v>0.108</v>
      </c>
      <c r="AD120" s="29">
        <v>8.3000000000000004E-2</v>
      </c>
      <c r="AE120" s="29">
        <v>7.2999999999999995E-2</v>
      </c>
      <c r="AF120" s="29">
        <v>6.6000000000000003E-2</v>
      </c>
      <c r="AG120" s="29">
        <v>6.3E-2</v>
      </c>
      <c r="AH120" s="29">
        <v>5.7000000000000002E-2</v>
      </c>
      <c r="AI120" s="29">
        <v>5.8000000000000003E-2</v>
      </c>
      <c r="AJ120" s="29">
        <v>5.5E-2</v>
      </c>
      <c r="AK120" s="29">
        <v>5.3999999999999999E-2</v>
      </c>
      <c r="AL120" s="29">
        <v>5.5E-2</v>
      </c>
      <c r="AM120" s="29">
        <v>0.05</v>
      </c>
      <c r="AN120" s="29">
        <v>4.4999999999999998E-2</v>
      </c>
      <c r="AO120" s="29">
        <v>4.3999999999999997E-2</v>
      </c>
      <c r="AP120" s="29">
        <v>4.2000000000000003E-2</v>
      </c>
      <c r="AQ120" s="29">
        <v>4.2999999999999997E-2</v>
      </c>
      <c r="AR120" s="29">
        <v>4.2999999999999997E-2</v>
      </c>
      <c r="AS120" s="29">
        <v>4.4999999999999998E-2</v>
      </c>
      <c r="AT120" s="29">
        <v>4.2000000000000003E-2</v>
      </c>
      <c r="AU120" s="29">
        <v>4.3999999999999997E-2</v>
      </c>
      <c r="AV120" s="29">
        <v>4.5999999999999999E-2</v>
      </c>
      <c r="AW120" s="29">
        <v>0.04</v>
      </c>
      <c r="AX120" s="29">
        <v>3.4000000000000002E-2</v>
      </c>
      <c r="AY120" s="29">
        <v>3.2000000000000001E-2</v>
      </c>
      <c r="AZ120" s="29">
        <v>3.2000000000000001E-2</v>
      </c>
      <c r="BA120" s="29">
        <v>3.2000000000000001E-2</v>
      </c>
      <c r="BB120" s="29">
        <v>3.3000000000000002E-2</v>
      </c>
      <c r="BC120" s="29">
        <v>2.9000000000000001E-2</v>
      </c>
      <c r="BD120" s="29">
        <v>2.5999999999999999E-2</v>
      </c>
      <c r="BE120" s="29">
        <v>2.5000000000000001E-2</v>
      </c>
      <c r="BF120" s="29">
        <v>2.1000000000000001E-2</v>
      </c>
      <c r="BG120" s="29">
        <v>2.4E-2</v>
      </c>
      <c r="BH120" s="29">
        <v>2.3E-2</v>
      </c>
      <c r="BI120" s="29">
        <v>2.1999999999999999E-2</v>
      </c>
      <c r="BJ120" s="29">
        <v>1.4999999999999999E-2</v>
      </c>
      <c r="BK120" s="29">
        <v>1.2999999999999999E-2</v>
      </c>
      <c r="BL120" s="29">
        <v>8.9999999999999993E-3</v>
      </c>
      <c r="BM120" s="29">
        <v>8.0000000000000002E-3</v>
      </c>
      <c r="BN120" s="29">
        <v>3.0000000000000001E-3</v>
      </c>
      <c r="BO120" s="29">
        <v>4.0000000000000001E-3</v>
      </c>
      <c r="BP120" s="29">
        <v>1E-3</v>
      </c>
      <c r="BQ120" s="29">
        <v>6.0000000000000001E-3</v>
      </c>
      <c r="BR120" s="29">
        <v>5.0000000000000001E-3</v>
      </c>
      <c r="BS120" s="29">
        <v>4.0000000000000001E-3</v>
      </c>
      <c r="BT120" s="29">
        <v>3.0000000000000001E-3</v>
      </c>
      <c r="BU120" s="29">
        <v>8.0000000000000002E-3</v>
      </c>
      <c r="BV120" s="29">
        <v>6.0000000000000001E-3</v>
      </c>
      <c r="BW120" s="29">
        <v>5.0000000000000001E-3</v>
      </c>
      <c r="BX120" s="29">
        <v>1E-3</v>
      </c>
      <c r="BY120" s="29">
        <v>3.0000000000000001E-3</v>
      </c>
      <c r="BZ120" s="29">
        <v>1E-3</v>
      </c>
      <c r="CA120" s="29">
        <v>3.0000000000000001E-3</v>
      </c>
      <c r="CB120" s="29">
        <v>1E-3</v>
      </c>
      <c r="CC120" s="29">
        <v>1E-3</v>
      </c>
      <c r="CD120" s="29">
        <v>1E-3</v>
      </c>
      <c r="CE120" s="29">
        <v>0</v>
      </c>
      <c r="CF120" s="29">
        <v>2E-3</v>
      </c>
      <c r="CG120" s="29">
        <v>1E-3</v>
      </c>
      <c r="CH120" s="29">
        <v>4.0000000000000001E-3</v>
      </c>
      <c r="CI120" s="29">
        <v>0</v>
      </c>
      <c r="CJ120" s="29">
        <v>3.0000000000000001E-3</v>
      </c>
      <c r="CK120" s="29">
        <v>2E-3</v>
      </c>
      <c r="CL120" s="29">
        <v>1E-3</v>
      </c>
      <c r="CM120" s="29">
        <v>1E-3</v>
      </c>
      <c r="CN120" s="29">
        <v>1E-3</v>
      </c>
      <c r="CO120" s="29">
        <v>1E-3</v>
      </c>
      <c r="CP120" s="29">
        <v>1E-3</v>
      </c>
      <c r="CQ120" s="29">
        <v>2E-3</v>
      </c>
      <c r="CR120" s="29">
        <v>4.0000000000000001E-3</v>
      </c>
      <c r="CS120" s="29">
        <v>6.0000000000000001E-3</v>
      </c>
      <c r="CT120" s="29">
        <v>1.2E-2</v>
      </c>
      <c r="CU120" s="29">
        <v>1.2E-2</v>
      </c>
      <c r="CV120" s="29">
        <v>8.0000000000000002E-3</v>
      </c>
      <c r="CW120" s="29">
        <v>3.0000000000000001E-3</v>
      </c>
      <c r="CX120" s="29">
        <v>3.0000000000000001E-3</v>
      </c>
      <c r="CY120" s="29">
        <v>1E-3</v>
      </c>
      <c r="CZ120" s="29">
        <v>1E-3</v>
      </c>
      <c r="DA120" s="29">
        <v>1E-3</v>
      </c>
      <c r="DB120" s="29">
        <v>1E-3</v>
      </c>
      <c r="DC120" s="29">
        <v>3.0000000000000001E-3</v>
      </c>
      <c r="DD120" s="29">
        <v>0</v>
      </c>
      <c r="DE120" s="29">
        <v>1E-3</v>
      </c>
      <c r="DF120" s="29">
        <v>0</v>
      </c>
      <c r="DG120" s="29">
        <v>1E-3</v>
      </c>
      <c r="DH120" s="29">
        <v>0</v>
      </c>
      <c r="DI120" s="29">
        <v>1E-3</v>
      </c>
      <c r="DJ120" s="29">
        <v>1E-3</v>
      </c>
      <c r="DK120" s="29">
        <v>1E-3</v>
      </c>
      <c r="DL120" s="29">
        <v>0</v>
      </c>
      <c r="DM120" s="29">
        <v>0</v>
      </c>
      <c r="DN120" s="29">
        <v>3.0000000000000001E-3</v>
      </c>
      <c r="DO120" s="29">
        <v>1E-3</v>
      </c>
      <c r="DP120" s="29">
        <v>2E-3</v>
      </c>
      <c r="DQ120" s="29">
        <v>5.0000000000000001E-3</v>
      </c>
      <c r="DR120" s="29">
        <v>0</v>
      </c>
      <c r="DS120" s="29">
        <v>2E-3</v>
      </c>
      <c r="DT120" s="29">
        <v>0</v>
      </c>
      <c r="DU120" s="29">
        <v>3.0000000000000001E-3</v>
      </c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</row>
    <row r="121" spans="1:247" x14ac:dyDescent="0.3">
      <c r="A121" s="28" t="s">
        <v>45</v>
      </c>
      <c r="B121" s="28">
        <v>120</v>
      </c>
      <c r="C121" s="19" t="s">
        <v>4</v>
      </c>
      <c r="D121" s="19">
        <v>20</v>
      </c>
      <c r="E121" s="18">
        <v>1.304</v>
      </c>
      <c r="F121" s="18">
        <v>1.9770000000000001</v>
      </c>
      <c r="G121" s="18">
        <v>2.3660000000000001</v>
      </c>
      <c r="H121" s="18">
        <v>2.609</v>
      </c>
      <c r="I121" s="18">
        <v>2.8170000000000002</v>
      </c>
      <c r="J121" s="18">
        <v>3.1139999999999999</v>
      </c>
      <c r="K121" s="18">
        <v>3.5840000000000001</v>
      </c>
      <c r="L121" s="18">
        <v>3.363</v>
      </c>
      <c r="M121" s="18">
        <v>3.3180000000000001</v>
      </c>
      <c r="N121" s="18">
        <v>3.4750000000000001</v>
      </c>
      <c r="O121" s="18">
        <v>3.1230000000000002</v>
      </c>
      <c r="P121" s="18">
        <v>2.048</v>
      </c>
      <c r="Q121" s="29">
        <v>1.502</v>
      </c>
      <c r="R121" s="18">
        <v>1.3109999999999999</v>
      </c>
      <c r="S121" s="29">
        <v>1.282</v>
      </c>
      <c r="T121" s="29">
        <v>1.1000000000000001</v>
      </c>
      <c r="U121" s="29">
        <v>1.0660000000000001</v>
      </c>
      <c r="V121" s="29">
        <v>0.79900000000000004</v>
      </c>
      <c r="W121" s="29">
        <v>0.48199999999999998</v>
      </c>
      <c r="X121" s="29">
        <v>0.32300000000000001</v>
      </c>
      <c r="Y121" s="29">
        <v>0.26900000000000002</v>
      </c>
      <c r="Z121" s="29">
        <v>0.217</v>
      </c>
      <c r="AA121" s="29">
        <v>0.151</v>
      </c>
      <c r="AB121" s="29">
        <v>0.13700000000000001</v>
      </c>
      <c r="AC121" s="29">
        <v>0.115</v>
      </c>
      <c r="AD121" s="29">
        <v>0.08</v>
      </c>
      <c r="AE121" s="29">
        <v>7.0000000000000007E-2</v>
      </c>
      <c r="AF121" s="29">
        <v>6.3E-2</v>
      </c>
      <c r="AG121" s="29">
        <v>5.5E-2</v>
      </c>
      <c r="AH121" s="29">
        <v>5.1999999999999998E-2</v>
      </c>
      <c r="AI121" s="29">
        <v>5.5E-2</v>
      </c>
      <c r="AJ121" s="29">
        <v>5.0999999999999997E-2</v>
      </c>
      <c r="AK121" s="29">
        <v>4.9000000000000002E-2</v>
      </c>
      <c r="AL121" s="29">
        <v>4.7E-2</v>
      </c>
      <c r="AM121" s="29">
        <v>4.2999999999999997E-2</v>
      </c>
      <c r="AN121" s="29">
        <v>4.2000000000000003E-2</v>
      </c>
      <c r="AO121" s="29">
        <v>3.9E-2</v>
      </c>
      <c r="AP121" s="29">
        <v>3.6999999999999998E-2</v>
      </c>
      <c r="AQ121" s="29">
        <v>0.04</v>
      </c>
      <c r="AR121" s="29">
        <v>0.04</v>
      </c>
      <c r="AS121" s="29">
        <v>4.1000000000000002E-2</v>
      </c>
      <c r="AT121" s="29">
        <v>4.1000000000000002E-2</v>
      </c>
      <c r="AU121" s="29">
        <v>0.04</v>
      </c>
      <c r="AV121" s="29">
        <v>4.2999999999999997E-2</v>
      </c>
      <c r="AW121" s="29">
        <v>3.6999999999999998E-2</v>
      </c>
      <c r="AX121" s="29">
        <v>3.3000000000000002E-2</v>
      </c>
      <c r="AY121" s="29">
        <v>2.5000000000000001E-2</v>
      </c>
      <c r="AZ121" s="29">
        <v>2.7E-2</v>
      </c>
      <c r="BA121" s="29">
        <v>0.03</v>
      </c>
      <c r="BB121" s="29">
        <v>2.9000000000000001E-2</v>
      </c>
      <c r="BC121" s="29">
        <v>2.7E-2</v>
      </c>
      <c r="BD121" s="29">
        <v>0.02</v>
      </c>
      <c r="BE121" s="29">
        <v>1.7000000000000001E-2</v>
      </c>
      <c r="BF121" s="29">
        <v>1.4999999999999999E-2</v>
      </c>
      <c r="BG121" s="29">
        <v>1.7999999999999999E-2</v>
      </c>
      <c r="BH121" s="29">
        <v>1.7999999999999999E-2</v>
      </c>
      <c r="BI121" s="29">
        <v>1.6E-2</v>
      </c>
      <c r="BJ121" s="29">
        <v>8.0000000000000002E-3</v>
      </c>
      <c r="BK121" s="29">
        <v>2E-3</v>
      </c>
      <c r="BL121" s="29">
        <v>3.0000000000000001E-3</v>
      </c>
      <c r="BM121" s="29">
        <v>3.0000000000000001E-3</v>
      </c>
      <c r="BN121" s="29">
        <v>5.0000000000000001E-3</v>
      </c>
      <c r="BO121" s="29">
        <v>4.0000000000000001E-3</v>
      </c>
      <c r="BP121" s="29">
        <v>8.0000000000000002E-3</v>
      </c>
      <c r="BQ121" s="29">
        <v>5.0000000000000001E-3</v>
      </c>
      <c r="BR121" s="29">
        <v>5.0000000000000001E-3</v>
      </c>
      <c r="BS121" s="29">
        <v>6.0000000000000001E-3</v>
      </c>
      <c r="BT121" s="29">
        <v>8.9999999999999993E-3</v>
      </c>
      <c r="BU121" s="29">
        <v>2E-3</v>
      </c>
      <c r="BV121" s="29">
        <v>3.0000000000000001E-3</v>
      </c>
      <c r="BW121" s="29">
        <v>7.0000000000000001E-3</v>
      </c>
      <c r="BX121" s="29">
        <v>8.0000000000000002E-3</v>
      </c>
      <c r="BY121" s="29">
        <v>5.0000000000000001E-3</v>
      </c>
      <c r="BZ121" s="29">
        <v>8.0000000000000002E-3</v>
      </c>
      <c r="CA121" s="29">
        <v>7.0000000000000001E-3</v>
      </c>
      <c r="CB121" s="29">
        <v>0.01</v>
      </c>
      <c r="CC121" s="29">
        <v>1.0999999999999999E-2</v>
      </c>
      <c r="CD121" s="29">
        <v>8.0000000000000002E-3</v>
      </c>
      <c r="CE121" s="29">
        <v>8.0000000000000002E-3</v>
      </c>
      <c r="CF121" s="29">
        <v>8.9999999999999993E-3</v>
      </c>
      <c r="CG121" s="29">
        <v>8.9999999999999993E-3</v>
      </c>
      <c r="CH121" s="29">
        <v>7.0000000000000001E-3</v>
      </c>
      <c r="CI121" s="29">
        <v>0.01</v>
      </c>
      <c r="CJ121" s="29">
        <v>7.0000000000000001E-3</v>
      </c>
      <c r="CK121" s="29">
        <v>8.0000000000000002E-3</v>
      </c>
      <c r="CL121" s="29">
        <v>0.01</v>
      </c>
      <c r="CM121" s="29">
        <v>8.0000000000000002E-3</v>
      </c>
      <c r="CN121" s="29">
        <v>0.01</v>
      </c>
      <c r="CO121" s="29">
        <v>8.9999999999999993E-3</v>
      </c>
      <c r="CP121" s="29">
        <v>8.0000000000000002E-3</v>
      </c>
      <c r="CQ121" s="29">
        <v>6.0000000000000001E-3</v>
      </c>
      <c r="CR121" s="29">
        <v>5.0000000000000001E-3</v>
      </c>
      <c r="CS121" s="29">
        <v>2E-3</v>
      </c>
      <c r="CT121" s="29">
        <v>2E-3</v>
      </c>
      <c r="CU121" s="29">
        <v>2E-3</v>
      </c>
      <c r="CV121" s="29">
        <v>3.0000000000000001E-3</v>
      </c>
      <c r="CW121" s="29">
        <v>8.0000000000000002E-3</v>
      </c>
      <c r="CX121" s="29">
        <v>8.0000000000000002E-3</v>
      </c>
      <c r="CY121" s="29">
        <v>1.0999999999999999E-2</v>
      </c>
      <c r="CZ121" s="29">
        <v>0.01</v>
      </c>
      <c r="DA121" s="29">
        <v>1.0999999999999999E-2</v>
      </c>
      <c r="DB121" s="29">
        <v>8.0000000000000002E-3</v>
      </c>
      <c r="DC121" s="29">
        <v>8.0000000000000002E-3</v>
      </c>
      <c r="DD121" s="29">
        <v>0.01</v>
      </c>
      <c r="DE121" s="29">
        <v>1.2999999999999999E-2</v>
      </c>
      <c r="DF121" s="29">
        <v>1.0999999999999999E-2</v>
      </c>
      <c r="DG121" s="29">
        <v>1.2E-2</v>
      </c>
      <c r="DH121" s="29">
        <v>0.01</v>
      </c>
      <c r="DI121" s="29">
        <v>0.01</v>
      </c>
      <c r="DJ121" s="29">
        <v>1.0999999999999999E-2</v>
      </c>
      <c r="DK121" s="29">
        <v>1.2E-2</v>
      </c>
      <c r="DL121" s="29">
        <v>8.9999999999999993E-3</v>
      </c>
      <c r="DM121" s="29">
        <v>1.2E-2</v>
      </c>
      <c r="DN121" s="29">
        <v>1.4999999999999999E-2</v>
      </c>
      <c r="DO121" s="29">
        <v>1.0999999999999999E-2</v>
      </c>
      <c r="DP121" s="29">
        <v>1.2999999999999999E-2</v>
      </c>
      <c r="DQ121" s="29">
        <v>7.0000000000000001E-3</v>
      </c>
      <c r="DR121" s="29">
        <v>1.0999999999999999E-2</v>
      </c>
      <c r="DS121" s="29">
        <v>1.4E-2</v>
      </c>
      <c r="DT121" s="29">
        <v>0.01</v>
      </c>
      <c r="DU121" s="29">
        <v>1.2999999999999999E-2</v>
      </c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</row>
    <row r="122" spans="1:247" x14ac:dyDescent="0.3">
      <c r="A122" s="28" t="s">
        <v>46</v>
      </c>
      <c r="B122" s="28">
        <v>121</v>
      </c>
      <c r="C122" s="19" t="s">
        <v>4</v>
      </c>
      <c r="D122" s="19">
        <v>1</v>
      </c>
      <c r="E122" s="18">
        <v>1.31</v>
      </c>
      <c r="F122" s="29">
        <v>1.8740000000000001</v>
      </c>
      <c r="G122" s="29">
        <v>2.2879999999999998</v>
      </c>
      <c r="H122" s="29">
        <v>2.5310000000000001</v>
      </c>
      <c r="I122" s="29">
        <v>2.71</v>
      </c>
      <c r="J122" s="29">
        <v>2.992</v>
      </c>
      <c r="K122" s="29">
        <v>3.4350000000000001</v>
      </c>
      <c r="L122" s="29">
        <v>3.169</v>
      </c>
      <c r="M122" s="29">
        <v>2.8090000000000002</v>
      </c>
      <c r="N122" s="29">
        <v>2.1989999999999998</v>
      </c>
      <c r="O122" s="29">
        <v>1.3520000000000001</v>
      </c>
      <c r="P122" s="29">
        <v>0.69699999999999995</v>
      </c>
      <c r="Q122" s="29">
        <v>0.441</v>
      </c>
      <c r="R122" s="29">
        <v>0.377</v>
      </c>
      <c r="S122" s="29">
        <v>0.36199999999999999</v>
      </c>
      <c r="T122" s="29">
        <v>0.34799999999999998</v>
      </c>
      <c r="U122" s="29">
        <v>0.33200000000000002</v>
      </c>
      <c r="V122" s="29">
        <v>0.29199999999999998</v>
      </c>
      <c r="W122" s="29">
        <v>0.22</v>
      </c>
      <c r="X122" s="29">
        <v>0.153</v>
      </c>
      <c r="Y122" s="29">
        <v>0.122</v>
      </c>
      <c r="Z122" s="29">
        <v>9.2999999999999999E-2</v>
      </c>
      <c r="AA122" s="29">
        <v>7.0000000000000007E-2</v>
      </c>
      <c r="AB122" s="29">
        <v>6.2E-2</v>
      </c>
      <c r="AC122" s="29">
        <v>5.7000000000000002E-2</v>
      </c>
      <c r="AD122" s="29">
        <v>5.2999999999999999E-2</v>
      </c>
      <c r="AE122" s="29">
        <v>4.4999999999999998E-2</v>
      </c>
      <c r="AF122" s="29">
        <v>4.2000000000000003E-2</v>
      </c>
      <c r="AG122" s="29">
        <v>4.1000000000000002E-2</v>
      </c>
      <c r="AH122" s="29">
        <v>0.04</v>
      </c>
      <c r="AI122" s="29">
        <v>3.9E-2</v>
      </c>
      <c r="AJ122" s="29">
        <v>4.2000000000000003E-2</v>
      </c>
      <c r="AK122" s="29">
        <v>0.04</v>
      </c>
      <c r="AL122" s="29">
        <v>3.6999999999999998E-2</v>
      </c>
      <c r="AM122" s="29">
        <v>3.5999999999999997E-2</v>
      </c>
      <c r="AN122" s="29">
        <v>3.5000000000000003E-2</v>
      </c>
      <c r="AO122" s="29">
        <v>2.9000000000000001E-2</v>
      </c>
      <c r="AP122" s="29">
        <v>3.1E-2</v>
      </c>
      <c r="AQ122" s="29">
        <v>3.1E-2</v>
      </c>
      <c r="AR122" s="29">
        <v>2.9000000000000001E-2</v>
      </c>
      <c r="AS122" s="29">
        <v>2.8000000000000001E-2</v>
      </c>
      <c r="AT122" s="29">
        <v>0.03</v>
      </c>
      <c r="AU122" s="29">
        <v>3.4000000000000002E-2</v>
      </c>
      <c r="AV122" s="29">
        <v>3.1E-2</v>
      </c>
      <c r="AW122" s="29">
        <v>2.9000000000000001E-2</v>
      </c>
      <c r="AX122" s="29">
        <v>2.3E-2</v>
      </c>
      <c r="AY122" s="29">
        <v>1.9E-2</v>
      </c>
      <c r="AZ122" s="29">
        <v>1.7000000000000001E-2</v>
      </c>
      <c r="BA122" s="29">
        <v>2.1000000000000001E-2</v>
      </c>
      <c r="BB122" s="29">
        <v>1.9E-2</v>
      </c>
      <c r="BC122" s="29">
        <v>1.9E-2</v>
      </c>
      <c r="BD122" s="29">
        <v>1.4999999999999999E-2</v>
      </c>
      <c r="BE122" s="29">
        <v>1.0999999999999999E-2</v>
      </c>
      <c r="BF122" s="29">
        <v>1.4E-2</v>
      </c>
      <c r="BG122" s="29">
        <v>1.0999999999999999E-2</v>
      </c>
      <c r="BH122" s="29">
        <v>1.2E-2</v>
      </c>
      <c r="BI122" s="29">
        <v>1.2E-2</v>
      </c>
      <c r="BJ122" s="29">
        <v>4.0000000000000001E-3</v>
      </c>
      <c r="BK122" s="29">
        <v>1E-3</v>
      </c>
      <c r="BL122" s="29">
        <v>0.01</v>
      </c>
      <c r="BM122" s="29">
        <v>0.01</v>
      </c>
      <c r="BN122" s="29">
        <v>8.0000000000000002E-3</v>
      </c>
      <c r="BO122" s="29">
        <v>1.0999999999999999E-2</v>
      </c>
      <c r="BP122" s="29">
        <v>1.0999999999999999E-2</v>
      </c>
      <c r="BQ122" s="29">
        <v>1.2999999999999999E-2</v>
      </c>
      <c r="BR122" s="29">
        <v>0.01</v>
      </c>
      <c r="BS122" s="29">
        <v>1.2E-2</v>
      </c>
      <c r="BT122" s="29">
        <v>1.2E-2</v>
      </c>
      <c r="BU122" s="29">
        <v>0.01</v>
      </c>
      <c r="BV122" s="29">
        <v>1.2999999999999999E-2</v>
      </c>
      <c r="BW122" s="29">
        <v>1.2E-2</v>
      </c>
      <c r="BX122" s="29">
        <v>1.2E-2</v>
      </c>
      <c r="BY122" s="29">
        <v>1.0999999999999999E-2</v>
      </c>
      <c r="BZ122" s="29">
        <v>1.4E-2</v>
      </c>
      <c r="CA122" s="29">
        <v>1.2999999999999999E-2</v>
      </c>
      <c r="CB122" s="29">
        <v>1.2999999999999999E-2</v>
      </c>
      <c r="CC122" s="29">
        <v>1.0999999999999999E-2</v>
      </c>
      <c r="CD122" s="29">
        <v>1.4E-2</v>
      </c>
      <c r="CE122" s="29">
        <v>1.0999999999999999E-2</v>
      </c>
      <c r="CF122" s="29">
        <v>1.2E-2</v>
      </c>
      <c r="CG122" s="29">
        <v>1.0999999999999999E-2</v>
      </c>
      <c r="CH122" s="29">
        <v>8.0000000000000002E-3</v>
      </c>
      <c r="CI122" s="29">
        <v>0.01</v>
      </c>
      <c r="CJ122" s="29">
        <v>0.01</v>
      </c>
      <c r="CK122" s="29">
        <v>1.0999999999999999E-2</v>
      </c>
      <c r="CL122" s="29">
        <v>1.2E-2</v>
      </c>
      <c r="CM122" s="29">
        <v>1.0999999999999999E-2</v>
      </c>
      <c r="CN122" s="29">
        <v>1.4E-2</v>
      </c>
      <c r="CO122" s="29">
        <v>1.2E-2</v>
      </c>
      <c r="CP122" s="29">
        <v>0.01</v>
      </c>
      <c r="CQ122" s="29">
        <v>0.01</v>
      </c>
      <c r="CR122" s="29">
        <v>7.0000000000000001E-3</v>
      </c>
      <c r="CS122" s="29">
        <v>5.0000000000000001E-3</v>
      </c>
      <c r="CT122" s="29">
        <v>1E-3</v>
      </c>
      <c r="CU122" s="29">
        <v>1E-3</v>
      </c>
      <c r="CV122" s="29">
        <v>6.0000000000000001E-3</v>
      </c>
      <c r="CW122" s="29">
        <v>0.01</v>
      </c>
      <c r="CX122" s="29">
        <v>1.0999999999999999E-2</v>
      </c>
      <c r="CY122" s="29">
        <v>1.0999999999999999E-2</v>
      </c>
      <c r="CZ122" s="29">
        <v>1.0999999999999999E-2</v>
      </c>
      <c r="DA122" s="29">
        <v>1.0999999999999999E-2</v>
      </c>
      <c r="DB122" s="29">
        <v>1.2999999999999999E-2</v>
      </c>
      <c r="DC122" s="29">
        <v>1.2E-2</v>
      </c>
      <c r="DD122" s="29">
        <v>1.0999999999999999E-2</v>
      </c>
      <c r="DE122" s="29">
        <v>1.2999999999999999E-2</v>
      </c>
      <c r="DF122" s="29">
        <v>1.2E-2</v>
      </c>
      <c r="DG122" s="29">
        <v>1.0999999999999999E-2</v>
      </c>
      <c r="DH122" s="29">
        <v>1.6E-2</v>
      </c>
      <c r="DI122" s="29">
        <v>1.4E-2</v>
      </c>
      <c r="DJ122" s="29">
        <v>1.0999999999999999E-2</v>
      </c>
      <c r="DK122" s="29">
        <v>1.0999999999999999E-2</v>
      </c>
      <c r="DL122" s="29">
        <v>0.01</v>
      </c>
      <c r="DM122" s="29">
        <v>0.01</v>
      </c>
      <c r="DN122" s="29">
        <v>1.4E-2</v>
      </c>
      <c r="DO122" s="29">
        <v>1.2E-2</v>
      </c>
      <c r="DP122" s="29">
        <v>1.0999999999999999E-2</v>
      </c>
      <c r="DQ122" s="29">
        <v>1.0999999999999999E-2</v>
      </c>
      <c r="DR122" s="29">
        <v>1.2999999999999999E-2</v>
      </c>
      <c r="DS122" s="29">
        <v>0.01</v>
      </c>
      <c r="DT122" s="29">
        <v>1.0999999999999999E-2</v>
      </c>
      <c r="DU122" s="29">
        <v>1.2E-2</v>
      </c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</row>
    <row r="123" spans="1:247" x14ac:dyDescent="0.3">
      <c r="A123" s="30" t="s">
        <v>46</v>
      </c>
      <c r="B123" s="28">
        <v>122</v>
      </c>
      <c r="C123" s="19" t="s">
        <v>4</v>
      </c>
      <c r="D123" s="19">
        <v>1</v>
      </c>
      <c r="E123" s="29">
        <v>1.2969999999999999</v>
      </c>
      <c r="F123" s="29">
        <v>1.8819999999999999</v>
      </c>
      <c r="G123" s="29">
        <v>2.2759999999999998</v>
      </c>
      <c r="H123" s="29">
        <v>2.516</v>
      </c>
      <c r="I123" s="29">
        <v>2.6989999999999998</v>
      </c>
      <c r="J123" s="29">
        <v>2.976</v>
      </c>
      <c r="K123" s="29">
        <v>3.427</v>
      </c>
      <c r="L123" s="29">
        <v>3.1539999999999999</v>
      </c>
      <c r="M123" s="29">
        <v>2.79</v>
      </c>
      <c r="N123" s="29">
        <v>2.1829999999999998</v>
      </c>
      <c r="O123" s="29">
        <v>1.341</v>
      </c>
      <c r="P123" s="29">
        <v>0.68700000000000006</v>
      </c>
      <c r="Q123" s="29">
        <v>0.433</v>
      </c>
      <c r="R123" s="29">
        <v>0.37</v>
      </c>
      <c r="S123" s="29">
        <v>0.35</v>
      </c>
      <c r="T123" s="29">
        <v>0.33900000000000002</v>
      </c>
      <c r="U123" s="29">
        <v>0.32</v>
      </c>
      <c r="V123" s="29">
        <v>0.28299999999999997</v>
      </c>
      <c r="W123" s="29">
        <v>0.20699999999999999</v>
      </c>
      <c r="X123" s="29">
        <v>0.14499999999999999</v>
      </c>
      <c r="Y123" s="29">
        <v>0.112</v>
      </c>
      <c r="Z123" s="29">
        <v>8.2000000000000003E-2</v>
      </c>
      <c r="AA123" s="29">
        <v>0.06</v>
      </c>
      <c r="AB123" s="29">
        <v>5.1999999999999998E-2</v>
      </c>
      <c r="AC123" s="29">
        <v>0.05</v>
      </c>
      <c r="AD123" s="29">
        <v>4.3999999999999997E-2</v>
      </c>
      <c r="AE123" s="29">
        <v>3.5999999999999997E-2</v>
      </c>
      <c r="AF123" s="29">
        <v>3.5000000000000003E-2</v>
      </c>
      <c r="AG123" s="29">
        <v>3.1E-2</v>
      </c>
      <c r="AH123" s="29">
        <v>3.1E-2</v>
      </c>
      <c r="AI123" s="29">
        <v>2.8000000000000001E-2</v>
      </c>
      <c r="AJ123" s="29">
        <v>3.1E-2</v>
      </c>
      <c r="AK123" s="29">
        <v>0.03</v>
      </c>
      <c r="AL123" s="29">
        <v>2.5999999999999999E-2</v>
      </c>
      <c r="AM123" s="29">
        <v>2.7E-2</v>
      </c>
      <c r="AN123" s="29">
        <v>2.5000000000000001E-2</v>
      </c>
      <c r="AO123" s="29">
        <v>2.3E-2</v>
      </c>
      <c r="AP123" s="29">
        <v>2.1999999999999999E-2</v>
      </c>
      <c r="AQ123" s="29">
        <v>2.4E-2</v>
      </c>
      <c r="AR123" s="29">
        <v>1.9E-2</v>
      </c>
      <c r="AS123" s="29">
        <v>1.7000000000000001E-2</v>
      </c>
      <c r="AT123" s="29">
        <v>1.9E-2</v>
      </c>
      <c r="AU123" s="29">
        <v>2.4E-2</v>
      </c>
      <c r="AV123" s="29">
        <v>2.1000000000000001E-2</v>
      </c>
      <c r="AW123" s="29">
        <v>1.9E-2</v>
      </c>
      <c r="AX123" s="29">
        <v>1.4E-2</v>
      </c>
      <c r="AY123" s="29">
        <v>8.0000000000000002E-3</v>
      </c>
      <c r="AZ123" s="29">
        <v>8.9999999999999993E-3</v>
      </c>
      <c r="BA123" s="29">
        <v>0.01</v>
      </c>
      <c r="BB123" s="29">
        <v>8.9999999999999993E-3</v>
      </c>
      <c r="BC123" s="29">
        <v>7.0000000000000001E-3</v>
      </c>
      <c r="BD123" s="29">
        <v>6.0000000000000001E-3</v>
      </c>
      <c r="BE123" s="29">
        <v>1E-3</v>
      </c>
      <c r="BF123" s="29">
        <v>2E-3</v>
      </c>
      <c r="BG123" s="29">
        <v>1E-3</v>
      </c>
      <c r="BH123" s="29">
        <v>3.0000000000000001E-3</v>
      </c>
      <c r="BI123" s="29">
        <v>2E-3</v>
      </c>
      <c r="BJ123" s="29">
        <v>7.0000000000000001E-3</v>
      </c>
      <c r="BK123" s="29">
        <v>8.9999999999999993E-3</v>
      </c>
      <c r="BL123" s="29">
        <v>1.7999999999999999E-2</v>
      </c>
      <c r="BM123" s="29">
        <v>1.9E-2</v>
      </c>
      <c r="BN123" s="29">
        <v>1.7999999999999999E-2</v>
      </c>
      <c r="BO123" s="29">
        <v>2.1000000000000001E-2</v>
      </c>
      <c r="BP123" s="29">
        <v>1.7999999999999999E-2</v>
      </c>
      <c r="BQ123" s="29">
        <v>2.1999999999999999E-2</v>
      </c>
      <c r="BR123" s="29">
        <v>1.7999999999999999E-2</v>
      </c>
      <c r="BS123" s="29">
        <v>2.1999999999999999E-2</v>
      </c>
      <c r="BT123" s="29">
        <v>2.1999999999999999E-2</v>
      </c>
      <c r="BU123" s="29">
        <v>1.9E-2</v>
      </c>
      <c r="BV123" s="29">
        <v>2.1000000000000001E-2</v>
      </c>
      <c r="BW123" s="29">
        <v>2.5000000000000001E-2</v>
      </c>
      <c r="BX123" s="29">
        <v>2.4E-2</v>
      </c>
      <c r="BY123" s="29">
        <v>2.1000000000000001E-2</v>
      </c>
      <c r="BZ123" s="29">
        <v>2.1999999999999999E-2</v>
      </c>
      <c r="CA123" s="29">
        <v>2.3E-2</v>
      </c>
      <c r="CB123" s="29">
        <v>2.5000000000000001E-2</v>
      </c>
      <c r="CC123" s="29">
        <v>2.3E-2</v>
      </c>
      <c r="CD123" s="29">
        <v>2.4E-2</v>
      </c>
      <c r="CE123" s="29">
        <v>0.02</v>
      </c>
      <c r="CF123" s="29">
        <v>2.4E-2</v>
      </c>
      <c r="CG123" s="29">
        <v>2.4E-2</v>
      </c>
      <c r="CH123" s="29">
        <v>2.1000000000000001E-2</v>
      </c>
      <c r="CI123" s="29">
        <v>2.1999999999999999E-2</v>
      </c>
      <c r="CJ123" s="29">
        <v>2.1999999999999999E-2</v>
      </c>
      <c r="CK123" s="29">
        <v>2.1999999999999999E-2</v>
      </c>
      <c r="CL123" s="29">
        <v>2.1999999999999999E-2</v>
      </c>
      <c r="CM123" s="29">
        <v>2.3E-2</v>
      </c>
      <c r="CN123" s="29">
        <v>2.4E-2</v>
      </c>
      <c r="CO123" s="29">
        <v>2.3E-2</v>
      </c>
      <c r="CP123" s="29">
        <v>2.1000000000000001E-2</v>
      </c>
      <c r="CQ123" s="29">
        <v>1.9E-2</v>
      </c>
      <c r="CR123" s="29">
        <v>1.7000000000000001E-2</v>
      </c>
      <c r="CS123" s="29">
        <v>1.4E-2</v>
      </c>
      <c r="CT123" s="29">
        <v>1.2999999999999999E-2</v>
      </c>
      <c r="CU123" s="29">
        <v>1.2999999999999999E-2</v>
      </c>
      <c r="CV123" s="29">
        <v>1.7000000000000001E-2</v>
      </c>
      <c r="CW123" s="29">
        <v>2.1000000000000001E-2</v>
      </c>
      <c r="CX123" s="29">
        <v>2.1999999999999999E-2</v>
      </c>
      <c r="CY123" s="29">
        <v>2.4E-2</v>
      </c>
      <c r="CZ123" s="29">
        <v>2.1999999999999999E-2</v>
      </c>
      <c r="DA123" s="29">
        <v>2.1999999999999999E-2</v>
      </c>
      <c r="DB123" s="29">
        <v>2.3E-2</v>
      </c>
      <c r="DC123" s="29">
        <v>2.3E-2</v>
      </c>
      <c r="DD123" s="29">
        <v>2.1000000000000001E-2</v>
      </c>
      <c r="DE123" s="29">
        <v>2.1000000000000001E-2</v>
      </c>
      <c r="DF123" s="29">
        <v>2.1999999999999999E-2</v>
      </c>
      <c r="DG123" s="29">
        <v>2.4E-2</v>
      </c>
      <c r="DH123" s="29">
        <v>2.3E-2</v>
      </c>
      <c r="DI123" s="29">
        <v>2.5000000000000001E-2</v>
      </c>
      <c r="DJ123" s="29">
        <v>2.1999999999999999E-2</v>
      </c>
      <c r="DK123" s="29">
        <v>2.1999999999999999E-2</v>
      </c>
      <c r="DL123" s="29">
        <v>2.3E-2</v>
      </c>
      <c r="DM123" s="29">
        <v>2.1000000000000001E-2</v>
      </c>
      <c r="DN123" s="29">
        <v>2.1999999999999999E-2</v>
      </c>
      <c r="DO123" s="29">
        <v>2.1999999999999999E-2</v>
      </c>
      <c r="DP123" s="29">
        <v>1.9E-2</v>
      </c>
      <c r="DQ123" s="29">
        <v>0.02</v>
      </c>
      <c r="DR123" s="29">
        <v>2.1999999999999999E-2</v>
      </c>
      <c r="DS123" s="29">
        <v>0.02</v>
      </c>
      <c r="DT123" s="29">
        <v>2.1999999999999999E-2</v>
      </c>
      <c r="DU123" s="29">
        <v>2.1999999999999999E-2</v>
      </c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</row>
    <row r="124" spans="1:247" x14ac:dyDescent="0.3">
      <c r="A124" s="30" t="s">
        <v>46</v>
      </c>
      <c r="B124" s="28">
        <v>123</v>
      </c>
      <c r="C124" s="19" t="s">
        <v>4</v>
      </c>
      <c r="D124" s="19">
        <v>1</v>
      </c>
      <c r="E124" s="29">
        <v>1.34</v>
      </c>
      <c r="F124" s="29">
        <v>1.9179999999999999</v>
      </c>
      <c r="G124" s="29">
        <v>2.3010000000000002</v>
      </c>
      <c r="H124" s="29">
        <v>2.5569999999999999</v>
      </c>
      <c r="I124" s="29">
        <v>2.73</v>
      </c>
      <c r="J124" s="29">
        <v>3.0369999999999999</v>
      </c>
      <c r="K124" s="29">
        <v>3.4889999999999999</v>
      </c>
      <c r="L124" s="29">
        <v>3.2450000000000001</v>
      </c>
      <c r="M124" s="29">
        <v>3.0779999999999998</v>
      </c>
      <c r="N124" s="29">
        <v>2.6560000000000001</v>
      </c>
      <c r="O124" s="29">
        <v>1.667</v>
      </c>
      <c r="P124" s="29">
        <v>0.86899999999999999</v>
      </c>
      <c r="Q124" s="29">
        <v>0.54600000000000004</v>
      </c>
      <c r="R124" s="29">
        <v>0.48299999999999998</v>
      </c>
      <c r="S124" s="29">
        <v>0.45800000000000002</v>
      </c>
      <c r="T124" s="29">
        <v>0.44</v>
      </c>
      <c r="U124" s="29">
        <v>0.42</v>
      </c>
      <c r="V124" s="29">
        <v>0.36899999999999999</v>
      </c>
      <c r="W124" s="29">
        <v>0.27400000000000002</v>
      </c>
      <c r="X124" s="29">
        <v>0.19500000000000001</v>
      </c>
      <c r="Y124" s="29">
        <v>0.16</v>
      </c>
      <c r="Z124" s="29">
        <v>0.126</v>
      </c>
      <c r="AA124" s="29">
        <v>9.2999999999999999E-2</v>
      </c>
      <c r="AB124" s="29">
        <v>8.5000000000000006E-2</v>
      </c>
      <c r="AC124" s="29">
        <v>8.5000000000000006E-2</v>
      </c>
      <c r="AD124" s="29">
        <v>7.0000000000000007E-2</v>
      </c>
      <c r="AE124" s="29">
        <v>6.5000000000000002E-2</v>
      </c>
      <c r="AF124" s="29">
        <v>6.0999999999999999E-2</v>
      </c>
      <c r="AG124" s="29">
        <v>5.8000000000000003E-2</v>
      </c>
      <c r="AH124" s="29">
        <v>5.5E-2</v>
      </c>
      <c r="AI124" s="29">
        <v>5.7000000000000002E-2</v>
      </c>
      <c r="AJ124" s="29">
        <v>5.3999999999999999E-2</v>
      </c>
      <c r="AK124" s="29">
        <v>5.3999999999999999E-2</v>
      </c>
      <c r="AL124" s="29">
        <v>5.2999999999999999E-2</v>
      </c>
      <c r="AM124" s="29">
        <v>5.0999999999999997E-2</v>
      </c>
      <c r="AN124" s="29">
        <v>0.05</v>
      </c>
      <c r="AO124" s="29">
        <v>4.8000000000000001E-2</v>
      </c>
      <c r="AP124" s="29">
        <v>4.8000000000000001E-2</v>
      </c>
      <c r="AQ124" s="29">
        <v>4.7E-2</v>
      </c>
      <c r="AR124" s="29">
        <v>4.4999999999999998E-2</v>
      </c>
      <c r="AS124" s="29">
        <v>4.7E-2</v>
      </c>
      <c r="AT124" s="29">
        <v>4.7E-2</v>
      </c>
      <c r="AU124" s="29">
        <v>5.2999999999999999E-2</v>
      </c>
      <c r="AV124" s="29">
        <v>0.05</v>
      </c>
      <c r="AW124" s="29">
        <v>4.4999999999999998E-2</v>
      </c>
      <c r="AX124" s="29">
        <v>0.04</v>
      </c>
      <c r="AY124" s="29">
        <v>3.3000000000000002E-2</v>
      </c>
      <c r="AZ124" s="29">
        <v>0.03</v>
      </c>
      <c r="BA124" s="29">
        <v>3.5999999999999997E-2</v>
      </c>
      <c r="BB124" s="29">
        <v>3.4000000000000002E-2</v>
      </c>
      <c r="BC124" s="29">
        <v>3.3000000000000002E-2</v>
      </c>
      <c r="BD124" s="29">
        <v>2.9000000000000001E-2</v>
      </c>
      <c r="BE124" s="29">
        <v>2.1000000000000001E-2</v>
      </c>
      <c r="BF124" s="29">
        <v>2.4E-2</v>
      </c>
      <c r="BG124" s="29">
        <v>2.5999999999999999E-2</v>
      </c>
      <c r="BH124" s="29">
        <v>2.5000000000000001E-2</v>
      </c>
      <c r="BI124" s="29">
        <v>2.1000000000000001E-2</v>
      </c>
      <c r="BJ124" s="29">
        <v>1.2999999999999999E-2</v>
      </c>
      <c r="BK124" s="29">
        <v>8.9999999999999993E-3</v>
      </c>
      <c r="BL124" s="29">
        <v>4.0000000000000001E-3</v>
      </c>
      <c r="BM124" s="29">
        <v>2E-3</v>
      </c>
      <c r="BN124" s="29">
        <v>5.0000000000000001E-3</v>
      </c>
      <c r="BO124" s="29">
        <v>4.0000000000000001E-3</v>
      </c>
      <c r="BP124" s="29">
        <v>6.0000000000000001E-3</v>
      </c>
      <c r="BQ124" s="29">
        <v>7.0000000000000001E-3</v>
      </c>
      <c r="BR124" s="29">
        <v>6.0000000000000001E-3</v>
      </c>
      <c r="BS124" s="29">
        <v>5.0000000000000001E-3</v>
      </c>
      <c r="BT124" s="29">
        <v>6.0000000000000001E-3</v>
      </c>
      <c r="BU124" s="29">
        <v>8.9999999999999993E-3</v>
      </c>
      <c r="BV124" s="29">
        <v>7.0000000000000001E-3</v>
      </c>
      <c r="BW124" s="29">
        <v>1.0999999999999999E-2</v>
      </c>
      <c r="BX124" s="29">
        <v>8.0000000000000002E-3</v>
      </c>
      <c r="BY124" s="29">
        <v>8.0000000000000002E-3</v>
      </c>
      <c r="BZ124" s="29">
        <v>0.01</v>
      </c>
      <c r="CA124" s="29">
        <v>8.0000000000000002E-3</v>
      </c>
      <c r="CB124" s="29">
        <v>8.0000000000000002E-3</v>
      </c>
      <c r="CC124" s="29">
        <v>8.9999999999999993E-3</v>
      </c>
      <c r="CD124" s="29">
        <v>6.0000000000000001E-3</v>
      </c>
      <c r="CE124" s="29">
        <v>8.9999999999999993E-3</v>
      </c>
      <c r="CF124" s="29">
        <v>0.01</v>
      </c>
      <c r="CG124" s="29">
        <v>0.01</v>
      </c>
      <c r="CH124" s="29">
        <v>6.0000000000000001E-3</v>
      </c>
      <c r="CI124" s="29">
        <v>5.0000000000000001E-3</v>
      </c>
      <c r="CJ124" s="29">
        <v>8.9999999999999993E-3</v>
      </c>
      <c r="CK124" s="29">
        <v>8.9999999999999993E-3</v>
      </c>
      <c r="CL124" s="29">
        <v>0.01</v>
      </c>
      <c r="CM124" s="29">
        <v>8.0000000000000002E-3</v>
      </c>
      <c r="CN124" s="29">
        <v>8.9999999999999993E-3</v>
      </c>
      <c r="CO124" s="29">
        <v>6.0000000000000001E-3</v>
      </c>
      <c r="CP124" s="29">
        <v>7.0000000000000001E-3</v>
      </c>
      <c r="CQ124" s="29">
        <v>4.0000000000000001E-3</v>
      </c>
      <c r="CR124" s="29">
        <v>6.0000000000000001E-3</v>
      </c>
      <c r="CS124" s="29">
        <v>1E-3</v>
      </c>
      <c r="CT124" s="29">
        <v>3.0000000000000001E-3</v>
      </c>
      <c r="CU124" s="29">
        <v>4.0000000000000001E-3</v>
      </c>
      <c r="CV124" s="29">
        <v>2E-3</v>
      </c>
      <c r="CW124" s="29">
        <v>5.0000000000000001E-3</v>
      </c>
      <c r="CX124" s="29">
        <v>8.9999999999999993E-3</v>
      </c>
      <c r="CY124" s="29">
        <v>8.9999999999999993E-3</v>
      </c>
      <c r="CZ124" s="29">
        <v>8.0000000000000002E-3</v>
      </c>
      <c r="DA124" s="29">
        <v>7.0000000000000001E-3</v>
      </c>
      <c r="DB124" s="29">
        <v>0.01</v>
      </c>
      <c r="DC124" s="29">
        <v>8.9999999999999993E-3</v>
      </c>
      <c r="DD124" s="29">
        <v>8.9999999999999993E-3</v>
      </c>
      <c r="DE124" s="29">
        <v>8.0000000000000002E-3</v>
      </c>
      <c r="DF124" s="29">
        <v>0.01</v>
      </c>
      <c r="DG124" s="29">
        <v>8.0000000000000002E-3</v>
      </c>
      <c r="DH124" s="29">
        <v>1.0999999999999999E-2</v>
      </c>
      <c r="DI124" s="29">
        <v>8.9999999999999993E-3</v>
      </c>
      <c r="DJ124" s="29">
        <v>0.01</v>
      </c>
      <c r="DK124" s="29">
        <v>1.0999999999999999E-2</v>
      </c>
      <c r="DL124" s="29">
        <v>0.01</v>
      </c>
      <c r="DM124" s="29">
        <v>1.0999999999999999E-2</v>
      </c>
      <c r="DN124" s="29">
        <v>1.2E-2</v>
      </c>
      <c r="DO124" s="29">
        <v>1.2999999999999999E-2</v>
      </c>
      <c r="DP124" s="29">
        <v>1.0999999999999999E-2</v>
      </c>
      <c r="DQ124" s="29">
        <v>1.2E-2</v>
      </c>
      <c r="DR124" s="29">
        <v>8.0000000000000002E-3</v>
      </c>
      <c r="DS124" s="29">
        <v>8.9999999999999993E-3</v>
      </c>
      <c r="DT124" s="29">
        <v>1.2E-2</v>
      </c>
      <c r="DU124" s="29">
        <v>0.01</v>
      </c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</row>
    <row r="125" spans="1:247" x14ac:dyDescent="0.3">
      <c r="A125" s="30" t="s">
        <v>47</v>
      </c>
      <c r="B125" s="28">
        <v>124</v>
      </c>
      <c r="C125" s="19" t="s">
        <v>4</v>
      </c>
      <c r="D125" s="19">
        <v>2</v>
      </c>
      <c r="E125" s="29">
        <v>1.327</v>
      </c>
      <c r="F125" s="29">
        <v>1.893</v>
      </c>
      <c r="G125" s="29">
        <v>2.3010000000000002</v>
      </c>
      <c r="H125" s="29">
        <v>2.5299999999999998</v>
      </c>
      <c r="I125" s="29">
        <v>2.7210000000000001</v>
      </c>
      <c r="J125" s="29">
        <v>3.0179999999999998</v>
      </c>
      <c r="K125" s="29">
        <v>3.4670000000000001</v>
      </c>
      <c r="L125" s="29">
        <v>3.2090000000000001</v>
      </c>
      <c r="M125" s="29">
        <v>2.9620000000000002</v>
      </c>
      <c r="N125" s="29">
        <v>2.415</v>
      </c>
      <c r="O125" s="29">
        <v>1.5069999999999999</v>
      </c>
      <c r="P125" s="29">
        <v>0.78900000000000003</v>
      </c>
      <c r="Q125" s="29">
        <v>0.498</v>
      </c>
      <c r="R125" s="29">
        <v>0.432</v>
      </c>
      <c r="S125" s="29">
        <v>0.40699999999999997</v>
      </c>
      <c r="T125" s="29">
        <v>0.38800000000000001</v>
      </c>
      <c r="U125" s="29">
        <v>0.371</v>
      </c>
      <c r="V125" s="29">
        <v>0.32600000000000001</v>
      </c>
      <c r="W125" s="29">
        <v>0.24</v>
      </c>
      <c r="X125" s="29">
        <v>0.16900000000000001</v>
      </c>
      <c r="Y125" s="29">
        <v>0.13500000000000001</v>
      </c>
      <c r="Z125" s="29">
        <v>0.107</v>
      </c>
      <c r="AA125" s="29">
        <v>7.6999999999999999E-2</v>
      </c>
      <c r="AB125" s="29">
        <v>7.0999999999999994E-2</v>
      </c>
      <c r="AC125" s="29">
        <v>6.9000000000000006E-2</v>
      </c>
      <c r="AD125" s="29">
        <v>5.7000000000000002E-2</v>
      </c>
      <c r="AE125" s="29">
        <v>5.1999999999999998E-2</v>
      </c>
      <c r="AF125" s="29">
        <v>4.9000000000000002E-2</v>
      </c>
      <c r="AG125" s="29">
        <v>4.7E-2</v>
      </c>
      <c r="AH125" s="29">
        <v>4.3999999999999997E-2</v>
      </c>
      <c r="AI125" s="29">
        <v>4.4999999999999998E-2</v>
      </c>
      <c r="AJ125" s="29">
        <v>4.2999999999999997E-2</v>
      </c>
      <c r="AK125" s="29">
        <v>4.2000000000000003E-2</v>
      </c>
      <c r="AL125" s="29">
        <v>3.7999999999999999E-2</v>
      </c>
      <c r="AM125" s="29">
        <v>3.7999999999999999E-2</v>
      </c>
      <c r="AN125" s="29">
        <v>3.9E-2</v>
      </c>
      <c r="AO125" s="29">
        <v>3.5000000000000003E-2</v>
      </c>
      <c r="AP125" s="29">
        <v>3.2000000000000001E-2</v>
      </c>
      <c r="AQ125" s="29">
        <v>3.2000000000000001E-2</v>
      </c>
      <c r="AR125" s="29">
        <v>2.9000000000000001E-2</v>
      </c>
      <c r="AS125" s="29">
        <v>3.5999999999999997E-2</v>
      </c>
      <c r="AT125" s="29">
        <v>3.2000000000000001E-2</v>
      </c>
      <c r="AU125" s="29">
        <v>3.5000000000000003E-2</v>
      </c>
      <c r="AV125" s="29">
        <v>3.3000000000000002E-2</v>
      </c>
      <c r="AW125" s="29">
        <v>0.03</v>
      </c>
      <c r="AX125" s="29">
        <v>2.5999999999999999E-2</v>
      </c>
      <c r="AY125" s="29">
        <v>1.7999999999999999E-2</v>
      </c>
      <c r="AZ125" s="29">
        <v>1.7000000000000001E-2</v>
      </c>
      <c r="BA125" s="29">
        <v>2.1999999999999999E-2</v>
      </c>
      <c r="BB125" s="29">
        <v>0.02</v>
      </c>
      <c r="BC125" s="29">
        <v>1.9E-2</v>
      </c>
      <c r="BD125" s="29">
        <v>1.4E-2</v>
      </c>
      <c r="BE125" s="29">
        <v>8.9999999999999993E-3</v>
      </c>
      <c r="BF125" s="29">
        <v>0.01</v>
      </c>
      <c r="BG125" s="29">
        <v>0.01</v>
      </c>
      <c r="BH125" s="29">
        <v>1.2E-2</v>
      </c>
      <c r="BI125" s="29">
        <v>8.9999999999999993E-3</v>
      </c>
      <c r="BJ125" s="29">
        <v>2E-3</v>
      </c>
      <c r="BK125" s="29">
        <v>8.9999999999999993E-3</v>
      </c>
      <c r="BL125" s="29">
        <v>4.0000000000000001E-3</v>
      </c>
      <c r="BM125" s="29">
        <v>2E-3</v>
      </c>
      <c r="BN125" s="29">
        <v>5.0000000000000001E-3</v>
      </c>
      <c r="BO125" s="29">
        <v>4.0000000000000001E-3</v>
      </c>
      <c r="BP125" s="29">
        <v>6.0000000000000001E-3</v>
      </c>
      <c r="BQ125" s="29">
        <v>7.0000000000000001E-3</v>
      </c>
      <c r="BR125" s="29">
        <v>6.0000000000000001E-3</v>
      </c>
      <c r="BS125" s="29">
        <v>5.0000000000000001E-3</v>
      </c>
      <c r="BT125" s="29">
        <v>6.0000000000000001E-3</v>
      </c>
      <c r="BU125" s="29">
        <v>8.9999999999999993E-3</v>
      </c>
      <c r="BV125" s="29">
        <v>7.0000000000000001E-3</v>
      </c>
      <c r="BW125" s="29">
        <v>1.0999999999999999E-2</v>
      </c>
      <c r="BX125" s="29">
        <v>8.0000000000000002E-3</v>
      </c>
      <c r="BY125" s="29">
        <v>8.0000000000000002E-3</v>
      </c>
      <c r="BZ125" s="29">
        <v>0.01</v>
      </c>
      <c r="CA125" s="29">
        <v>8.0000000000000002E-3</v>
      </c>
      <c r="CB125" s="29">
        <v>8.0000000000000002E-3</v>
      </c>
      <c r="CC125" s="29">
        <v>8.9999999999999993E-3</v>
      </c>
      <c r="CD125" s="29">
        <v>6.0000000000000001E-3</v>
      </c>
      <c r="CE125" s="29">
        <v>8.9999999999999993E-3</v>
      </c>
      <c r="CF125" s="29">
        <v>0.01</v>
      </c>
      <c r="CG125" s="29">
        <v>0.01</v>
      </c>
      <c r="CH125" s="29">
        <v>6.0000000000000001E-3</v>
      </c>
      <c r="CI125" s="29">
        <v>5.0000000000000001E-3</v>
      </c>
      <c r="CJ125" s="29">
        <v>8.9999999999999993E-3</v>
      </c>
      <c r="CK125" s="29">
        <v>8.9999999999999993E-3</v>
      </c>
      <c r="CL125" s="29">
        <v>0.01</v>
      </c>
      <c r="CM125" s="29">
        <v>8.0000000000000002E-3</v>
      </c>
      <c r="CN125" s="29">
        <v>8.9999999999999993E-3</v>
      </c>
      <c r="CO125" s="29">
        <v>6.0000000000000001E-3</v>
      </c>
      <c r="CP125" s="29">
        <v>7.0000000000000001E-3</v>
      </c>
      <c r="CQ125" s="29">
        <v>4.0000000000000001E-3</v>
      </c>
      <c r="CR125" s="29">
        <v>6.0000000000000001E-3</v>
      </c>
      <c r="CS125" s="29">
        <v>1E-3</v>
      </c>
      <c r="CT125" s="29">
        <v>3.0000000000000001E-3</v>
      </c>
      <c r="CU125" s="29">
        <v>4.0000000000000001E-3</v>
      </c>
      <c r="CV125" s="29">
        <v>2E-3</v>
      </c>
      <c r="CW125" s="29">
        <v>5.0000000000000001E-3</v>
      </c>
      <c r="CX125" s="29">
        <v>8.9999999999999993E-3</v>
      </c>
      <c r="CY125" s="29">
        <v>8.9999999999999993E-3</v>
      </c>
      <c r="CZ125" s="29">
        <v>8.0000000000000002E-3</v>
      </c>
      <c r="DA125" s="29">
        <v>7.0000000000000001E-3</v>
      </c>
      <c r="DB125" s="29">
        <v>0.01</v>
      </c>
      <c r="DC125" s="29">
        <v>8.9999999999999993E-3</v>
      </c>
      <c r="DD125" s="29">
        <v>8.9999999999999993E-3</v>
      </c>
      <c r="DE125" s="29">
        <v>8.0000000000000002E-3</v>
      </c>
      <c r="DF125" s="29">
        <v>0.01</v>
      </c>
      <c r="DG125" s="29">
        <v>8.0000000000000002E-3</v>
      </c>
      <c r="DH125" s="29">
        <v>1.0999999999999999E-2</v>
      </c>
      <c r="DI125" s="29">
        <v>8.9999999999999993E-3</v>
      </c>
      <c r="DJ125" s="29">
        <v>0.01</v>
      </c>
      <c r="DK125" s="29">
        <v>1.0999999999999999E-2</v>
      </c>
      <c r="DL125" s="29">
        <v>0.01</v>
      </c>
      <c r="DM125" s="29">
        <v>1.0999999999999999E-2</v>
      </c>
      <c r="DN125" s="29">
        <v>1.2E-2</v>
      </c>
      <c r="DO125" s="29">
        <v>1.2999999999999999E-2</v>
      </c>
      <c r="DP125" s="29">
        <v>1.0999999999999999E-2</v>
      </c>
      <c r="DQ125" s="29">
        <v>1.2E-2</v>
      </c>
      <c r="DR125" s="29">
        <v>8.0000000000000002E-3</v>
      </c>
      <c r="DS125" s="29">
        <v>8.9999999999999993E-3</v>
      </c>
      <c r="DT125" s="29">
        <v>1.2E-2</v>
      </c>
      <c r="DU125" s="29">
        <v>0.01</v>
      </c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</row>
    <row r="126" spans="1:247" x14ac:dyDescent="0.3">
      <c r="A126" s="30" t="s">
        <v>47</v>
      </c>
      <c r="B126" s="28">
        <v>125</v>
      </c>
      <c r="C126" s="19" t="s">
        <v>4</v>
      </c>
      <c r="D126" s="19">
        <v>2</v>
      </c>
      <c r="E126" s="29">
        <v>1.3380000000000001</v>
      </c>
      <c r="F126" s="29">
        <v>1.9319999999999999</v>
      </c>
      <c r="G126" s="29">
        <v>2.306</v>
      </c>
      <c r="H126" s="29">
        <v>2.5449999999999999</v>
      </c>
      <c r="I126" s="29">
        <v>2.746</v>
      </c>
      <c r="J126" s="29">
        <v>3.024</v>
      </c>
      <c r="K126" s="29">
        <v>3.4689999999999999</v>
      </c>
      <c r="L126" s="29">
        <v>3.234</v>
      </c>
      <c r="M126" s="29">
        <v>3.0449999999999999</v>
      </c>
      <c r="N126" s="29">
        <v>2.5819999999999999</v>
      </c>
      <c r="O126" s="29">
        <v>1.6259999999999999</v>
      </c>
      <c r="P126" s="29">
        <v>0.85299999999999998</v>
      </c>
      <c r="Q126" s="29">
        <v>0.53600000000000003</v>
      </c>
      <c r="R126" s="29">
        <v>0.46300000000000002</v>
      </c>
      <c r="S126" s="29">
        <v>0.433</v>
      </c>
      <c r="T126" s="29">
        <v>0.41299999999999998</v>
      </c>
      <c r="U126" s="29">
        <v>0.39500000000000002</v>
      </c>
      <c r="V126" s="29">
        <v>0.34699999999999998</v>
      </c>
      <c r="W126" s="29">
        <v>0.255</v>
      </c>
      <c r="X126" s="29">
        <v>0.18</v>
      </c>
      <c r="Y126" s="29">
        <v>0.14299999999999999</v>
      </c>
      <c r="Z126" s="29">
        <v>0.112</v>
      </c>
      <c r="AA126" s="29">
        <v>8.2000000000000003E-2</v>
      </c>
      <c r="AB126" s="29">
        <v>7.3999999999999996E-2</v>
      </c>
      <c r="AC126" s="29">
        <v>7.3999999999999996E-2</v>
      </c>
      <c r="AD126" s="29">
        <v>5.8000000000000003E-2</v>
      </c>
      <c r="AE126" s="29">
        <v>5.2999999999999999E-2</v>
      </c>
      <c r="AF126" s="29">
        <v>4.9000000000000002E-2</v>
      </c>
      <c r="AG126" s="29">
        <v>4.5999999999999999E-2</v>
      </c>
      <c r="AH126" s="29">
        <v>4.4999999999999998E-2</v>
      </c>
      <c r="AI126" s="29">
        <v>4.4999999999999998E-2</v>
      </c>
      <c r="AJ126" s="29">
        <v>4.2999999999999997E-2</v>
      </c>
      <c r="AK126" s="29">
        <v>4.3999999999999997E-2</v>
      </c>
      <c r="AL126" s="29">
        <v>4.1000000000000002E-2</v>
      </c>
      <c r="AM126" s="29">
        <v>4.1000000000000002E-2</v>
      </c>
      <c r="AN126" s="29">
        <v>3.7999999999999999E-2</v>
      </c>
      <c r="AO126" s="29">
        <v>3.5000000000000003E-2</v>
      </c>
      <c r="AP126" s="29">
        <v>3.4000000000000002E-2</v>
      </c>
      <c r="AQ126" s="29">
        <v>3.3000000000000002E-2</v>
      </c>
      <c r="AR126" s="29">
        <v>3.2000000000000001E-2</v>
      </c>
      <c r="AS126" s="29">
        <v>3.5000000000000003E-2</v>
      </c>
      <c r="AT126" s="29">
        <v>3.4000000000000002E-2</v>
      </c>
      <c r="AU126" s="29">
        <v>3.7999999999999999E-2</v>
      </c>
      <c r="AV126" s="29">
        <v>3.3000000000000002E-2</v>
      </c>
      <c r="AW126" s="29">
        <v>0.03</v>
      </c>
      <c r="AX126" s="29">
        <v>2.4E-2</v>
      </c>
      <c r="AY126" s="29">
        <v>0.02</v>
      </c>
      <c r="AZ126" s="29">
        <v>1.7999999999999999E-2</v>
      </c>
      <c r="BA126" s="29">
        <v>2.1000000000000001E-2</v>
      </c>
      <c r="BB126" s="29">
        <v>2.1999999999999999E-2</v>
      </c>
      <c r="BC126" s="29">
        <v>1.9E-2</v>
      </c>
      <c r="BD126" s="29">
        <v>1.4999999999999999E-2</v>
      </c>
      <c r="BE126" s="29">
        <v>1.0999999999999999E-2</v>
      </c>
      <c r="BF126" s="29">
        <v>8.9999999999999993E-3</v>
      </c>
      <c r="BG126" s="29">
        <v>1.0999999999999999E-2</v>
      </c>
      <c r="BH126" s="29">
        <v>1.0999999999999999E-2</v>
      </c>
      <c r="BI126" s="29">
        <v>1.0999999999999999E-2</v>
      </c>
      <c r="BJ126" s="29">
        <v>1E-3</v>
      </c>
      <c r="BK126" s="29">
        <v>3.0000000000000001E-3</v>
      </c>
      <c r="BL126" s="29">
        <v>5.0000000000000001E-3</v>
      </c>
      <c r="BM126" s="29">
        <v>1.2999999999999999E-2</v>
      </c>
      <c r="BN126" s="29">
        <v>1.2999999999999999E-2</v>
      </c>
      <c r="BO126" s="29">
        <v>1.2999999999999999E-2</v>
      </c>
      <c r="BP126" s="29">
        <v>1.6E-2</v>
      </c>
      <c r="BQ126" s="29">
        <v>1.4E-2</v>
      </c>
      <c r="BR126" s="29">
        <v>1.4E-2</v>
      </c>
      <c r="BS126" s="29">
        <v>1.4999999999999999E-2</v>
      </c>
      <c r="BT126" s="29">
        <v>1.4E-2</v>
      </c>
      <c r="BU126" s="29">
        <v>1.4E-2</v>
      </c>
      <c r="BV126" s="29">
        <v>1.6E-2</v>
      </c>
      <c r="BW126" s="29">
        <v>1.9E-2</v>
      </c>
      <c r="BX126" s="29">
        <v>1.7999999999999999E-2</v>
      </c>
      <c r="BY126" s="29">
        <v>1.4999999999999999E-2</v>
      </c>
      <c r="BZ126" s="29">
        <v>1.9E-2</v>
      </c>
      <c r="CA126" s="29">
        <v>1.7999999999999999E-2</v>
      </c>
      <c r="CB126" s="29">
        <v>1.7999999999999999E-2</v>
      </c>
      <c r="CC126" s="29">
        <v>1.7000000000000001E-2</v>
      </c>
      <c r="CD126" s="29">
        <v>1.6E-2</v>
      </c>
      <c r="CE126" s="29">
        <v>1.6E-2</v>
      </c>
      <c r="CF126" s="29">
        <v>2.1999999999999999E-2</v>
      </c>
      <c r="CG126" s="29">
        <v>1.7000000000000001E-2</v>
      </c>
      <c r="CH126" s="29">
        <v>1.4999999999999999E-2</v>
      </c>
      <c r="CI126" s="29">
        <v>1.6E-2</v>
      </c>
      <c r="CJ126" s="29">
        <v>1.7999999999999999E-2</v>
      </c>
      <c r="CK126" s="29">
        <v>1.9E-2</v>
      </c>
      <c r="CL126" s="29">
        <v>1.7000000000000001E-2</v>
      </c>
      <c r="CM126" s="29">
        <v>1.6E-2</v>
      </c>
      <c r="CN126" s="29">
        <v>1.9E-2</v>
      </c>
      <c r="CO126" s="29">
        <v>1.4999999999999999E-2</v>
      </c>
      <c r="CP126" s="29">
        <v>1.6E-2</v>
      </c>
      <c r="CQ126" s="29">
        <v>1.4E-2</v>
      </c>
      <c r="CR126" s="29">
        <v>1.4E-2</v>
      </c>
      <c r="CS126" s="29">
        <v>8.9999999999999993E-3</v>
      </c>
      <c r="CT126" s="29">
        <v>8.9999999999999993E-3</v>
      </c>
      <c r="CU126" s="29">
        <v>7.0000000000000001E-3</v>
      </c>
      <c r="CV126" s="29">
        <v>1.0999999999999999E-2</v>
      </c>
      <c r="CW126" s="29">
        <v>1.6E-2</v>
      </c>
      <c r="CX126" s="29">
        <v>1.9E-2</v>
      </c>
      <c r="CY126" s="29">
        <v>1.7999999999999999E-2</v>
      </c>
      <c r="CZ126" s="29">
        <v>1.7999999999999999E-2</v>
      </c>
      <c r="DA126" s="29">
        <v>1.9E-2</v>
      </c>
      <c r="DB126" s="29">
        <v>1.9E-2</v>
      </c>
      <c r="DC126" s="29">
        <v>1.6E-2</v>
      </c>
      <c r="DD126" s="29">
        <v>1.9E-2</v>
      </c>
      <c r="DE126" s="29">
        <v>2.1000000000000001E-2</v>
      </c>
      <c r="DF126" s="29">
        <v>2.1999999999999999E-2</v>
      </c>
      <c r="DG126" s="29">
        <v>2.3E-2</v>
      </c>
      <c r="DH126" s="29">
        <v>2.4E-2</v>
      </c>
      <c r="DI126" s="29">
        <v>1.7000000000000001E-2</v>
      </c>
      <c r="DJ126" s="29">
        <v>2.1000000000000001E-2</v>
      </c>
      <c r="DK126" s="29">
        <v>2.1000000000000001E-2</v>
      </c>
      <c r="DL126" s="29">
        <v>1.9E-2</v>
      </c>
      <c r="DM126" s="29">
        <v>1.7000000000000001E-2</v>
      </c>
      <c r="DN126" s="29">
        <v>2.4E-2</v>
      </c>
      <c r="DO126" s="29">
        <v>2.5000000000000001E-2</v>
      </c>
      <c r="DP126" s="29">
        <v>2.1000000000000001E-2</v>
      </c>
      <c r="DQ126" s="29">
        <v>0.02</v>
      </c>
      <c r="DR126" s="29">
        <v>0.02</v>
      </c>
      <c r="DS126" s="29">
        <v>1.9E-2</v>
      </c>
      <c r="DT126" s="29">
        <v>2.1999999999999999E-2</v>
      </c>
      <c r="DU126" s="29">
        <v>2.1000000000000001E-2</v>
      </c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</row>
    <row r="127" spans="1:247" x14ac:dyDescent="0.3">
      <c r="A127" s="30" t="s">
        <v>47</v>
      </c>
      <c r="B127" s="28">
        <v>126</v>
      </c>
      <c r="C127" s="19" t="s">
        <v>4</v>
      </c>
      <c r="D127" s="19">
        <v>2</v>
      </c>
      <c r="E127" s="29">
        <v>1.35</v>
      </c>
      <c r="F127" s="29">
        <v>1.93</v>
      </c>
      <c r="G127" s="29">
        <v>2.327</v>
      </c>
      <c r="H127" s="29">
        <v>2.577</v>
      </c>
      <c r="I127" s="29">
        <v>2.7360000000000002</v>
      </c>
      <c r="J127" s="29">
        <v>3.0350000000000001</v>
      </c>
      <c r="K127" s="29">
        <v>3.5059999999999998</v>
      </c>
      <c r="L127" s="29">
        <v>3.2690000000000001</v>
      </c>
      <c r="M127" s="29">
        <v>3.1440000000000001</v>
      </c>
      <c r="N127" s="29">
        <v>2.8439999999999999</v>
      </c>
      <c r="O127" s="29">
        <v>1.8220000000000001</v>
      </c>
      <c r="P127" s="29">
        <v>0.95299999999999996</v>
      </c>
      <c r="Q127" s="29">
        <v>0.59799999999999998</v>
      </c>
      <c r="R127" s="29">
        <v>0.51700000000000002</v>
      </c>
      <c r="S127" s="29">
        <v>0.48599999999999999</v>
      </c>
      <c r="T127" s="29">
        <v>0.46400000000000002</v>
      </c>
      <c r="U127" s="29">
        <v>0.442</v>
      </c>
      <c r="V127" s="29">
        <v>0.38900000000000001</v>
      </c>
      <c r="W127" s="29">
        <v>0.28499999999999998</v>
      </c>
      <c r="X127" s="29">
        <v>0.19800000000000001</v>
      </c>
      <c r="Y127" s="29">
        <v>0.161</v>
      </c>
      <c r="Z127" s="29">
        <v>0.126</v>
      </c>
      <c r="AA127" s="29">
        <v>9.0999999999999998E-2</v>
      </c>
      <c r="AB127" s="29">
        <v>8.3000000000000004E-2</v>
      </c>
      <c r="AC127" s="29">
        <v>0.08</v>
      </c>
      <c r="AD127" s="29">
        <v>6.4000000000000001E-2</v>
      </c>
      <c r="AE127" s="29">
        <v>5.8999999999999997E-2</v>
      </c>
      <c r="AF127" s="29">
        <v>5.6000000000000001E-2</v>
      </c>
      <c r="AG127" s="29">
        <v>0.05</v>
      </c>
      <c r="AH127" s="29">
        <v>4.9000000000000002E-2</v>
      </c>
      <c r="AI127" s="29">
        <v>4.9000000000000002E-2</v>
      </c>
      <c r="AJ127" s="29">
        <v>4.9000000000000002E-2</v>
      </c>
      <c r="AK127" s="29">
        <v>4.8000000000000001E-2</v>
      </c>
      <c r="AL127" s="29">
        <v>4.2000000000000003E-2</v>
      </c>
      <c r="AM127" s="29">
        <v>4.2999999999999997E-2</v>
      </c>
      <c r="AN127" s="29">
        <v>4.2999999999999997E-2</v>
      </c>
      <c r="AO127" s="29">
        <v>0.04</v>
      </c>
      <c r="AP127" s="29">
        <v>3.9E-2</v>
      </c>
      <c r="AQ127" s="29">
        <v>3.7999999999999999E-2</v>
      </c>
      <c r="AR127" s="29">
        <v>3.9E-2</v>
      </c>
      <c r="AS127" s="29">
        <v>0.04</v>
      </c>
      <c r="AT127" s="29">
        <v>4.1000000000000002E-2</v>
      </c>
      <c r="AU127" s="29">
        <v>4.2999999999999997E-2</v>
      </c>
      <c r="AV127" s="29">
        <v>4.2000000000000003E-2</v>
      </c>
      <c r="AW127" s="29">
        <v>3.7999999999999999E-2</v>
      </c>
      <c r="AX127" s="29">
        <v>3.2000000000000001E-2</v>
      </c>
      <c r="AY127" s="29">
        <v>2.5000000000000001E-2</v>
      </c>
      <c r="AZ127" s="29">
        <v>2.1999999999999999E-2</v>
      </c>
      <c r="BA127" s="29">
        <v>2.5999999999999999E-2</v>
      </c>
      <c r="BB127" s="29">
        <v>2.8000000000000001E-2</v>
      </c>
      <c r="BC127" s="29">
        <v>2.5999999999999999E-2</v>
      </c>
      <c r="BD127" s="29">
        <v>2.1000000000000001E-2</v>
      </c>
      <c r="BE127" s="29">
        <v>1.4999999999999999E-2</v>
      </c>
      <c r="BF127" s="29">
        <v>1.2999999999999999E-2</v>
      </c>
      <c r="BG127" s="29">
        <v>1.4999999999999999E-2</v>
      </c>
      <c r="BH127" s="29">
        <v>1.7000000000000001E-2</v>
      </c>
      <c r="BI127" s="29">
        <v>1.4999999999999999E-2</v>
      </c>
      <c r="BJ127" s="29">
        <v>6.0000000000000001E-3</v>
      </c>
      <c r="BK127" s="29">
        <v>2E-3</v>
      </c>
      <c r="BL127" s="29">
        <v>5.0000000000000001E-3</v>
      </c>
      <c r="BM127" s="29">
        <v>0.01</v>
      </c>
      <c r="BN127" s="29">
        <v>1.2E-2</v>
      </c>
      <c r="BO127" s="29">
        <v>1.2E-2</v>
      </c>
      <c r="BP127" s="29">
        <v>1.4E-2</v>
      </c>
      <c r="BQ127" s="29">
        <v>1.2999999999999999E-2</v>
      </c>
      <c r="BR127" s="29">
        <v>1.4E-2</v>
      </c>
      <c r="BS127" s="29">
        <v>1.4999999999999999E-2</v>
      </c>
      <c r="BT127" s="29">
        <v>1.6E-2</v>
      </c>
      <c r="BU127" s="29">
        <v>1.4E-2</v>
      </c>
      <c r="BV127" s="29">
        <v>1.6E-2</v>
      </c>
      <c r="BW127" s="29">
        <v>0.02</v>
      </c>
      <c r="BX127" s="29">
        <v>1.7999999999999999E-2</v>
      </c>
      <c r="BY127" s="29">
        <v>1.6E-2</v>
      </c>
      <c r="BZ127" s="29">
        <v>1.7999999999999999E-2</v>
      </c>
      <c r="CA127" s="29">
        <v>1.7999999999999999E-2</v>
      </c>
      <c r="CB127" s="29">
        <v>1.7999999999999999E-2</v>
      </c>
      <c r="CC127" s="29">
        <v>0.02</v>
      </c>
      <c r="CD127" s="29">
        <v>1.6E-2</v>
      </c>
      <c r="CE127" s="29">
        <v>1.7000000000000001E-2</v>
      </c>
      <c r="CF127" s="29">
        <v>1.7999999999999999E-2</v>
      </c>
      <c r="CG127" s="29">
        <v>1.9E-2</v>
      </c>
      <c r="CH127" s="29">
        <v>1.4E-2</v>
      </c>
      <c r="CI127" s="29">
        <v>1.4E-2</v>
      </c>
      <c r="CJ127" s="29">
        <v>1.4999999999999999E-2</v>
      </c>
      <c r="CK127" s="29">
        <v>1.7999999999999999E-2</v>
      </c>
      <c r="CL127" s="29">
        <v>1.7999999999999999E-2</v>
      </c>
      <c r="CM127" s="29">
        <v>1.7000000000000001E-2</v>
      </c>
      <c r="CN127" s="29">
        <v>1.7999999999999999E-2</v>
      </c>
      <c r="CO127" s="29">
        <v>1.4E-2</v>
      </c>
      <c r="CP127" s="29">
        <v>1.6E-2</v>
      </c>
      <c r="CQ127" s="29">
        <v>1.4E-2</v>
      </c>
      <c r="CR127" s="29">
        <v>1.4999999999999999E-2</v>
      </c>
      <c r="CS127" s="29">
        <v>8.0000000000000002E-3</v>
      </c>
      <c r="CT127" s="29">
        <v>7.0000000000000001E-3</v>
      </c>
      <c r="CU127" s="29">
        <v>4.0000000000000001E-3</v>
      </c>
      <c r="CV127" s="29">
        <v>8.9999999999999993E-3</v>
      </c>
      <c r="CW127" s="29">
        <v>1.2999999999999999E-2</v>
      </c>
      <c r="CX127" s="29">
        <v>1.7000000000000001E-2</v>
      </c>
      <c r="CY127" s="29">
        <v>1.7999999999999999E-2</v>
      </c>
      <c r="CZ127" s="29">
        <v>1.6E-2</v>
      </c>
      <c r="DA127" s="29">
        <v>1.9E-2</v>
      </c>
      <c r="DB127" s="29">
        <v>1.6E-2</v>
      </c>
      <c r="DC127" s="29">
        <v>1.6E-2</v>
      </c>
      <c r="DD127" s="29">
        <v>1.7999999999999999E-2</v>
      </c>
      <c r="DE127" s="29">
        <v>1.7999999999999999E-2</v>
      </c>
      <c r="DF127" s="29">
        <v>1.7000000000000001E-2</v>
      </c>
      <c r="DG127" s="29">
        <v>1.6E-2</v>
      </c>
      <c r="DH127" s="29">
        <v>2.1000000000000001E-2</v>
      </c>
      <c r="DI127" s="29">
        <v>1.7999999999999999E-2</v>
      </c>
      <c r="DJ127" s="29">
        <v>1.9E-2</v>
      </c>
      <c r="DK127" s="29">
        <v>1.9E-2</v>
      </c>
      <c r="DL127" s="29">
        <v>1.7999999999999999E-2</v>
      </c>
      <c r="DM127" s="29">
        <v>1.7999999999999999E-2</v>
      </c>
      <c r="DN127" s="29">
        <v>0.02</v>
      </c>
      <c r="DO127" s="29">
        <v>1.9E-2</v>
      </c>
      <c r="DP127" s="29">
        <v>1.9E-2</v>
      </c>
      <c r="DQ127" s="29">
        <v>0.02</v>
      </c>
      <c r="DR127" s="29">
        <v>1.7999999999999999E-2</v>
      </c>
      <c r="DS127" s="29">
        <v>1.7999999999999999E-2</v>
      </c>
      <c r="DT127" s="29">
        <v>2.1000000000000001E-2</v>
      </c>
      <c r="DU127" s="29">
        <v>1.9E-2</v>
      </c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</row>
    <row r="128" spans="1:247" x14ac:dyDescent="0.3">
      <c r="A128" s="30" t="s">
        <v>48</v>
      </c>
      <c r="B128" s="28">
        <v>127</v>
      </c>
      <c r="C128" s="19" t="s">
        <v>4</v>
      </c>
      <c r="D128" s="19">
        <v>4</v>
      </c>
      <c r="E128" s="29">
        <v>1.3140000000000001</v>
      </c>
      <c r="F128" s="29">
        <v>1.899</v>
      </c>
      <c r="G128" s="29">
        <v>2.298</v>
      </c>
      <c r="H128" s="29">
        <v>2.5249999999999999</v>
      </c>
      <c r="I128" s="29">
        <v>2.7290000000000001</v>
      </c>
      <c r="J128" s="29">
        <v>2.98</v>
      </c>
      <c r="K128" s="29">
        <v>3.4249999999999998</v>
      </c>
      <c r="L128" s="29">
        <v>3.1259999999999999</v>
      </c>
      <c r="M128" s="29">
        <v>2.7130000000000001</v>
      </c>
      <c r="N128" s="29">
        <v>2.1080000000000001</v>
      </c>
      <c r="O128" s="29">
        <v>1.3169999999999999</v>
      </c>
      <c r="P128" s="29">
        <v>0.69699999999999995</v>
      </c>
      <c r="Q128" s="29">
        <v>0.432</v>
      </c>
      <c r="R128" s="29">
        <v>0.36599999999999999</v>
      </c>
      <c r="S128" s="29">
        <v>0.33700000000000002</v>
      </c>
      <c r="T128" s="29">
        <v>0.317</v>
      </c>
      <c r="U128" s="29">
        <v>0.30299999999999999</v>
      </c>
      <c r="V128" s="29">
        <v>0.26700000000000002</v>
      </c>
      <c r="W128" s="29">
        <v>0.191</v>
      </c>
      <c r="X128" s="29">
        <v>0.13300000000000001</v>
      </c>
      <c r="Y128" s="29">
        <v>0.105</v>
      </c>
      <c r="Z128" s="29">
        <v>8.2000000000000003E-2</v>
      </c>
      <c r="AA128" s="29">
        <v>5.5E-2</v>
      </c>
      <c r="AB128" s="29">
        <v>5.2999999999999999E-2</v>
      </c>
      <c r="AC128" s="29">
        <v>0.05</v>
      </c>
      <c r="AD128" s="29">
        <v>0.04</v>
      </c>
      <c r="AE128" s="29">
        <v>3.4000000000000002E-2</v>
      </c>
      <c r="AF128" s="29">
        <v>3.1E-2</v>
      </c>
      <c r="AG128" s="29">
        <v>0.03</v>
      </c>
      <c r="AH128" s="29">
        <v>0.03</v>
      </c>
      <c r="AI128" s="29">
        <v>0.03</v>
      </c>
      <c r="AJ128" s="29">
        <v>2.8000000000000001E-2</v>
      </c>
      <c r="AK128" s="29">
        <v>2.8000000000000001E-2</v>
      </c>
      <c r="AL128" s="29">
        <v>2.5000000000000001E-2</v>
      </c>
      <c r="AM128" s="29">
        <v>2.4E-2</v>
      </c>
      <c r="AN128" s="29">
        <v>2.1999999999999999E-2</v>
      </c>
      <c r="AO128" s="29">
        <v>2.1000000000000001E-2</v>
      </c>
      <c r="AP128" s="29">
        <v>0.02</v>
      </c>
      <c r="AQ128" s="29">
        <v>1.7000000000000001E-2</v>
      </c>
      <c r="AR128" s="29">
        <v>1.4999999999999999E-2</v>
      </c>
      <c r="AS128" s="29">
        <v>1.7000000000000001E-2</v>
      </c>
      <c r="AT128" s="29">
        <v>1.4E-2</v>
      </c>
      <c r="AU128" s="29">
        <v>1.6E-2</v>
      </c>
      <c r="AV128" s="29">
        <v>1.2999999999999999E-2</v>
      </c>
      <c r="AW128" s="29">
        <v>1.0999999999999999E-2</v>
      </c>
      <c r="AX128" s="29">
        <v>7.0000000000000001E-3</v>
      </c>
      <c r="AY128" s="29">
        <v>3.0000000000000001E-3</v>
      </c>
      <c r="AZ128" s="29">
        <v>0</v>
      </c>
      <c r="BA128" s="29">
        <v>3.0000000000000001E-3</v>
      </c>
      <c r="BB128" s="29">
        <v>5.0000000000000001E-3</v>
      </c>
      <c r="BC128" s="29">
        <v>4.0000000000000001E-3</v>
      </c>
      <c r="BD128" s="29">
        <v>0</v>
      </c>
      <c r="BE128" s="29">
        <v>5.0000000000000001E-3</v>
      </c>
      <c r="BF128" s="29">
        <v>5.0000000000000001E-3</v>
      </c>
      <c r="BG128" s="29">
        <v>3.0000000000000001E-3</v>
      </c>
      <c r="BH128" s="29">
        <v>3.0000000000000001E-3</v>
      </c>
      <c r="BI128" s="29">
        <v>3.0000000000000001E-3</v>
      </c>
      <c r="BJ128" s="29">
        <v>1.0999999999999999E-2</v>
      </c>
      <c r="BK128" s="29">
        <v>1.4E-2</v>
      </c>
      <c r="BL128" s="29">
        <v>1.7999999999999999E-2</v>
      </c>
      <c r="BM128" s="29">
        <v>1.9E-2</v>
      </c>
      <c r="BN128" s="29">
        <v>2.1000000000000001E-2</v>
      </c>
      <c r="BO128" s="29">
        <v>0.02</v>
      </c>
      <c r="BP128" s="29">
        <v>2.3E-2</v>
      </c>
      <c r="BQ128" s="29">
        <v>2.4E-2</v>
      </c>
      <c r="BR128" s="29">
        <v>2.1999999999999999E-2</v>
      </c>
      <c r="BS128" s="29">
        <v>2.1999999999999999E-2</v>
      </c>
      <c r="BT128" s="29">
        <v>2.5000000000000001E-2</v>
      </c>
      <c r="BU128" s="29">
        <v>2.1000000000000001E-2</v>
      </c>
      <c r="BV128" s="29">
        <v>2.1000000000000001E-2</v>
      </c>
      <c r="BW128" s="29">
        <v>2.5000000000000001E-2</v>
      </c>
      <c r="BX128" s="29">
        <v>2.4E-2</v>
      </c>
      <c r="BY128" s="29">
        <v>2.4E-2</v>
      </c>
      <c r="BZ128" s="29">
        <v>2.4E-2</v>
      </c>
      <c r="CA128" s="29">
        <v>2.3E-2</v>
      </c>
      <c r="CB128" s="29">
        <v>2.5000000000000001E-2</v>
      </c>
      <c r="CC128" s="29">
        <v>2.4E-2</v>
      </c>
      <c r="CD128" s="29">
        <v>2.4E-2</v>
      </c>
      <c r="CE128" s="29">
        <v>2.5000000000000001E-2</v>
      </c>
      <c r="CF128" s="29">
        <v>2.5999999999999999E-2</v>
      </c>
      <c r="CG128" s="29">
        <v>2.5999999999999999E-2</v>
      </c>
      <c r="CH128" s="29">
        <v>2.3E-2</v>
      </c>
      <c r="CI128" s="29">
        <v>2.3E-2</v>
      </c>
      <c r="CJ128" s="29">
        <v>2.5000000000000001E-2</v>
      </c>
      <c r="CK128" s="29">
        <v>2.5000000000000001E-2</v>
      </c>
      <c r="CL128" s="29">
        <v>2.5999999999999999E-2</v>
      </c>
      <c r="CM128" s="29">
        <v>2.5000000000000001E-2</v>
      </c>
      <c r="CN128" s="29">
        <v>2.5999999999999999E-2</v>
      </c>
      <c r="CO128" s="29">
        <v>2.3E-2</v>
      </c>
      <c r="CP128" s="29">
        <v>2.3E-2</v>
      </c>
      <c r="CQ128" s="29">
        <v>2.3E-2</v>
      </c>
      <c r="CR128" s="29">
        <v>2.5000000000000001E-2</v>
      </c>
      <c r="CS128" s="29">
        <v>1.7999999999999999E-2</v>
      </c>
      <c r="CT128" s="29">
        <v>1.9E-2</v>
      </c>
      <c r="CU128" s="29">
        <v>1.7000000000000001E-2</v>
      </c>
      <c r="CV128" s="29">
        <v>2.1000000000000001E-2</v>
      </c>
      <c r="CW128" s="29">
        <v>2.3E-2</v>
      </c>
      <c r="CX128" s="29">
        <v>2.5000000000000001E-2</v>
      </c>
      <c r="CY128" s="29">
        <v>2.5999999999999999E-2</v>
      </c>
      <c r="CZ128" s="29">
        <v>2.4E-2</v>
      </c>
      <c r="DA128" s="29">
        <v>2.5000000000000001E-2</v>
      </c>
      <c r="DB128" s="29">
        <v>2.5999999999999999E-2</v>
      </c>
      <c r="DC128" s="29">
        <v>2.5000000000000001E-2</v>
      </c>
      <c r="DD128" s="29">
        <v>2.7E-2</v>
      </c>
      <c r="DE128" s="29">
        <v>2.5000000000000001E-2</v>
      </c>
      <c r="DF128" s="29">
        <v>2.8000000000000001E-2</v>
      </c>
      <c r="DG128" s="29">
        <v>2.4E-2</v>
      </c>
      <c r="DH128" s="29">
        <v>2.9000000000000001E-2</v>
      </c>
      <c r="DI128" s="29">
        <v>2.5000000000000001E-2</v>
      </c>
      <c r="DJ128" s="29">
        <v>2.7E-2</v>
      </c>
      <c r="DK128" s="29">
        <v>2.8000000000000001E-2</v>
      </c>
      <c r="DL128" s="29">
        <v>2.5000000000000001E-2</v>
      </c>
      <c r="DM128" s="29">
        <v>2.5999999999999999E-2</v>
      </c>
      <c r="DN128" s="29">
        <v>2.9000000000000001E-2</v>
      </c>
      <c r="DO128" s="29">
        <v>2.7E-2</v>
      </c>
      <c r="DP128" s="29">
        <v>2.7E-2</v>
      </c>
      <c r="DQ128" s="29">
        <v>2.8000000000000001E-2</v>
      </c>
      <c r="DR128" s="29">
        <v>2.7E-2</v>
      </c>
      <c r="DS128" s="29">
        <v>2.8000000000000001E-2</v>
      </c>
      <c r="DT128" s="29">
        <v>2.7E-2</v>
      </c>
      <c r="DU128" s="29">
        <v>2.5999999999999999E-2</v>
      </c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</row>
    <row r="129" spans="1:247" x14ac:dyDescent="0.3">
      <c r="A129" s="30" t="s">
        <v>48</v>
      </c>
      <c r="B129" s="28">
        <v>128</v>
      </c>
      <c r="C129" s="19" t="s">
        <v>4</v>
      </c>
      <c r="D129" s="19">
        <v>4</v>
      </c>
      <c r="E129" s="29">
        <v>1.3240000000000001</v>
      </c>
      <c r="F129" s="29">
        <v>1.895</v>
      </c>
      <c r="G129" s="29">
        <v>2.3149999999999999</v>
      </c>
      <c r="H129" s="29">
        <v>2.552</v>
      </c>
      <c r="I129" s="29">
        <v>2.726</v>
      </c>
      <c r="J129" s="29">
        <v>3.0049999999999999</v>
      </c>
      <c r="K129" s="29">
        <v>3.4689999999999999</v>
      </c>
      <c r="L129" s="29">
        <v>3.2029999999999998</v>
      </c>
      <c r="M129" s="29">
        <v>2.887</v>
      </c>
      <c r="N129" s="29">
        <v>2.306</v>
      </c>
      <c r="O129" s="29">
        <v>1.448</v>
      </c>
      <c r="P129" s="29">
        <v>0.78400000000000003</v>
      </c>
      <c r="Q129" s="29">
        <v>0.50600000000000001</v>
      </c>
      <c r="R129" s="29">
        <v>0.441</v>
      </c>
      <c r="S129" s="29">
        <v>0.41399999999999998</v>
      </c>
      <c r="T129" s="29">
        <v>0.39100000000000001</v>
      </c>
      <c r="U129" s="29">
        <v>0.36399999999999999</v>
      </c>
      <c r="V129" s="29">
        <v>0.312</v>
      </c>
      <c r="W129" s="29">
        <v>0.22800000000000001</v>
      </c>
      <c r="X129" s="29">
        <v>0.157</v>
      </c>
      <c r="Y129" s="29">
        <v>0.125</v>
      </c>
      <c r="Z129" s="29">
        <v>9.7000000000000003E-2</v>
      </c>
      <c r="AA129" s="29">
        <v>7.1999999999999995E-2</v>
      </c>
      <c r="AB129" s="29">
        <v>6.4000000000000001E-2</v>
      </c>
      <c r="AC129" s="29">
        <v>6.0999999999999999E-2</v>
      </c>
      <c r="AD129" s="29">
        <v>4.9000000000000002E-2</v>
      </c>
      <c r="AE129" s="29">
        <v>4.5999999999999999E-2</v>
      </c>
      <c r="AF129" s="29">
        <v>4.1000000000000002E-2</v>
      </c>
      <c r="AG129" s="29">
        <v>3.6999999999999998E-2</v>
      </c>
      <c r="AH129" s="29">
        <v>3.5999999999999997E-2</v>
      </c>
      <c r="AI129" s="29">
        <v>3.7999999999999999E-2</v>
      </c>
      <c r="AJ129" s="29">
        <v>3.5999999999999997E-2</v>
      </c>
      <c r="AK129" s="29">
        <v>3.4000000000000002E-2</v>
      </c>
      <c r="AL129" s="29">
        <v>3.2000000000000001E-2</v>
      </c>
      <c r="AM129" s="29">
        <v>3.2000000000000001E-2</v>
      </c>
      <c r="AN129" s="29">
        <v>2.7E-2</v>
      </c>
      <c r="AO129" s="29">
        <v>2.5999999999999999E-2</v>
      </c>
      <c r="AP129" s="29">
        <v>2.5000000000000001E-2</v>
      </c>
      <c r="AQ129" s="29">
        <v>2.1999999999999999E-2</v>
      </c>
      <c r="AR129" s="29">
        <v>0.02</v>
      </c>
      <c r="AS129" s="29">
        <v>2.1999999999999999E-2</v>
      </c>
      <c r="AT129" s="29">
        <v>2.1000000000000001E-2</v>
      </c>
      <c r="AU129" s="29">
        <v>2.1999999999999999E-2</v>
      </c>
      <c r="AV129" s="29">
        <v>1.9E-2</v>
      </c>
      <c r="AW129" s="29">
        <v>1.4999999999999999E-2</v>
      </c>
      <c r="AX129" s="29">
        <v>1.4999999999999999E-2</v>
      </c>
      <c r="AY129" s="29">
        <v>7.0000000000000001E-3</v>
      </c>
      <c r="AZ129" s="29">
        <v>7.0000000000000001E-3</v>
      </c>
      <c r="BA129" s="29">
        <v>1.0999999999999999E-2</v>
      </c>
      <c r="BB129" s="29">
        <v>1.0999999999999999E-2</v>
      </c>
      <c r="BC129" s="29">
        <v>0.01</v>
      </c>
      <c r="BD129" s="29">
        <v>5.0000000000000001E-3</v>
      </c>
      <c r="BE129" s="29">
        <v>1E-3</v>
      </c>
      <c r="BF129" s="29">
        <v>4.0000000000000001E-3</v>
      </c>
      <c r="BG129" s="29">
        <v>2E-3</v>
      </c>
      <c r="BH129" s="29">
        <v>3.0000000000000001E-3</v>
      </c>
      <c r="BI129" s="29">
        <v>2E-3</v>
      </c>
      <c r="BJ129" s="29">
        <v>7.0000000000000001E-3</v>
      </c>
      <c r="BK129" s="29">
        <v>8.0000000000000002E-3</v>
      </c>
      <c r="BL129" s="29">
        <v>1.2999999999999999E-2</v>
      </c>
      <c r="BM129" s="29">
        <v>1.2999999999999999E-2</v>
      </c>
      <c r="BN129" s="29">
        <v>1.4999999999999999E-2</v>
      </c>
      <c r="BO129" s="29">
        <v>1.4999999999999999E-2</v>
      </c>
      <c r="BP129" s="29">
        <v>1.7999999999999999E-2</v>
      </c>
      <c r="BQ129" s="29">
        <v>1.7000000000000001E-2</v>
      </c>
      <c r="BR129" s="29">
        <v>1.7000000000000001E-2</v>
      </c>
      <c r="BS129" s="29">
        <v>1.7999999999999999E-2</v>
      </c>
      <c r="BT129" s="29">
        <v>1.9E-2</v>
      </c>
      <c r="BU129" s="29">
        <v>1.7000000000000001E-2</v>
      </c>
      <c r="BV129" s="29">
        <v>1.6E-2</v>
      </c>
      <c r="BW129" s="29">
        <v>1.7999999999999999E-2</v>
      </c>
      <c r="BX129" s="29">
        <v>1.9E-2</v>
      </c>
      <c r="BY129" s="29">
        <v>0.02</v>
      </c>
      <c r="BZ129" s="29">
        <v>0.02</v>
      </c>
      <c r="CA129" s="29">
        <v>0.02</v>
      </c>
      <c r="CB129" s="29">
        <v>0.02</v>
      </c>
      <c r="CC129" s="29">
        <v>0.02</v>
      </c>
      <c r="CD129" s="29">
        <v>1.7999999999999999E-2</v>
      </c>
      <c r="CE129" s="29">
        <v>1.7999999999999999E-2</v>
      </c>
      <c r="CF129" s="29">
        <v>2.1000000000000001E-2</v>
      </c>
      <c r="CG129" s="29">
        <v>2.1000000000000001E-2</v>
      </c>
      <c r="CH129" s="29">
        <v>1.7000000000000001E-2</v>
      </c>
      <c r="CI129" s="29">
        <v>1.7999999999999999E-2</v>
      </c>
      <c r="CJ129" s="29">
        <v>2.1000000000000001E-2</v>
      </c>
      <c r="CK129" s="29">
        <v>0.02</v>
      </c>
      <c r="CL129" s="29">
        <v>0.02</v>
      </c>
      <c r="CM129" s="29">
        <v>1.7999999999999999E-2</v>
      </c>
      <c r="CN129" s="29">
        <v>0.02</v>
      </c>
      <c r="CO129" s="29">
        <v>1.7000000000000001E-2</v>
      </c>
      <c r="CP129" s="29">
        <v>1.7000000000000001E-2</v>
      </c>
      <c r="CQ129" s="29">
        <v>1.7000000000000001E-2</v>
      </c>
      <c r="CR129" s="29">
        <v>1.9E-2</v>
      </c>
      <c r="CS129" s="29">
        <v>1.6E-2</v>
      </c>
      <c r="CT129" s="29">
        <v>1.2999999999999999E-2</v>
      </c>
      <c r="CU129" s="29">
        <v>1.2E-2</v>
      </c>
      <c r="CV129" s="29">
        <v>1.4999999999999999E-2</v>
      </c>
      <c r="CW129" s="29">
        <v>1.9E-2</v>
      </c>
      <c r="CX129" s="29">
        <v>1.9E-2</v>
      </c>
      <c r="CY129" s="29">
        <v>1.9E-2</v>
      </c>
      <c r="CZ129" s="29">
        <v>0.02</v>
      </c>
      <c r="DA129" s="29">
        <v>1.9E-2</v>
      </c>
      <c r="DB129" s="29">
        <v>1.7999999999999999E-2</v>
      </c>
      <c r="DC129" s="29">
        <v>1.9E-2</v>
      </c>
      <c r="DD129" s="29">
        <v>1.7999999999999999E-2</v>
      </c>
      <c r="DE129" s="29">
        <v>1.9E-2</v>
      </c>
      <c r="DF129" s="29">
        <v>2.1999999999999999E-2</v>
      </c>
      <c r="DG129" s="29">
        <v>0.02</v>
      </c>
      <c r="DH129" s="29">
        <v>0.02</v>
      </c>
      <c r="DI129" s="29">
        <v>0.02</v>
      </c>
      <c r="DJ129" s="29">
        <v>2.1000000000000001E-2</v>
      </c>
      <c r="DK129" s="29">
        <v>0.02</v>
      </c>
      <c r="DL129" s="29">
        <v>0.02</v>
      </c>
      <c r="DM129" s="29">
        <v>2.1000000000000001E-2</v>
      </c>
      <c r="DN129" s="29">
        <v>2.4E-2</v>
      </c>
      <c r="DO129" s="29">
        <v>2.3E-2</v>
      </c>
      <c r="DP129" s="29">
        <v>2.1000000000000001E-2</v>
      </c>
      <c r="DQ129" s="29">
        <v>2.1999999999999999E-2</v>
      </c>
      <c r="DR129" s="29">
        <v>1.9E-2</v>
      </c>
      <c r="DS129" s="29">
        <v>2.1999999999999999E-2</v>
      </c>
      <c r="DT129" s="29">
        <v>2.1999999999999999E-2</v>
      </c>
      <c r="DU129" s="29">
        <v>1.9E-2</v>
      </c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</row>
    <row r="130" spans="1:247" x14ac:dyDescent="0.3">
      <c r="A130" s="30" t="s">
        <v>48</v>
      </c>
      <c r="B130" s="28">
        <v>129</v>
      </c>
      <c r="C130" s="19" t="s">
        <v>4</v>
      </c>
      <c r="D130" s="19">
        <v>4</v>
      </c>
      <c r="E130" s="29">
        <v>1.2030000000000001</v>
      </c>
      <c r="F130" s="29">
        <v>1.7789999999999999</v>
      </c>
      <c r="G130" s="29">
        <v>2.2200000000000002</v>
      </c>
      <c r="H130" s="29">
        <v>2.4900000000000002</v>
      </c>
      <c r="I130" s="29">
        <v>2.6720000000000002</v>
      </c>
      <c r="J130" s="29">
        <v>2.9430000000000001</v>
      </c>
      <c r="K130" s="29">
        <v>3.4289999999999998</v>
      </c>
      <c r="L130" s="29">
        <v>3.3</v>
      </c>
      <c r="M130" s="29">
        <v>3.1280000000000001</v>
      </c>
      <c r="N130" s="29">
        <v>2.9260000000000002</v>
      </c>
      <c r="O130" s="29">
        <v>1.972</v>
      </c>
      <c r="P130" s="29">
        <v>1.0980000000000001</v>
      </c>
      <c r="Q130" s="29">
        <v>0.68200000000000005</v>
      </c>
      <c r="R130" s="29">
        <v>0.58599999999999997</v>
      </c>
      <c r="S130" s="29">
        <v>0.53300000000000003</v>
      </c>
      <c r="T130" s="29">
        <v>0.503</v>
      </c>
      <c r="U130" s="29">
        <v>0.47699999999999998</v>
      </c>
      <c r="V130" s="29">
        <v>0.42299999999999999</v>
      </c>
      <c r="W130" s="29">
        <v>0.32100000000000001</v>
      </c>
      <c r="X130" s="29">
        <v>0.23</v>
      </c>
      <c r="Y130" s="29">
        <v>0.185</v>
      </c>
      <c r="Z130" s="29">
        <v>0.158</v>
      </c>
      <c r="AA130" s="29">
        <v>0.121</v>
      </c>
      <c r="AB130" s="29">
        <v>0.112</v>
      </c>
      <c r="AC130" s="29">
        <v>9.7000000000000003E-2</v>
      </c>
      <c r="AD130" s="29">
        <v>8.6999999999999994E-2</v>
      </c>
      <c r="AE130" s="29">
        <v>8.1000000000000003E-2</v>
      </c>
      <c r="AF130" s="29">
        <v>7.0999999999999994E-2</v>
      </c>
      <c r="AG130" s="29">
        <v>6.9000000000000006E-2</v>
      </c>
      <c r="AH130" s="29">
        <v>6.9000000000000006E-2</v>
      </c>
      <c r="AI130" s="29">
        <v>6.5000000000000002E-2</v>
      </c>
      <c r="AJ130" s="29">
        <v>6.4000000000000001E-2</v>
      </c>
      <c r="AK130" s="29">
        <v>6.3E-2</v>
      </c>
      <c r="AL130" s="29">
        <v>6.2E-2</v>
      </c>
      <c r="AM130" s="29">
        <v>5.6000000000000001E-2</v>
      </c>
      <c r="AN130" s="29">
        <v>5.6000000000000001E-2</v>
      </c>
      <c r="AO130" s="29">
        <v>5.2999999999999999E-2</v>
      </c>
      <c r="AP130" s="29">
        <v>5.1999999999999998E-2</v>
      </c>
      <c r="AQ130" s="29">
        <v>5.0999999999999997E-2</v>
      </c>
      <c r="AR130" s="29">
        <v>5.0999999999999997E-2</v>
      </c>
      <c r="AS130" s="29">
        <v>5.2999999999999999E-2</v>
      </c>
      <c r="AT130" s="29">
        <v>5.0999999999999997E-2</v>
      </c>
      <c r="AU130" s="29">
        <v>5.0999999999999997E-2</v>
      </c>
      <c r="AV130" s="29">
        <v>5.0999999999999997E-2</v>
      </c>
      <c r="AW130" s="29">
        <v>4.3999999999999997E-2</v>
      </c>
      <c r="AX130" s="29">
        <v>4.1000000000000002E-2</v>
      </c>
      <c r="AY130" s="29">
        <v>4.2000000000000003E-2</v>
      </c>
      <c r="AZ130" s="29">
        <v>3.7999999999999999E-2</v>
      </c>
      <c r="BA130" s="29">
        <v>3.5999999999999997E-2</v>
      </c>
      <c r="BB130" s="29">
        <v>3.6999999999999998E-2</v>
      </c>
      <c r="BC130" s="29">
        <v>3.5999999999999997E-2</v>
      </c>
      <c r="BD130" s="29">
        <v>3.1E-2</v>
      </c>
      <c r="BE130" s="29">
        <v>2.9000000000000001E-2</v>
      </c>
      <c r="BF130" s="29">
        <v>2.8000000000000001E-2</v>
      </c>
      <c r="BG130" s="29">
        <v>2.7E-2</v>
      </c>
      <c r="BH130" s="29">
        <v>2.7E-2</v>
      </c>
      <c r="BI130" s="29">
        <v>2.5999999999999999E-2</v>
      </c>
      <c r="BJ130" s="29">
        <v>0.02</v>
      </c>
      <c r="BK130" s="29">
        <v>1.7000000000000001E-2</v>
      </c>
      <c r="BL130" s="29">
        <v>1.0999999999999999E-2</v>
      </c>
      <c r="BM130" s="29">
        <v>6.0000000000000001E-3</v>
      </c>
      <c r="BN130" s="29">
        <v>4.0000000000000001E-3</v>
      </c>
      <c r="BO130" s="29">
        <v>3.0000000000000001E-3</v>
      </c>
      <c r="BP130" s="29">
        <v>2E-3</v>
      </c>
      <c r="BQ130" s="29">
        <v>3.0000000000000001E-3</v>
      </c>
      <c r="BR130" s="29">
        <v>0</v>
      </c>
      <c r="BS130" s="29">
        <v>2E-3</v>
      </c>
      <c r="BT130" s="29">
        <v>3.0000000000000001E-3</v>
      </c>
      <c r="BU130" s="29">
        <v>1E-3</v>
      </c>
      <c r="BV130" s="29">
        <v>1E-3</v>
      </c>
      <c r="BW130" s="29">
        <v>1E-3</v>
      </c>
      <c r="BX130" s="29">
        <v>1E-3</v>
      </c>
      <c r="BY130" s="29">
        <v>2.4E-2</v>
      </c>
      <c r="BZ130" s="29">
        <v>2.4E-2</v>
      </c>
      <c r="CA130" s="29">
        <v>2.3E-2</v>
      </c>
      <c r="CB130" s="29">
        <v>2.5000000000000001E-2</v>
      </c>
      <c r="CC130" s="29">
        <v>2.4E-2</v>
      </c>
      <c r="CD130" s="29">
        <v>2.4E-2</v>
      </c>
      <c r="CE130" s="29">
        <v>2.5000000000000001E-2</v>
      </c>
      <c r="CF130" s="29">
        <v>2.5999999999999999E-2</v>
      </c>
      <c r="CG130" s="29">
        <v>2.5999999999999999E-2</v>
      </c>
      <c r="CH130" s="29">
        <v>2.3E-2</v>
      </c>
      <c r="CI130" s="29">
        <v>2.3E-2</v>
      </c>
      <c r="CJ130" s="29">
        <v>2.5000000000000001E-2</v>
      </c>
      <c r="CK130" s="29">
        <v>2.5000000000000001E-2</v>
      </c>
      <c r="CL130" s="29">
        <v>2.5999999999999999E-2</v>
      </c>
      <c r="CM130" s="29">
        <v>2.5000000000000001E-2</v>
      </c>
      <c r="CN130" s="29">
        <v>2.5999999999999999E-2</v>
      </c>
      <c r="CO130" s="29">
        <v>2.3E-2</v>
      </c>
      <c r="CP130" s="29">
        <v>2.3E-2</v>
      </c>
      <c r="CQ130" s="29">
        <v>2.3E-2</v>
      </c>
      <c r="CR130" s="29">
        <v>2.5000000000000001E-2</v>
      </c>
      <c r="CS130" s="29">
        <v>1.7999999999999999E-2</v>
      </c>
      <c r="CT130" s="29">
        <v>1.9E-2</v>
      </c>
      <c r="CU130" s="29">
        <v>1.7000000000000001E-2</v>
      </c>
      <c r="CV130" s="29">
        <v>2.1000000000000001E-2</v>
      </c>
      <c r="CW130" s="29">
        <v>2.3E-2</v>
      </c>
      <c r="CX130" s="29">
        <v>2.5000000000000001E-2</v>
      </c>
      <c r="CY130" s="29">
        <v>2.5999999999999999E-2</v>
      </c>
      <c r="CZ130" s="29">
        <v>2.4E-2</v>
      </c>
      <c r="DA130" s="29">
        <v>2.5000000000000001E-2</v>
      </c>
      <c r="DB130" s="29">
        <v>2.5999999999999999E-2</v>
      </c>
      <c r="DC130" s="29">
        <v>2.5000000000000001E-2</v>
      </c>
      <c r="DD130" s="29">
        <v>2.7E-2</v>
      </c>
      <c r="DE130" s="29">
        <v>2.5000000000000001E-2</v>
      </c>
      <c r="DF130" s="29">
        <v>2.8000000000000001E-2</v>
      </c>
      <c r="DG130" s="29">
        <v>2.4E-2</v>
      </c>
      <c r="DH130" s="29">
        <v>2.9000000000000001E-2</v>
      </c>
      <c r="DI130" s="29">
        <v>2.5000000000000001E-2</v>
      </c>
      <c r="DJ130" s="29">
        <v>2.7E-2</v>
      </c>
      <c r="DK130" s="29">
        <v>2.8000000000000001E-2</v>
      </c>
      <c r="DL130" s="29">
        <v>2.5000000000000001E-2</v>
      </c>
      <c r="DM130" s="29">
        <v>2.5999999999999999E-2</v>
      </c>
      <c r="DN130" s="29">
        <v>2.9000000000000001E-2</v>
      </c>
      <c r="DO130" s="29">
        <v>2.7E-2</v>
      </c>
      <c r="DP130" s="29">
        <v>2.7E-2</v>
      </c>
      <c r="DQ130" s="29">
        <v>2.8000000000000001E-2</v>
      </c>
      <c r="DR130" s="29">
        <v>2.7E-2</v>
      </c>
      <c r="DS130" s="29">
        <v>2.8000000000000001E-2</v>
      </c>
      <c r="DT130" s="29">
        <v>2.7E-2</v>
      </c>
      <c r="DU130" s="29">
        <v>2.5999999999999999E-2</v>
      </c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</row>
    <row r="131" spans="1:247" x14ac:dyDescent="0.3">
      <c r="A131" s="30" t="s">
        <v>49</v>
      </c>
      <c r="B131" s="28">
        <v>130</v>
      </c>
      <c r="C131" s="19" t="s">
        <v>4</v>
      </c>
      <c r="D131" s="19">
        <v>8</v>
      </c>
      <c r="E131" s="29">
        <v>1.1910000000000001</v>
      </c>
      <c r="F131" s="29">
        <v>1.7749999999999999</v>
      </c>
      <c r="G131" s="29">
        <v>2.2149999999999999</v>
      </c>
      <c r="H131" s="29">
        <v>2.4820000000000002</v>
      </c>
      <c r="I131" s="29">
        <v>2.6640000000000001</v>
      </c>
      <c r="J131" s="29">
        <v>2.9340000000000002</v>
      </c>
      <c r="K131" s="29">
        <v>3.4159999999999999</v>
      </c>
      <c r="L131" s="29">
        <v>3.2959999999999998</v>
      </c>
      <c r="M131" s="29">
        <v>3.129</v>
      </c>
      <c r="N131" s="29">
        <v>3.01</v>
      </c>
      <c r="O131" s="29">
        <v>2.0649999999999999</v>
      </c>
      <c r="P131" s="29">
        <v>1.1359999999999999</v>
      </c>
      <c r="Q131" s="29">
        <v>0.67800000000000005</v>
      </c>
      <c r="R131" s="29">
        <v>0.56100000000000005</v>
      </c>
      <c r="S131" s="29">
        <v>0.48799999999999999</v>
      </c>
      <c r="T131" s="29">
        <v>0.45100000000000001</v>
      </c>
      <c r="U131" s="29">
        <v>0.42299999999999999</v>
      </c>
      <c r="V131" s="29">
        <v>0.372</v>
      </c>
      <c r="W131" s="29">
        <v>0.27500000000000002</v>
      </c>
      <c r="X131" s="29">
        <v>0.192</v>
      </c>
      <c r="Y131" s="29">
        <v>0.157</v>
      </c>
      <c r="Z131" s="29">
        <v>0.13100000000000001</v>
      </c>
      <c r="AA131" s="29">
        <v>9.0999999999999998E-2</v>
      </c>
      <c r="AB131" s="29">
        <v>8.2000000000000003E-2</v>
      </c>
      <c r="AC131" s="29">
        <v>6.8000000000000005E-2</v>
      </c>
      <c r="AD131" s="29">
        <v>0.05</v>
      </c>
      <c r="AE131" s="29">
        <v>4.7E-2</v>
      </c>
      <c r="AF131" s="29">
        <v>3.5999999999999997E-2</v>
      </c>
      <c r="AG131" s="29">
        <v>3.3000000000000002E-2</v>
      </c>
      <c r="AH131" s="29">
        <v>2.9000000000000001E-2</v>
      </c>
      <c r="AI131" s="29">
        <v>2.8000000000000001E-2</v>
      </c>
      <c r="AJ131" s="29">
        <v>2.8000000000000001E-2</v>
      </c>
      <c r="AK131" s="29">
        <v>2.5999999999999999E-2</v>
      </c>
      <c r="AL131" s="29">
        <v>2.8000000000000001E-2</v>
      </c>
      <c r="AM131" s="29">
        <v>2.5000000000000001E-2</v>
      </c>
      <c r="AN131" s="29">
        <v>2.7E-2</v>
      </c>
      <c r="AO131" s="29">
        <v>2.8000000000000001E-2</v>
      </c>
      <c r="AP131" s="29">
        <v>3.1E-2</v>
      </c>
      <c r="AQ131" s="29">
        <v>3.3000000000000002E-2</v>
      </c>
      <c r="AR131" s="29">
        <v>3.4000000000000002E-2</v>
      </c>
      <c r="AS131" s="29">
        <v>3.9E-2</v>
      </c>
      <c r="AT131" s="29">
        <v>4.1000000000000002E-2</v>
      </c>
      <c r="AU131" s="29">
        <v>4.3999999999999997E-2</v>
      </c>
      <c r="AV131" s="29">
        <v>4.3999999999999997E-2</v>
      </c>
      <c r="AW131" s="29">
        <v>3.7999999999999999E-2</v>
      </c>
      <c r="AX131" s="29">
        <v>3.5999999999999997E-2</v>
      </c>
      <c r="AY131" s="29">
        <v>3.5000000000000003E-2</v>
      </c>
      <c r="AZ131" s="29">
        <v>3.4000000000000002E-2</v>
      </c>
      <c r="BA131" s="29">
        <v>3.3000000000000002E-2</v>
      </c>
      <c r="BB131" s="29">
        <v>3.3000000000000002E-2</v>
      </c>
      <c r="BC131" s="29">
        <v>3.4000000000000002E-2</v>
      </c>
      <c r="BD131" s="29">
        <v>2.7E-2</v>
      </c>
      <c r="BE131" s="29">
        <v>2.5999999999999999E-2</v>
      </c>
      <c r="BF131" s="29">
        <v>2.4E-2</v>
      </c>
      <c r="BG131" s="29">
        <v>2.4E-2</v>
      </c>
      <c r="BH131" s="29">
        <v>2.4E-2</v>
      </c>
      <c r="BI131" s="29">
        <v>2.1999999999999999E-2</v>
      </c>
      <c r="BJ131" s="29">
        <v>1.6E-2</v>
      </c>
      <c r="BK131" s="29">
        <v>1.2999999999999999E-2</v>
      </c>
      <c r="BL131" s="29">
        <v>6.0000000000000001E-3</v>
      </c>
      <c r="BM131" s="29">
        <v>1E-3</v>
      </c>
      <c r="BN131" s="29">
        <v>7.0000000000000001E-3</v>
      </c>
      <c r="BO131" s="29">
        <v>7.0000000000000001E-3</v>
      </c>
      <c r="BP131" s="29">
        <v>3.0000000000000001E-3</v>
      </c>
      <c r="BQ131" s="29">
        <v>3.0000000000000001E-3</v>
      </c>
      <c r="BR131" s="29">
        <v>5.0000000000000001E-3</v>
      </c>
      <c r="BS131" s="29">
        <v>1E-3</v>
      </c>
      <c r="BT131" s="29">
        <v>0</v>
      </c>
      <c r="BU131" s="29">
        <v>1E-3</v>
      </c>
      <c r="BV131" s="29">
        <v>2E-3</v>
      </c>
      <c r="BW131" s="29">
        <v>4.0000000000000001E-3</v>
      </c>
      <c r="BX131" s="29">
        <v>4.0000000000000001E-3</v>
      </c>
      <c r="BY131" s="29">
        <v>2E-3</v>
      </c>
      <c r="BZ131" s="29">
        <v>3.0000000000000001E-3</v>
      </c>
      <c r="CA131" s="29">
        <v>3.0000000000000001E-3</v>
      </c>
      <c r="CB131" s="29">
        <v>3.0000000000000001E-3</v>
      </c>
      <c r="CC131" s="29">
        <v>1E-3</v>
      </c>
      <c r="CD131" s="29">
        <v>3.0000000000000001E-3</v>
      </c>
      <c r="CE131" s="29">
        <v>3.0000000000000001E-3</v>
      </c>
      <c r="CF131" s="29">
        <v>2E-3</v>
      </c>
      <c r="CG131" s="29">
        <v>3.0000000000000001E-3</v>
      </c>
      <c r="CH131" s="29">
        <v>2E-3</v>
      </c>
      <c r="CI131" s="29">
        <v>0</v>
      </c>
      <c r="CJ131" s="29">
        <v>4.0000000000000001E-3</v>
      </c>
      <c r="CK131" s="29">
        <v>2E-3</v>
      </c>
      <c r="CL131" s="29">
        <v>2E-3</v>
      </c>
      <c r="CM131" s="29">
        <v>3.0000000000000001E-3</v>
      </c>
      <c r="CN131" s="29">
        <v>2E-3</v>
      </c>
      <c r="CO131" s="29">
        <v>1E-3</v>
      </c>
      <c r="CP131" s="29">
        <v>3.0000000000000001E-3</v>
      </c>
      <c r="CQ131" s="29">
        <v>0</v>
      </c>
      <c r="CR131" s="29">
        <v>3.0000000000000001E-3</v>
      </c>
      <c r="CS131" s="29">
        <v>5.0000000000000001E-3</v>
      </c>
      <c r="CT131" s="29">
        <v>8.9999999999999993E-3</v>
      </c>
      <c r="CU131" s="29">
        <v>0.01</v>
      </c>
      <c r="CV131" s="29">
        <v>5.0000000000000001E-3</v>
      </c>
      <c r="CW131" s="29">
        <v>0</v>
      </c>
      <c r="CX131" s="29">
        <v>2E-3</v>
      </c>
      <c r="CY131" s="29">
        <v>4.0000000000000001E-3</v>
      </c>
      <c r="CZ131" s="29">
        <v>1E-3</v>
      </c>
      <c r="DA131" s="29">
        <v>2E-3</v>
      </c>
      <c r="DB131" s="29">
        <v>2E-3</v>
      </c>
      <c r="DC131" s="29">
        <v>1E-3</v>
      </c>
      <c r="DD131" s="29">
        <v>3.0000000000000001E-3</v>
      </c>
      <c r="DE131" s="29">
        <v>1E-3</v>
      </c>
      <c r="DF131" s="29">
        <v>3.0000000000000001E-3</v>
      </c>
      <c r="DG131" s="29">
        <v>4.0000000000000001E-3</v>
      </c>
      <c r="DH131" s="29">
        <v>4.0000000000000001E-3</v>
      </c>
      <c r="DI131" s="29">
        <v>4.0000000000000001E-3</v>
      </c>
      <c r="DJ131" s="29">
        <v>6.0000000000000001E-3</v>
      </c>
      <c r="DK131" s="29">
        <v>5.0000000000000001E-3</v>
      </c>
      <c r="DL131" s="29">
        <v>6.0000000000000001E-3</v>
      </c>
      <c r="DM131" s="29">
        <v>5.0000000000000001E-3</v>
      </c>
      <c r="DN131" s="29">
        <v>3.0000000000000001E-3</v>
      </c>
      <c r="DO131" s="29">
        <v>6.0000000000000001E-3</v>
      </c>
      <c r="DP131" s="29">
        <v>7.0000000000000001E-3</v>
      </c>
      <c r="DQ131" s="29">
        <v>5.0000000000000001E-3</v>
      </c>
      <c r="DR131" s="29">
        <v>6.0000000000000001E-3</v>
      </c>
      <c r="DS131" s="29">
        <v>4.0000000000000001E-3</v>
      </c>
      <c r="DT131" s="29">
        <v>4.0000000000000001E-3</v>
      </c>
      <c r="DU131" s="29">
        <v>1E-3</v>
      </c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</row>
    <row r="132" spans="1:247" x14ac:dyDescent="0.3">
      <c r="A132" s="30" t="s">
        <v>49</v>
      </c>
      <c r="B132" s="28">
        <v>131</v>
      </c>
      <c r="C132" s="19" t="s">
        <v>4</v>
      </c>
      <c r="D132" s="19">
        <v>8</v>
      </c>
      <c r="E132" s="29">
        <v>1.206</v>
      </c>
      <c r="F132" s="29">
        <v>1.786</v>
      </c>
      <c r="G132" s="29">
        <v>2.2349999999999999</v>
      </c>
      <c r="H132" s="29">
        <v>2.4969999999999999</v>
      </c>
      <c r="I132" s="29">
        <v>2.6779999999999999</v>
      </c>
      <c r="J132" s="29">
        <v>2.9489999999999998</v>
      </c>
      <c r="K132" s="29">
        <v>3.4289999999999998</v>
      </c>
      <c r="L132" s="29">
        <v>3.3079999999999998</v>
      </c>
      <c r="M132" s="29">
        <v>3.1440000000000001</v>
      </c>
      <c r="N132" s="29">
        <v>3.0179999999999998</v>
      </c>
      <c r="O132" s="29">
        <v>2.1070000000000002</v>
      </c>
      <c r="P132" s="29">
        <v>1.2010000000000001</v>
      </c>
      <c r="Q132" s="29">
        <v>0.73699999999999999</v>
      </c>
      <c r="R132" s="29">
        <v>0.60499999999999998</v>
      </c>
      <c r="S132" s="29">
        <v>0.52900000000000003</v>
      </c>
      <c r="T132" s="29">
        <v>0.495</v>
      </c>
      <c r="U132" s="29">
        <v>0.46899999999999997</v>
      </c>
      <c r="V132" s="29">
        <v>0.42</v>
      </c>
      <c r="W132" s="29">
        <v>0.32</v>
      </c>
      <c r="X132" s="29">
        <v>0.22900000000000001</v>
      </c>
      <c r="Y132" s="29">
        <v>0.19</v>
      </c>
      <c r="Z132" s="29">
        <v>0.16500000000000001</v>
      </c>
      <c r="AA132" s="29">
        <v>0.123</v>
      </c>
      <c r="AB132" s="29">
        <v>0.115</v>
      </c>
      <c r="AC132" s="29">
        <v>0.1</v>
      </c>
      <c r="AD132" s="29">
        <v>8.5999999999999993E-2</v>
      </c>
      <c r="AE132" s="29">
        <v>7.9000000000000001E-2</v>
      </c>
      <c r="AF132" s="29">
        <v>7.0999999999999994E-2</v>
      </c>
      <c r="AG132" s="29">
        <v>6.8000000000000005E-2</v>
      </c>
      <c r="AH132" s="29">
        <v>6.6000000000000003E-2</v>
      </c>
      <c r="AI132" s="29">
        <v>6.3E-2</v>
      </c>
      <c r="AJ132" s="29">
        <v>6.0999999999999999E-2</v>
      </c>
      <c r="AK132" s="29">
        <v>6.0999999999999999E-2</v>
      </c>
      <c r="AL132" s="29">
        <v>0.06</v>
      </c>
      <c r="AM132" s="29">
        <v>5.5E-2</v>
      </c>
      <c r="AN132" s="29">
        <v>5.5E-2</v>
      </c>
      <c r="AO132" s="29">
        <v>5.3999999999999999E-2</v>
      </c>
      <c r="AP132" s="29">
        <v>0.05</v>
      </c>
      <c r="AQ132" s="29">
        <v>4.9000000000000002E-2</v>
      </c>
      <c r="AR132" s="29">
        <v>5.1999999999999998E-2</v>
      </c>
      <c r="AS132" s="29">
        <v>5.3999999999999999E-2</v>
      </c>
      <c r="AT132" s="29">
        <v>4.9000000000000002E-2</v>
      </c>
      <c r="AU132" s="29">
        <v>5.0999999999999997E-2</v>
      </c>
      <c r="AV132" s="29">
        <v>4.9000000000000002E-2</v>
      </c>
      <c r="AW132" s="29">
        <v>4.4999999999999998E-2</v>
      </c>
      <c r="AX132" s="29">
        <v>4.1000000000000002E-2</v>
      </c>
      <c r="AY132" s="29">
        <v>4.2000000000000003E-2</v>
      </c>
      <c r="AZ132" s="29">
        <v>3.5999999999999997E-2</v>
      </c>
      <c r="BA132" s="29">
        <v>3.5999999999999997E-2</v>
      </c>
      <c r="BB132" s="29">
        <v>3.7999999999999999E-2</v>
      </c>
      <c r="BC132" s="29">
        <v>3.6999999999999998E-2</v>
      </c>
      <c r="BD132" s="29">
        <v>3.2000000000000001E-2</v>
      </c>
      <c r="BE132" s="29">
        <v>2.7E-2</v>
      </c>
      <c r="BF132" s="29">
        <v>2.5999999999999999E-2</v>
      </c>
      <c r="BG132" s="29">
        <v>3.1E-2</v>
      </c>
      <c r="BH132" s="29">
        <v>2.9000000000000001E-2</v>
      </c>
      <c r="BI132" s="29">
        <v>2.7E-2</v>
      </c>
      <c r="BJ132" s="29">
        <v>1.9E-2</v>
      </c>
      <c r="BK132" s="29">
        <v>1.6E-2</v>
      </c>
      <c r="BL132" s="29">
        <v>1.0999999999999999E-2</v>
      </c>
      <c r="BM132" s="29">
        <v>6.0000000000000001E-3</v>
      </c>
      <c r="BN132" s="29">
        <v>4.0000000000000001E-3</v>
      </c>
      <c r="BO132" s="29">
        <v>4.0000000000000001E-3</v>
      </c>
      <c r="BP132" s="29">
        <v>1E-3</v>
      </c>
      <c r="BQ132" s="29">
        <v>2E-3</v>
      </c>
      <c r="BR132" s="29">
        <v>2E-3</v>
      </c>
      <c r="BS132" s="29">
        <v>3.0000000000000001E-3</v>
      </c>
      <c r="BT132" s="29">
        <v>1E-3</v>
      </c>
      <c r="BU132" s="29">
        <v>2E-3</v>
      </c>
      <c r="BV132" s="29">
        <v>3.0000000000000001E-3</v>
      </c>
      <c r="BW132" s="29">
        <v>2E-3</v>
      </c>
      <c r="BX132" s="29">
        <v>2E-3</v>
      </c>
      <c r="BY132" s="29">
        <v>1E-3</v>
      </c>
      <c r="BZ132" s="29">
        <v>1E-3</v>
      </c>
      <c r="CA132" s="29">
        <v>0</v>
      </c>
      <c r="CB132" s="29">
        <v>1E-3</v>
      </c>
      <c r="CC132" s="29">
        <v>1E-3</v>
      </c>
      <c r="CD132" s="29">
        <v>1E-3</v>
      </c>
      <c r="CE132" s="29">
        <v>1E-3</v>
      </c>
      <c r="CF132" s="29">
        <v>1E-3</v>
      </c>
      <c r="CG132" s="29">
        <v>2E-3</v>
      </c>
      <c r="CH132" s="29">
        <v>3.0000000000000001E-3</v>
      </c>
      <c r="CI132" s="29">
        <v>2E-3</v>
      </c>
      <c r="CJ132" s="29">
        <v>1E-3</v>
      </c>
      <c r="CK132" s="29">
        <v>1E-3</v>
      </c>
      <c r="CL132" s="29">
        <v>7.0000000000000001E-3</v>
      </c>
      <c r="CM132" s="29">
        <v>8.9999999999999993E-3</v>
      </c>
      <c r="CN132" s="29">
        <v>2E-3</v>
      </c>
      <c r="CO132" s="29">
        <v>4.0000000000000001E-3</v>
      </c>
      <c r="CP132" s="29">
        <v>2E-3</v>
      </c>
      <c r="CQ132" s="29">
        <v>1E-3</v>
      </c>
      <c r="CR132" s="29">
        <v>1E-3</v>
      </c>
      <c r="CS132" s="29">
        <v>8.0000000000000002E-3</v>
      </c>
      <c r="CT132" s="29">
        <v>1.0999999999999999E-2</v>
      </c>
      <c r="CU132" s="29">
        <v>8.9999999999999993E-3</v>
      </c>
      <c r="CV132" s="29">
        <v>7.0000000000000001E-3</v>
      </c>
      <c r="CW132" s="29">
        <v>3.0000000000000001E-3</v>
      </c>
      <c r="CX132" s="29">
        <v>1E-3</v>
      </c>
      <c r="CY132" s="29">
        <v>1E-3</v>
      </c>
      <c r="CZ132" s="29">
        <v>0</v>
      </c>
      <c r="DA132" s="29">
        <v>0</v>
      </c>
      <c r="DB132" s="29">
        <v>1E-3</v>
      </c>
      <c r="DC132" s="29">
        <v>3.0000000000000001E-3</v>
      </c>
      <c r="DD132" s="29">
        <v>2E-3</v>
      </c>
      <c r="DE132" s="29">
        <v>1E-3</v>
      </c>
      <c r="DF132" s="29">
        <v>4.0000000000000001E-3</v>
      </c>
      <c r="DG132" s="29">
        <v>1E-3</v>
      </c>
      <c r="DH132" s="29">
        <v>0</v>
      </c>
      <c r="DI132" s="29">
        <v>2E-3</v>
      </c>
      <c r="DJ132" s="29">
        <v>2E-3</v>
      </c>
      <c r="DK132" s="29">
        <v>0</v>
      </c>
      <c r="DL132" s="29">
        <v>2E-3</v>
      </c>
      <c r="DM132" s="29">
        <v>5.0000000000000001E-3</v>
      </c>
      <c r="DN132" s="29">
        <v>3.0000000000000001E-3</v>
      </c>
      <c r="DO132" s="29">
        <v>3.0000000000000001E-3</v>
      </c>
      <c r="DP132" s="29">
        <v>2E-3</v>
      </c>
      <c r="DQ132" s="29">
        <v>2E-3</v>
      </c>
      <c r="DR132" s="29">
        <v>6.0000000000000001E-3</v>
      </c>
      <c r="DS132" s="29">
        <v>2E-3</v>
      </c>
      <c r="DT132" s="29">
        <v>2E-3</v>
      </c>
      <c r="DU132" s="29">
        <v>0</v>
      </c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</row>
    <row r="133" spans="1:247" x14ac:dyDescent="0.3">
      <c r="A133" s="30" t="s">
        <v>49</v>
      </c>
      <c r="B133" s="28">
        <v>132</v>
      </c>
      <c r="C133" s="19" t="s">
        <v>4</v>
      </c>
      <c r="D133" s="19">
        <v>8</v>
      </c>
      <c r="E133" s="29">
        <v>1.1759999999999999</v>
      </c>
      <c r="F133" s="29">
        <v>1.7529999999999999</v>
      </c>
      <c r="G133" s="29">
        <v>2.198</v>
      </c>
      <c r="H133" s="29">
        <v>2.4590000000000001</v>
      </c>
      <c r="I133" s="29">
        <v>2.6379999999999999</v>
      </c>
      <c r="J133" s="29">
        <v>2.9</v>
      </c>
      <c r="K133" s="29">
        <v>3.371</v>
      </c>
      <c r="L133" s="29">
        <v>3.218</v>
      </c>
      <c r="M133" s="29">
        <v>2.9169999999999998</v>
      </c>
      <c r="N133" s="29">
        <v>2.444</v>
      </c>
      <c r="O133" s="29">
        <v>1.5940000000000001</v>
      </c>
      <c r="P133" s="29">
        <v>0.873</v>
      </c>
      <c r="Q133" s="29">
        <v>0.51300000000000001</v>
      </c>
      <c r="R133" s="29">
        <v>0.41</v>
      </c>
      <c r="S133" s="29">
        <v>0.34899999999999998</v>
      </c>
      <c r="T133" s="29">
        <v>0.32100000000000001</v>
      </c>
      <c r="U133" s="29">
        <v>0.30399999999999999</v>
      </c>
      <c r="V133" s="29">
        <v>0.26700000000000002</v>
      </c>
      <c r="W133" s="29">
        <v>0.19700000000000001</v>
      </c>
      <c r="X133" s="29">
        <v>0.13800000000000001</v>
      </c>
      <c r="Y133" s="29">
        <v>0.11600000000000001</v>
      </c>
      <c r="Z133" s="29">
        <v>9.8000000000000004E-2</v>
      </c>
      <c r="AA133" s="29">
        <v>6.4000000000000001E-2</v>
      </c>
      <c r="AB133" s="29">
        <v>5.8999999999999997E-2</v>
      </c>
      <c r="AC133" s="29">
        <v>4.8000000000000001E-2</v>
      </c>
      <c r="AD133" s="29">
        <v>3.5000000000000003E-2</v>
      </c>
      <c r="AE133" s="29">
        <v>0.03</v>
      </c>
      <c r="AF133" s="29">
        <v>2.4E-2</v>
      </c>
      <c r="AG133" s="29">
        <v>1.9E-2</v>
      </c>
      <c r="AH133" s="29">
        <v>1.7999999999999999E-2</v>
      </c>
      <c r="AI133" s="29">
        <v>1.7000000000000001E-2</v>
      </c>
      <c r="AJ133" s="29">
        <v>1.6E-2</v>
      </c>
      <c r="AK133" s="29">
        <v>1.4999999999999999E-2</v>
      </c>
      <c r="AL133" s="29">
        <v>1.4E-2</v>
      </c>
      <c r="AM133" s="29">
        <v>1.4999999999999999E-2</v>
      </c>
      <c r="AN133" s="29">
        <v>1.7000000000000001E-2</v>
      </c>
      <c r="AO133" s="29">
        <v>1.4999999999999999E-2</v>
      </c>
      <c r="AP133" s="29">
        <v>1.9E-2</v>
      </c>
      <c r="AQ133" s="29">
        <v>2.1000000000000001E-2</v>
      </c>
      <c r="AR133" s="29">
        <v>2.1999999999999999E-2</v>
      </c>
      <c r="AS133" s="29">
        <v>2.7E-2</v>
      </c>
      <c r="AT133" s="29">
        <v>2.9000000000000001E-2</v>
      </c>
      <c r="AU133" s="29">
        <v>0.03</v>
      </c>
      <c r="AV133" s="29">
        <v>2.9000000000000001E-2</v>
      </c>
      <c r="AW133" s="29">
        <v>2.3E-2</v>
      </c>
      <c r="AX133" s="29">
        <v>2.4E-2</v>
      </c>
      <c r="AY133" s="29">
        <v>2.1999999999999999E-2</v>
      </c>
      <c r="AZ133" s="29">
        <v>2.1999999999999999E-2</v>
      </c>
      <c r="BA133" s="29">
        <v>2.1000000000000001E-2</v>
      </c>
      <c r="BB133" s="29">
        <v>2.7E-2</v>
      </c>
      <c r="BC133" s="29">
        <v>2.3E-2</v>
      </c>
      <c r="BD133" s="29">
        <v>2.1000000000000001E-2</v>
      </c>
      <c r="BE133" s="29">
        <v>1.6E-2</v>
      </c>
      <c r="BF133" s="29">
        <v>1.0999999999999999E-2</v>
      </c>
      <c r="BG133" s="29">
        <v>1.4999999999999999E-2</v>
      </c>
      <c r="BH133" s="29">
        <v>1.7999999999999999E-2</v>
      </c>
      <c r="BI133" s="29">
        <v>1.4E-2</v>
      </c>
      <c r="BJ133" s="29">
        <v>1.2999999999999999E-2</v>
      </c>
      <c r="BK133" s="29">
        <v>8.9999999999999993E-3</v>
      </c>
      <c r="BL133" s="29">
        <v>5.0000000000000001E-3</v>
      </c>
      <c r="BM133" s="29">
        <v>1E-3</v>
      </c>
      <c r="BN133" s="29">
        <v>1E-3</v>
      </c>
      <c r="BO133" s="29">
        <v>2E-3</v>
      </c>
      <c r="BP133" s="29">
        <v>4.0000000000000001E-3</v>
      </c>
      <c r="BQ133" s="29">
        <v>2E-3</v>
      </c>
      <c r="BR133" s="29">
        <v>5.0000000000000001E-3</v>
      </c>
      <c r="BS133" s="29">
        <v>2E-3</v>
      </c>
      <c r="BT133" s="29">
        <v>4.0000000000000001E-3</v>
      </c>
      <c r="BU133" s="29">
        <v>2E-3</v>
      </c>
      <c r="BV133" s="29">
        <v>2E-3</v>
      </c>
      <c r="BW133" s="29">
        <v>2E-3</v>
      </c>
      <c r="BX133" s="29">
        <v>4.0000000000000001E-3</v>
      </c>
      <c r="BY133" s="29">
        <v>6.0000000000000001E-3</v>
      </c>
      <c r="BZ133" s="29">
        <v>3.0000000000000001E-3</v>
      </c>
      <c r="CA133" s="29">
        <v>5.0000000000000001E-3</v>
      </c>
      <c r="CB133" s="29">
        <v>5.0000000000000001E-3</v>
      </c>
      <c r="CC133" s="29">
        <v>3.0000000000000001E-3</v>
      </c>
      <c r="CD133" s="29">
        <v>4.0000000000000001E-3</v>
      </c>
      <c r="CE133" s="29">
        <v>3.0000000000000001E-3</v>
      </c>
      <c r="CF133" s="29">
        <v>4.0000000000000001E-3</v>
      </c>
      <c r="CG133" s="29">
        <v>4.0000000000000001E-3</v>
      </c>
      <c r="CH133" s="29">
        <v>3.0000000000000001E-3</v>
      </c>
      <c r="CI133" s="29">
        <v>3.0000000000000001E-3</v>
      </c>
      <c r="CJ133" s="29">
        <v>4.0000000000000001E-3</v>
      </c>
      <c r="CK133" s="29">
        <v>2E-3</v>
      </c>
      <c r="CL133" s="29">
        <v>2E-3</v>
      </c>
      <c r="CM133" s="29">
        <v>4.0000000000000001E-3</v>
      </c>
      <c r="CN133" s="29">
        <v>4.0000000000000001E-3</v>
      </c>
      <c r="CO133" s="29">
        <v>5.0000000000000001E-3</v>
      </c>
      <c r="CP133" s="29">
        <v>5.0000000000000001E-3</v>
      </c>
      <c r="CQ133" s="29">
        <v>2E-3</v>
      </c>
      <c r="CR133" s="29">
        <v>4.0000000000000001E-3</v>
      </c>
      <c r="CS133" s="29">
        <v>1E-3</v>
      </c>
      <c r="CT133" s="29">
        <v>7.0000000000000001E-3</v>
      </c>
      <c r="CU133" s="29">
        <v>6.0000000000000001E-3</v>
      </c>
      <c r="CV133" s="29">
        <v>1E-3</v>
      </c>
      <c r="CW133" s="29">
        <v>1E-3</v>
      </c>
      <c r="CX133" s="29">
        <v>2E-3</v>
      </c>
      <c r="CY133" s="29">
        <v>5.0000000000000001E-3</v>
      </c>
      <c r="CZ133" s="29">
        <v>3.0000000000000001E-3</v>
      </c>
      <c r="DA133" s="29">
        <v>5.0000000000000001E-3</v>
      </c>
      <c r="DB133" s="29">
        <v>4.0000000000000001E-3</v>
      </c>
      <c r="DC133" s="29">
        <v>4.0000000000000001E-3</v>
      </c>
      <c r="DD133" s="29">
        <v>4.0000000000000001E-3</v>
      </c>
      <c r="DE133" s="29">
        <v>4.0000000000000001E-3</v>
      </c>
      <c r="DF133" s="29">
        <v>4.0000000000000001E-3</v>
      </c>
      <c r="DG133" s="29">
        <v>5.0000000000000001E-3</v>
      </c>
      <c r="DH133" s="29">
        <v>3.0000000000000001E-3</v>
      </c>
      <c r="DI133" s="29">
        <v>8.0000000000000002E-3</v>
      </c>
      <c r="DJ133" s="29">
        <v>6.0000000000000001E-3</v>
      </c>
      <c r="DK133" s="29">
        <v>5.0000000000000001E-3</v>
      </c>
      <c r="DL133" s="29">
        <v>7.0000000000000001E-3</v>
      </c>
      <c r="DM133" s="29">
        <v>5.0000000000000001E-3</v>
      </c>
      <c r="DN133" s="29">
        <v>4.0000000000000001E-3</v>
      </c>
      <c r="DO133" s="29">
        <v>6.0000000000000001E-3</v>
      </c>
      <c r="DP133" s="29">
        <v>5.0000000000000001E-3</v>
      </c>
      <c r="DQ133" s="29">
        <v>5.0000000000000001E-3</v>
      </c>
      <c r="DR133" s="29">
        <v>7.0000000000000001E-3</v>
      </c>
      <c r="DS133" s="29">
        <v>7.0000000000000001E-3</v>
      </c>
      <c r="DT133" s="29">
        <v>4.0000000000000001E-3</v>
      </c>
      <c r="DU133" s="29">
        <v>8.9999999999999993E-3</v>
      </c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</row>
    <row r="134" spans="1:247" x14ac:dyDescent="0.3">
      <c r="A134" s="30" t="s">
        <v>50</v>
      </c>
      <c r="B134" s="28">
        <v>133</v>
      </c>
      <c r="C134" s="19" t="s">
        <v>4</v>
      </c>
      <c r="D134" s="19">
        <v>12</v>
      </c>
      <c r="E134" s="29">
        <v>1.2090000000000001</v>
      </c>
      <c r="F134" s="29">
        <v>1.79</v>
      </c>
      <c r="G134" s="29">
        <v>2.2309999999999999</v>
      </c>
      <c r="H134" s="29">
        <v>2.5019999999999998</v>
      </c>
      <c r="I134" s="29">
        <v>2.6840000000000002</v>
      </c>
      <c r="J134" s="29">
        <v>2.956</v>
      </c>
      <c r="K134" s="29">
        <v>3.444</v>
      </c>
      <c r="L134" s="29">
        <v>3.3239999999999998</v>
      </c>
      <c r="M134" s="29">
        <v>3.1720000000000002</v>
      </c>
      <c r="N134" s="29">
        <v>3.1360000000000001</v>
      </c>
      <c r="O134" s="29">
        <v>2.2890000000000001</v>
      </c>
      <c r="P134" s="29">
        <v>1.3380000000000001</v>
      </c>
      <c r="Q134" s="29">
        <v>0.82899999999999996</v>
      </c>
      <c r="R134" s="29">
        <v>0.66500000000000004</v>
      </c>
      <c r="S134" s="29">
        <v>0.55900000000000005</v>
      </c>
      <c r="T134" s="29">
        <v>0.51</v>
      </c>
      <c r="U134" s="29">
        <v>0.48599999999999999</v>
      </c>
      <c r="V134" s="29">
        <v>0.432</v>
      </c>
      <c r="W134" s="29">
        <v>0.33100000000000002</v>
      </c>
      <c r="X134" s="29">
        <v>0.24199999999999999</v>
      </c>
      <c r="Y134" s="29">
        <v>0.20499999999999999</v>
      </c>
      <c r="Z134" s="29">
        <v>0.17699999999999999</v>
      </c>
      <c r="AA134" s="29">
        <v>0.13100000000000001</v>
      </c>
      <c r="AB134" s="29">
        <v>0.11899999999999999</v>
      </c>
      <c r="AC134" s="29">
        <v>0.108</v>
      </c>
      <c r="AD134" s="29">
        <v>8.4000000000000005E-2</v>
      </c>
      <c r="AE134" s="29">
        <v>8.1000000000000003E-2</v>
      </c>
      <c r="AF134" s="29">
        <v>7.1999999999999995E-2</v>
      </c>
      <c r="AG134" s="29">
        <v>6.9000000000000006E-2</v>
      </c>
      <c r="AH134" s="29">
        <v>7.0000000000000007E-2</v>
      </c>
      <c r="AI134" s="29">
        <v>6.6000000000000003E-2</v>
      </c>
      <c r="AJ134" s="29">
        <v>6.3E-2</v>
      </c>
      <c r="AK134" s="29">
        <v>6.3E-2</v>
      </c>
      <c r="AL134" s="29">
        <v>6.0999999999999999E-2</v>
      </c>
      <c r="AM134" s="29">
        <v>5.7000000000000002E-2</v>
      </c>
      <c r="AN134" s="29">
        <v>5.3999999999999999E-2</v>
      </c>
      <c r="AO134" s="29">
        <v>5.6000000000000001E-2</v>
      </c>
      <c r="AP134" s="29">
        <v>5.2999999999999999E-2</v>
      </c>
      <c r="AQ134" s="29">
        <v>4.9000000000000002E-2</v>
      </c>
      <c r="AR134" s="29">
        <v>5.1999999999999998E-2</v>
      </c>
      <c r="AS134" s="29">
        <v>4.9000000000000002E-2</v>
      </c>
      <c r="AT134" s="29">
        <v>5.0999999999999997E-2</v>
      </c>
      <c r="AU134" s="29">
        <v>5.1999999999999998E-2</v>
      </c>
      <c r="AV134" s="29">
        <v>0.05</v>
      </c>
      <c r="AW134" s="29">
        <v>4.3999999999999997E-2</v>
      </c>
      <c r="AX134" s="29">
        <v>4.2999999999999997E-2</v>
      </c>
      <c r="AY134" s="29">
        <v>4.2000000000000003E-2</v>
      </c>
      <c r="AZ134" s="29">
        <v>3.5999999999999997E-2</v>
      </c>
      <c r="BA134" s="29">
        <v>3.6999999999999998E-2</v>
      </c>
      <c r="BB134" s="29">
        <v>3.9E-2</v>
      </c>
      <c r="BC134" s="29">
        <v>3.9E-2</v>
      </c>
      <c r="BD134" s="29">
        <v>3.5000000000000003E-2</v>
      </c>
      <c r="BE134" s="29">
        <v>2.7E-2</v>
      </c>
      <c r="BF134" s="29">
        <v>2.5000000000000001E-2</v>
      </c>
      <c r="BG134" s="29">
        <v>2.9000000000000001E-2</v>
      </c>
      <c r="BH134" s="29">
        <v>2.8000000000000001E-2</v>
      </c>
      <c r="BI134" s="29">
        <v>2.5000000000000001E-2</v>
      </c>
      <c r="BJ134" s="29">
        <v>0.02</v>
      </c>
      <c r="BK134" s="29">
        <v>1.6E-2</v>
      </c>
      <c r="BL134" s="29">
        <v>1.0999999999999999E-2</v>
      </c>
      <c r="BM134" s="29">
        <v>7.0000000000000001E-3</v>
      </c>
      <c r="BN134" s="29">
        <v>5.0000000000000001E-3</v>
      </c>
      <c r="BO134" s="29">
        <v>6.0000000000000001E-3</v>
      </c>
      <c r="BP134" s="29">
        <v>4.0000000000000001E-3</v>
      </c>
      <c r="BQ134" s="29">
        <v>4.0000000000000001E-3</v>
      </c>
      <c r="BR134" s="29">
        <v>2E-3</v>
      </c>
      <c r="BS134" s="29">
        <v>4.0000000000000001E-3</v>
      </c>
      <c r="BT134" s="29">
        <v>4.0000000000000001E-3</v>
      </c>
      <c r="BU134" s="29">
        <v>4.0000000000000001E-3</v>
      </c>
      <c r="BV134" s="29">
        <v>8.0000000000000002E-3</v>
      </c>
      <c r="BW134" s="29">
        <v>3.0000000000000001E-3</v>
      </c>
      <c r="BX134" s="29">
        <v>1E-3</v>
      </c>
      <c r="BY134" s="29">
        <v>2E-3</v>
      </c>
      <c r="BZ134" s="29">
        <v>1E-3</v>
      </c>
      <c r="CA134" s="29">
        <v>1E-3</v>
      </c>
      <c r="CB134" s="29">
        <v>2E-3</v>
      </c>
      <c r="CC134" s="29">
        <v>1E-3</v>
      </c>
      <c r="CD134" s="29">
        <v>0</v>
      </c>
      <c r="CE134" s="29">
        <v>2E-3</v>
      </c>
      <c r="CF134" s="29">
        <v>3.0000000000000001E-3</v>
      </c>
      <c r="CG134" s="29">
        <v>2E-3</v>
      </c>
      <c r="CH134" s="29">
        <v>4.0000000000000001E-3</v>
      </c>
      <c r="CI134" s="29">
        <v>0</v>
      </c>
      <c r="CJ134" s="29">
        <v>4.0000000000000001E-3</v>
      </c>
      <c r="CK134" s="29">
        <v>0</v>
      </c>
      <c r="CL134" s="29">
        <v>2E-3</v>
      </c>
      <c r="CM134" s="29">
        <v>0</v>
      </c>
      <c r="CN134" s="29">
        <v>1E-3</v>
      </c>
      <c r="CO134" s="29">
        <v>1E-3</v>
      </c>
      <c r="CP134" s="29">
        <v>0</v>
      </c>
      <c r="CQ134" s="29">
        <v>3.0000000000000001E-3</v>
      </c>
      <c r="CR134" s="29">
        <v>1E-3</v>
      </c>
      <c r="CS134" s="29">
        <v>6.0000000000000001E-3</v>
      </c>
      <c r="CT134" s="29">
        <v>8.9999999999999993E-3</v>
      </c>
      <c r="CU134" s="29">
        <v>0.01</v>
      </c>
      <c r="CV134" s="29">
        <v>6.0000000000000001E-3</v>
      </c>
      <c r="CW134" s="29">
        <v>2E-3</v>
      </c>
      <c r="CX134" s="29">
        <v>1E-3</v>
      </c>
      <c r="CY134" s="29">
        <v>1E-3</v>
      </c>
      <c r="CZ134" s="29">
        <v>0</v>
      </c>
      <c r="DA134" s="29">
        <v>1E-3</v>
      </c>
      <c r="DB134" s="29">
        <v>0</v>
      </c>
      <c r="DC134" s="29">
        <v>1E-3</v>
      </c>
      <c r="DD134" s="29">
        <v>3.0000000000000001E-3</v>
      </c>
      <c r="DE134" s="29">
        <v>2E-3</v>
      </c>
      <c r="DF134" s="29">
        <v>4.0000000000000001E-3</v>
      </c>
      <c r="DG134" s="29">
        <v>3.0000000000000001E-3</v>
      </c>
      <c r="DH134" s="29">
        <v>2E-3</v>
      </c>
      <c r="DI134" s="29">
        <v>2E-3</v>
      </c>
      <c r="DJ134" s="29">
        <v>3.0000000000000001E-3</v>
      </c>
      <c r="DK134" s="29">
        <v>3.0000000000000001E-3</v>
      </c>
      <c r="DL134" s="29">
        <v>5.0000000000000001E-3</v>
      </c>
      <c r="DM134" s="29">
        <v>3.0000000000000001E-3</v>
      </c>
      <c r="DN134" s="29">
        <v>5.0000000000000001E-3</v>
      </c>
      <c r="DO134" s="29">
        <v>4.0000000000000001E-3</v>
      </c>
      <c r="DP134" s="29">
        <v>4.0000000000000001E-3</v>
      </c>
      <c r="DQ134" s="29">
        <v>4.0000000000000001E-3</v>
      </c>
      <c r="DR134" s="29">
        <v>5.0000000000000001E-3</v>
      </c>
      <c r="DS134" s="29">
        <v>4.0000000000000001E-3</v>
      </c>
      <c r="DT134" s="29">
        <v>2E-3</v>
      </c>
      <c r="DU134" s="29">
        <v>1E-3</v>
      </c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</row>
    <row r="135" spans="1:247" x14ac:dyDescent="0.3">
      <c r="A135" s="30" t="s">
        <v>50</v>
      </c>
      <c r="B135" s="28">
        <v>134</v>
      </c>
      <c r="C135" s="19" t="s">
        <v>4</v>
      </c>
      <c r="D135" s="19">
        <v>12</v>
      </c>
      <c r="E135" s="29">
        <v>1.177</v>
      </c>
      <c r="F135" s="29">
        <v>1.7529999999999999</v>
      </c>
      <c r="G135" s="29">
        <v>2.1989999999999998</v>
      </c>
      <c r="H135" s="29">
        <v>2.4569999999999999</v>
      </c>
      <c r="I135" s="29">
        <v>2.637</v>
      </c>
      <c r="J135" s="29">
        <v>2.9060000000000001</v>
      </c>
      <c r="K135" s="29">
        <v>3.3839999999999999</v>
      </c>
      <c r="L135" s="29">
        <v>3.2410000000000001</v>
      </c>
      <c r="M135" s="29">
        <v>2.9750000000000001</v>
      </c>
      <c r="N135" s="29">
        <v>2.5720000000000001</v>
      </c>
      <c r="O135" s="29">
        <v>1.718</v>
      </c>
      <c r="P135" s="29">
        <v>0.96499999999999997</v>
      </c>
      <c r="Q135" s="29">
        <v>0.56899999999999995</v>
      </c>
      <c r="R135" s="29">
        <v>0.44500000000000001</v>
      </c>
      <c r="S135" s="29">
        <v>0.36599999999999999</v>
      </c>
      <c r="T135" s="29">
        <v>0.33100000000000002</v>
      </c>
      <c r="U135" s="29">
        <v>0.312</v>
      </c>
      <c r="V135" s="29">
        <v>0.27100000000000002</v>
      </c>
      <c r="W135" s="29">
        <v>0.2</v>
      </c>
      <c r="X135" s="29">
        <v>0.14000000000000001</v>
      </c>
      <c r="Y135" s="29">
        <v>0.114</v>
      </c>
      <c r="Z135" s="29">
        <v>9.9000000000000005E-2</v>
      </c>
      <c r="AA135" s="29">
        <v>6.4000000000000001E-2</v>
      </c>
      <c r="AB135" s="29">
        <v>5.8000000000000003E-2</v>
      </c>
      <c r="AC135" s="29">
        <v>4.4999999999999998E-2</v>
      </c>
      <c r="AD135" s="29">
        <v>3.4000000000000002E-2</v>
      </c>
      <c r="AE135" s="29">
        <v>2.9000000000000001E-2</v>
      </c>
      <c r="AF135" s="29">
        <v>1.9E-2</v>
      </c>
      <c r="AG135" s="29">
        <v>1.9E-2</v>
      </c>
      <c r="AH135" s="29">
        <v>1.7000000000000001E-2</v>
      </c>
      <c r="AI135" s="29">
        <v>1.4999999999999999E-2</v>
      </c>
      <c r="AJ135" s="29">
        <v>1.4E-2</v>
      </c>
      <c r="AK135" s="29">
        <v>1.4E-2</v>
      </c>
      <c r="AL135" s="29">
        <v>1.4E-2</v>
      </c>
      <c r="AM135" s="29">
        <v>1.2999999999999999E-2</v>
      </c>
      <c r="AN135" s="29">
        <v>1.4E-2</v>
      </c>
      <c r="AO135" s="29">
        <v>1.7000000000000001E-2</v>
      </c>
      <c r="AP135" s="29">
        <v>1.7000000000000001E-2</v>
      </c>
      <c r="AQ135" s="29">
        <v>1.7999999999999999E-2</v>
      </c>
      <c r="AR135" s="29">
        <v>1.7999999999999999E-2</v>
      </c>
      <c r="AS135" s="29">
        <v>2.3E-2</v>
      </c>
      <c r="AT135" s="29">
        <v>2.3E-2</v>
      </c>
      <c r="AU135" s="29">
        <v>2.5000000000000001E-2</v>
      </c>
      <c r="AV135" s="29">
        <v>2.3E-2</v>
      </c>
      <c r="AW135" s="29">
        <v>2.1999999999999999E-2</v>
      </c>
      <c r="AX135" s="29">
        <v>1.7999999999999999E-2</v>
      </c>
      <c r="AY135" s="29">
        <v>0.02</v>
      </c>
      <c r="AZ135" s="29">
        <v>1.7999999999999999E-2</v>
      </c>
      <c r="BA135" s="29">
        <v>1.7999999999999999E-2</v>
      </c>
      <c r="BB135" s="29">
        <v>1.9E-2</v>
      </c>
      <c r="BC135" s="29">
        <v>1.6E-2</v>
      </c>
      <c r="BD135" s="29">
        <v>1.4E-2</v>
      </c>
      <c r="BE135" s="29">
        <v>1.2E-2</v>
      </c>
      <c r="BF135" s="29">
        <v>1.2E-2</v>
      </c>
      <c r="BG135" s="29">
        <v>1.2999999999999999E-2</v>
      </c>
      <c r="BH135" s="29">
        <v>1.4E-2</v>
      </c>
      <c r="BI135" s="29">
        <v>1.2E-2</v>
      </c>
      <c r="BJ135" s="29">
        <v>8.0000000000000002E-3</v>
      </c>
      <c r="BK135" s="29">
        <v>5.0000000000000001E-3</v>
      </c>
      <c r="BL135" s="29">
        <v>2E-3</v>
      </c>
      <c r="BM135" s="29">
        <v>1E-3</v>
      </c>
      <c r="BN135" s="29">
        <v>4.0000000000000001E-3</v>
      </c>
      <c r="BO135" s="29">
        <v>4.0000000000000001E-3</v>
      </c>
      <c r="BP135" s="29">
        <v>5.0000000000000001E-3</v>
      </c>
      <c r="BQ135" s="29">
        <v>6.0000000000000001E-3</v>
      </c>
      <c r="BR135" s="29">
        <v>7.0000000000000001E-3</v>
      </c>
      <c r="BS135" s="29">
        <v>5.0000000000000001E-3</v>
      </c>
      <c r="BT135" s="29">
        <v>1.2999999999999999E-2</v>
      </c>
      <c r="BU135" s="29">
        <v>3.0000000000000001E-3</v>
      </c>
      <c r="BV135" s="29">
        <v>2E-3</v>
      </c>
      <c r="BW135" s="29">
        <v>5.0000000000000001E-3</v>
      </c>
      <c r="BX135" s="29">
        <v>4.0000000000000001E-3</v>
      </c>
      <c r="BY135" s="29">
        <v>6.0000000000000001E-3</v>
      </c>
      <c r="BZ135" s="29">
        <v>6.0000000000000001E-3</v>
      </c>
      <c r="CA135" s="29">
        <v>6.0000000000000001E-3</v>
      </c>
      <c r="CB135" s="29">
        <v>6.0000000000000001E-3</v>
      </c>
      <c r="CC135" s="29">
        <v>7.0000000000000001E-3</v>
      </c>
      <c r="CD135" s="29">
        <v>7.0000000000000001E-3</v>
      </c>
      <c r="CE135" s="29">
        <v>8.9999999999999993E-3</v>
      </c>
      <c r="CF135" s="29">
        <v>5.0000000000000001E-3</v>
      </c>
      <c r="CG135" s="29">
        <v>6.0000000000000001E-3</v>
      </c>
      <c r="CH135" s="29">
        <v>4.0000000000000001E-3</v>
      </c>
      <c r="CI135" s="29">
        <v>5.0000000000000001E-3</v>
      </c>
      <c r="CJ135" s="29">
        <v>4.0000000000000001E-3</v>
      </c>
      <c r="CK135" s="29">
        <v>5.0000000000000001E-3</v>
      </c>
      <c r="CL135" s="29">
        <v>6.0000000000000001E-3</v>
      </c>
      <c r="CM135" s="29">
        <v>5.0000000000000001E-3</v>
      </c>
      <c r="CN135" s="29">
        <v>4.0000000000000001E-3</v>
      </c>
      <c r="CO135" s="29">
        <v>5.0000000000000001E-3</v>
      </c>
      <c r="CP135" s="29">
        <v>5.0000000000000001E-3</v>
      </c>
      <c r="CQ135" s="29">
        <v>2E-3</v>
      </c>
      <c r="CR135" s="29">
        <v>4.0000000000000001E-3</v>
      </c>
      <c r="CS135" s="29">
        <v>0</v>
      </c>
      <c r="CT135" s="29">
        <v>4.0000000000000001E-3</v>
      </c>
      <c r="CU135" s="29">
        <v>1E-3</v>
      </c>
      <c r="CV135" s="29">
        <v>2E-3</v>
      </c>
      <c r="CW135" s="29">
        <v>2E-3</v>
      </c>
      <c r="CX135" s="29">
        <v>3.0000000000000001E-3</v>
      </c>
      <c r="CY135" s="29">
        <v>4.0000000000000001E-3</v>
      </c>
      <c r="CZ135" s="29">
        <v>5.0000000000000001E-3</v>
      </c>
      <c r="DA135" s="29">
        <v>6.0000000000000001E-3</v>
      </c>
      <c r="DB135" s="29">
        <v>4.0000000000000001E-3</v>
      </c>
      <c r="DC135" s="29">
        <v>6.0000000000000001E-3</v>
      </c>
      <c r="DD135" s="29">
        <v>7.0000000000000001E-3</v>
      </c>
      <c r="DE135" s="29">
        <v>7.0000000000000001E-3</v>
      </c>
      <c r="DF135" s="29">
        <v>7.0000000000000001E-3</v>
      </c>
      <c r="DG135" s="29">
        <v>5.0000000000000001E-3</v>
      </c>
      <c r="DH135" s="29">
        <v>3.0000000000000001E-3</v>
      </c>
      <c r="DI135" s="29">
        <v>7.0000000000000001E-3</v>
      </c>
      <c r="DJ135" s="29">
        <v>7.0000000000000001E-3</v>
      </c>
      <c r="DK135" s="29">
        <v>6.0000000000000001E-3</v>
      </c>
      <c r="DL135" s="29">
        <v>8.9999999999999993E-3</v>
      </c>
      <c r="DM135" s="29">
        <v>6.0000000000000001E-3</v>
      </c>
      <c r="DN135" s="29">
        <v>7.0000000000000001E-3</v>
      </c>
      <c r="DO135" s="29">
        <v>8.0000000000000002E-3</v>
      </c>
      <c r="DP135" s="29">
        <v>8.0000000000000002E-3</v>
      </c>
      <c r="DQ135" s="29">
        <v>7.0000000000000001E-3</v>
      </c>
      <c r="DR135" s="29">
        <v>8.0000000000000002E-3</v>
      </c>
      <c r="DS135" s="29">
        <v>7.0000000000000001E-3</v>
      </c>
      <c r="DT135" s="29">
        <v>4.0000000000000001E-3</v>
      </c>
      <c r="DU135" s="29">
        <v>4.0000000000000001E-3</v>
      </c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</row>
    <row r="136" spans="1:247" x14ac:dyDescent="0.3">
      <c r="A136" s="30" t="s">
        <v>50</v>
      </c>
      <c r="B136" s="28">
        <v>135</v>
      </c>
      <c r="C136" s="19" t="s">
        <v>4</v>
      </c>
      <c r="D136" s="19">
        <v>12</v>
      </c>
      <c r="E136" s="29">
        <v>1.2110000000000001</v>
      </c>
      <c r="F136" s="29">
        <v>1.786</v>
      </c>
      <c r="G136" s="29">
        <v>2.2290000000000001</v>
      </c>
      <c r="H136" s="29">
        <v>2.4950000000000001</v>
      </c>
      <c r="I136" s="29">
        <v>2.6760000000000002</v>
      </c>
      <c r="J136" s="29">
        <v>2.9489999999999998</v>
      </c>
      <c r="K136" s="29">
        <v>3.4340000000000002</v>
      </c>
      <c r="L136" s="29">
        <v>3.3140000000000001</v>
      </c>
      <c r="M136" s="29">
        <v>3.1480000000000001</v>
      </c>
      <c r="N136" s="29">
        <v>3.0169999999999999</v>
      </c>
      <c r="O136" s="29">
        <v>2.1389999999999998</v>
      </c>
      <c r="P136" s="29">
        <v>1.2470000000000001</v>
      </c>
      <c r="Q136" s="29">
        <v>0.76900000000000002</v>
      </c>
      <c r="R136" s="29">
        <v>0.61899999999999999</v>
      </c>
      <c r="S136" s="29">
        <v>0.52</v>
      </c>
      <c r="T136" s="29">
        <v>0.47899999999999998</v>
      </c>
      <c r="U136" s="29">
        <v>0.45400000000000001</v>
      </c>
      <c r="V136" s="29">
        <v>0.40699999999999997</v>
      </c>
      <c r="W136" s="29">
        <v>0.309</v>
      </c>
      <c r="X136" s="29">
        <v>0.22600000000000001</v>
      </c>
      <c r="Y136" s="29">
        <v>0.191</v>
      </c>
      <c r="Z136" s="29">
        <v>0.16500000000000001</v>
      </c>
      <c r="AA136" s="29">
        <v>0.125</v>
      </c>
      <c r="AB136" s="29">
        <v>0.115</v>
      </c>
      <c r="AC136" s="29">
        <v>0.10100000000000001</v>
      </c>
      <c r="AD136" s="29">
        <v>8.4000000000000005E-2</v>
      </c>
      <c r="AE136" s="29">
        <v>7.6999999999999999E-2</v>
      </c>
      <c r="AF136" s="29">
        <v>7.1999999999999995E-2</v>
      </c>
      <c r="AG136" s="29">
        <v>6.9000000000000006E-2</v>
      </c>
      <c r="AH136" s="29">
        <v>6.8000000000000005E-2</v>
      </c>
      <c r="AI136" s="29">
        <v>6.6000000000000003E-2</v>
      </c>
      <c r="AJ136" s="29">
        <v>6.6000000000000003E-2</v>
      </c>
      <c r="AK136" s="29">
        <v>5.8999999999999997E-2</v>
      </c>
      <c r="AL136" s="29">
        <v>5.8999999999999997E-2</v>
      </c>
      <c r="AM136" s="29">
        <v>5.5E-2</v>
      </c>
      <c r="AN136" s="29">
        <v>5.6000000000000001E-2</v>
      </c>
      <c r="AO136" s="29">
        <v>5.5E-2</v>
      </c>
      <c r="AP136" s="29">
        <v>5.0999999999999997E-2</v>
      </c>
      <c r="AQ136" s="29">
        <v>4.8000000000000001E-2</v>
      </c>
      <c r="AR136" s="29">
        <v>4.7E-2</v>
      </c>
      <c r="AS136" s="29">
        <v>4.9000000000000002E-2</v>
      </c>
      <c r="AT136" s="29">
        <v>4.5999999999999999E-2</v>
      </c>
      <c r="AU136" s="29">
        <v>4.7E-2</v>
      </c>
      <c r="AV136" s="29">
        <v>4.4999999999999998E-2</v>
      </c>
      <c r="AW136" s="29">
        <v>4.2000000000000003E-2</v>
      </c>
      <c r="AX136" s="29">
        <v>3.6999999999999998E-2</v>
      </c>
      <c r="AY136" s="29">
        <v>3.7999999999999999E-2</v>
      </c>
      <c r="AZ136" s="29">
        <v>3.5000000000000003E-2</v>
      </c>
      <c r="BA136" s="29">
        <v>3.5000000000000003E-2</v>
      </c>
      <c r="BB136" s="29">
        <v>3.5000000000000003E-2</v>
      </c>
      <c r="BC136" s="29">
        <v>3.4000000000000002E-2</v>
      </c>
      <c r="BD136" s="29">
        <v>3.1E-2</v>
      </c>
      <c r="BE136" s="29">
        <v>2.8000000000000001E-2</v>
      </c>
      <c r="BF136" s="29">
        <v>2.5000000000000001E-2</v>
      </c>
      <c r="BG136" s="29">
        <v>2.8000000000000001E-2</v>
      </c>
      <c r="BH136" s="29">
        <v>2.5999999999999999E-2</v>
      </c>
      <c r="BI136" s="29">
        <v>2.4E-2</v>
      </c>
      <c r="BJ136" s="29">
        <v>0.02</v>
      </c>
      <c r="BK136" s="29">
        <v>1.6E-2</v>
      </c>
      <c r="BL136" s="29">
        <v>1.0999999999999999E-2</v>
      </c>
      <c r="BM136" s="29">
        <v>8.0000000000000002E-3</v>
      </c>
      <c r="BN136" s="29">
        <v>5.0000000000000001E-3</v>
      </c>
      <c r="BO136" s="29">
        <v>6.0000000000000001E-3</v>
      </c>
      <c r="BP136" s="29">
        <v>4.0000000000000001E-3</v>
      </c>
      <c r="BQ136" s="29">
        <v>3.0000000000000001E-3</v>
      </c>
      <c r="BR136" s="29">
        <v>1E-3</v>
      </c>
      <c r="BS136" s="29">
        <v>2E-3</v>
      </c>
      <c r="BT136" s="29">
        <v>3.0000000000000001E-3</v>
      </c>
      <c r="BU136" s="29">
        <v>5.0000000000000001E-3</v>
      </c>
      <c r="BV136" s="29">
        <v>4.0000000000000001E-3</v>
      </c>
      <c r="BW136" s="29">
        <v>3.0000000000000001E-3</v>
      </c>
      <c r="BX136" s="29">
        <v>3.0000000000000001E-3</v>
      </c>
      <c r="BY136" s="29">
        <v>1E-3</v>
      </c>
      <c r="BZ136" s="29">
        <v>2E-3</v>
      </c>
      <c r="CA136" s="29">
        <v>1E-3</v>
      </c>
      <c r="CB136" s="29">
        <v>0</v>
      </c>
      <c r="CC136" s="29">
        <v>2E-3</v>
      </c>
      <c r="CD136" s="29">
        <v>0</v>
      </c>
      <c r="CE136" s="29">
        <v>0</v>
      </c>
      <c r="CF136" s="29">
        <v>1E-3</v>
      </c>
      <c r="CG136" s="29">
        <v>1E-3</v>
      </c>
      <c r="CH136" s="29">
        <v>1E-3</v>
      </c>
      <c r="CI136" s="29">
        <v>1E-3</v>
      </c>
      <c r="CJ136" s="29">
        <v>2E-3</v>
      </c>
      <c r="CK136" s="29">
        <v>2E-3</v>
      </c>
      <c r="CL136" s="29">
        <v>0</v>
      </c>
      <c r="CM136" s="29">
        <v>1E-3</v>
      </c>
      <c r="CN136" s="29">
        <v>1E-3</v>
      </c>
      <c r="CO136" s="29">
        <v>1E-3</v>
      </c>
      <c r="CP136" s="29">
        <v>2E-3</v>
      </c>
      <c r="CQ136" s="29">
        <v>1E-3</v>
      </c>
      <c r="CR136" s="29">
        <v>1E-3</v>
      </c>
      <c r="CS136" s="29">
        <v>8.0000000000000002E-3</v>
      </c>
      <c r="CT136" s="29">
        <v>7.0000000000000001E-3</v>
      </c>
      <c r="CU136" s="29">
        <v>1.0999999999999999E-2</v>
      </c>
      <c r="CV136" s="29">
        <v>6.0000000000000001E-3</v>
      </c>
      <c r="CW136" s="29">
        <v>3.0000000000000001E-3</v>
      </c>
      <c r="CX136" s="29">
        <v>2E-3</v>
      </c>
      <c r="CY136" s="29">
        <v>0</v>
      </c>
      <c r="CZ136" s="29">
        <v>1E-3</v>
      </c>
      <c r="DA136" s="29">
        <v>0</v>
      </c>
      <c r="DB136" s="29">
        <v>-1E-3</v>
      </c>
      <c r="DC136" s="29">
        <v>2E-3</v>
      </c>
      <c r="DD136" s="29">
        <v>0</v>
      </c>
      <c r="DE136" s="29">
        <v>1E-3</v>
      </c>
      <c r="DF136" s="29">
        <v>1E-3</v>
      </c>
      <c r="DG136" s="29">
        <v>1E-3</v>
      </c>
      <c r="DH136" s="29">
        <v>0</v>
      </c>
      <c r="DI136" s="29">
        <v>2E-3</v>
      </c>
      <c r="DJ136" s="29">
        <v>1E-3</v>
      </c>
      <c r="DK136" s="29">
        <v>3.0000000000000001E-3</v>
      </c>
      <c r="DL136" s="29">
        <v>1E-3</v>
      </c>
      <c r="DM136" s="29">
        <v>2E-3</v>
      </c>
      <c r="DN136" s="29">
        <v>1E-3</v>
      </c>
      <c r="DO136" s="29">
        <v>3.0000000000000001E-3</v>
      </c>
      <c r="DP136" s="29">
        <v>3.0000000000000001E-3</v>
      </c>
      <c r="DQ136" s="29">
        <v>3.0000000000000001E-3</v>
      </c>
      <c r="DR136" s="29">
        <v>4.0000000000000001E-3</v>
      </c>
      <c r="DS136" s="29">
        <v>3.0000000000000001E-3</v>
      </c>
      <c r="DT136" s="29">
        <v>2E-3</v>
      </c>
      <c r="DU136" s="29">
        <v>0</v>
      </c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</row>
    <row r="137" spans="1:247" x14ac:dyDescent="0.3">
      <c r="A137" s="30" t="s">
        <v>51</v>
      </c>
      <c r="B137" s="28">
        <v>136</v>
      </c>
      <c r="C137" s="19" t="s">
        <v>4</v>
      </c>
      <c r="D137" s="19">
        <v>16</v>
      </c>
      <c r="E137" s="29">
        <v>1.2050000000000001</v>
      </c>
      <c r="F137" s="29">
        <v>1.786</v>
      </c>
      <c r="G137" s="29">
        <v>2.226</v>
      </c>
      <c r="H137" s="29">
        <v>2.4969999999999999</v>
      </c>
      <c r="I137" s="29">
        <v>2.6819999999999999</v>
      </c>
      <c r="J137" s="29">
        <v>2.9510000000000001</v>
      </c>
      <c r="K137" s="29">
        <v>3.4420000000000002</v>
      </c>
      <c r="L137" s="29">
        <v>3.3220000000000001</v>
      </c>
      <c r="M137" s="29">
        <v>3.1930000000000001</v>
      </c>
      <c r="N137" s="29">
        <v>3.3250000000000002</v>
      </c>
      <c r="O137" s="29">
        <v>2.7549999999999999</v>
      </c>
      <c r="P137" s="29">
        <v>1.6459999999999999</v>
      </c>
      <c r="Q137" s="29">
        <v>0.998</v>
      </c>
      <c r="R137" s="29">
        <v>0.77200000000000002</v>
      </c>
      <c r="S137" s="29">
        <v>0.61199999999999999</v>
      </c>
      <c r="T137" s="29">
        <v>0.54100000000000004</v>
      </c>
      <c r="U137" s="29">
        <v>0.50800000000000001</v>
      </c>
      <c r="V137" s="29">
        <v>0.443</v>
      </c>
      <c r="W137" s="29">
        <v>0.32300000000000001</v>
      </c>
      <c r="X137" s="29">
        <v>0.22500000000000001</v>
      </c>
      <c r="Y137" s="29">
        <v>0.187</v>
      </c>
      <c r="Z137" s="29">
        <v>0.16</v>
      </c>
      <c r="AA137" s="29">
        <v>0.106</v>
      </c>
      <c r="AB137" s="29">
        <v>9.6000000000000002E-2</v>
      </c>
      <c r="AC137" s="29">
        <v>0.08</v>
      </c>
      <c r="AD137" s="29">
        <v>5.6000000000000001E-2</v>
      </c>
      <c r="AE137" s="29">
        <v>4.5999999999999999E-2</v>
      </c>
      <c r="AF137" s="29">
        <v>3.3000000000000002E-2</v>
      </c>
      <c r="AG137" s="29">
        <v>0.03</v>
      </c>
      <c r="AH137" s="29">
        <v>2.5000000000000001E-2</v>
      </c>
      <c r="AI137" s="29">
        <v>2.1000000000000001E-2</v>
      </c>
      <c r="AJ137" s="29">
        <v>2.1000000000000001E-2</v>
      </c>
      <c r="AK137" s="29">
        <v>2.1000000000000001E-2</v>
      </c>
      <c r="AL137" s="29">
        <v>2.4E-2</v>
      </c>
      <c r="AM137" s="29">
        <v>0.02</v>
      </c>
      <c r="AN137" s="29">
        <v>2.1999999999999999E-2</v>
      </c>
      <c r="AO137" s="29">
        <v>2.5000000000000001E-2</v>
      </c>
      <c r="AP137" s="29">
        <v>2.5999999999999999E-2</v>
      </c>
      <c r="AQ137" s="29">
        <v>2.7E-2</v>
      </c>
      <c r="AR137" s="29">
        <v>0.03</v>
      </c>
      <c r="AS137" s="29">
        <v>3.4000000000000002E-2</v>
      </c>
      <c r="AT137" s="29">
        <v>3.3000000000000002E-2</v>
      </c>
      <c r="AU137" s="29">
        <v>0.04</v>
      </c>
      <c r="AV137" s="29">
        <v>3.6999999999999998E-2</v>
      </c>
      <c r="AW137" s="29">
        <v>3.5000000000000003E-2</v>
      </c>
      <c r="AX137" s="29">
        <v>3.1E-2</v>
      </c>
      <c r="AY137" s="29">
        <v>0.03</v>
      </c>
      <c r="AZ137" s="29">
        <v>2.7E-2</v>
      </c>
      <c r="BA137" s="29">
        <v>2.5999999999999999E-2</v>
      </c>
      <c r="BB137" s="29">
        <v>0.03</v>
      </c>
      <c r="BC137" s="29">
        <v>2.8000000000000001E-2</v>
      </c>
      <c r="BD137" s="29">
        <v>2.5000000000000001E-2</v>
      </c>
      <c r="BE137" s="29">
        <v>2.1000000000000001E-2</v>
      </c>
      <c r="BF137" s="29">
        <v>2.1000000000000001E-2</v>
      </c>
      <c r="BG137" s="29">
        <v>1.7999999999999999E-2</v>
      </c>
      <c r="BH137" s="29">
        <v>2.1000000000000001E-2</v>
      </c>
      <c r="BI137" s="29">
        <v>1.7999999999999999E-2</v>
      </c>
      <c r="BJ137" s="29">
        <v>1.2E-2</v>
      </c>
      <c r="BK137" s="29">
        <v>8.0000000000000002E-3</v>
      </c>
      <c r="BL137" s="29">
        <v>3.0000000000000001E-3</v>
      </c>
      <c r="BM137" s="29">
        <v>0</v>
      </c>
      <c r="BN137" s="29">
        <v>3.0000000000000001E-3</v>
      </c>
      <c r="BO137" s="29">
        <v>4.0000000000000001E-3</v>
      </c>
      <c r="BP137" s="29">
        <v>7.0000000000000001E-3</v>
      </c>
      <c r="BQ137" s="29">
        <v>5.0000000000000001E-3</v>
      </c>
      <c r="BR137" s="29">
        <v>6.0000000000000001E-3</v>
      </c>
      <c r="BS137" s="29">
        <v>5.0000000000000001E-3</v>
      </c>
      <c r="BT137" s="29">
        <v>4.0000000000000001E-3</v>
      </c>
      <c r="BU137" s="29">
        <v>2E-3</v>
      </c>
      <c r="BV137" s="29">
        <v>2E-3</v>
      </c>
      <c r="BW137" s="29">
        <v>5.0000000000000001E-3</v>
      </c>
      <c r="BX137" s="29">
        <v>5.0000000000000001E-3</v>
      </c>
      <c r="BY137" s="29">
        <v>7.0000000000000001E-3</v>
      </c>
      <c r="BZ137" s="29">
        <v>7.0000000000000001E-3</v>
      </c>
      <c r="CA137" s="29">
        <v>7.0000000000000001E-3</v>
      </c>
      <c r="CB137" s="29">
        <v>7.0000000000000001E-3</v>
      </c>
      <c r="CC137" s="29">
        <v>8.9999999999999993E-3</v>
      </c>
      <c r="CD137" s="29">
        <v>5.0000000000000001E-3</v>
      </c>
      <c r="CE137" s="29">
        <v>6.0000000000000001E-3</v>
      </c>
      <c r="CF137" s="29">
        <v>6.0000000000000001E-3</v>
      </c>
      <c r="CG137" s="29">
        <v>6.0000000000000001E-3</v>
      </c>
      <c r="CH137" s="29">
        <v>5.0000000000000001E-3</v>
      </c>
      <c r="CI137" s="29">
        <v>7.0000000000000001E-3</v>
      </c>
      <c r="CJ137" s="29">
        <v>5.0000000000000001E-3</v>
      </c>
      <c r="CK137" s="29">
        <v>6.0000000000000001E-3</v>
      </c>
      <c r="CL137" s="29">
        <v>7.0000000000000001E-3</v>
      </c>
      <c r="CM137" s="29">
        <v>7.0000000000000001E-3</v>
      </c>
      <c r="CN137" s="29">
        <v>6.0000000000000001E-3</v>
      </c>
      <c r="CO137" s="29">
        <v>7.0000000000000001E-3</v>
      </c>
      <c r="CP137" s="29">
        <v>7.0000000000000001E-3</v>
      </c>
      <c r="CQ137" s="29">
        <v>3.0000000000000001E-3</v>
      </c>
      <c r="CR137" s="29">
        <v>6.0000000000000001E-3</v>
      </c>
      <c r="CS137" s="29">
        <v>2E-3</v>
      </c>
      <c r="CT137" s="29">
        <v>5.0000000000000001E-3</v>
      </c>
      <c r="CU137" s="29">
        <v>7.0000000000000001E-3</v>
      </c>
      <c r="CV137" s="29">
        <v>1E-3</v>
      </c>
      <c r="CW137" s="29">
        <v>5.0000000000000001E-3</v>
      </c>
      <c r="CX137" s="29">
        <v>6.0000000000000001E-3</v>
      </c>
      <c r="CY137" s="29">
        <v>0.01</v>
      </c>
      <c r="CZ137" s="29">
        <v>6.0000000000000001E-3</v>
      </c>
      <c r="DA137" s="29">
        <v>5.0000000000000001E-3</v>
      </c>
      <c r="DB137" s="29">
        <v>8.0000000000000002E-3</v>
      </c>
      <c r="DC137" s="29">
        <v>6.0000000000000001E-3</v>
      </c>
      <c r="DD137" s="29">
        <v>8.0000000000000002E-3</v>
      </c>
      <c r="DE137" s="29">
        <v>6.0000000000000001E-3</v>
      </c>
      <c r="DF137" s="29">
        <v>7.0000000000000001E-3</v>
      </c>
      <c r="DG137" s="29">
        <v>7.0000000000000001E-3</v>
      </c>
      <c r="DH137" s="29">
        <v>5.0000000000000001E-3</v>
      </c>
      <c r="DI137" s="29">
        <v>8.9999999999999993E-3</v>
      </c>
      <c r="DJ137" s="29">
        <v>8.0000000000000002E-3</v>
      </c>
      <c r="DK137" s="29">
        <v>8.0000000000000002E-3</v>
      </c>
      <c r="DL137" s="29">
        <v>0.01</v>
      </c>
      <c r="DM137" s="29">
        <v>8.9999999999999993E-3</v>
      </c>
      <c r="DN137" s="29">
        <v>8.9999999999999993E-3</v>
      </c>
      <c r="DO137" s="29">
        <v>7.0000000000000001E-3</v>
      </c>
      <c r="DP137" s="29">
        <v>7.0000000000000001E-3</v>
      </c>
      <c r="DQ137" s="29">
        <v>7.0000000000000001E-3</v>
      </c>
      <c r="DR137" s="29">
        <v>8.9999999999999993E-3</v>
      </c>
      <c r="DS137" s="29">
        <v>7.0000000000000001E-3</v>
      </c>
      <c r="DT137" s="29">
        <v>6.0000000000000001E-3</v>
      </c>
      <c r="DU137" s="29">
        <v>8.0000000000000002E-3</v>
      </c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</row>
    <row r="138" spans="1:247" x14ac:dyDescent="0.3">
      <c r="A138" s="30" t="s">
        <v>51</v>
      </c>
      <c r="B138" s="28">
        <v>137</v>
      </c>
      <c r="C138" s="19" t="s">
        <v>4</v>
      </c>
      <c r="D138" s="19">
        <v>16</v>
      </c>
      <c r="E138" s="29">
        <v>1.177</v>
      </c>
      <c r="F138" s="29">
        <v>1.748</v>
      </c>
      <c r="G138" s="29">
        <v>2.2010000000000001</v>
      </c>
      <c r="H138" s="29">
        <v>2.4780000000000002</v>
      </c>
      <c r="I138" s="29">
        <v>2.6619999999999999</v>
      </c>
      <c r="J138" s="29">
        <v>2.9359999999999999</v>
      </c>
      <c r="K138" s="29">
        <v>3.423</v>
      </c>
      <c r="L138" s="29">
        <v>3.3180000000000001</v>
      </c>
      <c r="M138" s="29">
        <v>3.165</v>
      </c>
      <c r="N138" s="29">
        <v>3.1720000000000002</v>
      </c>
      <c r="O138" s="29">
        <v>2.3849999999999998</v>
      </c>
      <c r="P138" s="29">
        <v>1.423</v>
      </c>
      <c r="Q138" s="29">
        <v>0.872</v>
      </c>
      <c r="R138" s="29">
        <v>0.68799999999999994</v>
      </c>
      <c r="S138" s="29">
        <v>0.55600000000000005</v>
      </c>
      <c r="T138" s="29">
        <v>0.499</v>
      </c>
      <c r="U138" s="29">
        <v>0.47299999999999998</v>
      </c>
      <c r="V138" s="29">
        <v>0.41699999999999998</v>
      </c>
      <c r="W138" s="29">
        <v>0.318</v>
      </c>
      <c r="X138" s="29">
        <v>0.23300000000000001</v>
      </c>
      <c r="Y138" s="29">
        <v>0.193</v>
      </c>
      <c r="Z138" s="29">
        <v>0.16500000000000001</v>
      </c>
      <c r="AA138" s="29">
        <v>0.121</v>
      </c>
      <c r="AB138" s="29">
        <v>0.107</v>
      </c>
      <c r="AC138" s="29">
        <v>9.8000000000000004E-2</v>
      </c>
      <c r="AD138" s="29">
        <v>7.9000000000000001E-2</v>
      </c>
      <c r="AE138" s="29">
        <v>7.1999999999999995E-2</v>
      </c>
      <c r="AF138" s="29">
        <v>6.4000000000000001E-2</v>
      </c>
      <c r="AG138" s="29">
        <v>0.06</v>
      </c>
      <c r="AH138" s="29">
        <v>5.8000000000000003E-2</v>
      </c>
      <c r="AI138" s="29">
        <v>5.2999999999999999E-2</v>
      </c>
      <c r="AJ138" s="29">
        <v>5.7000000000000002E-2</v>
      </c>
      <c r="AK138" s="29">
        <v>5.1999999999999998E-2</v>
      </c>
      <c r="AL138" s="29">
        <v>5.2999999999999999E-2</v>
      </c>
      <c r="AM138" s="29">
        <v>5.0999999999999997E-2</v>
      </c>
      <c r="AN138" s="29">
        <v>4.4999999999999998E-2</v>
      </c>
      <c r="AO138" s="29">
        <v>4.5999999999999999E-2</v>
      </c>
      <c r="AP138" s="29">
        <v>4.2999999999999997E-2</v>
      </c>
      <c r="AQ138" s="29">
        <v>0.04</v>
      </c>
      <c r="AR138" s="29">
        <v>0.04</v>
      </c>
      <c r="AS138" s="29">
        <v>4.1000000000000002E-2</v>
      </c>
      <c r="AT138" s="29">
        <v>3.9E-2</v>
      </c>
      <c r="AU138" s="29">
        <v>4.2999999999999997E-2</v>
      </c>
      <c r="AV138" s="29">
        <v>4.2000000000000003E-2</v>
      </c>
      <c r="AW138" s="29">
        <v>3.5000000000000003E-2</v>
      </c>
      <c r="AX138" s="29">
        <v>3.1E-2</v>
      </c>
      <c r="AY138" s="29">
        <v>2.9000000000000001E-2</v>
      </c>
      <c r="AZ138" s="29">
        <v>2.5999999999999999E-2</v>
      </c>
      <c r="BA138" s="29">
        <v>2.5000000000000001E-2</v>
      </c>
      <c r="BB138" s="29">
        <v>3.1E-2</v>
      </c>
      <c r="BC138" s="29">
        <v>2.5999999999999999E-2</v>
      </c>
      <c r="BD138" s="29">
        <v>2.5000000000000001E-2</v>
      </c>
      <c r="BE138" s="29">
        <v>1.9E-2</v>
      </c>
      <c r="BF138" s="29">
        <v>1.9E-2</v>
      </c>
      <c r="BG138" s="29">
        <v>2.1000000000000001E-2</v>
      </c>
      <c r="BH138" s="29">
        <v>0.02</v>
      </c>
      <c r="BI138" s="29">
        <v>1.7000000000000001E-2</v>
      </c>
      <c r="BJ138" s="29">
        <v>1.0999999999999999E-2</v>
      </c>
      <c r="BK138" s="29">
        <v>8.0000000000000002E-3</v>
      </c>
      <c r="BL138" s="29">
        <v>5.0000000000000001E-3</v>
      </c>
      <c r="BM138" s="29">
        <v>4.0000000000000001E-3</v>
      </c>
      <c r="BN138" s="29">
        <v>2E-3</v>
      </c>
      <c r="BO138" s="29">
        <v>3.0000000000000001E-3</v>
      </c>
      <c r="BP138" s="29">
        <v>2E-3</v>
      </c>
      <c r="BQ138" s="29">
        <v>3.0000000000000001E-3</v>
      </c>
      <c r="BR138" s="29">
        <v>4.0000000000000001E-3</v>
      </c>
      <c r="BS138" s="29">
        <v>2E-3</v>
      </c>
      <c r="BT138" s="29">
        <v>4.0000000000000001E-3</v>
      </c>
      <c r="BU138" s="29">
        <v>6.0000000000000001E-3</v>
      </c>
      <c r="BV138" s="29">
        <v>4.0000000000000001E-3</v>
      </c>
      <c r="BW138" s="29">
        <v>7.0000000000000001E-3</v>
      </c>
      <c r="BX138" s="29">
        <v>6.0000000000000001E-3</v>
      </c>
      <c r="BY138" s="29">
        <v>6.0000000000000001E-3</v>
      </c>
      <c r="BZ138" s="29">
        <v>3.0000000000000001E-3</v>
      </c>
      <c r="CA138" s="29">
        <v>3.0000000000000001E-3</v>
      </c>
      <c r="CB138" s="29">
        <v>5.0000000000000001E-3</v>
      </c>
      <c r="CC138" s="29">
        <v>4.0000000000000001E-3</v>
      </c>
      <c r="CD138" s="29">
        <v>6.0000000000000001E-3</v>
      </c>
      <c r="CE138" s="29">
        <v>5.0000000000000001E-3</v>
      </c>
      <c r="CF138" s="29">
        <v>5.0000000000000001E-3</v>
      </c>
      <c r="CG138" s="29">
        <v>3.0000000000000001E-3</v>
      </c>
      <c r="CH138" s="29">
        <v>4.0000000000000001E-3</v>
      </c>
      <c r="CI138" s="29">
        <v>4.0000000000000001E-3</v>
      </c>
      <c r="CJ138" s="29">
        <v>4.0000000000000001E-3</v>
      </c>
      <c r="CK138" s="29">
        <v>6.0000000000000001E-3</v>
      </c>
      <c r="CL138" s="29">
        <v>6.0000000000000001E-3</v>
      </c>
      <c r="CM138" s="29">
        <v>6.0000000000000001E-3</v>
      </c>
      <c r="CN138" s="29">
        <v>7.0000000000000001E-3</v>
      </c>
      <c r="CO138" s="29">
        <v>8.0000000000000002E-3</v>
      </c>
      <c r="CP138" s="29">
        <v>7.0000000000000001E-3</v>
      </c>
      <c r="CQ138" s="29">
        <v>3.0000000000000001E-3</v>
      </c>
      <c r="CR138" s="29">
        <v>5.0000000000000001E-3</v>
      </c>
      <c r="CS138" s="29">
        <v>2E-3</v>
      </c>
      <c r="CT138" s="29">
        <v>2E-3</v>
      </c>
      <c r="CU138" s="29">
        <v>3.0000000000000001E-3</v>
      </c>
      <c r="CV138" s="29">
        <v>2E-3</v>
      </c>
      <c r="CW138" s="29">
        <v>3.0000000000000001E-3</v>
      </c>
      <c r="CX138" s="29">
        <v>4.0000000000000001E-3</v>
      </c>
      <c r="CY138" s="29">
        <v>4.0000000000000001E-3</v>
      </c>
      <c r="CZ138" s="29">
        <v>7.0000000000000001E-3</v>
      </c>
      <c r="DA138" s="29">
        <v>4.0000000000000001E-3</v>
      </c>
      <c r="DB138" s="29">
        <v>7.0000000000000001E-3</v>
      </c>
      <c r="DC138" s="29">
        <v>8.9999999999999993E-3</v>
      </c>
      <c r="DD138" s="29">
        <v>0.01</v>
      </c>
      <c r="DE138" s="29">
        <v>6.0000000000000001E-3</v>
      </c>
      <c r="DF138" s="29">
        <v>8.0000000000000002E-3</v>
      </c>
      <c r="DG138" s="29">
        <v>6.0000000000000001E-3</v>
      </c>
      <c r="DH138" s="29">
        <v>5.0000000000000001E-3</v>
      </c>
      <c r="DI138" s="29">
        <v>2E-3</v>
      </c>
      <c r="DJ138" s="29">
        <v>7.0000000000000001E-3</v>
      </c>
      <c r="DK138" s="29">
        <v>7.0000000000000001E-3</v>
      </c>
      <c r="DL138" s="29">
        <v>8.0000000000000002E-3</v>
      </c>
      <c r="DM138" s="29">
        <v>8.9999999999999993E-3</v>
      </c>
      <c r="DN138" s="29">
        <v>7.0000000000000001E-3</v>
      </c>
      <c r="DO138" s="29">
        <v>8.0000000000000002E-3</v>
      </c>
      <c r="DP138" s="29">
        <v>5.0000000000000001E-3</v>
      </c>
      <c r="DQ138" s="29">
        <v>8.0000000000000002E-3</v>
      </c>
      <c r="DR138" s="29">
        <v>8.0000000000000002E-3</v>
      </c>
      <c r="DS138" s="29">
        <v>5.0000000000000001E-3</v>
      </c>
      <c r="DT138" s="29">
        <v>6.0000000000000001E-3</v>
      </c>
      <c r="DU138" s="29">
        <v>5.0000000000000001E-3</v>
      </c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</row>
    <row r="139" spans="1:247" x14ac:dyDescent="0.3">
      <c r="A139" s="30" t="s">
        <v>51</v>
      </c>
      <c r="B139" s="28">
        <v>138</v>
      </c>
      <c r="C139" s="19" t="s">
        <v>4</v>
      </c>
      <c r="D139" s="19">
        <v>16</v>
      </c>
      <c r="E139" s="29">
        <v>1.171</v>
      </c>
      <c r="F139" s="29">
        <v>1.744</v>
      </c>
      <c r="G139" s="29">
        <v>2.2029999999999998</v>
      </c>
      <c r="H139" s="29">
        <v>2.4780000000000002</v>
      </c>
      <c r="I139" s="29">
        <v>2.66</v>
      </c>
      <c r="J139" s="29">
        <v>2.9329999999999998</v>
      </c>
      <c r="K139" s="29">
        <v>3.4249999999999998</v>
      </c>
      <c r="L139" s="29">
        <v>3.3109999999999999</v>
      </c>
      <c r="M139" s="29">
        <v>3.1360000000000001</v>
      </c>
      <c r="N139" s="29">
        <v>3.036</v>
      </c>
      <c r="O139" s="29">
        <v>2.1930000000000001</v>
      </c>
      <c r="P139" s="29">
        <v>1.304</v>
      </c>
      <c r="Q139" s="29">
        <v>0.80100000000000005</v>
      </c>
      <c r="R139" s="29">
        <v>0.63600000000000001</v>
      </c>
      <c r="S139" s="29">
        <v>0.51800000000000002</v>
      </c>
      <c r="T139" s="29">
        <v>0.46899999999999997</v>
      </c>
      <c r="U139" s="29">
        <v>0.44</v>
      </c>
      <c r="V139" s="29">
        <v>0.39200000000000002</v>
      </c>
      <c r="W139" s="29">
        <v>0.29799999999999999</v>
      </c>
      <c r="X139" s="29">
        <v>0.217</v>
      </c>
      <c r="Y139" s="29">
        <v>0.183</v>
      </c>
      <c r="Z139" s="29">
        <v>0.157</v>
      </c>
      <c r="AA139" s="29">
        <v>0.11600000000000001</v>
      </c>
      <c r="AB139" s="29">
        <v>0.10199999999999999</v>
      </c>
      <c r="AC139" s="29">
        <v>9.2999999999999999E-2</v>
      </c>
      <c r="AD139" s="29">
        <v>7.5999999999999998E-2</v>
      </c>
      <c r="AE139" s="29">
        <v>6.6000000000000003E-2</v>
      </c>
      <c r="AF139" s="29">
        <v>6.2E-2</v>
      </c>
      <c r="AG139" s="29">
        <v>6.2E-2</v>
      </c>
      <c r="AH139" s="29">
        <v>5.5E-2</v>
      </c>
      <c r="AI139" s="29">
        <v>5.2999999999999999E-2</v>
      </c>
      <c r="AJ139" s="29">
        <v>5.2999999999999999E-2</v>
      </c>
      <c r="AK139" s="29">
        <v>5.0999999999999997E-2</v>
      </c>
      <c r="AL139" s="29">
        <v>5.2999999999999999E-2</v>
      </c>
      <c r="AM139" s="29">
        <v>4.8000000000000001E-2</v>
      </c>
      <c r="AN139" s="29">
        <v>4.2999999999999997E-2</v>
      </c>
      <c r="AO139" s="29">
        <v>4.2999999999999997E-2</v>
      </c>
      <c r="AP139" s="29">
        <v>3.9E-2</v>
      </c>
      <c r="AQ139" s="29">
        <v>3.6999999999999998E-2</v>
      </c>
      <c r="AR139" s="29">
        <v>3.6999999999999998E-2</v>
      </c>
      <c r="AS139" s="29">
        <v>3.5999999999999997E-2</v>
      </c>
      <c r="AT139" s="29">
        <v>3.5999999999999997E-2</v>
      </c>
      <c r="AU139" s="29">
        <v>3.7999999999999999E-2</v>
      </c>
      <c r="AV139" s="29">
        <v>3.7999999999999999E-2</v>
      </c>
      <c r="AW139" s="29">
        <v>3.3000000000000002E-2</v>
      </c>
      <c r="AX139" s="29">
        <v>2.8000000000000001E-2</v>
      </c>
      <c r="AY139" s="29">
        <v>2.5999999999999999E-2</v>
      </c>
      <c r="AZ139" s="29">
        <v>2.4E-2</v>
      </c>
      <c r="BA139" s="29">
        <v>2.1000000000000001E-2</v>
      </c>
      <c r="BB139" s="29">
        <v>2.5000000000000001E-2</v>
      </c>
      <c r="BC139" s="29">
        <v>2.1999999999999999E-2</v>
      </c>
      <c r="BD139" s="29">
        <v>2.1999999999999999E-2</v>
      </c>
      <c r="BE139" s="29">
        <v>1.6E-2</v>
      </c>
      <c r="BF139" s="29">
        <v>1.4999999999999999E-2</v>
      </c>
      <c r="BG139" s="29">
        <v>1.6E-2</v>
      </c>
      <c r="BH139" s="29">
        <v>1.7000000000000001E-2</v>
      </c>
      <c r="BI139" s="29">
        <v>1.4E-2</v>
      </c>
      <c r="BJ139" s="29">
        <v>8.9999999999999993E-3</v>
      </c>
      <c r="BK139" s="29">
        <v>6.0000000000000001E-3</v>
      </c>
      <c r="BL139" s="29">
        <v>3.0000000000000001E-3</v>
      </c>
      <c r="BM139" s="29">
        <v>3.0000000000000001E-3</v>
      </c>
      <c r="BN139" s="29">
        <v>0</v>
      </c>
      <c r="BO139" s="29">
        <v>6.0000000000000001E-3</v>
      </c>
      <c r="BP139" s="29">
        <v>4.0000000000000001E-3</v>
      </c>
      <c r="BQ139" s="29">
        <v>3.0000000000000001E-3</v>
      </c>
      <c r="BR139" s="29">
        <v>7.0000000000000001E-3</v>
      </c>
      <c r="BS139" s="29">
        <v>5.0000000000000001E-3</v>
      </c>
      <c r="BT139" s="29">
        <v>7.0000000000000001E-3</v>
      </c>
      <c r="BU139" s="29">
        <v>8.9999999999999993E-3</v>
      </c>
      <c r="BV139" s="29">
        <v>7.0000000000000001E-3</v>
      </c>
      <c r="BW139" s="29">
        <v>8.0000000000000002E-3</v>
      </c>
      <c r="BX139" s="29">
        <v>7.0000000000000001E-3</v>
      </c>
      <c r="BY139" s="29">
        <v>5.0000000000000001E-3</v>
      </c>
      <c r="BZ139" s="29">
        <v>5.0000000000000001E-3</v>
      </c>
      <c r="CA139" s="29">
        <v>7.0000000000000001E-3</v>
      </c>
      <c r="CB139" s="29">
        <v>6.0000000000000001E-3</v>
      </c>
      <c r="CC139" s="29">
        <v>7.0000000000000001E-3</v>
      </c>
      <c r="CD139" s="29">
        <v>8.0000000000000002E-3</v>
      </c>
      <c r="CE139" s="29">
        <v>8.0000000000000002E-3</v>
      </c>
      <c r="CF139" s="29">
        <v>7.0000000000000001E-3</v>
      </c>
      <c r="CG139" s="29">
        <v>8.0000000000000002E-3</v>
      </c>
      <c r="CH139" s="29">
        <v>7.0000000000000001E-3</v>
      </c>
      <c r="CI139" s="29">
        <v>5.0000000000000001E-3</v>
      </c>
      <c r="CJ139" s="29">
        <v>3.0000000000000001E-3</v>
      </c>
      <c r="CK139" s="29">
        <v>5.0000000000000001E-3</v>
      </c>
      <c r="CL139" s="29">
        <v>7.0000000000000001E-3</v>
      </c>
      <c r="CM139" s="29">
        <v>7.0000000000000001E-3</v>
      </c>
      <c r="CN139" s="29">
        <v>7.0000000000000001E-3</v>
      </c>
      <c r="CO139" s="29">
        <v>8.0000000000000002E-3</v>
      </c>
      <c r="CP139" s="29">
        <v>6.0000000000000001E-3</v>
      </c>
      <c r="CQ139" s="29">
        <v>6.0000000000000001E-3</v>
      </c>
      <c r="CR139" s="29">
        <v>6.0000000000000001E-3</v>
      </c>
      <c r="CS139" s="29">
        <v>2E-3</v>
      </c>
      <c r="CT139" s="29">
        <v>1E-3</v>
      </c>
      <c r="CU139" s="29">
        <v>3.0000000000000001E-3</v>
      </c>
      <c r="CV139" s="29">
        <v>2E-3</v>
      </c>
      <c r="CW139" s="29">
        <v>6.0000000000000001E-3</v>
      </c>
      <c r="CX139" s="29">
        <v>6.0000000000000001E-3</v>
      </c>
      <c r="CY139" s="29">
        <v>7.0000000000000001E-3</v>
      </c>
      <c r="CZ139" s="29">
        <v>8.0000000000000002E-3</v>
      </c>
      <c r="DA139" s="29">
        <v>7.0000000000000001E-3</v>
      </c>
      <c r="DB139" s="29">
        <v>7.0000000000000001E-3</v>
      </c>
      <c r="DC139" s="29">
        <v>0.01</v>
      </c>
      <c r="DD139" s="29">
        <v>8.9999999999999993E-3</v>
      </c>
      <c r="DE139" s="29">
        <v>8.0000000000000002E-3</v>
      </c>
      <c r="DF139" s="29">
        <v>8.9999999999999993E-3</v>
      </c>
      <c r="DG139" s="29">
        <v>0.01</v>
      </c>
      <c r="DH139" s="29">
        <v>6.0000000000000001E-3</v>
      </c>
      <c r="DI139" s="29">
        <v>6.0000000000000001E-3</v>
      </c>
      <c r="DJ139" s="29">
        <v>6.0000000000000001E-3</v>
      </c>
      <c r="DK139" s="29">
        <v>7.0000000000000001E-3</v>
      </c>
      <c r="DL139" s="29">
        <v>8.9999999999999993E-3</v>
      </c>
      <c r="DM139" s="29">
        <v>1.0999999999999999E-2</v>
      </c>
      <c r="DN139" s="29">
        <v>7.0000000000000001E-3</v>
      </c>
      <c r="DO139" s="29">
        <v>0.01</v>
      </c>
      <c r="DP139" s="29">
        <v>7.0000000000000001E-3</v>
      </c>
      <c r="DQ139" s="29">
        <v>1.0999999999999999E-2</v>
      </c>
      <c r="DR139" s="29">
        <v>8.0000000000000002E-3</v>
      </c>
      <c r="DS139" s="29">
        <v>8.9999999999999993E-3</v>
      </c>
      <c r="DT139" s="29">
        <v>8.0000000000000002E-3</v>
      </c>
      <c r="DU139" s="29">
        <v>7.0000000000000001E-3</v>
      </c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</row>
    <row r="140" spans="1:247" x14ac:dyDescent="0.3">
      <c r="A140" s="30" t="s">
        <v>52</v>
      </c>
      <c r="B140" s="28">
        <v>139</v>
      </c>
      <c r="C140" s="19" t="s">
        <v>4</v>
      </c>
      <c r="D140" s="19">
        <v>20</v>
      </c>
      <c r="E140" s="29">
        <v>1.196</v>
      </c>
      <c r="F140" s="29">
        <v>1.7689999999999999</v>
      </c>
      <c r="G140" s="29">
        <v>2.222</v>
      </c>
      <c r="H140" s="29">
        <v>2.5</v>
      </c>
      <c r="I140" s="29">
        <v>2.6850000000000001</v>
      </c>
      <c r="J140" s="29">
        <v>2.9609999999999999</v>
      </c>
      <c r="K140" s="29">
        <v>3.4580000000000002</v>
      </c>
      <c r="L140" s="29">
        <v>3.359</v>
      </c>
      <c r="M140" s="29">
        <v>3.2229999999999999</v>
      </c>
      <c r="N140" s="29">
        <v>3.4060000000000001</v>
      </c>
      <c r="O140" s="29">
        <v>3.2069999999999999</v>
      </c>
      <c r="P140" s="29">
        <v>2.12</v>
      </c>
      <c r="Q140" s="29">
        <v>1.3360000000000001</v>
      </c>
      <c r="R140" s="29">
        <v>1.038</v>
      </c>
      <c r="S140" s="29">
        <v>0.82099999999999995</v>
      </c>
      <c r="T140" s="29">
        <v>0.72699999999999998</v>
      </c>
      <c r="U140" s="29">
        <v>0.68400000000000005</v>
      </c>
      <c r="V140" s="29">
        <v>0.6</v>
      </c>
      <c r="W140" s="29">
        <v>0.45100000000000001</v>
      </c>
      <c r="X140" s="29">
        <v>0.32800000000000001</v>
      </c>
      <c r="Y140" s="29">
        <v>0.27500000000000002</v>
      </c>
      <c r="Z140" s="29">
        <v>0.23200000000000001</v>
      </c>
      <c r="AA140" s="29">
        <v>0.16400000000000001</v>
      </c>
      <c r="AB140" s="29">
        <v>0.14599999999999999</v>
      </c>
      <c r="AC140" s="29">
        <v>0.13100000000000001</v>
      </c>
      <c r="AD140" s="29">
        <v>9.9000000000000005E-2</v>
      </c>
      <c r="AE140" s="29">
        <v>8.2000000000000003E-2</v>
      </c>
      <c r="AF140" s="29">
        <v>7.2999999999999995E-2</v>
      </c>
      <c r="AG140" s="29">
        <v>7.0999999999999994E-2</v>
      </c>
      <c r="AH140" s="29">
        <v>6.2E-2</v>
      </c>
      <c r="AI140" s="29">
        <v>0.06</v>
      </c>
      <c r="AJ140" s="29">
        <v>5.8999999999999997E-2</v>
      </c>
      <c r="AK140" s="29">
        <v>5.6000000000000001E-2</v>
      </c>
      <c r="AL140" s="29">
        <v>5.2999999999999999E-2</v>
      </c>
      <c r="AM140" s="29">
        <v>0.05</v>
      </c>
      <c r="AN140" s="29">
        <v>5.0999999999999997E-2</v>
      </c>
      <c r="AO140" s="29">
        <v>4.8000000000000001E-2</v>
      </c>
      <c r="AP140" s="29">
        <v>4.2999999999999997E-2</v>
      </c>
      <c r="AQ140" s="29">
        <v>4.5999999999999999E-2</v>
      </c>
      <c r="AR140" s="29">
        <v>4.4999999999999998E-2</v>
      </c>
      <c r="AS140" s="29">
        <v>4.4999999999999998E-2</v>
      </c>
      <c r="AT140" s="29">
        <v>4.4999999999999998E-2</v>
      </c>
      <c r="AU140" s="29">
        <v>4.7E-2</v>
      </c>
      <c r="AV140" s="29">
        <v>4.5999999999999999E-2</v>
      </c>
      <c r="AW140" s="29">
        <v>4.2999999999999997E-2</v>
      </c>
      <c r="AX140" s="29">
        <v>3.9E-2</v>
      </c>
      <c r="AY140" s="29">
        <v>3.4000000000000002E-2</v>
      </c>
      <c r="AZ140" s="29">
        <v>3.3000000000000002E-2</v>
      </c>
      <c r="BA140" s="29">
        <v>2.8000000000000001E-2</v>
      </c>
      <c r="BB140" s="29">
        <v>3.4000000000000002E-2</v>
      </c>
      <c r="BC140" s="29">
        <v>0.03</v>
      </c>
      <c r="BD140" s="29">
        <v>2.9000000000000001E-2</v>
      </c>
      <c r="BE140" s="29">
        <v>0.02</v>
      </c>
      <c r="BF140" s="29">
        <v>0.02</v>
      </c>
      <c r="BG140" s="29">
        <v>0.02</v>
      </c>
      <c r="BH140" s="29">
        <v>0.02</v>
      </c>
      <c r="BI140" s="29">
        <v>1.9E-2</v>
      </c>
      <c r="BJ140" s="29">
        <v>1.0999999999999999E-2</v>
      </c>
      <c r="BK140" s="29">
        <v>6.0000000000000001E-3</v>
      </c>
      <c r="BL140" s="29">
        <v>0</v>
      </c>
      <c r="BM140" s="29">
        <v>2E-3</v>
      </c>
      <c r="BN140" s="29">
        <v>4.0000000000000001E-3</v>
      </c>
      <c r="BO140" s="29">
        <v>8.9999999999999993E-3</v>
      </c>
      <c r="BP140" s="29">
        <v>1.0999999999999999E-2</v>
      </c>
      <c r="BQ140" s="29">
        <v>0.01</v>
      </c>
      <c r="BR140" s="29">
        <v>0.01</v>
      </c>
      <c r="BS140" s="29">
        <v>0.01</v>
      </c>
      <c r="BT140" s="29">
        <v>0.01</v>
      </c>
      <c r="BU140" s="29">
        <v>1.2999999999999999E-2</v>
      </c>
      <c r="BV140" s="29">
        <v>1.0999999999999999E-2</v>
      </c>
      <c r="BW140" s="29">
        <v>1.2E-2</v>
      </c>
      <c r="BX140" s="29">
        <v>1.0999999999999999E-2</v>
      </c>
      <c r="BY140" s="29">
        <v>1.2999999999999999E-2</v>
      </c>
      <c r="BZ140" s="29">
        <v>0.01</v>
      </c>
      <c r="CA140" s="29">
        <v>1.0999999999999999E-2</v>
      </c>
      <c r="CB140" s="29">
        <v>1.2E-2</v>
      </c>
      <c r="CC140" s="29">
        <v>1.2E-2</v>
      </c>
      <c r="CD140" s="29">
        <v>1.2E-2</v>
      </c>
      <c r="CE140" s="29">
        <v>1.2999999999999999E-2</v>
      </c>
      <c r="CF140" s="29">
        <v>1.2E-2</v>
      </c>
      <c r="CG140" s="29">
        <v>0.01</v>
      </c>
      <c r="CH140" s="29">
        <v>8.0000000000000002E-3</v>
      </c>
      <c r="CI140" s="29">
        <v>0.01</v>
      </c>
      <c r="CJ140" s="29">
        <v>8.9999999999999993E-3</v>
      </c>
      <c r="CK140" s="29">
        <v>1.2E-2</v>
      </c>
      <c r="CL140" s="29">
        <v>8.9999999999999993E-3</v>
      </c>
      <c r="CM140" s="29">
        <v>1.0999999999999999E-2</v>
      </c>
      <c r="CN140" s="29">
        <v>0.01</v>
      </c>
      <c r="CO140" s="29">
        <v>8.9999999999999993E-3</v>
      </c>
      <c r="CP140" s="29">
        <v>0.01</v>
      </c>
      <c r="CQ140" s="29">
        <v>0.01</v>
      </c>
      <c r="CR140" s="29">
        <v>7.0000000000000001E-3</v>
      </c>
      <c r="CS140" s="29">
        <v>5.0000000000000001E-3</v>
      </c>
      <c r="CT140" s="29">
        <v>0</v>
      </c>
      <c r="CU140" s="29">
        <v>2E-3</v>
      </c>
      <c r="CV140" s="29">
        <v>4.0000000000000001E-3</v>
      </c>
      <c r="CW140" s="29">
        <v>8.0000000000000002E-3</v>
      </c>
      <c r="CX140" s="29">
        <v>7.0000000000000001E-3</v>
      </c>
      <c r="CY140" s="29">
        <v>0.01</v>
      </c>
      <c r="CZ140" s="29">
        <v>1.4E-2</v>
      </c>
      <c r="DA140" s="29">
        <v>1.0999999999999999E-2</v>
      </c>
      <c r="DB140" s="29">
        <v>1.4E-2</v>
      </c>
      <c r="DC140" s="29">
        <v>1.2999999999999999E-2</v>
      </c>
      <c r="DD140" s="29">
        <v>1.0999999999999999E-2</v>
      </c>
      <c r="DE140" s="29">
        <v>0.01</v>
      </c>
      <c r="DF140" s="29">
        <v>1.2999999999999999E-2</v>
      </c>
      <c r="DG140" s="29">
        <v>1.2E-2</v>
      </c>
      <c r="DH140" s="29">
        <v>8.9999999999999993E-3</v>
      </c>
      <c r="DI140" s="29">
        <v>0.01</v>
      </c>
      <c r="DJ140" s="29">
        <v>1.0999999999999999E-2</v>
      </c>
      <c r="DK140" s="29">
        <v>1.2E-2</v>
      </c>
      <c r="DL140" s="29">
        <v>1.0999999999999999E-2</v>
      </c>
      <c r="DM140" s="29">
        <v>1.2999999999999999E-2</v>
      </c>
      <c r="DN140" s="29">
        <v>1.0999999999999999E-2</v>
      </c>
      <c r="DO140" s="29">
        <v>1.4999999999999999E-2</v>
      </c>
      <c r="DP140" s="29">
        <v>1.2999999999999999E-2</v>
      </c>
      <c r="DQ140" s="29">
        <v>1.2999999999999999E-2</v>
      </c>
      <c r="DR140" s="29">
        <v>1.0999999999999999E-2</v>
      </c>
      <c r="DS140" s="29">
        <v>1.0999999999999999E-2</v>
      </c>
      <c r="DT140" s="29">
        <v>1.2E-2</v>
      </c>
      <c r="DU140" s="29">
        <v>0.01</v>
      </c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</row>
    <row r="141" spans="1:247" x14ac:dyDescent="0.3">
      <c r="A141" s="30" t="s">
        <v>52</v>
      </c>
      <c r="B141" s="28">
        <v>140</v>
      </c>
      <c r="C141" s="19" t="s">
        <v>4</v>
      </c>
      <c r="D141" s="19">
        <v>20</v>
      </c>
      <c r="E141" s="29">
        <v>1.1719999999999999</v>
      </c>
      <c r="F141" s="29">
        <v>1.746</v>
      </c>
      <c r="G141" s="29">
        <v>2.2050000000000001</v>
      </c>
      <c r="H141" s="29">
        <v>2.4830000000000001</v>
      </c>
      <c r="I141" s="29">
        <v>2.66</v>
      </c>
      <c r="J141" s="29">
        <v>2.94</v>
      </c>
      <c r="K141" s="29">
        <v>3.4319999999999999</v>
      </c>
      <c r="L141" s="29">
        <v>3.327</v>
      </c>
      <c r="M141" s="29">
        <v>3.1789999999999998</v>
      </c>
      <c r="N141" s="29">
        <v>3.2810000000000001</v>
      </c>
      <c r="O141" s="29">
        <v>2.637</v>
      </c>
      <c r="P141" s="29">
        <v>1.6140000000000001</v>
      </c>
      <c r="Q141" s="29">
        <v>1</v>
      </c>
      <c r="R141" s="29">
        <v>0.77800000000000002</v>
      </c>
      <c r="S141" s="29">
        <v>0.61399999999999999</v>
      </c>
      <c r="T141" s="29">
        <v>0.54700000000000004</v>
      </c>
      <c r="U141" s="29">
        <v>0.51400000000000001</v>
      </c>
      <c r="V141" s="29">
        <v>0.45200000000000001</v>
      </c>
      <c r="W141" s="29">
        <v>0.34200000000000003</v>
      </c>
      <c r="X141" s="29">
        <v>0.248</v>
      </c>
      <c r="Y141" s="29">
        <v>0.20699999999999999</v>
      </c>
      <c r="Z141" s="29">
        <v>0.17599999999999999</v>
      </c>
      <c r="AA141" s="29">
        <v>0.124</v>
      </c>
      <c r="AB141" s="29">
        <v>0.112</v>
      </c>
      <c r="AC141" s="29">
        <v>0.1</v>
      </c>
      <c r="AD141" s="29">
        <v>7.6999999999999999E-2</v>
      </c>
      <c r="AE141" s="29">
        <v>6.4000000000000001E-2</v>
      </c>
      <c r="AF141" s="29">
        <v>5.8999999999999997E-2</v>
      </c>
      <c r="AG141" s="29">
        <v>5.6000000000000001E-2</v>
      </c>
      <c r="AH141" s="29">
        <v>5.0999999999999997E-2</v>
      </c>
      <c r="AI141" s="29">
        <v>5.0999999999999997E-2</v>
      </c>
      <c r="AJ141" s="29">
        <v>0.05</v>
      </c>
      <c r="AK141" s="29">
        <v>4.4999999999999998E-2</v>
      </c>
      <c r="AL141" s="29">
        <v>4.9000000000000002E-2</v>
      </c>
      <c r="AM141" s="29">
        <v>4.3999999999999997E-2</v>
      </c>
      <c r="AN141" s="29">
        <v>4.1000000000000002E-2</v>
      </c>
      <c r="AO141" s="29">
        <v>3.6999999999999998E-2</v>
      </c>
      <c r="AP141" s="29">
        <v>3.4000000000000002E-2</v>
      </c>
      <c r="AQ141" s="29">
        <v>3.3000000000000002E-2</v>
      </c>
      <c r="AR141" s="29">
        <v>3.4000000000000002E-2</v>
      </c>
      <c r="AS141" s="29">
        <v>3.4000000000000002E-2</v>
      </c>
      <c r="AT141" s="29">
        <v>3.2000000000000001E-2</v>
      </c>
      <c r="AU141" s="29">
        <v>3.5999999999999997E-2</v>
      </c>
      <c r="AV141" s="29">
        <v>3.4000000000000002E-2</v>
      </c>
      <c r="AW141" s="29">
        <v>0.03</v>
      </c>
      <c r="AX141" s="29">
        <v>2.7E-2</v>
      </c>
      <c r="AY141" s="29">
        <v>2.5000000000000001E-2</v>
      </c>
      <c r="AZ141" s="29">
        <v>0.02</v>
      </c>
      <c r="BA141" s="29">
        <v>0.02</v>
      </c>
      <c r="BB141" s="29">
        <v>2.3E-2</v>
      </c>
      <c r="BC141" s="29">
        <v>0.02</v>
      </c>
      <c r="BD141" s="29">
        <v>1.9E-2</v>
      </c>
      <c r="BE141" s="29">
        <v>1.2E-2</v>
      </c>
      <c r="BF141" s="29">
        <v>1.2E-2</v>
      </c>
      <c r="BG141" s="29">
        <v>1.4999999999999999E-2</v>
      </c>
      <c r="BH141" s="29">
        <v>1.2E-2</v>
      </c>
      <c r="BI141" s="29">
        <v>1.2E-2</v>
      </c>
      <c r="BJ141" s="29">
        <v>6.0000000000000001E-3</v>
      </c>
      <c r="BK141" s="29">
        <v>3.0000000000000001E-3</v>
      </c>
      <c r="BL141" s="29">
        <v>0</v>
      </c>
      <c r="BM141" s="29">
        <v>2E-3</v>
      </c>
      <c r="BN141" s="29">
        <v>3.0000000000000001E-3</v>
      </c>
      <c r="BO141" s="29">
        <v>7.0000000000000001E-3</v>
      </c>
      <c r="BP141" s="29">
        <v>8.9999999999999993E-3</v>
      </c>
      <c r="BQ141" s="29">
        <v>7.0000000000000001E-3</v>
      </c>
      <c r="BR141" s="29">
        <v>0.01</v>
      </c>
      <c r="BS141" s="29">
        <v>7.0000000000000001E-3</v>
      </c>
      <c r="BT141" s="29">
        <v>1.2E-2</v>
      </c>
      <c r="BU141" s="29">
        <v>1.2999999999999999E-2</v>
      </c>
      <c r="BV141" s="29">
        <v>1.0999999999999999E-2</v>
      </c>
      <c r="BW141" s="29">
        <v>1.0999999999999999E-2</v>
      </c>
      <c r="BX141" s="29">
        <v>8.9999999999999993E-3</v>
      </c>
      <c r="BY141" s="29">
        <v>8.9999999999999993E-3</v>
      </c>
      <c r="BZ141" s="29">
        <v>0.01</v>
      </c>
      <c r="CA141" s="29">
        <v>0.01</v>
      </c>
      <c r="CB141" s="29">
        <v>1.2E-2</v>
      </c>
      <c r="CC141" s="29">
        <v>0.01</v>
      </c>
      <c r="CD141" s="29">
        <v>1.2999999999999999E-2</v>
      </c>
      <c r="CE141" s="29">
        <v>1.2999999999999999E-2</v>
      </c>
      <c r="CF141" s="29">
        <v>0.01</v>
      </c>
      <c r="CG141" s="29">
        <v>0.01</v>
      </c>
      <c r="CH141" s="29">
        <v>8.9999999999999993E-3</v>
      </c>
      <c r="CI141" s="29">
        <v>0.01</v>
      </c>
      <c r="CJ141" s="29">
        <v>8.0000000000000002E-3</v>
      </c>
      <c r="CK141" s="29">
        <v>1.0999999999999999E-2</v>
      </c>
      <c r="CL141" s="29">
        <v>0.01</v>
      </c>
      <c r="CM141" s="29">
        <v>1.4999999999999999E-2</v>
      </c>
      <c r="CN141" s="29">
        <v>1.2E-2</v>
      </c>
      <c r="CO141" s="29">
        <v>1.0999999999999999E-2</v>
      </c>
      <c r="CP141" s="29">
        <v>0.01</v>
      </c>
      <c r="CQ141" s="29">
        <v>8.9999999999999993E-3</v>
      </c>
      <c r="CR141" s="29">
        <v>0.01</v>
      </c>
      <c r="CS141" s="29">
        <v>7.0000000000000001E-3</v>
      </c>
      <c r="CT141" s="29">
        <v>4.0000000000000001E-3</v>
      </c>
      <c r="CU141" s="29">
        <v>3.0000000000000001E-3</v>
      </c>
      <c r="CV141" s="29">
        <v>8.0000000000000002E-3</v>
      </c>
      <c r="CW141" s="29">
        <v>0.01</v>
      </c>
      <c r="CX141" s="29">
        <v>0.01</v>
      </c>
      <c r="CY141" s="29">
        <v>1.0999999999999999E-2</v>
      </c>
      <c r="CZ141" s="29">
        <v>1.2999999999999999E-2</v>
      </c>
      <c r="DA141" s="29">
        <v>8.9999999999999993E-3</v>
      </c>
      <c r="DB141" s="29">
        <v>0.01</v>
      </c>
      <c r="DC141" s="29">
        <v>1.4E-2</v>
      </c>
      <c r="DD141" s="29">
        <v>1.2999999999999999E-2</v>
      </c>
      <c r="DE141" s="29">
        <v>1.0999999999999999E-2</v>
      </c>
      <c r="DF141" s="29">
        <v>1.4E-2</v>
      </c>
      <c r="DG141" s="29">
        <v>1.2999999999999999E-2</v>
      </c>
      <c r="DH141" s="29">
        <v>1.2999999999999999E-2</v>
      </c>
      <c r="DI141" s="29">
        <v>1.0999999999999999E-2</v>
      </c>
      <c r="DJ141" s="29">
        <v>1.0999999999999999E-2</v>
      </c>
      <c r="DK141" s="29">
        <v>1.0999999999999999E-2</v>
      </c>
      <c r="DL141" s="29">
        <v>1.2999999999999999E-2</v>
      </c>
      <c r="DM141" s="29">
        <v>1.4E-2</v>
      </c>
      <c r="DN141" s="29">
        <v>1.0999999999999999E-2</v>
      </c>
      <c r="DO141" s="29">
        <v>1.4E-2</v>
      </c>
      <c r="DP141" s="29">
        <v>1.2999999999999999E-2</v>
      </c>
      <c r="DQ141" s="29">
        <v>1.4E-2</v>
      </c>
      <c r="DR141" s="29">
        <v>1.2999999999999999E-2</v>
      </c>
      <c r="DS141" s="29">
        <v>1.2E-2</v>
      </c>
      <c r="DT141" s="29">
        <v>1.2999999999999999E-2</v>
      </c>
      <c r="DU141" s="29">
        <v>1.0999999999999999E-2</v>
      </c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</row>
    <row r="142" spans="1:247" x14ac:dyDescent="0.3">
      <c r="A142" s="30" t="s">
        <v>52</v>
      </c>
      <c r="B142" s="28">
        <v>141</v>
      </c>
      <c r="C142" s="19" t="s">
        <v>4</v>
      </c>
      <c r="D142" s="19">
        <v>20</v>
      </c>
      <c r="E142" s="29">
        <v>1.1659999999999999</v>
      </c>
      <c r="F142" s="29">
        <v>1.746</v>
      </c>
      <c r="G142" s="29">
        <v>2.1960000000000002</v>
      </c>
      <c r="H142" s="29">
        <v>2.472</v>
      </c>
      <c r="I142" s="29">
        <v>2.6549999999999998</v>
      </c>
      <c r="J142" s="29">
        <v>2.9279999999999999</v>
      </c>
      <c r="K142" s="29">
        <v>3.4209999999999998</v>
      </c>
      <c r="L142" s="29">
        <v>3.3149999999999999</v>
      </c>
      <c r="M142" s="29">
        <v>3.1579999999999999</v>
      </c>
      <c r="N142" s="29">
        <v>3.1579999999999999</v>
      </c>
      <c r="O142" s="29">
        <v>2.3879999999999999</v>
      </c>
      <c r="P142" s="29">
        <v>1.448</v>
      </c>
      <c r="Q142" s="29">
        <v>0.89300000000000002</v>
      </c>
      <c r="R142" s="29">
        <v>0.69699999999999995</v>
      </c>
      <c r="S142" s="29">
        <v>0.54900000000000004</v>
      </c>
      <c r="T142" s="29">
        <v>0.49</v>
      </c>
      <c r="U142" s="29">
        <v>0.46100000000000002</v>
      </c>
      <c r="V142" s="29">
        <v>0.40600000000000003</v>
      </c>
      <c r="W142" s="29">
        <v>0.307</v>
      </c>
      <c r="X142" s="29">
        <v>0.222</v>
      </c>
      <c r="Y142" s="29">
        <v>0.185</v>
      </c>
      <c r="Z142" s="29">
        <v>0.16</v>
      </c>
      <c r="AA142" s="29">
        <v>0.113</v>
      </c>
      <c r="AB142" s="29">
        <v>0.10100000000000001</v>
      </c>
      <c r="AC142" s="29">
        <v>9.0999999999999998E-2</v>
      </c>
      <c r="AD142" s="29">
        <v>7.0999999999999994E-2</v>
      </c>
      <c r="AE142" s="29">
        <v>6.0999999999999999E-2</v>
      </c>
      <c r="AF142" s="29">
        <v>5.6000000000000001E-2</v>
      </c>
      <c r="AG142" s="29">
        <v>5.2999999999999999E-2</v>
      </c>
      <c r="AH142" s="29">
        <v>4.8000000000000001E-2</v>
      </c>
      <c r="AI142" s="29">
        <v>4.7E-2</v>
      </c>
      <c r="AJ142" s="29">
        <v>4.7E-2</v>
      </c>
      <c r="AK142" s="29">
        <v>4.2000000000000003E-2</v>
      </c>
      <c r="AL142" s="29">
        <v>4.3999999999999997E-2</v>
      </c>
      <c r="AM142" s="29">
        <v>4.1000000000000002E-2</v>
      </c>
      <c r="AN142" s="29">
        <v>3.5000000000000003E-2</v>
      </c>
      <c r="AO142" s="29">
        <v>3.5999999999999997E-2</v>
      </c>
      <c r="AP142" s="29">
        <v>3.1E-2</v>
      </c>
      <c r="AQ142" s="29">
        <v>3.2000000000000001E-2</v>
      </c>
      <c r="AR142" s="29">
        <v>0.03</v>
      </c>
      <c r="AS142" s="29">
        <v>0.03</v>
      </c>
      <c r="AT142" s="29">
        <v>2.8000000000000001E-2</v>
      </c>
      <c r="AU142" s="29">
        <v>0.03</v>
      </c>
      <c r="AV142" s="29">
        <v>3.1E-2</v>
      </c>
      <c r="AW142" s="29">
        <v>2.7E-2</v>
      </c>
      <c r="AX142" s="29">
        <v>2.1999999999999999E-2</v>
      </c>
      <c r="AY142" s="29">
        <v>2.1000000000000001E-2</v>
      </c>
      <c r="AZ142" s="29">
        <v>1.6E-2</v>
      </c>
      <c r="BA142" s="29">
        <v>1.7000000000000001E-2</v>
      </c>
      <c r="BB142" s="29">
        <v>1.9E-2</v>
      </c>
      <c r="BC142" s="29">
        <v>1.7000000000000001E-2</v>
      </c>
      <c r="BD142" s="29">
        <v>1.4999999999999999E-2</v>
      </c>
      <c r="BE142" s="29">
        <v>0.01</v>
      </c>
      <c r="BF142" s="29">
        <v>0.01</v>
      </c>
      <c r="BG142" s="29">
        <v>1.2999999999999999E-2</v>
      </c>
      <c r="BH142" s="29">
        <v>0.01</v>
      </c>
      <c r="BI142" s="29">
        <v>8.9999999999999993E-3</v>
      </c>
      <c r="BJ142" s="29">
        <v>3.0000000000000001E-3</v>
      </c>
      <c r="BK142" s="29">
        <v>1E-3</v>
      </c>
      <c r="BL142" s="29">
        <v>1E-3</v>
      </c>
      <c r="BM142" s="29">
        <v>2E-3</v>
      </c>
      <c r="BN142" s="29">
        <v>5.0000000000000001E-3</v>
      </c>
      <c r="BO142" s="29">
        <v>1.0999999999999999E-2</v>
      </c>
      <c r="BP142" s="29">
        <v>1.0999999999999999E-2</v>
      </c>
      <c r="BQ142" s="29">
        <v>8.0000000000000002E-3</v>
      </c>
      <c r="BR142" s="29">
        <v>0.01</v>
      </c>
      <c r="BS142" s="29">
        <v>8.0000000000000002E-3</v>
      </c>
      <c r="BT142" s="29">
        <v>1.2E-2</v>
      </c>
      <c r="BU142" s="29">
        <v>1.4E-2</v>
      </c>
      <c r="BV142" s="29">
        <v>1.2E-2</v>
      </c>
      <c r="BW142" s="29">
        <v>1.4E-2</v>
      </c>
      <c r="BX142" s="29">
        <v>1.0999999999999999E-2</v>
      </c>
      <c r="BY142" s="29">
        <v>1.2999999999999999E-2</v>
      </c>
      <c r="BZ142" s="29">
        <v>0.01</v>
      </c>
      <c r="CA142" s="29">
        <v>0.01</v>
      </c>
      <c r="CB142" s="29">
        <v>1.2E-2</v>
      </c>
      <c r="CC142" s="29">
        <v>0.01</v>
      </c>
      <c r="CD142" s="29">
        <v>1.2999999999999999E-2</v>
      </c>
      <c r="CE142" s="29">
        <v>0.01</v>
      </c>
      <c r="CF142" s="29">
        <v>1.0999999999999999E-2</v>
      </c>
      <c r="CG142" s="29">
        <v>0.01</v>
      </c>
      <c r="CH142" s="29">
        <v>1.0999999999999999E-2</v>
      </c>
      <c r="CI142" s="29">
        <v>0.01</v>
      </c>
      <c r="CJ142" s="29">
        <v>8.9999999999999993E-3</v>
      </c>
      <c r="CK142" s="29">
        <v>0.01</v>
      </c>
      <c r="CL142" s="29">
        <v>0.01</v>
      </c>
      <c r="CM142" s="29">
        <v>1.2999999999999999E-2</v>
      </c>
      <c r="CN142" s="29">
        <v>1.2E-2</v>
      </c>
      <c r="CO142" s="29">
        <v>1.0999999999999999E-2</v>
      </c>
      <c r="CP142" s="29">
        <v>1.2E-2</v>
      </c>
      <c r="CQ142" s="29">
        <v>1.0999999999999999E-2</v>
      </c>
      <c r="CR142" s="29">
        <v>1.0999999999999999E-2</v>
      </c>
      <c r="CS142" s="29">
        <v>7.0000000000000001E-3</v>
      </c>
      <c r="CT142" s="29">
        <v>5.0000000000000001E-3</v>
      </c>
      <c r="CU142" s="29">
        <v>3.0000000000000001E-3</v>
      </c>
      <c r="CV142" s="29">
        <v>7.0000000000000001E-3</v>
      </c>
      <c r="CW142" s="29">
        <v>1.0999999999999999E-2</v>
      </c>
      <c r="CX142" s="29">
        <v>0.01</v>
      </c>
      <c r="CY142" s="29">
        <v>1.0999999999999999E-2</v>
      </c>
      <c r="CZ142" s="29">
        <v>1.2999999999999999E-2</v>
      </c>
      <c r="DA142" s="29">
        <v>1.0999999999999999E-2</v>
      </c>
      <c r="DB142" s="29">
        <v>1.2999999999999999E-2</v>
      </c>
      <c r="DC142" s="29">
        <v>1.4E-2</v>
      </c>
      <c r="DD142" s="29">
        <v>1.2E-2</v>
      </c>
      <c r="DE142" s="29">
        <v>1.0999999999999999E-2</v>
      </c>
      <c r="DF142" s="29">
        <v>1.2999999999999999E-2</v>
      </c>
      <c r="DG142" s="29">
        <v>1.2999999999999999E-2</v>
      </c>
      <c r="DH142" s="29">
        <v>1.2E-2</v>
      </c>
      <c r="DI142" s="29">
        <v>8.0000000000000002E-3</v>
      </c>
      <c r="DJ142" s="29">
        <v>0.01</v>
      </c>
      <c r="DK142" s="29">
        <v>1.2999999999999999E-2</v>
      </c>
      <c r="DL142" s="29">
        <v>1.2999999999999999E-2</v>
      </c>
      <c r="DM142" s="29">
        <v>1.4E-2</v>
      </c>
      <c r="DN142" s="29">
        <v>1.2E-2</v>
      </c>
      <c r="DO142" s="29">
        <v>1.2999999999999999E-2</v>
      </c>
      <c r="DP142" s="29">
        <v>1.2999999999999999E-2</v>
      </c>
      <c r="DQ142" s="29">
        <v>1.6E-2</v>
      </c>
      <c r="DR142" s="29">
        <v>1.2999999999999999E-2</v>
      </c>
      <c r="DS142" s="29">
        <v>1.2E-2</v>
      </c>
      <c r="DT142" s="29">
        <v>1.0999999999999999E-2</v>
      </c>
      <c r="DU142" s="29">
        <v>0.01</v>
      </c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</row>
    <row r="143" spans="1:247" x14ac:dyDescent="0.3">
      <c r="A143" s="30" t="s">
        <v>53</v>
      </c>
      <c r="B143" s="28">
        <v>142</v>
      </c>
      <c r="C143" s="19" t="s">
        <v>4</v>
      </c>
      <c r="D143" s="19">
        <v>1</v>
      </c>
      <c r="E143" s="29">
        <v>1.1579999999999999</v>
      </c>
      <c r="F143" s="29">
        <v>1.734</v>
      </c>
      <c r="G143" s="29">
        <v>2.1880000000000002</v>
      </c>
      <c r="H143" s="29">
        <v>2.4620000000000002</v>
      </c>
      <c r="I143" s="29">
        <v>2.6480000000000001</v>
      </c>
      <c r="J143" s="29">
        <v>2.911</v>
      </c>
      <c r="K143" s="29">
        <v>3.3969999999999998</v>
      </c>
      <c r="L143" s="29">
        <v>3.2709999999999999</v>
      </c>
      <c r="M143" s="29">
        <v>2.9580000000000002</v>
      </c>
      <c r="N143" s="29">
        <v>2.4079999999999999</v>
      </c>
      <c r="O143" s="29">
        <v>1.5669999999999999</v>
      </c>
      <c r="P143" s="29">
        <v>0.92</v>
      </c>
      <c r="Q143" s="29">
        <v>0.61399999999999999</v>
      </c>
      <c r="R143" s="29">
        <v>0.56200000000000006</v>
      </c>
      <c r="S143" s="29">
        <v>0.54200000000000004</v>
      </c>
      <c r="T143" s="29">
        <v>0.51700000000000002</v>
      </c>
      <c r="U143" s="29">
        <v>0.501</v>
      </c>
      <c r="V143" s="29">
        <v>0.44600000000000001</v>
      </c>
      <c r="W143" s="29">
        <v>0.32500000000000001</v>
      </c>
      <c r="X143" s="29">
        <v>0.216</v>
      </c>
      <c r="Y143" s="29">
        <v>0.16900000000000001</v>
      </c>
      <c r="Z143" s="29">
        <v>0.13700000000000001</v>
      </c>
      <c r="AA143" s="29">
        <v>9.1999999999999998E-2</v>
      </c>
      <c r="AB143" s="29">
        <v>7.9000000000000001E-2</v>
      </c>
      <c r="AC143" s="29">
        <v>7.4999999999999997E-2</v>
      </c>
      <c r="AD143" s="29">
        <v>6.4000000000000001E-2</v>
      </c>
      <c r="AE143" s="29">
        <v>5.7000000000000002E-2</v>
      </c>
      <c r="AF143" s="29">
        <v>5.1999999999999998E-2</v>
      </c>
      <c r="AG143" s="29">
        <v>5.1999999999999998E-2</v>
      </c>
      <c r="AH143" s="29">
        <v>4.8000000000000001E-2</v>
      </c>
      <c r="AI143" s="29">
        <v>4.3999999999999997E-2</v>
      </c>
      <c r="AJ143" s="29">
        <v>4.5999999999999999E-2</v>
      </c>
      <c r="AK143" s="29">
        <v>4.2000000000000003E-2</v>
      </c>
      <c r="AL143" s="29">
        <v>4.4999999999999998E-2</v>
      </c>
      <c r="AM143" s="29">
        <v>0.04</v>
      </c>
      <c r="AN143" s="29">
        <v>3.5999999999999997E-2</v>
      </c>
      <c r="AO143" s="29">
        <v>3.5000000000000003E-2</v>
      </c>
      <c r="AP143" s="29">
        <v>2.8000000000000001E-2</v>
      </c>
      <c r="AQ143" s="29">
        <v>2.9000000000000001E-2</v>
      </c>
      <c r="AR143" s="29">
        <v>2.7E-2</v>
      </c>
      <c r="AS143" s="29">
        <v>2.7E-2</v>
      </c>
      <c r="AT143" s="29">
        <v>2.7E-2</v>
      </c>
      <c r="AU143" s="29">
        <v>2.9000000000000001E-2</v>
      </c>
      <c r="AV143" s="29">
        <v>2.9000000000000001E-2</v>
      </c>
      <c r="AW143" s="29">
        <v>2.5999999999999999E-2</v>
      </c>
      <c r="AX143" s="29">
        <v>2.3E-2</v>
      </c>
      <c r="AY143" s="29">
        <v>2.3E-2</v>
      </c>
      <c r="AZ143" s="29">
        <v>2.1999999999999999E-2</v>
      </c>
      <c r="BA143" s="29">
        <v>2.1999999999999999E-2</v>
      </c>
      <c r="BB143" s="29">
        <v>2.5999999999999999E-2</v>
      </c>
      <c r="BC143" s="29">
        <v>2.4E-2</v>
      </c>
      <c r="BD143" s="29">
        <v>2.1000000000000001E-2</v>
      </c>
      <c r="BE143" s="29">
        <v>1.2999999999999999E-2</v>
      </c>
      <c r="BF143" s="29">
        <v>1.2999999999999999E-2</v>
      </c>
      <c r="BG143" s="29">
        <v>1.7000000000000001E-2</v>
      </c>
      <c r="BH143" s="29">
        <v>1.6E-2</v>
      </c>
      <c r="BI143" s="29">
        <v>1.4E-2</v>
      </c>
      <c r="BJ143" s="29">
        <v>5.0000000000000001E-3</v>
      </c>
      <c r="BK143" s="29">
        <v>0</v>
      </c>
      <c r="BL143" s="29">
        <v>3.0000000000000001E-3</v>
      </c>
      <c r="BM143" s="29">
        <v>3.0000000000000001E-3</v>
      </c>
      <c r="BN143" s="29">
        <v>7.0000000000000001E-3</v>
      </c>
      <c r="BO143" s="29">
        <v>1.2999999999999999E-2</v>
      </c>
      <c r="BP143" s="29">
        <v>1.0999999999999999E-2</v>
      </c>
      <c r="BQ143" s="29">
        <v>1.0999999999999999E-2</v>
      </c>
      <c r="BR143" s="29">
        <v>0.01</v>
      </c>
      <c r="BS143" s="29">
        <v>8.9999999999999993E-3</v>
      </c>
      <c r="BT143" s="29">
        <v>1.0999999999999999E-2</v>
      </c>
      <c r="BU143" s="29">
        <v>1.4999999999999999E-2</v>
      </c>
      <c r="BV143" s="29">
        <v>1.4999999999999999E-2</v>
      </c>
      <c r="BW143" s="29">
        <v>1.2E-2</v>
      </c>
      <c r="BX143" s="29">
        <v>1.2E-2</v>
      </c>
      <c r="BY143" s="29">
        <v>1.2E-2</v>
      </c>
      <c r="BZ143" s="29">
        <v>0.01</v>
      </c>
      <c r="CA143" s="29">
        <v>1.2999999999999999E-2</v>
      </c>
      <c r="CB143" s="29">
        <v>1.4E-2</v>
      </c>
      <c r="CC143" s="29">
        <v>1.2E-2</v>
      </c>
      <c r="CD143" s="29">
        <v>1.4E-2</v>
      </c>
      <c r="CE143" s="29">
        <v>1.2E-2</v>
      </c>
      <c r="CF143" s="29">
        <v>1.2E-2</v>
      </c>
      <c r="CG143" s="29">
        <v>1.2E-2</v>
      </c>
      <c r="CH143" s="29">
        <v>1.2E-2</v>
      </c>
      <c r="CI143" s="29">
        <v>1.0999999999999999E-2</v>
      </c>
      <c r="CJ143" s="29">
        <v>8.9999999999999993E-3</v>
      </c>
      <c r="CK143" s="29">
        <v>1.0999999999999999E-2</v>
      </c>
      <c r="CL143" s="29">
        <v>1.2E-2</v>
      </c>
      <c r="CM143" s="29">
        <v>1.4999999999999999E-2</v>
      </c>
      <c r="CN143" s="29">
        <v>1.4E-2</v>
      </c>
      <c r="CO143" s="29">
        <v>1.4E-2</v>
      </c>
      <c r="CP143" s="29">
        <v>1.0999999999999999E-2</v>
      </c>
      <c r="CQ143" s="29">
        <v>1.0999999999999999E-2</v>
      </c>
      <c r="CR143" s="29">
        <v>1.2999999999999999E-2</v>
      </c>
      <c r="CS143" s="29">
        <v>0.01</v>
      </c>
      <c r="CT143" s="29">
        <v>8.0000000000000002E-3</v>
      </c>
      <c r="CU143" s="29">
        <v>6.0000000000000001E-3</v>
      </c>
      <c r="CV143" s="29">
        <v>1.2E-2</v>
      </c>
      <c r="CW143" s="29">
        <v>1.4999999999999999E-2</v>
      </c>
      <c r="CX143" s="29">
        <v>1.2999999999999999E-2</v>
      </c>
      <c r="CY143" s="29">
        <v>1.2E-2</v>
      </c>
      <c r="CZ143" s="29">
        <v>1.4999999999999999E-2</v>
      </c>
      <c r="DA143" s="29">
        <v>1.0999999999999999E-2</v>
      </c>
      <c r="DB143" s="29">
        <v>1.6E-2</v>
      </c>
      <c r="DC143" s="29">
        <v>1.4999999999999999E-2</v>
      </c>
      <c r="DD143" s="29">
        <v>1.6E-2</v>
      </c>
      <c r="DE143" s="29">
        <v>1.2E-2</v>
      </c>
      <c r="DF143" s="29">
        <v>1.6E-2</v>
      </c>
      <c r="DG143" s="29">
        <v>1.4E-2</v>
      </c>
      <c r="DH143" s="29">
        <v>1.0999999999999999E-2</v>
      </c>
      <c r="DI143" s="29">
        <v>1.0999999999999999E-2</v>
      </c>
      <c r="DJ143" s="29">
        <v>1.2E-2</v>
      </c>
      <c r="DK143" s="29">
        <v>1.4E-2</v>
      </c>
      <c r="DL143" s="29">
        <v>1.2999999999999999E-2</v>
      </c>
      <c r="DM143" s="29">
        <v>1.6E-2</v>
      </c>
      <c r="DN143" s="29">
        <v>1.2999999999999999E-2</v>
      </c>
      <c r="DO143" s="29">
        <v>1.4E-2</v>
      </c>
      <c r="DP143" s="29">
        <v>1.0999999999999999E-2</v>
      </c>
      <c r="DQ143" s="29">
        <v>1.4E-2</v>
      </c>
      <c r="DR143" s="29">
        <v>1.2E-2</v>
      </c>
      <c r="DS143" s="29">
        <v>1.2999999999999999E-2</v>
      </c>
      <c r="DT143" s="29">
        <v>1.4999999999999999E-2</v>
      </c>
      <c r="DU143" s="29">
        <v>1.0999999999999999E-2</v>
      </c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</row>
    <row r="144" spans="1:247" x14ac:dyDescent="0.3">
      <c r="A144" s="30" t="s">
        <v>53</v>
      </c>
      <c r="B144" s="28">
        <v>143</v>
      </c>
      <c r="C144" s="19" t="s">
        <v>4</v>
      </c>
      <c r="D144" s="19">
        <v>1</v>
      </c>
      <c r="E144" s="29">
        <v>1.145</v>
      </c>
      <c r="F144" s="29">
        <v>1.7190000000000001</v>
      </c>
      <c r="G144" s="29">
        <v>2.1789999999999998</v>
      </c>
      <c r="H144" s="29">
        <v>2.4409999999999998</v>
      </c>
      <c r="I144" s="29">
        <v>2.6230000000000002</v>
      </c>
      <c r="J144" s="29">
        <v>2.891</v>
      </c>
      <c r="K144" s="29">
        <v>3.347</v>
      </c>
      <c r="L144" s="29">
        <v>3.1549999999999998</v>
      </c>
      <c r="M144" s="29">
        <v>2.6030000000000002</v>
      </c>
      <c r="N144" s="29">
        <v>1.9550000000000001</v>
      </c>
      <c r="O144" s="29">
        <v>1.26</v>
      </c>
      <c r="P144" s="29">
        <v>0.73899999999999999</v>
      </c>
      <c r="Q144" s="29">
        <v>0.48799999999999999</v>
      </c>
      <c r="R144" s="29">
        <v>0.44700000000000001</v>
      </c>
      <c r="S144" s="29">
        <v>0.42699999999999999</v>
      </c>
      <c r="T144" s="29">
        <v>0.41</v>
      </c>
      <c r="U144" s="29">
        <v>0.40100000000000002</v>
      </c>
      <c r="V144" s="29">
        <v>0.35799999999999998</v>
      </c>
      <c r="W144" s="29">
        <v>0.26500000000000001</v>
      </c>
      <c r="X144" s="29">
        <v>0.17699999999999999</v>
      </c>
      <c r="Y144" s="29">
        <v>0.14099999999999999</v>
      </c>
      <c r="Z144" s="29">
        <v>0.114</v>
      </c>
      <c r="AA144" s="29">
        <v>0.08</v>
      </c>
      <c r="AB144" s="29">
        <v>6.9000000000000006E-2</v>
      </c>
      <c r="AC144" s="29">
        <v>6.3E-2</v>
      </c>
      <c r="AD144" s="29">
        <v>5.5E-2</v>
      </c>
      <c r="AE144" s="29">
        <v>5.0999999999999997E-2</v>
      </c>
      <c r="AF144" s="29">
        <v>4.5999999999999999E-2</v>
      </c>
      <c r="AG144" s="29">
        <v>4.3999999999999997E-2</v>
      </c>
      <c r="AH144" s="29">
        <v>4.2000000000000003E-2</v>
      </c>
      <c r="AI144" s="29">
        <v>4.2000000000000003E-2</v>
      </c>
      <c r="AJ144" s="29">
        <v>4.2999999999999997E-2</v>
      </c>
      <c r="AK144" s="29">
        <v>3.5999999999999997E-2</v>
      </c>
      <c r="AL144" s="29">
        <v>4.1000000000000002E-2</v>
      </c>
      <c r="AM144" s="29">
        <v>3.5000000000000003E-2</v>
      </c>
      <c r="AN144" s="29">
        <v>3.3000000000000002E-2</v>
      </c>
      <c r="AO144" s="29">
        <v>3.1E-2</v>
      </c>
      <c r="AP144" s="29">
        <v>2.5000000000000001E-2</v>
      </c>
      <c r="AQ144" s="29">
        <v>2.5000000000000001E-2</v>
      </c>
      <c r="AR144" s="29">
        <v>2.5000000000000001E-2</v>
      </c>
      <c r="AS144" s="29">
        <v>2.3E-2</v>
      </c>
      <c r="AT144" s="29">
        <v>2.1999999999999999E-2</v>
      </c>
      <c r="AU144" s="29">
        <v>2.4E-2</v>
      </c>
      <c r="AV144" s="29">
        <v>2.3E-2</v>
      </c>
      <c r="AW144" s="29">
        <v>0.02</v>
      </c>
      <c r="AX144" s="29">
        <v>1.9E-2</v>
      </c>
      <c r="AY144" s="29">
        <v>1.9E-2</v>
      </c>
      <c r="AZ144" s="29">
        <v>1.6E-2</v>
      </c>
      <c r="BA144" s="29">
        <v>1.4999999999999999E-2</v>
      </c>
      <c r="BB144" s="29">
        <v>2.1000000000000001E-2</v>
      </c>
      <c r="BC144" s="29">
        <v>1.6E-2</v>
      </c>
      <c r="BD144" s="29">
        <v>1.6E-2</v>
      </c>
      <c r="BE144" s="29">
        <v>0.01</v>
      </c>
      <c r="BF144" s="29">
        <v>0.01</v>
      </c>
      <c r="BG144" s="29">
        <v>1.4E-2</v>
      </c>
      <c r="BH144" s="29">
        <v>0.01</v>
      </c>
      <c r="BI144" s="29">
        <v>0.01</v>
      </c>
      <c r="BJ144" s="29">
        <v>3.0000000000000001E-3</v>
      </c>
      <c r="BK144" s="29">
        <v>0</v>
      </c>
      <c r="BL144" s="29">
        <v>2E-3</v>
      </c>
      <c r="BM144" s="29">
        <v>5.0000000000000001E-3</v>
      </c>
      <c r="BN144" s="29">
        <v>8.0000000000000002E-3</v>
      </c>
      <c r="BO144" s="29">
        <v>1.0999999999999999E-2</v>
      </c>
      <c r="BP144" s="29">
        <v>0.01</v>
      </c>
      <c r="BQ144" s="29">
        <v>8.0000000000000002E-3</v>
      </c>
      <c r="BR144" s="29">
        <v>1.0999999999999999E-2</v>
      </c>
      <c r="BS144" s="29">
        <v>7.0000000000000001E-3</v>
      </c>
      <c r="BT144" s="29">
        <v>8.9999999999999993E-3</v>
      </c>
      <c r="BU144" s="29">
        <v>1.6E-2</v>
      </c>
      <c r="BV144" s="29">
        <v>1.2E-2</v>
      </c>
      <c r="BW144" s="29">
        <v>1.2E-2</v>
      </c>
      <c r="BX144" s="29">
        <v>1.0999999999999999E-2</v>
      </c>
      <c r="BY144" s="29">
        <v>0.01</v>
      </c>
      <c r="BZ144" s="29">
        <v>0.01</v>
      </c>
      <c r="CA144" s="29">
        <v>1.0999999999999999E-2</v>
      </c>
      <c r="CB144" s="29">
        <v>1.4E-2</v>
      </c>
      <c r="CC144" s="29">
        <v>1.0999999999999999E-2</v>
      </c>
      <c r="CD144" s="29">
        <v>1.4E-2</v>
      </c>
      <c r="CE144" s="29">
        <v>1.2999999999999999E-2</v>
      </c>
      <c r="CF144" s="29">
        <v>1.2999999999999999E-2</v>
      </c>
      <c r="CG144" s="29">
        <v>0.01</v>
      </c>
      <c r="CH144" s="29">
        <v>1.2E-2</v>
      </c>
      <c r="CI144" s="29">
        <v>1.0999999999999999E-2</v>
      </c>
      <c r="CJ144" s="29">
        <v>0.01</v>
      </c>
      <c r="CK144" s="29">
        <v>1.2E-2</v>
      </c>
      <c r="CL144" s="29">
        <v>1.2E-2</v>
      </c>
      <c r="CM144" s="29">
        <v>1.4999999999999999E-2</v>
      </c>
      <c r="CN144" s="29">
        <v>1.0999999999999999E-2</v>
      </c>
      <c r="CO144" s="29">
        <v>1.2999999999999999E-2</v>
      </c>
      <c r="CP144" s="29">
        <v>1.4999999999999999E-2</v>
      </c>
      <c r="CQ144" s="29">
        <v>1.2999999999999999E-2</v>
      </c>
      <c r="CR144" s="29">
        <v>1.4E-2</v>
      </c>
      <c r="CS144" s="29">
        <v>1.0999999999999999E-2</v>
      </c>
      <c r="CT144" s="29">
        <v>0.01</v>
      </c>
      <c r="CU144" s="29">
        <v>8.0000000000000002E-3</v>
      </c>
      <c r="CV144" s="29">
        <v>1.2E-2</v>
      </c>
      <c r="CW144" s="29">
        <v>1.4E-2</v>
      </c>
      <c r="CX144" s="29">
        <v>0.01</v>
      </c>
      <c r="CY144" s="29">
        <v>1.2E-2</v>
      </c>
      <c r="CZ144" s="29">
        <v>1.4E-2</v>
      </c>
      <c r="DA144" s="29">
        <v>1.0999999999999999E-2</v>
      </c>
      <c r="DB144" s="29">
        <v>1.2999999999999999E-2</v>
      </c>
      <c r="DC144" s="29">
        <v>1.4999999999999999E-2</v>
      </c>
      <c r="DD144" s="29">
        <v>1.2999999999999999E-2</v>
      </c>
      <c r="DE144" s="29">
        <v>1.0999999999999999E-2</v>
      </c>
      <c r="DF144" s="29">
        <v>1.4E-2</v>
      </c>
      <c r="DG144" s="29">
        <v>1.2999999999999999E-2</v>
      </c>
      <c r="DH144" s="29">
        <v>1.2E-2</v>
      </c>
      <c r="DI144" s="29">
        <v>0.01</v>
      </c>
      <c r="DJ144" s="29">
        <v>1.0999999999999999E-2</v>
      </c>
      <c r="DK144" s="29">
        <v>1.0999999999999999E-2</v>
      </c>
      <c r="DL144" s="29">
        <v>1.2E-2</v>
      </c>
      <c r="DM144" s="29">
        <v>1.2999999999999999E-2</v>
      </c>
      <c r="DN144" s="29">
        <v>1.4E-2</v>
      </c>
      <c r="DO144" s="29">
        <v>1.2E-2</v>
      </c>
      <c r="DP144" s="29">
        <v>1.2999999999999999E-2</v>
      </c>
      <c r="DQ144" s="29">
        <v>1.2E-2</v>
      </c>
      <c r="DR144" s="29">
        <v>1.0999999999999999E-2</v>
      </c>
      <c r="DS144" s="29">
        <v>1.0999999999999999E-2</v>
      </c>
      <c r="DT144" s="29">
        <v>0.01</v>
      </c>
      <c r="DU144" s="29">
        <v>1.0999999999999999E-2</v>
      </c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</row>
    <row r="145" spans="1:247" x14ac:dyDescent="0.3">
      <c r="A145" s="30" t="s">
        <v>53</v>
      </c>
      <c r="B145" s="28">
        <v>144</v>
      </c>
      <c r="C145" s="19" t="s">
        <v>4</v>
      </c>
      <c r="D145" s="19">
        <v>1</v>
      </c>
      <c r="E145" s="29">
        <v>1.169</v>
      </c>
      <c r="F145" s="29">
        <v>1.7330000000000001</v>
      </c>
      <c r="G145" s="29">
        <v>2.19</v>
      </c>
      <c r="H145" s="29">
        <v>2.4649999999999999</v>
      </c>
      <c r="I145" s="29">
        <v>2.645</v>
      </c>
      <c r="J145" s="29">
        <v>2.91</v>
      </c>
      <c r="K145" s="29">
        <v>3.399</v>
      </c>
      <c r="L145" s="29">
        <v>3.2669999999999999</v>
      </c>
      <c r="M145" s="29">
        <v>2.94</v>
      </c>
      <c r="N145" s="29">
        <v>2.3769999999999998</v>
      </c>
      <c r="O145" s="29">
        <v>1.5449999999999999</v>
      </c>
      <c r="P145" s="29">
        <v>0.90600000000000003</v>
      </c>
      <c r="Q145" s="29">
        <v>0.60799999999999998</v>
      </c>
      <c r="R145" s="29">
        <v>0.55800000000000005</v>
      </c>
      <c r="S145" s="29">
        <v>0.53700000000000003</v>
      </c>
      <c r="T145" s="29">
        <v>0.51400000000000001</v>
      </c>
      <c r="U145" s="29">
        <v>0.501</v>
      </c>
      <c r="V145" s="29">
        <v>0.442</v>
      </c>
      <c r="W145" s="29">
        <v>0.32200000000000001</v>
      </c>
      <c r="X145" s="29">
        <v>0.21299999999999999</v>
      </c>
      <c r="Y145" s="29">
        <v>0.16900000000000001</v>
      </c>
      <c r="Z145" s="29">
        <v>0.14000000000000001</v>
      </c>
      <c r="AA145" s="29">
        <v>9.4E-2</v>
      </c>
      <c r="AB145" s="29">
        <v>7.8E-2</v>
      </c>
      <c r="AC145" s="29">
        <v>7.5999999999999998E-2</v>
      </c>
      <c r="AD145" s="29">
        <v>6.5000000000000002E-2</v>
      </c>
      <c r="AE145" s="29">
        <v>5.7000000000000002E-2</v>
      </c>
      <c r="AF145" s="29">
        <v>5.3999999999999999E-2</v>
      </c>
      <c r="AG145" s="29">
        <v>5.3999999999999999E-2</v>
      </c>
      <c r="AH145" s="29">
        <v>4.8000000000000001E-2</v>
      </c>
      <c r="AI145" s="29">
        <v>4.5999999999999999E-2</v>
      </c>
      <c r="AJ145" s="29">
        <v>4.5999999999999999E-2</v>
      </c>
      <c r="AK145" s="29">
        <v>4.2000000000000003E-2</v>
      </c>
      <c r="AL145" s="29">
        <v>4.7E-2</v>
      </c>
      <c r="AM145" s="29">
        <v>3.9E-2</v>
      </c>
      <c r="AN145" s="29">
        <v>3.5999999999999997E-2</v>
      </c>
      <c r="AO145" s="29">
        <v>3.5000000000000003E-2</v>
      </c>
      <c r="AP145" s="29">
        <v>3.2000000000000001E-2</v>
      </c>
      <c r="AQ145" s="29">
        <v>3.3000000000000002E-2</v>
      </c>
      <c r="AR145" s="29">
        <v>3.2000000000000001E-2</v>
      </c>
      <c r="AS145" s="29">
        <v>0.03</v>
      </c>
      <c r="AT145" s="29">
        <v>2.7E-2</v>
      </c>
      <c r="AU145" s="29">
        <v>3.2000000000000001E-2</v>
      </c>
      <c r="AV145" s="29">
        <v>3.2000000000000001E-2</v>
      </c>
      <c r="AW145" s="29">
        <v>2.8000000000000001E-2</v>
      </c>
      <c r="AX145" s="29">
        <v>2.5999999999999999E-2</v>
      </c>
      <c r="AY145" s="29">
        <v>2.5999999999999999E-2</v>
      </c>
      <c r="AZ145" s="29">
        <v>2.5000000000000001E-2</v>
      </c>
      <c r="BA145" s="29">
        <v>2.3E-2</v>
      </c>
      <c r="BB145" s="29">
        <v>2.5999999999999999E-2</v>
      </c>
      <c r="BC145" s="29">
        <v>2.5000000000000001E-2</v>
      </c>
      <c r="BD145" s="29">
        <v>2.3E-2</v>
      </c>
      <c r="BE145" s="29">
        <v>1.6E-2</v>
      </c>
      <c r="BF145" s="29">
        <v>1.4999999999999999E-2</v>
      </c>
      <c r="BG145" s="29">
        <v>1.7999999999999999E-2</v>
      </c>
      <c r="BH145" s="29">
        <v>0.02</v>
      </c>
      <c r="BI145" s="29">
        <v>1.4E-2</v>
      </c>
      <c r="BJ145" s="29">
        <v>6.0000000000000001E-3</v>
      </c>
      <c r="BK145" s="29">
        <v>4.0000000000000001E-3</v>
      </c>
      <c r="BL145" s="29">
        <v>1E-3</v>
      </c>
      <c r="BM145" s="29">
        <v>0</v>
      </c>
      <c r="BN145" s="29">
        <v>6.0000000000000001E-3</v>
      </c>
      <c r="BO145" s="29">
        <v>1.0999999999999999E-2</v>
      </c>
      <c r="BP145" s="29">
        <v>8.9999999999999993E-3</v>
      </c>
      <c r="BQ145" s="29">
        <v>8.9999999999999993E-3</v>
      </c>
      <c r="BR145" s="29">
        <v>1.0999999999999999E-2</v>
      </c>
      <c r="BS145" s="29">
        <v>0.01</v>
      </c>
      <c r="BT145" s="29">
        <v>1.2999999999999999E-2</v>
      </c>
      <c r="BU145" s="29">
        <v>1.4999999999999999E-2</v>
      </c>
      <c r="BV145" s="29">
        <v>1.4E-2</v>
      </c>
      <c r="BW145" s="29">
        <v>1.2999999999999999E-2</v>
      </c>
      <c r="BX145" s="29">
        <v>1.2999999999999999E-2</v>
      </c>
      <c r="BY145" s="29">
        <v>1.2E-2</v>
      </c>
      <c r="BZ145" s="29">
        <v>0.01</v>
      </c>
      <c r="CA145" s="29">
        <v>8.9999999999999993E-3</v>
      </c>
      <c r="CB145" s="29">
        <v>1.4999999999999999E-2</v>
      </c>
      <c r="CC145" s="29">
        <v>1.2999999999999999E-2</v>
      </c>
      <c r="CD145" s="29">
        <v>1.4E-2</v>
      </c>
      <c r="CE145" s="29">
        <v>1.2E-2</v>
      </c>
      <c r="CF145" s="29">
        <v>1.2999999999999999E-2</v>
      </c>
      <c r="CG145" s="29">
        <v>1.2E-2</v>
      </c>
      <c r="CH145" s="29">
        <v>1.0999999999999999E-2</v>
      </c>
      <c r="CI145" s="29">
        <v>1.0999999999999999E-2</v>
      </c>
      <c r="CJ145" s="29">
        <v>8.9999999999999993E-3</v>
      </c>
      <c r="CK145" s="29">
        <v>1.0999999999999999E-2</v>
      </c>
      <c r="CL145" s="29">
        <v>1.2E-2</v>
      </c>
      <c r="CM145" s="29">
        <v>1.6E-2</v>
      </c>
      <c r="CN145" s="29">
        <v>1.2E-2</v>
      </c>
      <c r="CO145" s="29">
        <v>1.2999999999999999E-2</v>
      </c>
      <c r="CP145" s="29">
        <v>1.0999999999999999E-2</v>
      </c>
      <c r="CQ145" s="29">
        <v>1.0999999999999999E-2</v>
      </c>
      <c r="CR145" s="29">
        <v>1.2E-2</v>
      </c>
      <c r="CS145" s="29">
        <v>8.9999999999999993E-3</v>
      </c>
      <c r="CT145" s="29">
        <v>8.0000000000000002E-3</v>
      </c>
      <c r="CU145" s="29">
        <v>5.0000000000000001E-3</v>
      </c>
      <c r="CV145" s="29">
        <v>0.01</v>
      </c>
      <c r="CW145" s="29">
        <v>1.2999999999999999E-2</v>
      </c>
      <c r="CX145" s="29">
        <v>1.0999999999999999E-2</v>
      </c>
      <c r="CY145" s="29">
        <v>1.2999999999999999E-2</v>
      </c>
      <c r="CZ145" s="29">
        <v>1.4E-2</v>
      </c>
      <c r="DA145" s="29">
        <v>1.0999999999999999E-2</v>
      </c>
      <c r="DB145" s="29">
        <v>1.2999999999999999E-2</v>
      </c>
      <c r="DC145" s="29">
        <v>1.2E-2</v>
      </c>
      <c r="DD145" s="29">
        <v>1.4E-2</v>
      </c>
      <c r="DE145" s="29">
        <v>1.0999999999999999E-2</v>
      </c>
      <c r="DF145" s="29">
        <v>1.4999999999999999E-2</v>
      </c>
      <c r="DG145" s="29">
        <v>1.2999999999999999E-2</v>
      </c>
      <c r="DH145" s="29">
        <v>1.2E-2</v>
      </c>
      <c r="DI145" s="29">
        <v>0.01</v>
      </c>
      <c r="DJ145" s="29">
        <v>0.01</v>
      </c>
      <c r="DK145" s="29">
        <v>1.2E-2</v>
      </c>
      <c r="DL145" s="29">
        <v>1.2999999999999999E-2</v>
      </c>
      <c r="DM145" s="29">
        <v>1.2E-2</v>
      </c>
      <c r="DN145" s="29">
        <v>1.4E-2</v>
      </c>
      <c r="DO145" s="29">
        <v>1.4E-2</v>
      </c>
      <c r="DP145" s="29">
        <v>1.2999999999999999E-2</v>
      </c>
      <c r="DQ145" s="29">
        <v>1.4E-2</v>
      </c>
      <c r="DR145" s="29">
        <v>1.2E-2</v>
      </c>
      <c r="DS145" s="29">
        <v>1.2999999999999999E-2</v>
      </c>
      <c r="DT145" s="29">
        <v>1.0999999999999999E-2</v>
      </c>
      <c r="DU145" s="29">
        <v>0.01</v>
      </c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</row>
    <row r="146" spans="1:247" x14ac:dyDescent="0.3">
      <c r="A146" s="30" t="s">
        <v>54</v>
      </c>
      <c r="B146" s="28">
        <v>145</v>
      </c>
      <c r="C146" s="19" t="s">
        <v>4</v>
      </c>
      <c r="D146" s="19">
        <v>2</v>
      </c>
      <c r="E146" s="29">
        <v>1.157</v>
      </c>
      <c r="F146" s="29">
        <v>1.7270000000000001</v>
      </c>
      <c r="G146" s="29">
        <v>2.1840000000000002</v>
      </c>
      <c r="H146" s="29">
        <v>2.4590000000000001</v>
      </c>
      <c r="I146" s="29">
        <v>2.6389999999999998</v>
      </c>
      <c r="J146" s="29">
        <v>2.9079999999999999</v>
      </c>
      <c r="K146" s="29">
        <v>3.38</v>
      </c>
      <c r="L146" s="29">
        <v>3.21</v>
      </c>
      <c r="M146" s="29">
        <v>2.7290000000000001</v>
      </c>
      <c r="N146" s="29">
        <v>2.1</v>
      </c>
      <c r="O146" s="29">
        <v>1.3740000000000001</v>
      </c>
      <c r="P146" s="29">
        <v>0.83199999999999996</v>
      </c>
      <c r="Q146" s="29">
        <v>0.58599999999999997</v>
      </c>
      <c r="R146" s="29">
        <v>0.54300000000000004</v>
      </c>
      <c r="S146" s="29">
        <v>0.54100000000000004</v>
      </c>
      <c r="T146" s="29">
        <v>0.51</v>
      </c>
      <c r="U146" s="29">
        <v>0.49199999999999999</v>
      </c>
      <c r="V146" s="29">
        <v>0.43099999999999999</v>
      </c>
      <c r="W146" s="29">
        <v>0.29899999999999999</v>
      </c>
      <c r="X146" s="29">
        <v>0.19600000000000001</v>
      </c>
      <c r="Y146" s="29">
        <v>0.151</v>
      </c>
      <c r="Z146" s="29">
        <v>0.124</v>
      </c>
      <c r="AA146" s="29">
        <v>8.7999999999999995E-2</v>
      </c>
      <c r="AB146" s="29">
        <v>7.3999999999999996E-2</v>
      </c>
      <c r="AC146" s="29">
        <v>7.0000000000000007E-2</v>
      </c>
      <c r="AD146" s="29">
        <v>6.2E-2</v>
      </c>
      <c r="AE146" s="29">
        <v>5.7000000000000002E-2</v>
      </c>
      <c r="AF146" s="29">
        <v>5.3999999999999999E-2</v>
      </c>
      <c r="AG146" s="29">
        <v>5.0999999999999997E-2</v>
      </c>
      <c r="AH146" s="29">
        <v>4.9000000000000002E-2</v>
      </c>
      <c r="AI146" s="29">
        <v>4.7E-2</v>
      </c>
      <c r="AJ146" s="29">
        <v>4.7E-2</v>
      </c>
      <c r="AK146" s="29">
        <v>4.2999999999999997E-2</v>
      </c>
      <c r="AL146" s="29">
        <v>4.4999999999999998E-2</v>
      </c>
      <c r="AM146" s="29">
        <v>4.2999999999999997E-2</v>
      </c>
      <c r="AN146" s="29">
        <v>3.7999999999999999E-2</v>
      </c>
      <c r="AO146" s="29">
        <v>3.6999999999999998E-2</v>
      </c>
      <c r="AP146" s="29">
        <v>3.1E-2</v>
      </c>
      <c r="AQ146" s="29">
        <v>2.9000000000000001E-2</v>
      </c>
      <c r="AR146" s="29">
        <v>2.7E-2</v>
      </c>
      <c r="AS146" s="29">
        <v>2.9000000000000001E-2</v>
      </c>
      <c r="AT146" s="29">
        <v>2.5999999999999999E-2</v>
      </c>
      <c r="AU146" s="29">
        <v>2.9000000000000001E-2</v>
      </c>
      <c r="AV146" s="29">
        <v>2.8000000000000001E-2</v>
      </c>
      <c r="AW146" s="29">
        <v>2.5000000000000001E-2</v>
      </c>
      <c r="AX146" s="29">
        <v>2.3E-2</v>
      </c>
      <c r="AY146" s="29">
        <v>2.3E-2</v>
      </c>
      <c r="AZ146" s="29">
        <v>0.02</v>
      </c>
      <c r="BA146" s="29">
        <v>2.1000000000000001E-2</v>
      </c>
      <c r="BB146" s="29">
        <v>2.7E-2</v>
      </c>
      <c r="BC146" s="29">
        <v>2.1000000000000001E-2</v>
      </c>
      <c r="BD146" s="29">
        <v>2.1000000000000001E-2</v>
      </c>
      <c r="BE146" s="29">
        <v>1.2E-2</v>
      </c>
      <c r="BF146" s="29">
        <v>1.4E-2</v>
      </c>
      <c r="BG146" s="29">
        <v>1.4999999999999999E-2</v>
      </c>
      <c r="BH146" s="29">
        <v>1.4E-2</v>
      </c>
      <c r="BI146" s="29">
        <v>1.2999999999999999E-2</v>
      </c>
      <c r="BJ146" s="29">
        <v>6.0000000000000001E-3</v>
      </c>
      <c r="BK146" s="29">
        <v>3.0000000000000001E-3</v>
      </c>
      <c r="BL146" s="29">
        <v>2E-3</v>
      </c>
      <c r="BM146" s="29">
        <v>2E-3</v>
      </c>
      <c r="BN146" s="29">
        <v>3.0000000000000001E-3</v>
      </c>
      <c r="BO146" s="29">
        <v>8.0000000000000002E-3</v>
      </c>
      <c r="BP146" s="29">
        <v>7.0000000000000001E-3</v>
      </c>
      <c r="BQ146" s="29">
        <v>5.0000000000000001E-3</v>
      </c>
      <c r="BR146" s="29">
        <v>8.0000000000000002E-3</v>
      </c>
      <c r="BS146" s="29">
        <v>5.0000000000000001E-3</v>
      </c>
      <c r="BT146" s="29">
        <v>7.0000000000000001E-3</v>
      </c>
      <c r="BU146" s="29">
        <v>1.0999999999999999E-2</v>
      </c>
      <c r="BV146" s="29">
        <v>8.9999999999999993E-3</v>
      </c>
      <c r="BW146" s="29">
        <v>8.9999999999999993E-3</v>
      </c>
      <c r="BX146" s="29">
        <v>7.0000000000000001E-3</v>
      </c>
      <c r="BY146" s="29">
        <v>8.9999999999999993E-3</v>
      </c>
      <c r="BZ146" s="29">
        <v>8.0000000000000002E-3</v>
      </c>
      <c r="CA146" s="29">
        <v>7.0000000000000001E-3</v>
      </c>
      <c r="CB146" s="29">
        <v>0.01</v>
      </c>
      <c r="CC146" s="29">
        <v>1.0999999999999999E-2</v>
      </c>
      <c r="CD146" s="29">
        <v>0.01</v>
      </c>
      <c r="CE146" s="29">
        <v>8.9999999999999993E-3</v>
      </c>
      <c r="CF146" s="29">
        <v>8.9999999999999993E-3</v>
      </c>
      <c r="CG146" s="29">
        <v>7.0000000000000001E-3</v>
      </c>
      <c r="CH146" s="29">
        <v>8.9999999999999993E-3</v>
      </c>
      <c r="CI146" s="29">
        <v>8.0000000000000002E-3</v>
      </c>
      <c r="CJ146" s="29">
        <v>8.9999999999999993E-3</v>
      </c>
      <c r="CK146" s="29">
        <v>8.0000000000000002E-3</v>
      </c>
      <c r="CL146" s="29">
        <v>8.0000000000000002E-3</v>
      </c>
      <c r="CM146" s="29">
        <v>1.0999999999999999E-2</v>
      </c>
      <c r="CN146" s="29">
        <v>1.0999999999999999E-2</v>
      </c>
      <c r="CO146" s="29">
        <v>1.0999999999999999E-2</v>
      </c>
      <c r="CP146" s="29">
        <v>1.2E-2</v>
      </c>
      <c r="CQ146" s="29">
        <v>8.9999999999999993E-3</v>
      </c>
      <c r="CR146" s="29">
        <v>8.9999999999999993E-3</v>
      </c>
      <c r="CS146" s="29">
        <v>7.0000000000000001E-3</v>
      </c>
      <c r="CT146" s="29">
        <v>7.0000000000000001E-3</v>
      </c>
      <c r="CU146" s="29">
        <v>4.0000000000000001E-3</v>
      </c>
      <c r="CV146" s="29">
        <v>8.9999999999999993E-3</v>
      </c>
      <c r="CW146" s="29">
        <v>8.9999999999999993E-3</v>
      </c>
      <c r="CX146" s="29">
        <v>8.0000000000000002E-3</v>
      </c>
      <c r="CY146" s="29">
        <v>6.0000000000000001E-3</v>
      </c>
      <c r="CZ146" s="29">
        <v>1.0999999999999999E-2</v>
      </c>
      <c r="DA146" s="29">
        <v>7.0000000000000001E-3</v>
      </c>
      <c r="DB146" s="29">
        <v>1.0999999999999999E-2</v>
      </c>
      <c r="DC146" s="29">
        <v>0.01</v>
      </c>
      <c r="DD146" s="29">
        <v>8.9999999999999993E-3</v>
      </c>
      <c r="DE146" s="29">
        <v>8.9999999999999993E-3</v>
      </c>
      <c r="DF146" s="29">
        <v>1.0999999999999999E-2</v>
      </c>
      <c r="DG146" s="29">
        <v>1.2E-2</v>
      </c>
      <c r="DH146" s="29">
        <v>8.0000000000000002E-3</v>
      </c>
      <c r="DI146" s="29">
        <v>8.9999999999999993E-3</v>
      </c>
      <c r="DJ146" s="29">
        <v>8.9999999999999993E-3</v>
      </c>
      <c r="DK146" s="29">
        <v>8.9999999999999993E-3</v>
      </c>
      <c r="DL146" s="29">
        <v>0.01</v>
      </c>
      <c r="DM146" s="29">
        <v>1.2999999999999999E-2</v>
      </c>
      <c r="DN146" s="29">
        <v>1.0999999999999999E-2</v>
      </c>
      <c r="DO146" s="29">
        <v>1.2E-2</v>
      </c>
      <c r="DP146" s="29">
        <v>8.9999999999999993E-3</v>
      </c>
      <c r="DQ146" s="29">
        <v>1.2999999999999999E-2</v>
      </c>
      <c r="DR146" s="29">
        <v>8.9999999999999993E-3</v>
      </c>
      <c r="DS146" s="29">
        <v>8.9999999999999993E-3</v>
      </c>
      <c r="DT146" s="29">
        <v>8.9999999999999993E-3</v>
      </c>
      <c r="DU146" s="29">
        <v>8.9999999999999993E-3</v>
      </c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</row>
    <row r="147" spans="1:247" x14ac:dyDescent="0.3">
      <c r="A147" s="30" t="s">
        <v>54</v>
      </c>
      <c r="B147" s="28">
        <v>146</v>
      </c>
      <c r="C147" s="19" t="s">
        <v>4</v>
      </c>
      <c r="D147" s="19">
        <v>2</v>
      </c>
      <c r="E147" s="29">
        <v>1.1739999999999999</v>
      </c>
      <c r="F147" s="29">
        <v>1.744</v>
      </c>
      <c r="G147" s="29">
        <v>2.1989999999999998</v>
      </c>
      <c r="H147" s="29">
        <v>2.4780000000000002</v>
      </c>
      <c r="I147" s="29">
        <v>2.6579999999999999</v>
      </c>
      <c r="J147" s="29">
        <v>2.9249999999999998</v>
      </c>
      <c r="K147" s="29">
        <v>3.4169999999999998</v>
      </c>
      <c r="L147" s="29">
        <v>3.2930000000000001</v>
      </c>
      <c r="M147" s="29">
        <v>3.0110000000000001</v>
      </c>
      <c r="N147" s="29">
        <v>2.5059999999999998</v>
      </c>
      <c r="O147" s="29">
        <v>1.661</v>
      </c>
      <c r="P147" s="29">
        <v>1.004</v>
      </c>
      <c r="Q147" s="29">
        <v>0.71299999999999997</v>
      </c>
      <c r="R147" s="29">
        <v>0.66200000000000003</v>
      </c>
      <c r="S147" s="29">
        <v>0.66500000000000004</v>
      </c>
      <c r="T147" s="29">
        <v>0.624</v>
      </c>
      <c r="U147" s="29">
        <v>0.60099999999999998</v>
      </c>
      <c r="V147" s="29">
        <v>0.51800000000000002</v>
      </c>
      <c r="W147" s="29">
        <v>0.35799999999999998</v>
      </c>
      <c r="X147" s="29">
        <v>0.23</v>
      </c>
      <c r="Y147" s="29">
        <v>0.17799999999999999</v>
      </c>
      <c r="Z147" s="29">
        <v>0.14299999999999999</v>
      </c>
      <c r="AA147" s="29">
        <v>9.9000000000000005E-2</v>
      </c>
      <c r="AB147" s="29">
        <v>8.6999999999999994E-2</v>
      </c>
      <c r="AC147" s="29">
        <v>8.1000000000000003E-2</v>
      </c>
      <c r="AD147" s="29">
        <v>7.1999999999999995E-2</v>
      </c>
      <c r="AE147" s="29">
        <v>6.4000000000000001E-2</v>
      </c>
      <c r="AF147" s="29">
        <v>5.8000000000000003E-2</v>
      </c>
      <c r="AG147" s="29">
        <v>5.5E-2</v>
      </c>
      <c r="AH147" s="29">
        <v>5.0999999999999997E-2</v>
      </c>
      <c r="AI147" s="29">
        <v>5.0999999999999997E-2</v>
      </c>
      <c r="AJ147" s="29">
        <v>5.1999999999999998E-2</v>
      </c>
      <c r="AK147" s="29">
        <v>4.7E-2</v>
      </c>
      <c r="AL147" s="29">
        <v>0.05</v>
      </c>
      <c r="AM147" s="29">
        <v>4.5999999999999999E-2</v>
      </c>
      <c r="AN147" s="29">
        <v>0.04</v>
      </c>
      <c r="AO147" s="29">
        <v>3.7999999999999999E-2</v>
      </c>
      <c r="AP147" s="29">
        <v>3.3000000000000002E-2</v>
      </c>
      <c r="AQ147" s="29">
        <v>3.5000000000000003E-2</v>
      </c>
      <c r="AR147" s="29">
        <v>3.4000000000000002E-2</v>
      </c>
      <c r="AS147" s="29">
        <v>3.5999999999999997E-2</v>
      </c>
      <c r="AT147" s="29">
        <v>3.1E-2</v>
      </c>
      <c r="AU147" s="29">
        <v>3.2000000000000001E-2</v>
      </c>
      <c r="AV147" s="29">
        <v>3.6999999999999998E-2</v>
      </c>
      <c r="AW147" s="29">
        <v>3.2000000000000001E-2</v>
      </c>
      <c r="AX147" s="29">
        <v>3.1E-2</v>
      </c>
      <c r="AY147" s="29">
        <v>2.7E-2</v>
      </c>
      <c r="AZ147" s="29">
        <v>2.4E-2</v>
      </c>
      <c r="BA147" s="29">
        <v>2.4E-2</v>
      </c>
      <c r="BB147" s="29">
        <v>2.9000000000000001E-2</v>
      </c>
      <c r="BC147" s="29">
        <v>2.9000000000000001E-2</v>
      </c>
      <c r="BD147" s="29">
        <v>2.8000000000000001E-2</v>
      </c>
      <c r="BE147" s="29">
        <v>1.7999999999999999E-2</v>
      </c>
      <c r="BF147" s="29">
        <v>1.7000000000000001E-2</v>
      </c>
      <c r="BG147" s="29">
        <v>2.1000000000000001E-2</v>
      </c>
      <c r="BH147" s="29">
        <v>0.02</v>
      </c>
      <c r="BI147" s="29">
        <v>1.7000000000000001E-2</v>
      </c>
      <c r="BJ147" s="29">
        <v>1.2E-2</v>
      </c>
      <c r="BK147" s="29">
        <v>4.0000000000000001E-3</v>
      </c>
      <c r="BL147" s="29">
        <v>2E-3</v>
      </c>
      <c r="BM147" s="29">
        <v>1E-3</v>
      </c>
      <c r="BN147" s="29">
        <v>4.0000000000000001E-3</v>
      </c>
      <c r="BO147" s="29">
        <v>8.0000000000000002E-3</v>
      </c>
      <c r="BP147" s="29">
        <v>8.0000000000000002E-3</v>
      </c>
      <c r="BQ147" s="29">
        <v>6.0000000000000001E-3</v>
      </c>
      <c r="BR147" s="29">
        <v>8.9999999999999993E-3</v>
      </c>
      <c r="BS147" s="29">
        <v>6.0000000000000001E-3</v>
      </c>
      <c r="BT147" s="29">
        <v>8.0000000000000002E-3</v>
      </c>
      <c r="BU147" s="29">
        <v>1.2999999999999999E-2</v>
      </c>
      <c r="BV147" s="29">
        <v>8.9999999999999993E-3</v>
      </c>
      <c r="BW147" s="29">
        <v>1.0999999999999999E-2</v>
      </c>
      <c r="BX147" s="29">
        <v>8.9999999999999993E-3</v>
      </c>
      <c r="BY147" s="29">
        <v>0.01</v>
      </c>
      <c r="BZ147" s="29">
        <v>0.01</v>
      </c>
      <c r="CA147" s="29">
        <v>8.9999999999999993E-3</v>
      </c>
      <c r="CB147" s="29">
        <v>8.0000000000000002E-3</v>
      </c>
      <c r="CC147" s="29">
        <v>8.9999999999999993E-3</v>
      </c>
      <c r="CD147" s="29">
        <v>1.0999999999999999E-2</v>
      </c>
      <c r="CE147" s="29">
        <v>1.0999999999999999E-2</v>
      </c>
      <c r="CF147" s="29">
        <v>8.9999999999999993E-3</v>
      </c>
      <c r="CG147" s="29">
        <v>0.01</v>
      </c>
      <c r="CH147" s="29">
        <v>8.0000000000000002E-3</v>
      </c>
      <c r="CI147" s="29">
        <v>8.9999999999999993E-3</v>
      </c>
      <c r="CJ147" s="29">
        <v>7.0000000000000001E-3</v>
      </c>
      <c r="CK147" s="29">
        <v>8.9999999999999993E-3</v>
      </c>
      <c r="CL147" s="29">
        <v>8.9999999999999993E-3</v>
      </c>
      <c r="CM147" s="29">
        <v>0.01</v>
      </c>
      <c r="CN147" s="29">
        <v>0.01</v>
      </c>
      <c r="CO147" s="29">
        <v>8.9999999999999993E-3</v>
      </c>
      <c r="CP147" s="29">
        <v>8.9999999999999993E-3</v>
      </c>
      <c r="CQ147" s="29">
        <v>6.0000000000000001E-3</v>
      </c>
      <c r="CR147" s="29">
        <v>8.9999999999999993E-3</v>
      </c>
      <c r="CS147" s="29">
        <v>7.0000000000000001E-3</v>
      </c>
      <c r="CT147" s="29">
        <v>4.0000000000000001E-3</v>
      </c>
      <c r="CU147" s="29">
        <v>3.0000000000000001E-3</v>
      </c>
      <c r="CV147" s="29">
        <v>6.0000000000000001E-3</v>
      </c>
      <c r="CW147" s="29">
        <v>8.9999999999999993E-3</v>
      </c>
      <c r="CX147" s="29">
        <v>6.0000000000000001E-3</v>
      </c>
      <c r="CY147" s="29">
        <v>8.0000000000000002E-3</v>
      </c>
      <c r="CZ147" s="29">
        <v>1.0999999999999999E-2</v>
      </c>
      <c r="DA147" s="29">
        <v>8.0000000000000002E-3</v>
      </c>
      <c r="DB147" s="29">
        <v>8.0000000000000002E-3</v>
      </c>
      <c r="DC147" s="29">
        <v>1.2999999999999999E-2</v>
      </c>
      <c r="DD147" s="29">
        <v>1.4E-2</v>
      </c>
      <c r="DE147" s="29">
        <v>8.0000000000000002E-3</v>
      </c>
      <c r="DF147" s="29">
        <v>1.2E-2</v>
      </c>
      <c r="DG147" s="29">
        <v>8.0000000000000002E-3</v>
      </c>
      <c r="DH147" s="29">
        <v>8.9999999999999993E-3</v>
      </c>
      <c r="DI147" s="29">
        <v>6.0000000000000001E-3</v>
      </c>
      <c r="DJ147" s="29">
        <v>7.0000000000000001E-3</v>
      </c>
      <c r="DK147" s="29">
        <v>1.2E-2</v>
      </c>
      <c r="DL147" s="29">
        <v>8.9999999999999993E-3</v>
      </c>
      <c r="DM147" s="29">
        <v>1.0999999999999999E-2</v>
      </c>
      <c r="DN147" s="29">
        <v>8.9999999999999993E-3</v>
      </c>
      <c r="DO147" s="29">
        <v>1.0999999999999999E-2</v>
      </c>
      <c r="DP147" s="29">
        <v>0.01</v>
      </c>
      <c r="DQ147" s="29">
        <v>1.0999999999999999E-2</v>
      </c>
      <c r="DR147" s="29">
        <v>8.0000000000000002E-3</v>
      </c>
      <c r="DS147" s="29">
        <v>0.01</v>
      </c>
      <c r="DT147" s="29">
        <v>8.9999999999999993E-3</v>
      </c>
      <c r="DU147" s="29">
        <v>8.9999999999999993E-3</v>
      </c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</row>
    <row r="148" spans="1:247" x14ac:dyDescent="0.3">
      <c r="A148" s="30" t="s">
        <v>54</v>
      </c>
      <c r="B148" s="28">
        <v>147</v>
      </c>
      <c r="C148" s="19" t="s">
        <v>4</v>
      </c>
      <c r="D148" s="19">
        <v>2</v>
      </c>
      <c r="E148" s="29">
        <v>1.139</v>
      </c>
      <c r="F148" s="29">
        <v>1.7110000000000001</v>
      </c>
      <c r="G148" s="29">
        <v>2.1669999999999998</v>
      </c>
      <c r="H148" s="29">
        <v>2.4390000000000001</v>
      </c>
      <c r="I148" s="29">
        <v>2.6219999999999999</v>
      </c>
      <c r="J148" s="29">
        <v>2.8730000000000002</v>
      </c>
      <c r="K148" s="29">
        <v>3.2330000000000001</v>
      </c>
      <c r="L148" s="29">
        <v>2.9249999999999998</v>
      </c>
      <c r="M148" s="29">
        <v>2.2730000000000001</v>
      </c>
      <c r="N148" s="29">
        <v>1.679</v>
      </c>
      <c r="O148" s="29">
        <v>1.101</v>
      </c>
      <c r="P148" s="29">
        <v>0.66700000000000004</v>
      </c>
      <c r="Q148" s="29">
        <v>0.46400000000000002</v>
      </c>
      <c r="R148" s="29">
        <v>0.43099999999999999</v>
      </c>
      <c r="S148" s="29">
        <v>0.42599999999999999</v>
      </c>
      <c r="T148" s="29">
        <v>0.40300000000000002</v>
      </c>
      <c r="U148" s="29">
        <v>0.38800000000000001</v>
      </c>
      <c r="V148" s="29">
        <v>0.33800000000000002</v>
      </c>
      <c r="W148" s="29">
        <v>0.23799999999999999</v>
      </c>
      <c r="X148" s="29">
        <v>0.156</v>
      </c>
      <c r="Y148" s="29">
        <v>0.123</v>
      </c>
      <c r="Z148" s="29">
        <v>9.7000000000000003E-2</v>
      </c>
      <c r="AA148" s="29">
        <v>7.0999999999999994E-2</v>
      </c>
      <c r="AB148" s="29">
        <v>6.0999999999999999E-2</v>
      </c>
      <c r="AC148" s="29">
        <v>0.06</v>
      </c>
      <c r="AD148" s="29">
        <v>5.0999999999999997E-2</v>
      </c>
      <c r="AE148" s="29">
        <v>4.5999999999999999E-2</v>
      </c>
      <c r="AF148" s="29">
        <v>4.4999999999999998E-2</v>
      </c>
      <c r="AG148" s="29">
        <v>4.2999999999999997E-2</v>
      </c>
      <c r="AH148" s="29">
        <v>0.04</v>
      </c>
      <c r="AI148" s="29">
        <v>4.1000000000000002E-2</v>
      </c>
      <c r="AJ148" s="29">
        <v>4.2000000000000003E-2</v>
      </c>
      <c r="AK148" s="29">
        <v>3.9E-2</v>
      </c>
      <c r="AL148" s="29">
        <v>3.9E-2</v>
      </c>
      <c r="AM148" s="29">
        <v>3.5000000000000003E-2</v>
      </c>
      <c r="AN148" s="29">
        <v>0.03</v>
      </c>
      <c r="AO148" s="29">
        <v>2.9000000000000001E-2</v>
      </c>
      <c r="AP148" s="29">
        <v>2.7E-2</v>
      </c>
      <c r="AQ148" s="29">
        <v>2.4E-2</v>
      </c>
      <c r="AR148" s="29">
        <v>2.1000000000000001E-2</v>
      </c>
      <c r="AS148" s="29">
        <v>0.02</v>
      </c>
      <c r="AT148" s="29">
        <v>1.7999999999999999E-2</v>
      </c>
      <c r="AU148" s="29">
        <v>1.7999999999999999E-2</v>
      </c>
      <c r="AV148" s="29">
        <v>1.9E-2</v>
      </c>
      <c r="AW148" s="29">
        <v>1.4999999999999999E-2</v>
      </c>
      <c r="AX148" s="29">
        <v>1.6E-2</v>
      </c>
      <c r="AY148" s="29">
        <v>1.4999999999999999E-2</v>
      </c>
      <c r="AZ148" s="29">
        <v>1.4E-2</v>
      </c>
      <c r="BA148" s="29">
        <v>1.2E-2</v>
      </c>
      <c r="BB148" s="29">
        <v>1.4999999999999999E-2</v>
      </c>
      <c r="BC148" s="29">
        <v>1.2999999999999999E-2</v>
      </c>
      <c r="BD148" s="29">
        <v>0.01</v>
      </c>
      <c r="BE148" s="29">
        <v>6.0000000000000001E-3</v>
      </c>
      <c r="BF148" s="29">
        <v>8.0000000000000002E-3</v>
      </c>
      <c r="BG148" s="29">
        <v>0.01</v>
      </c>
      <c r="BH148" s="29">
        <v>8.0000000000000002E-3</v>
      </c>
      <c r="BI148" s="29">
        <v>8.0000000000000002E-3</v>
      </c>
      <c r="BJ148" s="29">
        <v>3.0000000000000001E-3</v>
      </c>
      <c r="BK148" s="29">
        <v>2E-3</v>
      </c>
      <c r="BL148" s="29">
        <v>4.0000000000000001E-3</v>
      </c>
      <c r="BM148" s="29">
        <v>5.0000000000000001E-3</v>
      </c>
      <c r="BN148" s="29">
        <v>8.0000000000000002E-3</v>
      </c>
      <c r="BO148" s="29">
        <v>8.9999999999999993E-3</v>
      </c>
      <c r="BP148" s="29">
        <v>8.9999999999999993E-3</v>
      </c>
      <c r="BQ148" s="29">
        <v>5.0000000000000001E-3</v>
      </c>
      <c r="BR148" s="29">
        <v>0.01</v>
      </c>
      <c r="BS148" s="29">
        <v>7.0000000000000001E-3</v>
      </c>
      <c r="BT148" s="29">
        <v>8.0000000000000002E-3</v>
      </c>
      <c r="BU148" s="29">
        <v>1.2E-2</v>
      </c>
      <c r="BV148" s="29">
        <v>1.2999999999999999E-2</v>
      </c>
      <c r="BW148" s="29">
        <v>1.2E-2</v>
      </c>
      <c r="BX148" s="29">
        <v>8.9999999999999993E-3</v>
      </c>
      <c r="BY148" s="29">
        <v>0.01</v>
      </c>
      <c r="BZ148" s="29">
        <v>8.9999999999999993E-3</v>
      </c>
      <c r="CA148" s="29">
        <v>8.0000000000000002E-3</v>
      </c>
      <c r="CB148" s="29">
        <v>1.2E-2</v>
      </c>
      <c r="CC148" s="29">
        <v>8.9999999999999993E-3</v>
      </c>
      <c r="CD148" s="29">
        <v>1.2E-2</v>
      </c>
      <c r="CE148" s="29">
        <v>0.01</v>
      </c>
      <c r="CF148" s="29">
        <v>0.01</v>
      </c>
      <c r="CG148" s="29">
        <v>0.01</v>
      </c>
      <c r="CH148" s="29">
        <v>0.01</v>
      </c>
      <c r="CI148" s="29">
        <v>1.0999999999999999E-2</v>
      </c>
      <c r="CJ148" s="29">
        <v>8.9999999999999993E-3</v>
      </c>
      <c r="CK148" s="29">
        <v>8.0000000000000002E-3</v>
      </c>
      <c r="CL148" s="29">
        <v>0.01</v>
      </c>
      <c r="CM148" s="29">
        <v>0.01</v>
      </c>
      <c r="CN148" s="29">
        <v>0.01</v>
      </c>
      <c r="CO148" s="29">
        <v>8.9999999999999993E-3</v>
      </c>
      <c r="CP148" s="29">
        <v>0.01</v>
      </c>
      <c r="CQ148" s="29">
        <v>8.0000000000000002E-3</v>
      </c>
      <c r="CR148" s="29">
        <v>0.01</v>
      </c>
      <c r="CS148" s="29">
        <v>8.0000000000000002E-3</v>
      </c>
      <c r="CT148" s="29">
        <v>8.0000000000000002E-3</v>
      </c>
      <c r="CU148" s="29">
        <v>7.0000000000000001E-3</v>
      </c>
      <c r="CV148" s="29">
        <v>8.9999999999999993E-3</v>
      </c>
      <c r="CW148" s="29">
        <v>0.01</v>
      </c>
      <c r="CX148" s="29">
        <v>8.0000000000000002E-3</v>
      </c>
      <c r="CY148" s="29">
        <v>0.01</v>
      </c>
      <c r="CZ148" s="29">
        <v>1.0999999999999999E-2</v>
      </c>
      <c r="DA148" s="29">
        <v>0.01</v>
      </c>
      <c r="DB148" s="29">
        <v>1.2E-2</v>
      </c>
      <c r="DC148" s="29">
        <v>1.2999999999999999E-2</v>
      </c>
      <c r="DD148" s="29">
        <v>1.2999999999999999E-2</v>
      </c>
      <c r="DE148" s="29">
        <v>1.0999999999999999E-2</v>
      </c>
      <c r="DF148" s="29">
        <v>1.2999999999999999E-2</v>
      </c>
      <c r="DG148" s="29">
        <v>1.0999999999999999E-2</v>
      </c>
      <c r="DH148" s="29">
        <v>8.9999999999999993E-3</v>
      </c>
      <c r="DI148" s="29">
        <v>8.9999999999999993E-3</v>
      </c>
      <c r="DJ148" s="29">
        <v>0.01</v>
      </c>
      <c r="DK148" s="29">
        <v>0.01</v>
      </c>
      <c r="DL148" s="29">
        <v>1.0999999999999999E-2</v>
      </c>
      <c r="DM148" s="29">
        <v>1.2E-2</v>
      </c>
      <c r="DN148" s="29">
        <v>0.01</v>
      </c>
      <c r="DO148" s="29">
        <v>1.2E-2</v>
      </c>
      <c r="DP148" s="29">
        <v>1.2E-2</v>
      </c>
      <c r="DQ148" s="29">
        <v>1.4E-2</v>
      </c>
      <c r="DR148" s="29">
        <v>1.2E-2</v>
      </c>
      <c r="DS148" s="29">
        <v>8.0000000000000002E-3</v>
      </c>
      <c r="DT148" s="29">
        <v>8.9999999999999993E-3</v>
      </c>
      <c r="DU148" s="29">
        <v>8.9999999999999993E-3</v>
      </c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</row>
    <row r="149" spans="1:247" x14ac:dyDescent="0.3">
      <c r="A149" s="30" t="s">
        <v>55</v>
      </c>
      <c r="B149" s="28">
        <v>148</v>
      </c>
      <c r="C149" s="19" t="s">
        <v>4</v>
      </c>
      <c r="D149" s="19">
        <v>4</v>
      </c>
      <c r="E149" s="29">
        <v>1.1830000000000001</v>
      </c>
      <c r="F149" s="29">
        <v>1.7589999999999999</v>
      </c>
      <c r="G149" s="29">
        <v>2.2120000000000002</v>
      </c>
      <c r="H149" s="29">
        <v>2.4870000000000001</v>
      </c>
      <c r="I149" s="29">
        <v>2.67</v>
      </c>
      <c r="J149" s="29">
        <v>2.9489999999999998</v>
      </c>
      <c r="K149" s="29">
        <v>3.44</v>
      </c>
      <c r="L149" s="29">
        <v>3.3319999999999999</v>
      </c>
      <c r="M149" s="29">
        <v>3.1269999999999998</v>
      </c>
      <c r="N149" s="29">
        <v>2.7770000000000001</v>
      </c>
      <c r="O149" s="29">
        <v>1.9259999999999999</v>
      </c>
      <c r="P149" s="29">
        <v>1.242</v>
      </c>
      <c r="Q149" s="29">
        <v>0.98599999999999999</v>
      </c>
      <c r="R149" s="29">
        <v>0.94599999999999995</v>
      </c>
      <c r="S149" s="29">
        <v>1.0049999999999999</v>
      </c>
      <c r="T149" s="29">
        <v>0.91800000000000004</v>
      </c>
      <c r="U149" s="29">
        <v>0.874</v>
      </c>
      <c r="V149" s="29">
        <v>0.71699999999999997</v>
      </c>
      <c r="W149" s="29">
        <v>0.436</v>
      </c>
      <c r="X149" s="29">
        <v>0.25700000000000001</v>
      </c>
      <c r="Y149" s="29">
        <v>0.191</v>
      </c>
      <c r="Z149" s="29">
        <v>0.14899999999999999</v>
      </c>
      <c r="AA149" s="29">
        <v>0.10299999999999999</v>
      </c>
      <c r="AB149" s="29">
        <v>8.6999999999999994E-2</v>
      </c>
      <c r="AC149" s="29">
        <v>8.2000000000000003E-2</v>
      </c>
      <c r="AD149" s="29">
        <v>6.9000000000000006E-2</v>
      </c>
      <c r="AE149" s="29">
        <v>0.06</v>
      </c>
      <c r="AF149" s="29">
        <v>5.7000000000000002E-2</v>
      </c>
      <c r="AG149" s="29">
        <v>5.6000000000000001E-2</v>
      </c>
      <c r="AH149" s="29">
        <v>5.0999999999999997E-2</v>
      </c>
      <c r="AI149" s="29">
        <v>4.9000000000000002E-2</v>
      </c>
      <c r="AJ149" s="29">
        <v>4.7E-2</v>
      </c>
      <c r="AK149" s="29">
        <v>4.3999999999999997E-2</v>
      </c>
      <c r="AL149" s="29">
        <v>4.5999999999999999E-2</v>
      </c>
      <c r="AM149" s="29">
        <v>4.2000000000000003E-2</v>
      </c>
      <c r="AN149" s="29">
        <v>3.7999999999999999E-2</v>
      </c>
      <c r="AO149" s="29">
        <v>3.6999999999999998E-2</v>
      </c>
      <c r="AP149" s="29">
        <v>3.2000000000000001E-2</v>
      </c>
      <c r="AQ149" s="29">
        <v>3.1E-2</v>
      </c>
      <c r="AR149" s="29">
        <v>3.2000000000000001E-2</v>
      </c>
      <c r="AS149" s="29">
        <v>2.8000000000000001E-2</v>
      </c>
      <c r="AT149" s="29">
        <v>2.7E-2</v>
      </c>
      <c r="AU149" s="29">
        <v>0.03</v>
      </c>
      <c r="AV149" s="29">
        <v>3.1E-2</v>
      </c>
      <c r="AW149" s="29">
        <v>2.9000000000000001E-2</v>
      </c>
      <c r="AX149" s="29">
        <v>2.8000000000000001E-2</v>
      </c>
      <c r="AY149" s="29">
        <v>2.5000000000000001E-2</v>
      </c>
      <c r="AZ149" s="29">
        <v>2.1999999999999999E-2</v>
      </c>
      <c r="BA149" s="29">
        <v>2.3E-2</v>
      </c>
      <c r="BB149" s="29">
        <v>2.7E-2</v>
      </c>
      <c r="BC149" s="29">
        <v>2.4E-2</v>
      </c>
      <c r="BD149" s="29">
        <v>2.1999999999999999E-2</v>
      </c>
      <c r="BE149" s="29">
        <v>1.4999999999999999E-2</v>
      </c>
      <c r="BF149" s="29">
        <v>1.7999999999999999E-2</v>
      </c>
      <c r="BG149" s="29">
        <v>1.7999999999999999E-2</v>
      </c>
      <c r="BH149" s="29">
        <v>1.7000000000000001E-2</v>
      </c>
      <c r="BI149" s="29">
        <v>1.6E-2</v>
      </c>
      <c r="BJ149" s="29">
        <v>6.0000000000000001E-3</v>
      </c>
      <c r="BK149" s="29">
        <v>3.0000000000000001E-3</v>
      </c>
      <c r="BL149" s="29">
        <v>1E-3</v>
      </c>
      <c r="BM149" s="29">
        <v>3.0000000000000001E-3</v>
      </c>
      <c r="BN149" s="29">
        <v>5.0000000000000001E-3</v>
      </c>
      <c r="BO149" s="29">
        <v>8.9999999999999993E-3</v>
      </c>
      <c r="BP149" s="29">
        <v>8.9999999999999993E-3</v>
      </c>
      <c r="BQ149" s="29">
        <v>8.9999999999999993E-3</v>
      </c>
      <c r="BR149" s="29">
        <v>0.01</v>
      </c>
      <c r="BS149" s="29">
        <v>7.0000000000000001E-3</v>
      </c>
      <c r="BT149" s="29">
        <v>0.01</v>
      </c>
      <c r="BU149" s="29">
        <v>1.4E-2</v>
      </c>
      <c r="BV149" s="29">
        <v>1.2E-2</v>
      </c>
      <c r="BW149" s="29">
        <v>1.2E-2</v>
      </c>
      <c r="BX149" s="29">
        <v>0.01</v>
      </c>
      <c r="BY149" s="29">
        <v>1.0999999999999999E-2</v>
      </c>
      <c r="BZ149" s="29">
        <v>0.01</v>
      </c>
      <c r="CA149" s="29">
        <v>0.01</v>
      </c>
      <c r="CB149" s="29">
        <v>0.01</v>
      </c>
      <c r="CC149" s="29">
        <v>0.01</v>
      </c>
      <c r="CD149" s="29">
        <v>1.2999999999999999E-2</v>
      </c>
      <c r="CE149" s="29">
        <v>0.01</v>
      </c>
      <c r="CF149" s="29">
        <v>1.0999999999999999E-2</v>
      </c>
      <c r="CG149" s="29">
        <v>0.01</v>
      </c>
      <c r="CH149" s="29">
        <v>8.0000000000000002E-3</v>
      </c>
      <c r="CI149" s="29">
        <v>8.9999999999999993E-3</v>
      </c>
      <c r="CJ149" s="29">
        <v>8.9999999999999993E-3</v>
      </c>
      <c r="CK149" s="29">
        <v>0.01</v>
      </c>
      <c r="CL149" s="29">
        <v>0.01</v>
      </c>
      <c r="CM149" s="29">
        <v>1.2999999999999999E-2</v>
      </c>
      <c r="CN149" s="29">
        <v>1.2999999999999999E-2</v>
      </c>
      <c r="CO149" s="29">
        <v>1.0999999999999999E-2</v>
      </c>
      <c r="CP149" s="29">
        <v>1.0999999999999999E-2</v>
      </c>
      <c r="CQ149" s="29">
        <v>1.0999999999999999E-2</v>
      </c>
      <c r="CR149" s="29">
        <v>1.2E-2</v>
      </c>
      <c r="CS149" s="29">
        <v>8.9999999999999993E-3</v>
      </c>
      <c r="CT149" s="29">
        <v>6.0000000000000001E-3</v>
      </c>
      <c r="CU149" s="29">
        <v>3.0000000000000001E-3</v>
      </c>
      <c r="CV149" s="29">
        <v>8.0000000000000002E-3</v>
      </c>
      <c r="CW149" s="29">
        <v>8.9999999999999993E-3</v>
      </c>
      <c r="CX149" s="29">
        <v>8.9999999999999993E-3</v>
      </c>
      <c r="CY149" s="29">
        <v>0.01</v>
      </c>
      <c r="CZ149" s="29">
        <v>1.2999999999999999E-2</v>
      </c>
      <c r="DA149" s="29">
        <v>0.01</v>
      </c>
      <c r="DB149" s="29">
        <v>1.2999999999999999E-2</v>
      </c>
      <c r="DC149" s="29">
        <v>1.2999999999999999E-2</v>
      </c>
      <c r="DD149" s="29">
        <v>1.4E-2</v>
      </c>
      <c r="DE149" s="29">
        <v>8.9999999999999993E-3</v>
      </c>
      <c r="DF149" s="29">
        <v>1.4E-2</v>
      </c>
      <c r="DG149" s="29">
        <v>1.2999999999999999E-2</v>
      </c>
      <c r="DH149" s="29">
        <v>1.2E-2</v>
      </c>
      <c r="DI149" s="29">
        <v>1.0999999999999999E-2</v>
      </c>
      <c r="DJ149" s="29">
        <v>1.2999999999999999E-2</v>
      </c>
      <c r="DK149" s="29">
        <v>1.0999999999999999E-2</v>
      </c>
      <c r="DL149" s="29">
        <v>1.2E-2</v>
      </c>
      <c r="DM149" s="29">
        <v>1.2E-2</v>
      </c>
      <c r="DN149" s="29">
        <v>1.2E-2</v>
      </c>
      <c r="DO149" s="29">
        <v>1.2E-2</v>
      </c>
      <c r="DP149" s="29">
        <v>1.2E-2</v>
      </c>
      <c r="DQ149" s="29">
        <v>1.2999999999999999E-2</v>
      </c>
      <c r="DR149" s="29">
        <v>1.2999999999999999E-2</v>
      </c>
      <c r="DS149" s="29">
        <v>1.0999999999999999E-2</v>
      </c>
      <c r="DT149" s="29">
        <v>1.2E-2</v>
      </c>
      <c r="DU149" s="29">
        <v>1.0999999999999999E-2</v>
      </c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</row>
    <row r="150" spans="1:247" x14ac:dyDescent="0.3">
      <c r="A150" s="30" t="s">
        <v>55</v>
      </c>
      <c r="B150" s="28">
        <v>149</v>
      </c>
      <c r="C150" s="19" t="s">
        <v>4</v>
      </c>
      <c r="D150" s="19">
        <v>4</v>
      </c>
      <c r="E150" s="29">
        <v>1.1870000000000001</v>
      </c>
      <c r="F150" s="29">
        <v>1.7529999999999999</v>
      </c>
      <c r="G150" s="29">
        <v>2.2200000000000002</v>
      </c>
      <c r="H150" s="29">
        <v>2.4929999999999999</v>
      </c>
      <c r="I150" s="29">
        <v>2.6779999999999999</v>
      </c>
      <c r="J150" s="29">
        <v>2.9449999999999998</v>
      </c>
      <c r="K150" s="29">
        <v>3.4470000000000001</v>
      </c>
      <c r="L150" s="29">
        <v>3.3380000000000001</v>
      </c>
      <c r="M150" s="29">
        <v>3.1560000000000001</v>
      </c>
      <c r="N150" s="29">
        <v>2.9239999999999999</v>
      </c>
      <c r="O150" s="29">
        <v>2.0369999999999999</v>
      </c>
      <c r="P150" s="29">
        <v>1.282</v>
      </c>
      <c r="Q150" s="29">
        <v>0.97899999999999998</v>
      </c>
      <c r="R150" s="29">
        <v>0.92800000000000005</v>
      </c>
      <c r="S150" s="29">
        <v>0.96899999999999997</v>
      </c>
      <c r="T150" s="29">
        <v>0.89300000000000002</v>
      </c>
      <c r="U150" s="29">
        <v>0.85199999999999998</v>
      </c>
      <c r="V150" s="29">
        <v>0.71199999999999997</v>
      </c>
      <c r="W150" s="29">
        <v>0.45100000000000001</v>
      </c>
      <c r="X150" s="29">
        <v>0.27400000000000002</v>
      </c>
      <c r="Y150" s="29">
        <v>0.20499999999999999</v>
      </c>
      <c r="Z150" s="29">
        <v>0.16200000000000001</v>
      </c>
      <c r="AA150" s="29">
        <v>0.112</v>
      </c>
      <c r="AB150" s="29">
        <v>9.2999999999999999E-2</v>
      </c>
      <c r="AC150" s="29">
        <v>0.09</v>
      </c>
      <c r="AD150" s="29">
        <v>7.3999999999999996E-2</v>
      </c>
      <c r="AE150" s="29">
        <v>6.2E-2</v>
      </c>
      <c r="AF150" s="29">
        <v>5.8999999999999997E-2</v>
      </c>
      <c r="AG150" s="29">
        <v>5.7000000000000002E-2</v>
      </c>
      <c r="AH150" s="29">
        <v>5.1999999999999998E-2</v>
      </c>
      <c r="AI150" s="29">
        <v>5.0999999999999997E-2</v>
      </c>
      <c r="AJ150" s="29">
        <v>5.1999999999999998E-2</v>
      </c>
      <c r="AK150" s="29">
        <v>4.7E-2</v>
      </c>
      <c r="AL150" s="29">
        <v>4.8000000000000001E-2</v>
      </c>
      <c r="AM150" s="29">
        <v>4.2999999999999997E-2</v>
      </c>
      <c r="AN150" s="29">
        <v>4.2000000000000003E-2</v>
      </c>
      <c r="AO150" s="29">
        <v>0.04</v>
      </c>
      <c r="AP150" s="29">
        <v>3.5999999999999997E-2</v>
      </c>
      <c r="AQ150" s="29">
        <v>3.4000000000000002E-2</v>
      </c>
      <c r="AR150" s="29">
        <v>3.4000000000000002E-2</v>
      </c>
      <c r="AS150" s="29">
        <v>3.3000000000000002E-2</v>
      </c>
      <c r="AT150" s="29">
        <v>3.2000000000000001E-2</v>
      </c>
      <c r="AU150" s="29">
        <v>3.5000000000000003E-2</v>
      </c>
      <c r="AV150" s="29">
        <v>3.6999999999999998E-2</v>
      </c>
      <c r="AW150" s="29">
        <v>3.1E-2</v>
      </c>
      <c r="AX150" s="29">
        <v>2.9000000000000001E-2</v>
      </c>
      <c r="AY150" s="29">
        <v>2.9000000000000001E-2</v>
      </c>
      <c r="AZ150" s="29">
        <v>2.5000000000000001E-2</v>
      </c>
      <c r="BA150" s="29">
        <v>2.7E-2</v>
      </c>
      <c r="BB150" s="29">
        <v>0.03</v>
      </c>
      <c r="BC150" s="29">
        <v>2.8000000000000001E-2</v>
      </c>
      <c r="BD150" s="29">
        <v>2.5999999999999999E-2</v>
      </c>
      <c r="BE150" s="29">
        <v>1.7000000000000001E-2</v>
      </c>
      <c r="BF150" s="29">
        <v>0.02</v>
      </c>
      <c r="BG150" s="29">
        <v>2.1999999999999999E-2</v>
      </c>
      <c r="BH150" s="29">
        <v>2.1999999999999999E-2</v>
      </c>
      <c r="BI150" s="29">
        <v>1.7999999999999999E-2</v>
      </c>
      <c r="BJ150" s="29">
        <v>0.01</v>
      </c>
      <c r="BK150" s="29">
        <v>3.0000000000000001E-3</v>
      </c>
      <c r="BL150" s="29">
        <v>2E-3</v>
      </c>
      <c r="BM150" s="29">
        <v>2E-3</v>
      </c>
      <c r="BN150" s="29">
        <v>7.0000000000000001E-3</v>
      </c>
      <c r="BO150" s="29">
        <v>0.01</v>
      </c>
      <c r="BP150" s="29">
        <v>8.9999999999999993E-3</v>
      </c>
      <c r="BQ150" s="29">
        <v>7.0000000000000001E-3</v>
      </c>
      <c r="BR150" s="29">
        <v>0.01</v>
      </c>
      <c r="BS150" s="29">
        <v>8.9999999999999993E-3</v>
      </c>
      <c r="BT150" s="29">
        <v>8.9999999999999993E-3</v>
      </c>
      <c r="BU150" s="29">
        <v>1.6E-2</v>
      </c>
      <c r="BV150" s="29">
        <v>1.4E-2</v>
      </c>
      <c r="BW150" s="29">
        <v>1.2999999999999999E-2</v>
      </c>
      <c r="BX150" s="29">
        <v>1.2E-2</v>
      </c>
      <c r="BY150" s="29">
        <v>1.0999999999999999E-2</v>
      </c>
      <c r="BZ150" s="29">
        <v>1.2E-2</v>
      </c>
      <c r="CA150" s="29">
        <v>1.0999999999999999E-2</v>
      </c>
      <c r="CB150" s="29">
        <v>1.4E-2</v>
      </c>
      <c r="CC150" s="29">
        <v>1.2E-2</v>
      </c>
      <c r="CD150" s="29">
        <v>1.4E-2</v>
      </c>
      <c r="CE150" s="29">
        <v>1.2999999999999999E-2</v>
      </c>
      <c r="CF150" s="29">
        <v>1.2E-2</v>
      </c>
      <c r="CG150" s="29">
        <v>1.0999999999999999E-2</v>
      </c>
      <c r="CH150" s="29">
        <v>1.0999999999999999E-2</v>
      </c>
      <c r="CI150" s="29">
        <v>1.2E-2</v>
      </c>
      <c r="CJ150" s="29">
        <v>0.01</v>
      </c>
      <c r="CK150" s="29">
        <v>1.2999999999999999E-2</v>
      </c>
      <c r="CL150" s="29">
        <v>1.2E-2</v>
      </c>
      <c r="CM150" s="29">
        <v>1.2E-2</v>
      </c>
      <c r="CN150" s="29">
        <v>1.2999999999999999E-2</v>
      </c>
      <c r="CO150" s="29">
        <v>1.2999999999999999E-2</v>
      </c>
      <c r="CP150" s="29">
        <v>1.2E-2</v>
      </c>
      <c r="CQ150" s="29">
        <v>1.0999999999999999E-2</v>
      </c>
      <c r="CR150" s="29">
        <v>1.0999999999999999E-2</v>
      </c>
      <c r="CS150" s="29">
        <v>6.0000000000000001E-3</v>
      </c>
      <c r="CT150" s="29">
        <v>7.0000000000000001E-3</v>
      </c>
      <c r="CU150" s="29">
        <v>6.0000000000000001E-3</v>
      </c>
      <c r="CV150" s="29">
        <v>0.01</v>
      </c>
      <c r="CW150" s="29">
        <v>1.0999999999999999E-2</v>
      </c>
      <c r="CX150" s="29">
        <v>1.2999999999999999E-2</v>
      </c>
      <c r="CY150" s="29">
        <v>1.2E-2</v>
      </c>
      <c r="CZ150" s="29">
        <v>1.4E-2</v>
      </c>
      <c r="DA150" s="29">
        <v>1.0999999999999999E-2</v>
      </c>
      <c r="DB150" s="29">
        <v>1.2999999999999999E-2</v>
      </c>
      <c r="DC150" s="29">
        <v>1.2999999999999999E-2</v>
      </c>
      <c r="DD150" s="29">
        <v>1.2E-2</v>
      </c>
      <c r="DE150" s="29">
        <v>1.2999999999999999E-2</v>
      </c>
      <c r="DF150" s="29">
        <v>1.4E-2</v>
      </c>
      <c r="DG150" s="29">
        <v>1.4E-2</v>
      </c>
      <c r="DH150" s="29">
        <v>0.01</v>
      </c>
      <c r="DI150" s="29">
        <v>0.01</v>
      </c>
      <c r="DJ150" s="29">
        <v>1.2E-2</v>
      </c>
      <c r="DK150" s="29">
        <v>1.2E-2</v>
      </c>
      <c r="DL150" s="29">
        <v>1.4E-2</v>
      </c>
      <c r="DM150" s="29">
        <v>1.4E-2</v>
      </c>
      <c r="DN150" s="29">
        <v>1.0999999999999999E-2</v>
      </c>
      <c r="DO150" s="29">
        <v>1.2999999999999999E-2</v>
      </c>
      <c r="DP150" s="29">
        <v>1.2E-2</v>
      </c>
      <c r="DQ150" s="29">
        <v>1.2999999999999999E-2</v>
      </c>
      <c r="DR150" s="29">
        <v>1.2999999999999999E-2</v>
      </c>
      <c r="DS150" s="29">
        <v>1.4E-2</v>
      </c>
      <c r="DT150" s="29">
        <v>1.2E-2</v>
      </c>
      <c r="DU150" s="29">
        <v>0.01</v>
      </c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</row>
    <row r="151" spans="1:247" x14ac:dyDescent="0.3">
      <c r="A151" s="30" t="s">
        <v>55</v>
      </c>
      <c r="B151" s="28">
        <v>150</v>
      </c>
      <c r="C151" s="19" t="s">
        <v>4</v>
      </c>
      <c r="D151" s="19">
        <v>4</v>
      </c>
      <c r="E151" s="29">
        <v>1.177</v>
      </c>
      <c r="F151" s="29">
        <v>1.754</v>
      </c>
      <c r="G151" s="29">
        <v>2.2069999999999999</v>
      </c>
      <c r="H151" s="29">
        <v>2.4849999999999999</v>
      </c>
      <c r="I151" s="29">
        <v>2.669</v>
      </c>
      <c r="J151" s="29">
        <v>2.944</v>
      </c>
      <c r="K151" s="29">
        <v>3.4359999999999999</v>
      </c>
      <c r="L151" s="29">
        <v>3.3220000000000001</v>
      </c>
      <c r="M151" s="29">
        <v>3.1030000000000002</v>
      </c>
      <c r="N151" s="29">
        <v>2.7309999999999999</v>
      </c>
      <c r="O151" s="29">
        <v>1.871</v>
      </c>
      <c r="P151" s="29">
        <v>1.1859999999999999</v>
      </c>
      <c r="Q151" s="29">
        <v>0.91400000000000003</v>
      </c>
      <c r="R151" s="29">
        <v>0.86799999999999999</v>
      </c>
      <c r="S151" s="29">
        <v>0.91100000000000003</v>
      </c>
      <c r="T151" s="29">
        <v>0.84</v>
      </c>
      <c r="U151" s="29">
        <v>0.80300000000000005</v>
      </c>
      <c r="V151" s="29">
        <v>0.66600000000000004</v>
      </c>
      <c r="W151" s="29">
        <v>0.41699999999999998</v>
      </c>
      <c r="X151" s="29">
        <v>0.25</v>
      </c>
      <c r="Y151" s="29">
        <v>0.19</v>
      </c>
      <c r="Z151" s="29">
        <v>0.14899999999999999</v>
      </c>
      <c r="AA151" s="29">
        <v>0.1</v>
      </c>
      <c r="AB151" s="29">
        <v>8.5999999999999993E-2</v>
      </c>
      <c r="AC151" s="29">
        <v>0.08</v>
      </c>
      <c r="AD151" s="29">
        <v>6.8000000000000005E-2</v>
      </c>
      <c r="AE151" s="29">
        <v>0.06</v>
      </c>
      <c r="AF151" s="29">
        <v>5.6000000000000001E-2</v>
      </c>
      <c r="AG151" s="29">
        <v>5.3999999999999999E-2</v>
      </c>
      <c r="AH151" s="29">
        <v>4.7E-2</v>
      </c>
      <c r="AI151" s="29">
        <v>4.9000000000000002E-2</v>
      </c>
      <c r="AJ151" s="29">
        <v>4.5999999999999999E-2</v>
      </c>
      <c r="AK151" s="29">
        <v>4.2999999999999997E-2</v>
      </c>
      <c r="AL151" s="29">
        <v>4.7E-2</v>
      </c>
      <c r="AM151" s="29">
        <v>4.1000000000000002E-2</v>
      </c>
      <c r="AN151" s="29">
        <v>3.7999999999999999E-2</v>
      </c>
      <c r="AO151" s="29">
        <v>3.7999999999999999E-2</v>
      </c>
      <c r="AP151" s="29">
        <v>0.03</v>
      </c>
      <c r="AQ151" s="29">
        <v>3.1E-2</v>
      </c>
      <c r="AR151" s="29">
        <v>2.9000000000000001E-2</v>
      </c>
      <c r="AS151" s="29">
        <v>0.03</v>
      </c>
      <c r="AT151" s="29">
        <v>2.7E-2</v>
      </c>
      <c r="AU151" s="29">
        <v>0.03</v>
      </c>
      <c r="AV151" s="29">
        <v>0.03</v>
      </c>
      <c r="AW151" s="29">
        <v>2.8000000000000001E-2</v>
      </c>
      <c r="AX151" s="29">
        <v>2.4E-2</v>
      </c>
      <c r="AY151" s="29">
        <v>2.3E-2</v>
      </c>
      <c r="AZ151" s="29">
        <v>2.1999999999999999E-2</v>
      </c>
      <c r="BA151" s="29">
        <v>2.4E-2</v>
      </c>
      <c r="BB151" s="29">
        <v>2.5999999999999999E-2</v>
      </c>
      <c r="BC151" s="29">
        <v>2.1999999999999999E-2</v>
      </c>
      <c r="BD151" s="29">
        <v>1.9E-2</v>
      </c>
      <c r="BE151" s="29">
        <v>1.2999999999999999E-2</v>
      </c>
      <c r="BF151" s="29">
        <v>1.7000000000000001E-2</v>
      </c>
      <c r="BG151" s="29">
        <v>1.4999999999999999E-2</v>
      </c>
      <c r="BH151" s="29">
        <v>1.4999999999999999E-2</v>
      </c>
      <c r="BI151" s="29">
        <v>1.2999999999999999E-2</v>
      </c>
      <c r="BJ151" s="29">
        <v>8.0000000000000002E-3</v>
      </c>
      <c r="BK151" s="29">
        <v>3.0000000000000001E-3</v>
      </c>
      <c r="BL151" s="29">
        <v>1E-3</v>
      </c>
      <c r="BM151" s="29">
        <v>5.0000000000000001E-3</v>
      </c>
      <c r="BN151" s="29">
        <v>8.0000000000000002E-3</v>
      </c>
      <c r="BO151" s="29">
        <v>1.2999999999999999E-2</v>
      </c>
      <c r="BP151" s="29">
        <v>1.0999999999999999E-2</v>
      </c>
      <c r="BQ151" s="29">
        <v>8.9999999999999993E-3</v>
      </c>
      <c r="BR151" s="29">
        <v>1.2999999999999999E-2</v>
      </c>
      <c r="BS151" s="29">
        <v>1.0999999999999999E-2</v>
      </c>
      <c r="BT151" s="29">
        <v>1.2E-2</v>
      </c>
      <c r="BU151" s="29">
        <v>1.6E-2</v>
      </c>
      <c r="BV151" s="29">
        <v>1.2E-2</v>
      </c>
      <c r="BW151" s="29">
        <v>1.2999999999999999E-2</v>
      </c>
      <c r="BX151" s="29">
        <v>1.2999999999999999E-2</v>
      </c>
      <c r="BY151" s="29">
        <v>1.2999999999999999E-2</v>
      </c>
      <c r="BZ151" s="29">
        <v>0.01</v>
      </c>
      <c r="CA151" s="29">
        <v>1.0999999999999999E-2</v>
      </c>
      <c r="CB151" s="29">
        <v>1.2999999999999999E-2</v>
      </c>
      <c r="CC151" s="29">
        <v>1.0999999999999999E-2</v>
      </c>
      <c r="CD151" s="29">
        <v>1.4E-2</v>
      </c>
      <c r="CE151" s="29">
        <v>1.2999999999999999E-2</v>
      </c>
      <c r="CF151" s="29">
        <v>1.2E-2</v>
      </c>
      <c r="CG151" s="29">
        <v>1.2E-2</v>
      </c>
      <c r="CH151" s="29">
        <v>0.01</v>
      </c>
      <c r="CI151" s="29">
        <v>1.0999999999999999E-2</v>
      </c>
      <c r="CJ151" s="29">
        <v>0.01</v>
      </c>
      <c r="CK151" s="29">
        <v>1.0999999999999999E-2</v>
      </c>
      <c r="CL151" s="29">
        <v>1.2E-2</v>
      </c>
      <c r="CM151" s="29">
        <v>1.4999999999999999E-2</v>
      </c>
      <c r="CN151" s="29">
        <v>1.4E-2</v>
      </c>
      <c r="CO151" s="29">
        <v>1.2E-2</v>
      </c>
      <c r="CP151" s="29">
        <v>1.2E-2</v>
      </c>
      <c r="CQ151" s="29">
        <v>1.2E-2</v>
      </c>
      <c r="CR151" s="29">
        <v>1.0999999999999999E-2</v>
      </c>
      <c r="CS151" s="29">
        <v>0.01</v>
      </c>
      <c r="CT151" s="29">
        <v>7.0000000000000001E-3</v>
      </c>
      <c r="CU151" s="29">
        <v>6.0000000000000001E-3</v>
      </c>
      <c r="CV151" s="29">
        <v>0.01</v>
      </c>
      <c r="CW151" s="29">
        <v>1.2E-2</v>
      </c>
      <c r="CX151" s="29">
        <v>1.2999999999999999E-2</v>
      </c>
      <c r="CY151" s="29">
        <v>1.2999999999999999E-2</v>
      </c>
      <c r="CZ151" s="29">
        <v>1.4E-2</v>
      </c>
      <c r="DA151" s="29">
        <v>0.01</v>
      </c>
      <c r="DB151" s="29">
        <v>1.4E-2</v>
      </c>
      <c r="DC151" s="29">
        <v>1.4E-2</v>
      </c>
      <c r="DD151" s="29">
        <v>1.4E-2</v>
      </c>
      <c r="DE151" s="29">
        <v>1.0999999999999999E-2</v>
      </c>
      <c r="DF151" s="29">
        <v>1.2999999999999999E-2</v>
      </c>
      <c r="DG151" s="29">
        <v>1.4E-2</v>
      </c>
      <c r="DH151" s="29">
        <v>1.2E-2</v>
      </c>
      <c r="DI151" s="29">
        <v>1.0999999999999999E-2</v>
      </c>
      <c r="DJ151" s="29">
        <v>1.0999999999999999E-2</v>
      </c>
      <c r="DK151" s="29">
        <v>1.0999999999999999E-2</v>
      </c>
      <c r="DL151" s="29">
        <v>1.0999999999999999E-2</v>
      </c>
      <c r="DM151" s="29">
        <v>1.4999999999999999E-2</v>
      </c>
      <c r="DN151" s="29">
        <v>1.2E-2</v>
      </c>
      <c r="DO151" s="29">
        <v>1.2999999999999999E-2</v>
      </c>
      <c r="DP151" s="29">
        <v>1.2999999999999999E-2</v>
      </c>
      <c r="DQ151" s="29">
        <v>1.2999999999999999E-2</v>
      </c>
      <c r="DR151" s="29">
        <v>1.2E-2</v>
      </c>
      <c r="DS151" s="29">
        <v>1.2E-2</v>
      </c>
      <c r="DT151" s="29">
        <v>1.2999999999999999E-2</v>
      </c>
      <c r="DU151" s="29">
        <v>1.0999999999999999E-2</v>
      </c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</row>
    <row r="152" spans="1:247" x14ac:dyDescent="0.3">
      <c r="A152" s="30" t="s">
        <v>56</v>
      </c>
      <c r="B152" s="28">
        <v>151</v>
      </c>
      <c r="C152" s="19" t="s">
        <v>4</v>
      </c>
      <c r="D152" s="19">
        <v>8</v>
      </c>
      <c r="E152" s="29">
        <v>1.165</v>
      </c>
      <c r="F152" s="29">
        <v>1.732</v>
      </c>
      <c r="G152" s="29">
        <v>2.194</v>
      </c>
      <c r="H152" s="29">
        <v>2.464</v>
      </c>
      <c r="I152" s="29">
        <v>2.645</v>
      </c>
      <c r="J152" s="29">
        <v>2.9180000000000001</v>
      </c>
      <c r="K152" s="29">
        <v>3.4060000000000001</v>
      </c>
      <c r="L152" s="29">
        <v>3.2610000000000001</v>
      </c>
      <c r="M152" s="29">
        <v>2.8839999999999999</v>
      </c>
      <c r="N152" s="29">
        <v>2.3290000000000002</v>
      </c>
      <c r="O152" s="29">
        <v>1.591</v>
      </c>
      <c r="P152" s="29">
        <v>1.0309999999999999</v>
      </c>
      <c r="Q152" s="29">
        <v>0.85699999999999998</v>
      </c>
      <c r="R152" s="29">
        <v>0.83499999999999996</v>
      </c>
      <c r="S152" s="29">
        <v>0.92200000000000004</v>
      </c>
      <c r="T152" s="29">
        <v>0.82</v>
      </c>
      <c r="U152" s="29">
        <v>0.77300000000000002</v>
      </c>
      <c r="V152" s="29">
        <v>0.61099999999999999</v>
      </c>
      <c r="W152" s="29">
        <v>0.33</v>
      </c>
      <c r="X152" s="29">
        <v>0.16900000000000001</v>
      </c>
      <c r="Y152" s="29">
        <v>0.11700000000000001</v>
      </c>
      <c r="Z152" s="29">
        <v>8.5999999999999993E-2</v>
      </c>
      <c r="AA152" s="29">
        <v>4.7E-2</v>
      </c>
      <c r="AB152" s="29">
        <v>3.6999999999999998E-2</v>
      </c>
      <c r="AC152" s="29">
        <v>0.03</v>
      </c>
      <c r="AD152" s="29">
        <v>1.9E-2</v>
      </c>
      <c r="AE152" s="29">
        <v>1.2E-2</v>
      </c>
      <c r="AF152" s="29">
        <v>7.0000000000000001E-3</v>
      </c>
      <c r="AG152" s="29">
        <v>5.0000000000000001E-3</v>
      </c>
      <c r="AH152" s="29">
        <v>4.0000000000000001E-3</v>
      </c>
      <c r="AI152" s="29">
        <v>1E-3</v>
      </c>
      <c r="AJ152" s="29">
        <v>2E-3</v>
      </c>
      <c r="AK152" s="29">
        <v>0</v>
      </c>
      <c r="AL152" s="29">
        <v>3.0000000000000001E-3</v>
      </c>
      <c r="AM152" s="29">
        <v>2E-3</v>
      </c>
      <c r="AN152" s="29">
        <v>1E-3</v>
      </c>
      <c r="AO152" s="29">
        <v>2E-3</v>
      </c>
      <c r="AP152" s="29">
        <v>1E-3</v>
      </c>
      <c r="AQ152" s="29">
        <v>2E-3</v>
      </c>
      <c r="AR152" s="29">
        <v>5.0000000000000001E-3</v>
      </c>
      <c r="AS152" s="29">
        <v>7.0000000000000001E-3</v>
      </c>
      <c r="AT152" s="29">
        <v>8.0000000000000002E-3</v>
      </c>
      <c r="AU152" s="29">
        <v>0.01</v>
      </c>
      <c r="AV152" s="29">
        <v>1.0999999999999999E-2</v>
      </c>
      <c r="AW152" s="29">
        <v>8.9999999999999993E-3</v>
      </c>
      <c r="AX152" s="29">
        <v>8.0000000000000002E-3</v>
      </c>
      <c r="AY152" s="29">
        <v>8.9999999999999993E-3</v>
      </c>
      <c r="AZ152" s="29">
        <v>6.0000000000000001E-3</v>
      </c>
      <c r="BA152" s="29">
        <v>6.0000000000000001E-3</v>
      </c>
      <c r="BB152" s="29">
        <v>1.0999999999999999E-2</v>
      </c>
      <c r="BC152" s="29">
        <v>0.01</v>
      </c>
      <c r="BD152" s="29">
        <v>7.0000000000000001E-3</v>
      </c>
      <c r="BE152" s="29">
        <v>2E-3</v>
      </c>
      <c r="BF152" s="29">
        <v>2E-3</v>
      </c>
      <c r="BG152" s="29">
        <v>4.0000000000000001E-3</v>
      </c>
      <c r="BH152" s="29">
        <v>4.0000000000000001E-3</v>
      </c>
      <c r="BI152" s="29">
        <v>3.0000000000000001E-3</v>
      </c>
      <c r="BJ152" s="29">
        <v>4.0000000000000001E-3</v>
      </c>
      <c r="BK152" s="29">
        <v>5.0000000000000001E-3</v>
      </c>
      <c r="BL152" s="29">
        <v>8.0000000000000002E-3</v>
      </c>
      <c r="BM152" s="29">
        <v>8.9999999999999993E-3</v>
      </c>
      <c r="BN152" s="29">
        <v>1.2999999999999999E-2</v>
      </c>
      <c r="BO152" s="29">
        <v>1.4E-2</v>
      </c>
      <c r="BP152" s="29">
        <v>1.6E-2</v>
      </c>
      <c r="BQ152" s="29">
        <v>1.2999999999999999E-2</v>
      </c>
      <c r="BR152" s="29">
        <v>1.7000000000000001E-2</v>
      </c>
      <c r="BS152" s="29">
        <v>1.4E-2</v>
      </c>
      <c r="BT152" s="29">
        <v>1.6E-2</v>
      </c>
      <c r="BU152" s="29">
        <v>1.9E-2</v>
      </c>
      <c r="BV152" s="29">
        <v>1.6E-2</v>
      </c>
      <c r="BW152" s="29">
        <v>1.6E-2</v>
      </c>
      <c r="BX152" s="29">
        <v>1.4999999999999999E-2</v>
      </c>
      <c r="BY152" s="29">
        <v>1.6E-2</v>
      </c>
      <c r="BZ152" s="29">
        <v>1.4E-2</v>
      </c>
      <c r="CA152" s="29">
        <v>1.2E-2</v>
      </c>
      <c r="CB152" s="29">
        <v>1.7000000000000001E-2</v>
      </c>
      <c r="CC152" s="29">
        <v>1.4999999999999999E-2</v>
      </c>
      <c r="CD152" s="29">
        <v>1.7000000000000001E-2</v>
      </c>
      <c r="CE152" s="29">
        <v>1.7000000000000001E-2</v>
      </c>
      <c r="CF152" s="29">
        <v>1.4E-2</v>
      </c>
      <c r="CG152" s="29">
        <v>1.4E-2</v>
      </c>
      <c r="CH152" s="29">
        <v>1.4E-2</v>
      </c>
      <c r="CI152" s="29">
        <v>1.7000000000000001E-2</v>
      </c>
      <c r="CJ152" s="29">
        <v>1.2E-2</v>
      </c>
      <c r="CK152" s="29">
        <v>1.4999999999999999E-2</v>
      </c>
      <c r="CL152" s="29">
        <v>1.2999999999999999E-2</v>
      </c>
      <c r="CM152" s="29">
        <v>1.6E-2</v>
      </c>
      <c r="CN152" s="29">
        <v>1.4999999999999999E-2</v>
      </c>
      <c r="CO152" s="29">
        <v>1.6E-2</v>
      </c>
      <c r="CP152" s="29">
        <v>1.2999999999999999E-2</v>
      </c>
      <c r="CQ152" s="29">
        <v>1.2E-2</v>
      </c>
      <c r="CR152" s="29">
        <v>1.4999999999999999E-2</v>
      </c>
      <c r="CS152" s="29">
        <v>1.4E-2</v>
      </c>
      <c r="CT152" s="29">
        <v>1.2999999999999999E-2</v>
      </c>
      <c r="CU152" s="29">
        <v>8.9999999999999993E-3</v>
      </c>
      <c r="CV152" s="29">
        <v>1.2999999999999999E-2</v>
      </c>
      <c r="CW152" s="29">
        <v>1.4E-2</v>
      </c>
      <c r="CX152" s="29">
        <v>1.2E-2</v>
      </c>
      <c r="CY152" s="29">
        <v>1.4E-2</v>
      </c>
      <c r="CZ152" s="29">
        <v>1.7000000000000001E-2</v>
      </c>
      <c r="DA152" s="29">
        <v>1.2999999999999999E-2</v>
      </c>
      <c r="DB152" s="29">
        <v>1.4999999999999999E-2</v>
      </c>
      <c r="DC152" s="29">
        <v>1.4999999999999999E-2</v>
      </c>
      <c r="DD152" s="29">
        <v>1.6E-2</v>
      </c>
      <c r="DE152" s="29">
        <v>1.2999999999999999E-2</v>
      </c>
      <c r="DF152" s="29">
        <v>1.4999999999999999E-2</v>
      </c>
      <c r="DG152" s="29">
        <v>1.4999999999999999E-2</v>
      </c>
      <c r="DH152" s="29">
        <v>1.4E-2</v>
      </c>
      <c r="DI152" s="29">
        <v>1.0999999999999999E-2</v>
      </c>
      <c r="DJ152" s="29">
        <v>1.2E-2</v>
      </c>
      <c r="DK152" s="29">
        <v>1.4E-2</v>
      </c>
      <c r="DL152" s="29">
        <v>1.2999999999999999E-2</v>
      </c>
      <c r="DM152" s="29">
        <v>1.6E-2</v>
      </c>
      <c r="DN152" s="29">
        <v>1.4E-2</v>
      </c>
      <c r="DO152" s="29">
        <v>1.4999999999999999E-2</v>
      </c>
      <c r="DP152" s="29">
        <v>1.2999999999999999E-2</v>
      </c>
      <c r="DQ152" s="29">
        <v>1.2999999999999999E-2</v>
      </c>
      <c r="DR152" s="29">
        <v>1.2999999999999999E-2</v>
      </c>
      <c r="DS152" s="29">
        <v>0.01</v>
      </c>
      <c r="DT152" s="29">
        <v>1.2E-2</v>
      </c>
      <c r="DU152" s="29">
        <v>1.0999999999999999E-2</v>
      </c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</row>
    <row r="153" spans="1:247" x14ac:dyDescent="0.3">
      <c r="A153" s="30" t="s">
        <v>56</v>
      </c>
      <c r="B153" s="28">
        <v>152</v>
      </c>
      <c r="C153" s="19" t="s">
        <v>4</v>
      </c>
      <c r="D153" s="19">
        <v>8</v>
      </c>
      <c r="E153" s="29">
        <v>1.1759999999999999</v>
      </c>
      <c r="F153" s="29">
        <v>1.748</v>
      </c>
      <c r="G153" s="29">
        <v>2.206</v>
      </c>
      <c r="H153" s="29">
        <v>2.4750000000000001</v>
      </c>
      <c r="I153" s="29">
        <v>2.66</v>
      </c>
      <c r="J153" s="29">
        <v>2.927</v>
      </c>
      <c r="K153" s="29">
        <v>3.3959999999999999</v>
      </c>
      <c r="L153" s="29">
        <v>3.2280000000000002</v>
      </c>
      <c r="M153" s="29">
        <v>2.7730000000000001</v>
      </c>
      <c r="N153" s="29">
        <v>2.206</v>
      </c>
      <c r="O153" s="29">
        <v>1.5309999999999999</v>
      </c>
      <c r="P153" s="29">
        <v>1.0209999999999999</v>
      </c>
      <c r="Q153" s="29">
        <v>0.84899999999999998</v>
      </c>
      <c r="R153" s="29">
        <v>0.82199999999999995</v>
      </c>
      <c r="S153" s="29">
        <v>0.89400000000000002</v>
      </c>
      <c r="T153" s="29">
        <v>0.80700000000000005</v>
      </c>
      <c r="U153" s="29">
        <v>0.76300000000000001</v>
      </c>
      <c r="V153" s="29">
        <v>0.621</v>
      </c>
      <c r="W153" s="29">
        <v>0.36499999999999999</v>
      </c>
      <c r="X153" s="29">
        <v>0.21</v>
      </c>
      <c r="Y153" s="29">
        <v>0.154</v>
      </c>
      <c r="Z153" s="29">
        <v>0.122</v>
      </c>
      <c r="AA153" s="29">
        <v>8.4000000000000005E-2</v>
      </c>
      <c r="AB153" s="29">
        <v>7.5999999999999998E-2</v>
      </c>
      <c r="AC153" s="29">
        <v>6.9000000000000006E-2</v>
      </c>
      <c r="AD153" s="29">
        <v>5.8999999999999997E-2</v>
      </c>
      <c r="AE153" s="29">
        <v>5.6000000000000001E-2</v>
      </c>
      <c r="AF153" s="29">
        <v>5.0999999999999997E-2</v>
      </c>
      <c r="AG153" s="29">
        <v>0.05</v>
      </c>
      <c r="AH153" s="29">
        <v>4.8000000000000001E-2</v>
      </c>
      <c r="AI153" s="29">
        <v>4.7E-2</v>
      </c>
      <c r="AJ153" s="29">
        <v>4.4999999999999998E-2</v>
      </c>
      <c r="AK153" s="29">
        <v>4.2999999999999997E-2</v>
      </c>
      <c r="AL153" s="29">
        <v>4.4999999999999998E-2</v>
      </c>
      <c r="AM153" s="29">
        <v>3.9E-2</v>
      </c>
      <c r="AN153" s="29">
        <v>3.5999999999999997E-2</v>
      </c>
      <c r="AO153" s="29">
        <v>3.3000000000000002E-2</v>
      </c>
      <c r="AP153" s="29">
        <v>0.03</v>
      </c>
      <c r="AQ153" s="29">
        <v>2.7E-2</v>
      </c>
      <c r="AR153" s="29">
        <v>2.5000000000000001E-2</v>
      </c>
      <c r="AS153" s="29">
        <v>2.4E-2</v>
      </c>
      <c r="AT153" s="29">
        <v>2.1000000000000001E-2</v>
      </c>
      <c r="AU153" s="29">
        <v>2.1999999999999999E-2</v>
      </c>
      <c r="AV153" s="29">
        <v>2.1999999999999999E-2</v>
      </c>
      <c r="AW153" s="29">
        <v>1.9E-2</v>
      </c>
      <c r="AX153" s="29">
        <v>1.7999999999999999E-2</v>
      </c>
      <c r="AY153" s="29">
        <v>0.02</v>
      </c>
      <c r="AZ153" s="29">
        <v>1.4999999999999999E-2</v>
      </c>
      <c r="BA153" s="29">
        <v>1.6E-2</v>
      </c>
      <c r="BB153" s="29">
        <v>1.7999999999999999E-2</v>
      </c>
      <c r="BC153" s="29">
        <v>1.6E-2</v>
      </c>
      <c r="BD153" s="29">
        <v>1.4999999999999999E-2</v>
      </c>
      <c r="BE153" s="29">
        <v>1.0999999999999999E-2</v>
      </c>
      <c r="BF153" s="29">
        <v>1.2E-2</v>
      </c>
      <c r="BG153" s="29">
        <v>1.2E-2</v>
      </c>
      <c r="BH153" s="29">
        <v>1.0999999999999999E-2</v>
      </c>
      <c r="BI153" s="29">
        <v>1.2E-2</v>
      </c>
      <c r="BJ153" s="29">
        <v>5.0000000000000001E-3</v>
      </c>
      <c r="BK153" s="29">
        <v>2E-3</v>
      </c>
      <c r="BL153" s="29">
        <v>0</v>
      </c>
      <c r="BM153" s="29">
        <v>8.9999999999999993E-3</v>
      </c>
      <c r="BN153" s="29">
        <v>1.2999999999999999E-2</v>
      </c>
      <c r="BO153" s="29">
        <v>1.4E-2</v>
      </c>
      <c r="BP153" s="29">
        <v>1.6E-2</v>
      </c>
      <c r="BQ153" s="29">
        <v>1.2999999999999999E-2</v>
      </c>
      <c r="BR153" s="29">
        <v>1.7000000000000001E-2</v>
      </c>
      <c r="BS153" s="29">
        <v>1.4E-2</v>
      </c>
      <c r="BT153" s="29">
        <v>1.6E-2</v>
      </c>
      <c r="BU153" s="29">
        <v>1.9E-2</v>
      </c>
      <c r="BV153" s="29">
        <v>1.6E-2</v>
      </c>
      <c r="BW153" s="29">
        <v>1.6E-2</v>
      </c>
      <c r="BX153" s="29">
        <v>1.4999999999999999E-2</v>
      </c>
      <c r="BY153" s="29">
        <v>1.6E-2</v>
      </c>
      <c r="BZ153" s="29">
        <v>1.4E-2</v>
      </c>
      <c r="CA153" s="29">
        <v>1.2E-2</v>
      </c>
      <c r="CB153" s="29">
        <v>1.7000000000000001E-2</v>
      </c>
      <c r="CC153" s="29">
        <v>1.4999999999999999E-2</v>
      </c>
      <c r="CD153" s="29">
        <v>1.7000000000000001E-2</v>
      </c>
      <c r="CE153" s="29">
        <v>1.7000000000000001E-2</v>
      </c>
      <c r="CF153" s="29">
        <v>1.4E-2</v>
      </c>
      <c r="CG153" s="29">
        <v>1.4E-2</v>
      </c>
      <c r="CH153" s="29">
        <v>1.4E-2</v>
      </c>
      <c r="CI153" s="29">
        <v>1.7000000000000001E-2</v>
      </c>
      <c r="CJ153" s="29">
        <v>1.2E-2</v>
      </c>
      <c r="CK153" s="29">
        <v>1.4999999999999999E-2</v>
      </c>
      <c r="CL153" s="29">
        <v>1.2999999999999999E-2</v>
      </c>
      <c r="CM153" s="29">
        <v>1.6E-2</v>
      </c>
      <c r="CN153" s="29">
        <v>1.4999999999999999E-2</v>
      </c>
      <c r="CO153" s="29">
        <v>1.6E-2</v>
      </c>
      <c r="CP153" s="29">
        <v>1.2999999999999999E-2</v>
      </c>
      <c r="CQ153" s="29">
        <v>1.2E-2</v>
      </c>
      <c r="CR153" s="29">
        <v>1.4999999999999999E-2</v>
      </c>
      <c r="CS153" s="29">
        <v>1.4E-2</v>
      </c>
      <c r="CT153" s="29">
        <v>1.2999999999999999E-2</v>
      </c>
      <c r="CU153" s="29">
        <v>8.9999999999999993E-3</v>
      </c>
      <c r="CV153" s="29">
        <v>1.2999999999999999E-2</v>
      </c>
      <c r="CW153" s="29">
        <v>1.4E-2</v>
      </c>
      <c r="CX153" s="29">
        <v>1.2E-2</v>
      </c>
      <c r="CY153" s="29">
        <v>1.4E-2</v>
      </c>
      <c r="CZ153" s="29">
        <v>1.7000000000000001E-2</v>
      </c>
      <c r="DA153" s="29">
        <v>1.2999999999999999E-2</v>
      </c>
      <c r="DB153" s="29">
        <v>1.4999999999999999E-2</v>
      </c>
      <c r="DC153" s="29">
        <v>1.4999999999999999E-2</v>
      </c>
      <c r="DD153" s="29">
        <v>1.6E-2</v>
      </c>
      <c r="DE153" s="29">
        <v>1.2999999999999999E-2</v>
      </c>
      <c r="DF153" s="29">
        <v>1.4999999999999999E-2</v>
      </c>
      <c r="DG153" s="29">
        <v>1.4999999999999999E-2</v>
      </c>
      <c r="DH153" s="29">
        <v>1.4E-2</v>
      </c>
      <c r="DI153" s="29">
        <v>1.0999999999999999E-2</v>
      </c>
      <c r="DJ153" s="29">
        <v>1.2E-2</v>
      </c>
      <c r="DK153" s="29">
        <v>1.4E-2</v>
      </c>
      <c r="DL153" s="29">
        <v>1.2999999999999999E-2</v>
      </c>
      <c r="DM153" s="29">
        <v>1.6E-2</v>
      </c>
      <c r="DN153" s="29">
        <v>1.4E-2</v>
      </c>
      <c r="DO153" s="29">
        <v>1.4999999999999999E-2</v>
      </c>
      <c r="DP153" s="29">
        <v>1.2999999999999999E-2</v>
      </c>
      <c r="DQ153" s="29">
        <v>1.2999999999999999E-2</v>
      </c>
      <c r="DR153" s="29">
        <v>1.2999999999999999E-2</v>
      </c>
      <c r="DS153" s="29">
        <v>0.01</v>
      </c>
      <c r="DT153" s="29">
        <v>1.2E-2</v>
      </c>
      <c r="DU153" s="29">
        <v>1.0999999999999999E-2</v>
      </c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</row>
    <row r="154" spans="1:247" x14ac:dyDescent="0.3">
      <c r="A154" s="30" t="s">
        <v>56</v>
      </c>
      <c r="B154" s="28">
        <v>153</v>
      </c>
      <c r="C154" s="19" t="s">
        <v>4</v>
      </c>
      <c r="D154" s="19">
        <v>8</v>
      </c>
      <c r="E154" s="29">
        <v>1.1759999999999999</v>
      </c>
      <c r="F154" s="29">
        <v>1.7529999999999999</v>
      </c>
      <c r="G154" s="29">
        <v>2.202</v>
      </c>
      <c r="H154" s="29">
        <v>2.4830000000000001</v>
      </c>
      <c r="I154" s="29">
        <v>2.6640000000000001</v>
      </c>
      <c r="J154" s="29">
        <v>2.9380000000000002</v>
      </c>
      <c r="K154" s="29">
        <v>3.431</v>
      </c>
      <c r="L154" s="29">
        <v>3.319</v>
      </c>
      <c r="M154" s="29">
        <v>3.0990000000000002</v>
      </c>
      <c r="N154" s="29">
        <v>2.7240000000000002</v>
      </c>
      <c r="O154" s="29">
        <v>1.8959999999999999</v>
      </c>
      <c r="P154" s="29">
        <v>1.24</v>
      </c>
      <c r="Q154" s="29">
        <v>1.0349999999999999</v>
      </c>
      <c r="R154" s="29">
        <v>1.0109999999999999</v>
      </c>
      <c r="S154" s="29">
        <v>1.109</v>
      </c>
      <c r="T154" s="29">
        <v>0.99399999999999999</v>
      </c>
      <c r="U154" s="29">
        <v>0.93400000000000005</v>
      </c>
      <c r="V154" s="29">
        <v>0.74099999999999999</v>
      </c>
      <c r="W154" s="29">
        <v>0.40600000000000003</v>
      </c>
      <c r="X154" s="29">
        <v>0.216</v>
      </c>
      <c r="Y154" s="29">
        <v>0.151</v>
      </c>
      <c r="Z154" s="29">
        <v>0.114</v>
      </c>
      <c r="AA154" s="29">
        <v>6.7000000000000004E-2</v>
      </c>
      <c r="AB154" s="29">
        <v>5.5E-2</v>
      </c>
      <c r="AC154" s="29">
        <v>4.4999999999999998E-2</v>
      </c>
      <c r="AD154" s="29">
        <v>3.4000000000000002E-2</v>
      </c>
      <c r="AE154" s="29">
        <v>2.4E-2</v>
      </c>
      <c r="AF154" s="29">
        <v>1.9E-2</v>
      </c>
      <c r="AG154" s="29">
        <v>1.7000000000000001E-2</v>
      </c>
      <c r="AH154" s="29">
        <v>1.4E-2</v>
      </c>
      <c r="AI154" s="29">
        <v>1.2E-2</v>
      </c>
      <c r="AJ154" s="29">
        <v>1.0999999999999999E-2</v>
      </c>
      <c r="AK154" s="29">
        <v>0.01</v>
      </c>
      <c r="AL154" s="29">
        <v>1.2E-2</v>
      </c>
      <c r="AM154" s="29">
        <v>0.01</v>
      </c>
      <c r="AN154" s="29">
        <v>0.01</v>
      </c>
      <c r="AO154" s="29">
        <v>1.0999999999999999E-2</v>
      </c>
      <c r="AP154" s="29">
        <v>0.01</v>
      </c>
      <c r="AQ154" s="29">
        <v>1.2999999999999999E-2</v>
      </c>
      <c r="AR154" s="29">
        <v>1.4E-2</v>
      </c>
      <c r="AS154" s="29">
        <v>1.4999999999999999E-2</v>
      </c>
      <c r="AT154" s="29">
        <v>1.4999999999999999E-2</v>
      </c>
      <c r="AU154" s="29">
        <v>0.02</v>
      </c>
      <c r="AV154" s="29">
        <v>2.1000000000000001E-2</v>
      </c>
      <c r="AW154" s="29">
        <v>1.9E-2</v>
      </c>
      <c r="AX154" s="29">
        <v>1.7999999999999999E-2</v>
      </c>
      <c r="AY154" s="29">
        <v>1.7999999999999999E-2</v>
      </c>
      <c r="AZ154" s="29">
        <v>1.4999999999999999E-2</v>
      </c>
      <c r="BA154" s="29">
        <v>1.7000000000000001E-2</v>
      </c>
      <c r="BB154" s="29">
        <v>1.9E-2</v>
      </c>
      <c r="BC154" s="29">
        <v>1.9E-2</v>
      </c>
      <c r="BD154" s="29">
        <v>1.7000000000000001E-2</v>
      </c>
      <c r="BE154" s="29">
        <v>1.0999999999999999E-2</v>
      </c>
      <c r="BF154" s="29">
        <v>1.0999999999999999E-2</v>
      </c>
      <c r="BG154" s="29">
        <v>1.2999999999999999E-2</v>
      </c>
      <c r="BH154" s="29">
        <v>1.4E-2</v>
      </c>
      <c r="BI154" s="29">
        <v>1.2E-2</v>
      </c>
      <c r="BJ154" s="29">
        <v>4.0000000000000001E-3</v>
      </c>
      <c r="BK154" s="29">
        <v>1E-3</v>
      </c>
      <c r="BL154" s="29">
        <v>2E-3</v>
      </c>
      <c r="BM154" s="29">
        <v>4.0000000000000001E-3</v>
      </c>
      <c r="BN154" s="29">
        <v>8.0000000000000002E-3</v>
      </c>
      <c r="BO154" s="29">
        <v>1.0999999999999999E-2</v>
      </c>
      <c r="BP154" s="29">
        <v>7.0000000000000001E-3</v>
      </c>
      <c r="BQ154" s="29">
        <v>1.0999999999999999E-2</v>
      </c>
      <c r="BR154" s="29">
        <v>1.2E-2</v>
      </c>
      <c r="BS154" s="29">
        <v>8.9999999999999993E-3</v>
      </c>
      <c r="BT154" s="29">
        <v>1.2E-2</v>
      </c>
      <c r="BU154" s="29">
        <v>1.7000000000000001E-2</v>
      </c>
      <c r="BV154" s="29">
        <v>1.2999999999999999E-2</v>
      </c>
      <c r="BW154" s="29">
        <v>1.4E-2</v>
      </c>
      <c r="BX154" s="29">
        <v>0.01</v>
      </c>
      <c r="BY154" s="29">
        <v>1.4E-2</v>
      </c>
      <c r="BZ154" s="29">
        <v>0.01</v>
      </c>
      <c r="CA154" s="29">
        <v>1.2E-2</v>
      </c>
      <c r="CB154" s="29">
        <v>1.2E-2</v>
      </c>
      <c r="CC154" s="29">
        <v>1.2999999999999999E-2</v>
      </c>
      <c r="CD154" s="29">
        <v>1.4E-2</v>
      </c>
      <c r="CE154" s="29">
        <v>1.2E-2</v>
      </c>
      <c r="CF154" s="29">
        <v>1.2E-2</v>
      </c>
      <c r="CG154" s="29">
        <v>1.0999999999999999E-2</v>
      </c>
      <c r="CH154" s="29">
        <v>1.2E-2</v>
      </c>
      <c r="CI154" s="29">
        <v>1.0999999999999999E-2</v>
      </c>
      <c r="CJ154" s="29">
        <v>0.01</v>
      </c>
      <c r="CK154" s="29">
        <v>1.0999999999999999E-2</v>
      </c>
      <c r="CL154" s="29">
        <v>1.0999999999999999E-2</v>
      </c>
      <c r="CM154" s="29">
        <v>1.2999999999999999E-2</v>
      </c>
      <c r="CN154" s="29">
        <v>1.2E-2</v>
      </c>
      <c r="CO154" s="29">
        <v>0.01</v>
      </c>
      <c r="CP154" s="29">
        <v>1.2999999999999999E-2</v>
      </c>
      <c r="CQ154" s="29">
        <v>8.9999999999999993E-3</v>
      </c>
      <c r="CR154" s="29">
        <v>1.0999999999999999E-2</v>
      </c>
      <c r="CS154" s="29">
        <v>8.0000000000000002E-3</v>
      </c>
      <c r="CT154" s="29">
        <v>7.0000000000000001E-3</v>
      </c>
      <c r="CU154" s="29">
        <v>5.0000000000000001E-3</v>
      </c>
      <c r="CV154" s="29">
        <v>0.01</v>
      </c>
      <c r="CW154" s="29">
        <v>1.2E-2</v>
      </c>
      <c r="CX154" s="29">
        <v>0.01</v>
      </c>
      <c r="CY154" s="29">
        <v>1.0999999999999999E-2</v>
      </c>
      <c r="CZ154" s="29">
        <v>1.2E-2</v>
      </c>
      <c r="DA154" s="29">
        <v>0.01</v>
      </c>
      <c r="DB154" s="29">
        <v>1.0999999999999999E-2</v>
      </c>
      <c r="DC154" s="29">
        <v>1.2999999999999999E-2</v>
      </c>
      <c r="DD154" s="29">
        <v>1.4E-2</v>
      </c>
      <c r="DE154" s="29">
        <v>1.2999999999999999E-2</v>
      </c>
      <c r="DF154" s="29">
        <v>1.2E-2</v>
      </c>
      <c r="DG154" s="29">
        <v>1.2E-2</v>
      </c>
      <c r="DH154" s="29">
        <v>1.2E-2</v>
      </c>
      <c r="DI154" s="29">
        <v>0.01</v>
      </c>
      <c r="DJ154" s="29">
        <v>0.01</v>
      </c>
      <c r="DK154" s="29">
        <v>1.0999999999999999E-2</v>
      </c>
      <c r="DL154" s="29">
        <v>1.0999999999999999E-2</v>
      </c>
      <c r="DM154" s="29">
        <v>1.4E-2</v>
      </c>
      <c r="DN154" s="29">
        <v>1.0999999999999999E-2</v>
      </c>
      <c r="DO154" s="29">
        <v>1.2E-2</v>
      </c>
      <c r="DP154" s="29">
        <v>1.0999999999999999E-2</v>
      </c>
      <c r="DQ154" s="29">
        <v>1.0999999999999999E-2</v>
      </c>
      <c r="DR154" s="29">
        <v>1.2E-2</v>
      </c>
      <c r="DS154" s="29">
        <v>1.0999999999999999E-2</v>
      </c>
      <c r="DT154" s="29">
        <v>8.9999999999999993E-3</v>
      </c>
      <c r="DU154" s="29">
        <v>8.9999999999999993E-3</v>
      </c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</row>
    <row r="155" spans="1:247" x14ac:dyDescent="0.3">
      <c r="A155" s="30" t="s">
        <v>57</v>
      </c>
      <c r="B155" s="28">
        <v>154</v>
      </c>
      <c r="C155" s="19" t="s">
        <v>4</v>
      </c>
      <c r="D155" s="19">
        <v>12</v>
      </c>
      <c r="E155" s="29">
        <v>1.19</v>
      </c>
      <c r="F155" s="29">
        <v>1.77</v>
      </c>
      <c r="G155" s="29">
        <v>2.2250000000000001</v>
      </c>
      <c r="H155" s="29">
        <v>2.5</v>
      </c>
      <c r="I155" s="29">
        <v>2.6869999999999998</v>
      </c>
      <c r="J155" s="29">
        <v>2.9580000000000002</v>
      </c>
      <c r="K155" s="29">
        <v>3.45</v>
      </c>
      <c r="L155" s="29">
        <v>3.3420000000000001</v>
      </c>
      <c r="M155" s="29">
        <v>3.145</v>
      </c>
      <c r="N155" s="29">
        <v>2.8460000000000001</v>
      </c>
      <c r="O155" s="29">
        <v>2.08</v>
      </c>
      <c r="P155" s="29">
        <v>1.4530000000000001</v>
      </c>
      <c r="Q155" s="29">
        <v>1.286</v>
      </c>
      <c r="R155" s="29">
        <v>1.266</v>
      </c>
      <c r="S155" s="29">
        <v>1.401</v>
      </c>
      <c r="T155" s="29">
        <v>1.252</v>
      </c>
      <c r="U155" s="29">
        <v>1.1779999999999999</v>
      </c>
      <c r="V155" s="29">
        <v>0.92300000000000004</v>
      </c>
      <c r="W155" s="29">
        <v>0.50800000000000001</v>
      </c>
      <c r="X155" s="29">
        <v>0.27900000000000003</v>
      </c>
      <c r="Y155" s="29">
        <v>0.19800000000000001</v>
      </c>
      <c r="Z155" s="29">
        <v>0.152</v>
      </c>
      <c r="AA155" s="29">
        <v>0.106</v>
      </c>
      <c r="AB155" s="29">
        <v>9.2999999999999999E-2</v>
      </c>
      <c r="AC155" s="29">
        <v>8.4000000000000005E-2</v>
      </c>
      <c r="AD155" s="29">
        <v>6.8000000000000005E-2</v>
      </c>
      <c r="AE155" s="29">
        <v>6.2E-2</v>
      </c>
      <c r="AF155" s="29">
        <v>5.6000000000000001E-2</v>
      </c>
      <c r="AG155" s="29">
        <v>5.6000000000000001E-2</v>
      </c>
      <c r="AH155" s="29">
        <v>4.8000000000000001E-2</v>
      </c>
      <c r="AI155" s="29">
        <v>4.9000000000000002E-2</v>
      </c>
      <c r="AJ155" s="29">
        <v>4.8000000000000001E-2</v>
      </c>
      <c r="AK155" s="29">
        <v>4.5999999999999999E-2</v>
      </c>
      <c r="AL155" s="29">
        <v>4.5999999999999999E-2</v>
      </c>
      <c r="AM155" s="29">
        <v>4.2999999999999997E-2</v>
      </c>
      <c r="AN155" s="29">
        <v>3.7999999999999999E-2</v>
      </c>
      <c r="AO155" s="29">
        <v>3.3000000000000002E-2</v>
      </c>
      <c r="AP155" s="29">
        <v>3.1E-2</v>
      </c>
      <c r="AQ155" s="29">
        <v>2.9000000000000001E-2</v>
      </c>
      <c r="AR155" s="29">
        <v>0.03</v>
      </c>
      <c r="AS155" s="29">
        <v>2.7E-2</v>
      </c>
      <c r="AT155" s="29">
        <v>2.4E-2</v>
      </c>
      <c r="AU155" s="29">
        <v>2.7E-2</v>
      </c>
      <c r="AV155" s="29">
        <v>2.8000000000000001E-2</v>
      </c>
      <c r="AW155" s="29">
        <v>2.3E-2</v>
      </c>
      <c r="AX155" s="29">
        <v>0.02</v>
      </c>
      <c r="AY155" s="29">
        <v>2.1999999999999999E-2</v>
      </c>
      <c r="AZ155" s="29">
        <v>1.7999999999999999E-2</v>
      </c>
      <c r="BA155" s="29">
        <v>1.9E-2</v>
      </c>
      <c r="BB155" s="29">
        <v>0.02</v>
      </c>
      <c r="BC155" s="29">
        <v>0.02</v>
      </c>
      <c r="BD155" s="29">
        <v>1.4999999999999999E-2</v>
      </c>
      <c r="BE155" s="29">
        <v>1.2E-2</v>
      </c>
      <c r="BF155" s="29">
        <v>1.0999999999999999E-2</v>
      </c>
      <c r="BG155" s="29">
        <v>1.7000000000000001E-2</v>
      </c>
      <c r="BH155" s="29">
        <v>1.4E-2</v>
      </c>
      <c r="BI155" s="29">
        <v>1.2E-2</v>
      </c>
      <c r="BJ155" s="29">
        <v>7.0000000000000001E-3</v>
      </c>
      <c r="BK155" s="29">
        <v>0</v>
      </c>
      <c r="BL155" s="29">
        <v>2E-3</v>
      </c>
      <c r="BM155" s="29">
        <v>2E-3</v>
      </c>
      <c r="BN155" s="29">
        <v>4.0000000000000001E-3</v>
      </c>
      <c r="BO155" s="29">
        <v>8.9999999999999993E-3</v>
      </c>
      <c r="BP155" s="29">
        <v>7.0000000000000001E-3</v>
      </c>
      <c r="BQ155" s="29">
        <v>5.0000000000000001E-3</v>
      </c>
      <c r="BR155" s="29">
        <v>8.9999999999999993E-3</v>
      </c>
      <c r="BS155" s="29">
        <v>7.0000000000000001E-3</v>
      </c>
      <c r="BT155" s="29">
        <v>0.01</v>
      </c>
      <c r="BU155" s="29">
        <v>1.2999999999999999E-2</v>
      </c>
      <c r="BV155" s="29">
        <v>8.9999999999999993E-3</v>
      </c>
      <c r="BW155" s="29">
        <v>8.9999999999999993E-3</v>
      </c>
      <c r="BX155" s="29">
        <v>0.01</v>
      </c>
      <c r="BY155" s="29">
        <v>8.9999999999999993E-3</v>
      </c>
      <c r="BZ155" s="29">
        <v>8.9999999999999993E-3</v>
      </c>
      <c r="CA155" s="29">
        <v>8.0000000000000002E-3</v>
      </c>
      <c r="CB155" s="29">
        <v>0.01</v>
      </c>
      <c r="CC155" s="29">
        <v>8.9999999999999993E-3</v>
      </c>
      <c r="CD155" s="29">
        <v>1.0999999999999999E-2</v>
      </c>
      <c r="CE155" s="29">
        <v>0.01</v>
      </c>
      <c r="CF155" s="29">
        <v>1.0999999999999999E-2</v>
      </c>
      <c r="CG155" s="29">
        <v>8.9999999999999993E-3</v>
      </c>
      <c r="CH155" s="29">
        <v>0.01</v>
      </c>
      <c r="CI155" s="29">
        <v>0.01</v>
      </c>
      <c r="CJ155" s="29">
        <v>8.0000000000000002E-3</v>
      </c>
      <c r="CK155" s="29">
        <v>8.9999999999999993E-3</v>
      </c>
      <c r="CL155" s="29">
        <v>8.9999999999999993E-3</v>
      </c>
      <c r="CM155" s="29">
        <v>1.2E-2</v>
      </c>
      <c r="CN155" s="29">
        <v>1.0999999999999999E-2</v>
      </c>
      <c r="CO155" s="29">
        <v>0.01</v>
      </c>
      <c r="CP155" s="29">
        <v>0.01</v>
      </c>
      <c r="CQ155" s="29">
        <v>8.9999999999999993E-3</v>
      </c>
      <c r="CR155" s="29">
        <v>1.0999999999999999E-2</v>
      </c>
      <c r="CS155" s="29">
        <v>7.0000000000000001E-3</v>
      </c>
      <c r="CT155" s="29">
        <v>7.0000000000000001E-3</v>
      </c>
      <c r="CU155" s="29">
        <v>6.0000000000000001E-3</v>
      </c>
      <c r="CV155" s="29">
        <v>0.01</v>
      </c>
      <c r="CW155" s="29">
        <v>8.9999999999999993E-3</v>
      </c>
      <c r="CX155" s="29">
        <v>0.01</v>
      </c>
      <c r="CY155" s="29">
        <v>0.01</v>
      </c>
      <c r="CZ155" s="29">
        <v>1.2E-2</v>
      </c>
      <c r="DA155" s="29">
        <v>7.0000000000000001E-3</v>
      </c>
      <c r="DB155" s="29">
        <v>1.2E-2</v>
      </c>
      <c r="DC155" s="29">
        <v>1.2999999999999999E-2</v>
      </c>
      <c r="DD155" s="29">
        <v>1.0999999999999999E-2</v>
      </c>
      <c r="DE155" s="29">
        <v>8.9999999999999993E-3</v>
      </c>
      <c r="DF155" s="29">
        <v>1.2999999999999999E-2</v>
      </c>
      <c r="DG155" s="29">
        <v>1.2999999999999999E-2</v>
      </c>
      <c r="DH155" s="29">
        <v>1.2E-2</v>
      </c>
      <c r="DI155" s="29">
        <v>8.9999999999999993E-3</v>
      </c>
      <c r="DJ155" s="29">
        <v>1.0999999999999999E-2</v>
      </c>
      <c r="DK155" s="29">
        <v>1.2E-2</v>
      </c>
      <c r="DL155" s="29">
        <v>1.4E-2</v>
      </c>
      <c r="DM155" s="29">
        <v>1.4999999999999999E-2</v>
      </c>
      <c r="DN155" s="29">
        <v>0.01</v>
      </c>
      <c r="DO155" s="29">
        <v>1.2E-2</v>
      </c>
      <c r="DP155" s="29">
        <v>1.0999999999999999E-2</v>
      </c>
      <c r="DQ155" s="29">
        <v>1.2999999999999999E-2</v>
      </c>
      <c r="DR155" s="29">
        <v>0.01</v>
      </c>
      <c r="DS155" s="29">
        <v>0.01</v>
      </c>
      <c r="DT155" s="29">
        <v>1.0999999999999999E-2</v>
      </c>
      <c r="DU155" s="29">
        <v>0.01</v>
      </c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</row>
    <row r="156" spans="1:247" x14ac:dyDescent="0.3">
      <c r="A156" s="30" t="s">
        <v>57</v>
      </c>
      <c r="B156" s="28">
        <v>155</v>
      </c>
      <c r="C156" s="19" t="s">
        <v>4</v>
      </c>
      <c r="D156" s="19">
        <v>12</v>
      </c>
      <c r="E156" s="29">
        <v>1.1859999999999999</v>
      </c>
      <c r="F156" s="29">
        <v>1.7589999999999999</v>
      </c>
      <c r="G156" s="29">
        <v>2.214</v>
      </c>
      <c r="H156" s="29">
        <v>2.4889999999999999</v>
      </c>
      <c r="I156" s="29">
        <v>2.6819999999999999</v>
      </c>
      <c r="J156" s="29">
        <v>2.9529999999999998</v>
      </c>
      <c r="K156" s="29">
        <v>3.4470000000000001</v>
      </c>
      <c r="L156" s="29">
        <v>3.3319999999999999</v>
      </c>
      <c r="M156" s="29">
        <v>3.09</v>
      </c>
      <c r="N156" s="29">
        <v>2.7210000000000001</v>
      </c>
      <c r="O156" s="29">
        <v>1.9650000000000001</v>
      </c>
      <c r="P156" s="29">
        <v>1.3640000000000001</v>
      </c>
      <c r="Q156" s="29">
        <v>1.2030000000000001</v>
      </c>
      <c r="R156" s="29">
        <v>1.1779999999999999</v>
      </c>
      <c r="S156" s="29">
        <v>1.304</v>
      </c>
      <c r="T156" s="29">
        <v>1.165</v>
      </c>
      <c r="U156" s="29">
        <v>1.095</v>
      </c>
      <c r="V156" s="29">
        <v>0.86199999999999999</v>
      </c>
      <c r="W156" s="29">
        <v>0.47799999999999998</v>
      </c>
      <c r="X156" s="29">
        <v>0.26700000000000002</v>
      </c>
      <c r="Y156" s="29">
        <v>0.188</v>
      </c>
      <c r="Z156" s="29">
        <v>0.14399999999999999</v>
      </c>
      <c r="AA156" s="29">
        <v>0.10100000000000001</v>
      </c>
      <c r="AB156" s="29">
        <v>8.8999999999999996E-2</v>
      </c>
      <c r="AC156" s="29">
        <v>8.2000000000000003E-2</v>
      </c>
      <c r="AD156" s="29">
        <v>6.9000000000000006E-2</v>
      </c>
      <c r="AE156" s="29">
        <v>6.0999999999999999E-2</v>
      </c>
      <c r="AF156" s="29">
        <v>5.7000000000000002E-2</v>
      </c>
      <c r="AG156" s="29">
        <v>5.1999999999999998E-2</v>
      </c>
      <c r="AH156" s="29">
        <v>5.1999999999999998E-2</v>
      </c>
      <c r="AI156" s="29">
        <v>4.9000000000000002E-2</v>
      </c>
      <c r="AJ156" s="29">
        <v>0.05</v>
      </c>
      <c r="AK156" s="29">
        <v>4.4999999999999998E-2</v>
      </c>
      <c r="AL156" s="29">
        <v>4.8000000000000001E-2</v>
      </c>
      <c r="AM156" s="29">
        <v>4.2999999999999997E-2</v>
      </c>
      <c r="AN156" s="29">
        <v>3.9E-2</v>
      </c>
      <c r="AO156" s="29">
        <v>3.5000000000000003E-2</v>
      </c>
      <c r="AP156" s="29">
        <v>3.2000000000000001E-2</v>
      </c>
      <c r="AQ156" s="29">
        <v>0.03</v>
      </c>
      <c r="AR156" s="29">
        <v>2.8000000000000001E-2</v>
      </c>
      <c r="AS156" s="29">
        <v>2.5999999999999999E-2</v>
      </c>
      <c r="AT156" s="29">
        <v>2.5000000000000001E-2</v>
      </c>
      <c r="AU156" s="29">
        <v>2.8000000000000001E-2</v>
      </c>
      <c r="AV156" s="29">
        <v>2.7E-2</v>
      </c>
      <c r="AW156" s="29">
        <v>2.3E-2</v>
      </c>
      <c r="AX156" s="29">
        <v>2.1000000000000001E-2</v>
      </c>
      <c r="AY156" s="29">
        <v>2.1000000000000001E-2</v>
      </c>
      <c r="AZ156" s="29">
        <v>1.9E-2</v>
      </c>
      <c r="BA156" s="29">
        <v>1.6E-2</v>
      </c>
      <c r="BB156" s="29">
        <v>0.02</v>
      </c>
      <c r="BC156" s="29">
        <v>1.9E-2</v>
      </c>
      <c r="BD156" s="29">
        <v>1.7999999999999999E-2</v>
      </c>
      <c r="BE156" s="29">
        <v>1.0999999999999999E-2</v>
      </c>
      <c r="BF156" s="29">
        <v>0.01</v>
      </c>
      <c r="BG156" s="29">
        <v>1.4E-2</v>
      </c>
      <c r="BH156" s="29">
        <v>1.2999999999999999E-2</v>
      </c>
      <c r="BI156" s="29">
        <v>1.0999999999999999E-2</v>
      </c>
      <c r="BJ156" s="29">
        <v>5.0000000000000001E-3</v>
      </c>
      <c r="BK156" s="29">
        <v>0</v>
      </c>
      <c r="BL156" s="29">
        <v>1E-3</v>
      </c>
      <c r="BM156" s="29">
        <v>3.0000000000000001E-3</v>
      </c>
      <c r="BN156" s="29">
        <v>2E-3</v>
      </c>
      <c r="BO156" s="29">
        <v>7.0000000000000001E-3</v>
      </c>
      <c r="BP156" s="29">
        <v>7.0000000000000001E-3</v>
      </c>
      <c r="BQ156" s="29">
        <v>5.0000000000000001E-3</v>
      </c>
      <c r="BR156" s="29">
        <v>7.0000000000000001E-3</v>
      </c>
      <c r="BS156" s="29">
        <v>6.0000000000000001E-3</v>
      </c>
      <c r="BT156" s="29">
        <v>8.0000000000000002E-3</v>
      </c>
      <c r="BU156" s="29">
        <v>1.2E-2</v>
      </c>
      <c r="BV156" s="29">
        <v>8.9999999999999993E-3</v>
      </c>
      <c r="BW156" s="29">
        <v>8.9999999999999993E-3</v>
      </c>
      <c r="BX156" s="29">
        <v>8.9999999999999993E-3</v>
      </c>
      <c r="BY156" s="29">
        <v>0.01</v>
      </c>
      <c r="BZ156" s="29">
        <v>8.0000000000000002E-3</v>
      </c>
      <c r="CA156" s="29">
        <v>8.0000000000000002E-3</v>
      </c>
      <c r="CB156" s="29">
        <v>8.9999999999999993E-3</v>
      </c>
      <c r="CC156" s="29">
        <v>0.01</v>
      </c>
      <c r="CD156" s="29">
        <v>1.2E-2</v>
      </c>
      <c r="CE156" s="29">
        <v>8.0000000000000002E-3</v>
      </c>
      <c r="CF156" s="29">
        <v>8.9999999999999993E-3</v>
      </c>
      <c r="CG156" s="29">
        <v>8.9999999999999993E-3</v>
      </c>
      <c r="CH156" s="29">
        <v>7.0000000000000001E-3</v>
      </c>
      <c r="CI156" s="29">
        <v>8.0000000000000002E-3</v>
      </c>
      <c r="CJ156" s="29">
        <v>8.0000000000000002E-3</v>
      </c>
      <c r="CK156" s="29">
        <v>8.0000000000000002E-3</v>
      </c>
      <c r="CL156" s="29">
        <v>8.9999999999999993E-3</v>
      </c>
      <c r="CM156" s="29">
        <v>1.2E-2</v>
      </c>
      <c r="CN156" s="29">
        <v>8.9999999999999993E-3</v>
      </c>
      <c r="CO156" s="29">
        <v>8.0000000000000002E-3</v>
      </c>
      <c r="CP156" s="29">
        <v>8.9999999999999993E-3</v>
      </c>
      <c r="CQ156" s="29">
        <v>8.9999999999999993E-3</v>
      </c>
      <c r="CR156" s="29">
        <v>6.0000000000000001E-3</v>
      </c>
      <c r="CS156" s="29">
        <v>8.0000000000000002E-3</v>
      </c>
      <c r="CT156" s="29">
        <v>6.0000000000000001E-3</v>
      </c>
      <c r="CU156" s="29">
        <v>7.0000000000000001E-3</v>
      </c>
      <c r="CV156" s="29">
        <v>0.01</v>
      </c>
      <c r="CW156" s="29">
        <v>0.01</v>
      </c>
      <c r="CX156" s="29">
        <v>0.01</v>
      </c>
      <c r="CY156" s="29">
        <v>0.01</v>
      </c>
      <c r="CZ156" s="29">
        <v>1.2E-2</v>
      </c>
      <c r="DA156" s="29">
        <v>8.9999999999999993E-3</v>
      </c>
      <c r="DB156" s="29">
        <v>1.0999999999999999E-2</v>
      </c>
      <c r="DC156" s="29">
        <v>1.0999999999999999E-2</v>
      </c>
      <c r="DD156" s="29">
        <v>1.4E-2</v>
      </c>
      <c r="DE156" s="29">
        <v>8.9999999999999993E-3</v>
      </c>
      <c r="DF156" s="29">
        <v>1.0999999999999999E-2</v>
      </c>
      <c r="DG156" s="29">
        <v>0.01</v>
      </c>
      <c r="DH156" s="29">
        <v>8.0000000000000002E-3</v>
      </c>
      <c r="DI156" s="29">
        <v>7.0000000000000001E-3</v>
      </c>
      <c r="DJ156" s="29">
        <v>0.01</v>
      </c>
      <c r="DK156" s="29">
        <v>1.0999999999999999E-2</v>
      </c>
      <c r="DL156" s="29">
        <v>1.0999999999999999E-2</v>
      </c>
      <c r="DM156" s="29">
        <v>1.2999999999999999E-2</v>
      </c>
      <c r="DN156" s="29">
        <v>8.9999999999999993E-3</v>
      </c>
      <c r="DO156" s="29">
        <v>1.2E-2</v>
      </c>
      <c r="DP156" s="29">
        <v>0.01</v>
      </c>
      <c r="DQ156" s="29">
        <v>1.2E-2</v>
      </c>
      <c r="DR156" s="29">
        <v>0.01</v>
      </c>
      <c r="DS156" s="29">
        <v>8.9999999999999993E-3</v>
      </c>
      <c r="DT156" s="29">
        <v>1.0999999999999999E-2</v>
      </c>
      <c r="DU156" s="29">
        <v>8.0000000000000002E-3</v>
      </c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</row>
    <row r="157" spans="1:247" x14ac:dyDescent="0.3">
      <c r="A157" s="30" t="s">
        <v>57</v>
      </c>
      <c r="B157" s="28">
        <v>156</v>
      </c>
      <c r="C157" s="19" t="s">
        <v>4</v>
      </c>
      <c r="D157" s="19">
        <v>12</v>
      </c>
      <c r="E157" s="29">
        <v>1.1870000000000001</v>
      </c>
      <c r="F157" s="29">
        <v>1.7629999999999999</v>
      </c>
      <c r="G157" s="29">
        <v>2.218</v>
      </c>
      <c r="H157" s="29">
        <v>2.492</v>
      </c>
      <c r="I157" s="29">
        <v>2.69</v>
      </c>
      <c r="J157" s="29">
        <v>2.9580000000000002</v>
      </c>
      <c r="K157" s="29">
        <v>3.452</v>
      </c>
      <c r="L157" s="29">
        <v>3.347</v>
      </c>
      <c r="M157" s="29">
        <v>3.1619999999999999</v>
      </c>
      <c r="N157" s="29">
        <v>2.9249999999999998</v>
      </c>
      <c r="O157" s="29">
        <v>2.1520000000000001</v>
      </c>
      <c r="P157" s="29">
        <v>1.4990000000000001</v>
      </c>
      <c r="Q157" s="29">
        <v>1.327</v>
      </c>
      <c r="R157" s="29">
        <v>1.306</v>
      </c>
      <c r="S157" s="29">
        <v>1.448</v>
      </c>
      <c r="T157" s="29">
        <v>1.2909999999999999</v>
      </c>
      <c r="U157" s="29">
        <v>1.2150000000000001</v>
      </c>
      <c r="V157" s="29">
        <v>0.95399999999999996</v>
      </c>
      <c r="W157" s="29">
        <v>0.52200000000000002</v>
      </c>
      <c r="X157" s="29">
        <v>0.28599999999999998</v>
      </c>
      <c r="Y157" s="29">
        <v>0.20200000000000001</v>
      </c>
      <c r="Z157" s="29">
        <v>0.155</v>
      </c>
      <c r="AA157" s="29">
        <v>0.107</v>
      </c>
      <c r="AB157" s="29">
        <v>9.1999999999999998E-2</v>
      </c>
      <c r="AC157" s="29">
        <v>8.5999999999999993E-2</v>
      </c>
      <c r="AD157" s="29">
        <v>7.0999999999999994E-2</v>
      </c>
      <c r="AE157" s="29">
        <v>6.6000000000000003E-2</v>
      </c>
      <c r="AF157" s="29">
        <v>0.06</v>
      </c>
      <c r="AG157" s="29">
        <v>5.5E-2</v>
      </c>
      <c r="AH157" s="29">
        <v>5.3999999999999999E-2</v>
      </c>
      <c r="AI157" s="29">
        <v>5.1999999999999998E-2</v>
      </c>
      <c r="AJ157" s="29">
        <v>5.2999999999999999E-2</v>
      </c>
      <c r="AK157" s="29">
        <v>4.8000000000000001E-2</v>
      </c>
      <c r="AL157" s="29">
        <v>5.0999999999999997E-2</v>
      </c>
      <c r="AM157" s="29">
        <v>4.8000000000000001E-2</v>
      </c>
      <c r="AN157" s="29">
        <v>4.1000000000000002E-2</v>
      </c>
      <c r="AO157" s="29">
        <v>4.1000000000000002E-2</v>
      </c>
      <c r="AP157" s="29">
        <v>3.2000000000000001E-2</v>
      </c>
      <c r="AQ157" s="29">
        <v>3.3000000000000002E-2</v>
      </c>
      <c r="AR157" s="29">
        <v>2.9000000000000001E-2</v>
      </c>
      <c r="AS157" s="29">
        <v>2.9000000000000001E-2</v>
      </c>
      <c r="AT157" s="29">
        <v>2.8000000000000001E-2</v>
      </c>
      <c r="AU157" s="29">
        <v>2.9000000000000001E-2</v>
      </c>
      <c r="AV157" s="29">
        <v>2.8000000000000001E-2</v>
      </c>
      <c r="AW157" s="29">
        <v>2.5999999999999999E-2</v>
      </c>
      <c r="AX157" s="29">
        <v>2.3E-2</v>
      </c>
      <c r="AY157" s="29">
        <v>2.4E-2</v>
      </c>
      <c r="AZ157" s="29">
        <v>2.1000000000000001E-2</v>
      </c>
      <c r="BA157" s="29">
        <v>0.02</v>
      </c>
      <c r="BB157" s="29">
        <v>2.4E-2</v>
      </c>
      <c r="BC157" s="29">
        <v>0.02</v>
      </c>
      <c r="BD157" s="29">
        <v>2.1000000000000001E-2</v>
      </c>
      <c r="BE157" s="29">
        <v>1.4E-2</v>
      </c>
      <c r="BF157" s="29">
        <v>1.2999999999999999E-2</v>
      </c>
      <c r="BG157" s="29">
        <v>1.6E-2</v>
      </c>
      <c r="BH157" s="29">
        <v>1.7000000000000001E-2</v>
      </c>
      <c r="BI157" s="29">
        <v>1.2999999999999999E-2</v>
      </c>
      <c r="BJ157" s="29">
        <v>5.0000000000000001E-3</v>
      </c>
      <c r="BK157" s="29">
        <v>4.0000000000000001E-3</v>
      </c>
      <c r="BL157" s="29">
        <v>0</v>
      </c>
      <c r="BM157" s="29">
        <v>1E-3</v>
      </c>
      <c r="BN157" s="29">
        <v>2E-3</v>
      </c>
      <c r="BO157" s="29">
        <v>6.0000000000000001E-3</v>
      </c>
      <c r="BP157" s="29">
        <v>4.0000000000000001E-3</v>
      </c>
      <c r="BQ157" s="29">
        <v>2E-3</v>
      </c>
      <c r="BR157" s="29">
        <v>7.0000000000000001E-3</v>
      </c>
      <c r="BS157" s="29">
        <v>5.0000000000000001E-3</v>
      </c>
      <c r="BT157" s="29">
        <v>5.0000000000000001E-3</v>
      </c>
      <c r="BU157" s="29">
        <v>1.0999999999999999E-2</v>
      </c>
      <c r="BV157" s="29">
        <v>8.9999999999999993E-3</v>
      </c>
      <c r="BW157" s="29">
        <v>7.0000000000000001E-3</v>
      </c>
      <c r="BX157" s="29">
        <v>8.0000000000000002E-3</v>
      </c>
      <c r="BY157" s="29">
        <v>0.01</v>
      </c>
      <c r="BZ157" s="29">
        <v>6.0000000000000001E-3</v>
      </c>
      <c r="CA157" s="29">
        <v>8.0000000000000002E-3</v>
      </c>
      <c r="CB157" s="29">
        <v>8.9999999999999993E-3</v>
      </c>
      <c r="CC157" s="29">
        <v>8.9999999999999993E-3</v>
      </c>
      <c r="CD157" s="29">
        <v>1.4E-2</v>
      </c>
      <c r="CE157" s="29">
        <v>0.01</v>
      </c>
      <c r="CF157" s="29">
        <v>8.0000000000000002E-3</v>
      </c>
      <c r="CG157" s="29">
        <v>8.9999999999999993E-3</v>
      </c>
      <c r="CH157" s="29">
        <v>8.0000000000000002E-3</v>
      </c>
      <c r="CI157" s="29">
        <v>8.9999999999999993E-3</v>
      </c>
      <c r="CJ157" s="29">
        <v>7.0000000000000001E-3</v>
      </c>
      <c r="CK157" s="29">
        <v>7.0000000000000001E-3</v>
      </c>
      <c r="CL157" s="29">
        <v>0.01</v>
      </c>
      <c r="CM157" s="29">
        <v>1.2E-2</v>
      </c>
      <c r="CN157" s="29">
        <v>8.9999999999999993E-3</v>
      </c>
      <c r="CO157" s="29">
        <v>8.9999999999999993E-3</v>
      </c>
      <c r="CP157" s="29">
        <v>0.01</v>
      </c>
      <c r="CQ157" s="29">
        <v>7.0000000000000001E-3</v>
      </c>
      <c r="CR157" s="29">
        <v>0.01</v>
      </c>
      <c r="CS157" s="29">
        <v>8.0000000000000002E-3</v>
      </c>
      <c r="CT157" s="29">
        <v>6.0000000000000001E-3</v>
      </c>
      <c r="CU157" s="29">
        <v>6.0000000000000001E-3</v>
      </c>
      <c r="CV157" s="29">
        <v>8.0000000000000002E-3</v>
      </c>
      <c r="CW157" s="29">
        <v>8.9999999999999993E-3</v>
      </c>
      <c r="CX157" s="29">
        <v>8.9999999999999993E-3</v>
      </c>
      <c r="CY157" s="29">
        <v>8.0000000000000002E-3</v>
      </c>
      <c r="CZ157" s="29">
        <v>1.2999999999999999E-2</v>
      </c>
      <c r="DA157" s="29">
        <v>8.9999999999999993E-3</v>
      </c>
      <c r="DB157" s="29">
        <v>0.01</v>
      </c>
      <c r="DC157" s="29">
        <v>1.0999999999999999E-2</v>
      </c>
      <c r="DD157" s="29">
        <v>1.0999999999999999E-2</v>
      </c>
      <c r="DE157" s="29">
        <v>8.9999999999999993E-3</v>
      </c>
      <c r="DF157" s="29">
        <v>1.0999999999999999E-2</v>
      </c>
      <c r="DG157" s="29">
        <v>1.0999999999999999E-2</v>
      </c>
      <c r="DH157" s="29">
        <v>8.0000000000000002E-3</v>
      </c>
      <c r="DI157" s="29">
        <v>8.0000000000000002E-3</v>
      </c>
      <c r="DJ157" s="29">
        <v>8.9999999999999993E-3</v>
      </c>
      <c r="DK157" s="29">
        <v>0.01</v>
      </c>
      <c r="DL157" s="29">
        <v>1.2E-2</v>
      </c>
      <c r="DM157" s="29">
        <v>1.2999999999999999E-2</v>
      </c>
      <c r="DN157" s="29">
        <v>1.0999999999999999E-2</v>
      </c>
      <c r="DO157" s="29">
        <v>1.2E-2</v>
      </c>
      <c r="DP157" s="29">
        <v>0.01</v>
      </c>
      <c r="DQ157" s="29">
        <v>0.01</v>
      </c>
      <c r="DR157" s="29">
        <v>8.9999999999999993E-3</v>
      </c>
      <c r="DS157" s="29">
        <v>8.9999999999999993E-3</v>
      </c>
      <c r="DT157" s="29">
        <v>0.01</v>
      </c>
      <c r="DU157" s="29">
        <v>0.01</v>
      </c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</row>
    <row r="158" spans="1:247" x14ac:dyDescent="0.3">
      <c r="A158" s="30" t="s">
        <v>58</v>
      </c>
      <c r="B158" s="28">
        <v>157</v>
      </c>
      <c r="C158" s="19" t="s">
        <v>4</v>
      </c>
      <c r="D158" s="19">
        <v>16</v>
      </c>
      <c r="E158" s="29">
        <v>0.51800000000000002</v>
      </c>
      <c r="F158" s="29">
        <v>1.101</v>
      </c>
      <c r="G158" s="29">
        <v>1.7130000000000001</v>
      </c>
      <c r="H158" s="29">
        <v>2.0880000000000001</v>
      </c>
      <c r="I158" s="29">
        <v>2.3250000000000002</v>
      </c>
      <c r="J158" s="29">
        <v>2.6110000000000002</v>
      </c>
      <c r="K158" s="29">
        <v>3.1360000000000001</v>
      </c>
      <c r="L158" s="29">
        <v>3.0710000000000002</v>
      </c>
      <c r="M158" s="29">
        <v>3.0070000000000001</v>
      </c>
      <c r="N158" s="29">
        <v>3.0339999999999998</v>
      </c>
      <c r="O158" s="29">
        <v>2.34</v>
      </c>
      <c r="P158" s="29">
        <v>1.643</v>
      </c>
      <c r="Q158" s="29">
        <v>1.5229999999999999</v>
      </c>
      <c r="R158" s="29">
        <v>1.518</v>
      </c>
      <c r="S158" s="29">
        <v>1.7270000000000001</v>
      </c>
      <c r="T158" s="29">
        <v>1.5049999999999999</v>
      </c>
      <c r="U158" s="29">
        <v>1.403</v>
      </c>
      <c r="V158" s="29">
        <v>1.028</v>
      </c>
      <c r="W158" s="29">
        <v>0.48099999999999998</v>
      </c>
      <c r="X158" s="29">
        <v>0.215</v>
      </c>
      <c r="Y158" s="29">
        <v>0.13600000000000001</v>
      </c>
      <c r="Z158" s="29">
        <v>9.0999999999999998E-2</v>
      </c>
      <c r="AA158" s="29">
        <v>4.4999999999999998E-2</v>
      </c>
      <c r="AB158" s="29">
        <v>2.9000000000000001E-2</v>
      </c>
      <c r="AC158" s="29">
        <v>2.5000000000000001E-2</v>
      </c>
      <c r="AD158" s="29">
        <v>6.0000000000000001E-3</v>
      </c>
      <c r="AE158" s="29">
        <v>2E-3</v>
      </c>
      <c r="AF158" s="29">
        <v>8.9999999999999993E-3</v>
      </c>
      <c r="AG158" s="29">
        <v>1.4E-2</v>
      </c>
      <c r="AH158" s="29">
        <v>1.7000000000000001E-2</v>
      </c>
      <c r="AI158" s="29">
        <v>1.9E-2</v>
      </c>
      <c r="AJ158" s="29">
        <v>1.9E-2</v>
      </c>
      <c r="AK158" s="29">
        <v>2.1000000000000001E-2</v>
      </c>
      <c r="AL158" s="29">
        <v>2.1999999999999999E-2</v>
      </c>
      <c r="AM158" s="29">
        <v>1.9E-2</v>
      </c>
      <c r="AN158" s="29">
        <v>1.4E-2</v>
      </c>
      <c r="AO158" s="29">
        <v>1.0999999999999999E-2</v>
      </c>
      <c r="AP158" s="29">
        <v>6.0000000000000001E-3</v>
      </c>
      <c r="AQ158" s="29">
        <v>1E-3</v>
      </c>
      <c r="AR158" s="29">
        <v>3.0000000000000001E-3</v>
      </c>
      <c r="AS158" s="29">
        <v>0.01</v>
      </c>
      <c r="AT158" s="29">
        <v>1.2999999999999999E-2</v>
      </c>
      <c r="AU158" s="29">
        <v>1.4E-2</v>
      </c>
      <c r="AV158" s="29">
        <v>1.7000000000000001E-2</v>
      </c>
      <c r="AW158" s="29">
        <v>1.7000000000000001E-2</v>
      </c>
      <c r="AX158" s="29">
        <v>1.6E-2</v>
      </c>
      <c r="AY158" s="29">
        <v>1.0999999999999999E-2</v>
      </c>
      <c r="AZ158" s="29">
        <v>1.2999999999999999E-2</v>
      </c>
      <c r="BA158" s="29">
        <v>1.6E-2</v>
      </c>
      <c r="BB158" s="29">
        <v>1.7999999999999999E-2</v>
      </c>
      <c r="BC158" s="29">
        <v>1.7000000000000001E-2</v>
      </c>
      <c r="BD158" s="29">
        <v>1.7000000000000001E-2</v>
      </c>
      <c r="BE158" s="29">
        <v>0.01</v>
      </c>
      <c r="BF158" s="29">
        <v>7.0000000000000001E-3</v>
      </c>
      <c r="BG158" s="29">
        <v>1.2E-2</v>
      </c>
      <c r="BH158" s="29">
        <v>1.2999999999999999E-2</v>
      </c>
      <c r="BI158" s="29">
        <v>1.2E-2</v>
      </c>
      <c r="BJ158" s="29">
        <v>8.9999999999999993E-3</v>
      </c>
      <c r="BK158" s="29">
        <v>5.0000000000000001E-3</v>
      </c>
      <c r="BL158" s="29">
        <v>1E-3</v>
      </c>
      <c r="BM158" s="29">
        <v>3.0000000000000001E-3</v>
      </c>
      <c r="BN158" s="29">
        <v>2E-3</v>
      </c>
      <c r="BO158" s="29">
        <v>5.0000000000000001E-3</v>
      </c>
      <c r="BP158" s="29">
        <v>6.0000000000000001E-3</v>
      </c>
      <c r="BQ158" s="29">
        <v>6.0000000000000001E-3</v>
      </c>
      <c r="BR158" s="29">
        <v>6.0000000000000001E-3</v>
      </c>
      <c r="BS158" s="29">
        <v>8.0000000000000002E-3</v>
      </c>
      <c r="BT158" s="29">
        <v>7.0000000000000001E-3</v>
      </c>
      <c r="BU158" s="29">
        <v>0</v>
      </c>
      <c r="BV158" s="29">
        <v>1E-3</v>
      </c>
      <c r="BW158" s="29">
        <v>5.0000000000000001E-3</v>
      </c>
      <c r="BX158" s="29">
        <v>5.0000000000000001E-3</v>
      </c>
      <c r="BY158" s="29">
        <v>6.0000000000000001E-3</v>
      </c>
      <c r="BZ158" s="29">
        <v>5.0000000000000001E-3</v>
      </c>
      <c r="CA158" s="29">
        <v>5.0000000000000001E-3</v>
      </c>
      <c r="CB158" s="29">
        <v>8.0000000000000002E-3</v>
      </c>
      <c r="CC158" s="29">
        <v>7.0000000000000001E-3</v>
      </c>
      <c r="CD158" s="29">
        <v>5.0000000000000001E-3</v>
      </c>
      <c r="CE158" s="29">
        <v>5.0000000000000001E-3</v>
      </c>
      <c r="CF158" s="29">
        <v>6.0000000000000001E-3</v>
      </c>
      <c r="CG158" s="29">
        <v>6.0000000000000001E-3</v>
      </c>
      <c r="CH158" s="29">
        <v>3.0000000000000001E-3</v>
      </c>
      <c r="CI158" s="29">
        <v>6.0000000000000001E-3</v>
      </c>
      <c r="CJ158" s="29">
        <v>7.0000000000000001E-3</v>
      </c>
      <c r="CK158" s="29">
        <v>4.0000000000000001E-3</v>
      </c>
      <c r="CL158" s="29">
        <v>5.0000000000000001E-3</v>
      </c>
      <c r="CM158" s="29">
        <v>6.0000000000000001E-3</v>
      </c>
      <c r="CN158" s="29">
        <v>6.0000000000000001E-3</v>
      </c>
      <c r="CO158" s="29">
        <v>6.0000000000000001E-3</v>
      </c>
      <c r="CP158" s="29">
        <v>5.0000000000000001E-3</v>
      </c>
      <c r="CQ158" s="29">
        <v>7.0000000000000001E-3</v>
      </c>
      <c r="CR158" s="29">
        <v>3.0000000000000001E-3</v>
      </c>
      <c r="CS158" s="29">
        <v>2E-3</v>
      </c>
      <c r="CT158" s="29">
        <v>2E-3</v>
      </c>
      <c r="CU158" s="29">
        <v>3.0000000000000001E-3</v>
      </c>
      <c r="CV158" s="29">
        <v>4.0000000000000001E-3</v>
      </c>
      <c r="CW158" s="29">
        <v>6.0000000000000001E-3</v>
      </c>
      <c r="CX158" s="29">
        <v>4.0000000000000001E-3</v>
      </c>
      <c r="CY158" s="29">
        <v>8.0000000000000002E-3</v>
      </c>
      <c r="CZ158" s="29">
        <v>6.0000000000000001E-3</v>
      </c>
      <c r="DA158" s="29">
        <v>8.0000000000000002E-3</v>
      </c>
      <c r="DB158" s="29">
        <v>4.0000000000000001E-3</v>
      </c>
      <c r="DC158" s="29">
        <v>6.0000000000000001E-3</v>
      </c>
      <c r="DD158" s="29">
        <v>8.0000000000000002E-3</v>
      </c>
      <c r="DE158" s="29">
        <v>8.0000000000000002E-3</v>
      </c>
      <c r="DF158" s="29">
        <v>8.0000000000000002E-3</v>
      </c>
      <c r="DG158" s="29">
        <v>7.0000000000000001E-3</v>
      </c>
      <c r="DH158" s="29">
        <v>4.0000000000000001E-3</v>
      </c>
      <c r="DI158" s="29">
        <v>6.0000000000000001E-3</v>
      </c>
      <c r="DJ158" s="29">
        <v>8.0000000000000002E-3</v>
      </c>
      <c r="DK158" s="29">
        <v>6.0000000000000001E-3</v>
      </c>
      <c r="DL158" s="29">
        <v>5.0000000000000001E-3</v>
      </c>
      <c r="DM158" s="29">
        <v>6.0000000000000001E-3</v>
      </c>
      <c r="DN158" s="29">
        <v>4.0000000000000001E-3</v>
      </c>
      <c r="DO158" s="29">
        <v>8.0000000000000002E-3</v>
      </c>
      <c r="DP158" s="29">
        <v>7.0000000000000001E-3</v>
      </c>
      <c r="DQ158" s="29">
        <v>6.0000000000000001E-3</v>
      </c>
      <c r="DR158" s="29">
        <v>5.0000000000000001E-3</v>
      </c>
      <c r="DS158" s="29">
        <v>4.0000000000000001E-3</v>
      </c>
      <c r="DT158" s="29">
        <v>7.0000000000000001E-3</v>
      </c>
      <c r="DU158" s="29">
        <v>6.0000000000000001E-3</v>
      </c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</row>
    <row r="159" spans="1:247" x14ac:dyDescent="0.3">
      <c r="A159" s="30" t="s">
        <v>58</v>
      </c>
      <c r="B159" s="28">
        <v>158</v>
      </c>
      <c r="C159" s="19" t="s">
        <v>4</v>
      </c>
      <c r="D159" s="19">
        <v>16</v>
      </c>
      <c r="E159" s="29">
        <v>0.52100000000000002</v>
      </c>
      <c r="F159" s="29">
        <v>1.101</v>
      </c>
      <c r="G159" s="29">
        <v>1.7030000000000001</v>
      </c>
      <c r="H159" s="29">
        <v>2.085</v>
      </c>
      <c r="I159" s="29">
        <v>2.3180000000000001</v>
      </c>
      <c r="J159" s="29">
        <v>2.6080000000000001</v>
      </c>
      <c r="K159" s="29">
        <v>3.1179999999999999</v>
      </c>
      <c r="L159" s="29">
        <v>3.0369999999999999</v>
      </c>
      <c r="M159" s="29">
        <v>2.8879999999999999</v>
      </c>
      <c r="N159" s="29">
        <v>2.5750000000000002</v>
      </c>
      <c r="O159" s="29">
        <v>1.847</v>
      </c>
      <c r="P159" s="29">
        <v>1.2689999999999999</v>
      </c>
      <c r="Q159" s="29">
        <v>1.167</v>
      </c>
      <c r="R159" s="29">
        <v>1.1659999999999999</v>
      </c>
      <c r="S159" s="29">
        <v>1.331</v>
      </c>
      <c r="T159" s="29">
        <v>1.1539999999999999</v>
      </c>
      <c r="U159" s="29">
        <v>1.077</v>
      </c>
      <c r="V159" s="29">
        <v>0.79</v>
      </c>
      <c r="W159" s="29">
        <v>0.36499999999999999</v>
      </c>
      <c r="X159" s="29">
        <v>0.16200000000000001</v>
      </c>
      <c r="Y159" s="29">
        <v>9.9000000000000005E-2</v>
      </c>
      <c r="Z159" s="29">
        <v>6.4000000000000001E-2</v>
      </c>
      <c r="AA159" s="29">
        <v>2.9000000000000001E-2</v>
      </c>
      <c r="AB159" s="29">
        <v>0.02</v>
      </c>
      <c r="AC159" s="29">
        <v>1.2E-2</v>
      </c>
      <c r="AD159" s="29">
        <v>1E-3</v>
      </c>
      <c r="AE159" s="29">
        <v>7.0000000000000001E-3</v>
      </c>
      <c r="AF159" s="29">
        <v>1.4E-2</v>
      </c>
      <c r="AG159" s="29">
        <v>1.7000000000000001E-2</v>
      </c>
      <c r="AH159" s="29">
        <v>2.1000000000000001E-2</v>
      </c>
      <c r="AI159" s="29">
        <v>2.1000000000000001E-2</v>
      </c>
      <c r="AJ159" s="29">
        <v>2.1999999999999999E-2</v>
      </c>
      <c r="AK159" s="29">
        <v>2.3E-2</v>
      </c>
      <c r="AL159" s="29">
        <v>2.4E-2</v>
      </c>
      <c r="AM159" s="29">
        <v>0.02</v>
      </c>
      <c r="AN159" s="29">
        <v>1.6E-2</v>
      </c>
      <c r="AO159" s="29">
        <v>1.4E-2</v>
      </c>
      <c r="AP159" s="29">
        <v>8.9999999999999993E-3</v>
      </c>
      <c r="AQ159" s="29">
        <v>2E-3</v>
      </c>
      <c r="AR159" s="29">
        <v>3.0000000000000001E-3</v>
      </c>
      <c r="AS159" s="29">
        <v>7.0000000000000001E-3</v>
      </c>
      <c r="AT159" s="29">
        <v>8.0000000000000002E-3</v>
      </c>
      <c r="AU159" s="29">
        <v>8.0000000000000002E-3</v>
      </c>
      <c r="AV159" s="29">
        <v>1.4999999999999999E-2</v>
      </c>
      <c r="AW159" s="29">
        <v>1.2999999999999999E-2</v>
      </c>
      <c r="AX159" s="29">
        <v>1.0999999999999999E-2</v>
      </c>
      <c r="AY159" s="29">
        <v>1.0999999999999999E-2</v>
      </c>
      <c r="AZ159" s="29">
        <v>1.2E-2</v>
      </c>
      <c r="BA159" s="29">
        <v>1.2999999999999999E-2</v>
      </c>
      <c r="BB159" s="29">
        <v>1.4E-2</v>
      </c>
      <c r="BC159" s="29">
        <v>1.2999999999999999E-2</v>
      </c>
      <c r="BD159" s="29">
        <v>1.2E-2</v>
      </c>
      <c r="BE159" s="29">
        <v>7.0000000000000001E-3</v>
      </c>
      <c r="BF159" s="29">
        <v>4.0000000000000001E-3</v>
      </c>
      <c r="BG159" s="29">
        <v>0.01</v>
      </c>
      <c r="BH159" s="29">
        <v>0.01</v>
      </c>
      <c r="BI159" s="29">
        <v>8.9999999999999993E-3</v>
      </c>
      <c r="BJ159" s="29">
        <v>6.0000000000000001E-3</v>
      </c>
      <c r="BK159" s="29">
        <v>4.0000000000000001E-3</v>
      </c>
      <c r="BL159" s="29">
        <v>0</v>
      </c>
      <c r="BM159" s="29">
        <v>2E-3</v>
      </c>
      <c r="BN159" s="29">
        <v>2E-3</v>
      </c>
      <c r="BO159" s="29">
        <v>3.0000000000000001E-3</v>
      </c>
      <c r="BP159" s="29">
        <v>5.0000000000000001E-3</v>
      </c>
      <c r="BQ159" s="29">
        <v>7.0000000000000001E-3</v>
      </c>
      <c r="BR159" s="29">
        <v>3.0000000000000001E-3</v>
      </c>
      <c r="BS159" s="29">
        <v>5.0000000000000001E-3</v>
      </c>
      <c r="BT159" s="29">
        <v>5.0000000000000001E-3</v>
      </c>
      <c r="BU159" s="29">
        <v>5.0000000000000001E-3</v>
      </c>
      <c r="BV159" s="29">
        <v>6.0000000000000001E-3</v>
      </c>
      <c r="BW159" s="29">
        <v>1E-3</v>
      </c>
      <c r="BX159" s="29">
        <v>2E-3</v>
      </c>
      <c r="BY159" s="29">
        <v>3.0000000000000001E-3</v>
      </c>
      <c r="BZ159" s="29">
        <v>3.0000000000000001E-3</v>
      </c>
      <c r="CA159" s="29">
        <v>2E-3</v>
      </c>
      <c r="CB159" s="29">
        <v>2E-3</v>
      </c>
      <c r="CC159" s="29">
        <v>8.0000000000000002E-3</v>
      </c>
      <c r="CD159" s="29">
        <v>6.0000000000000001E-3</v>
      </c>
      <c r="CE159" s="29">
        <v>6.0000000000000001E-3</v>
      </c>
      <c r="CF159" s="29">
        <v>6.0000000000000001E-3</v>
      </c>
      <c r="CG159" s="29">
        <v>5.0000000000000001E-3</v>
      </c>
      <c r="CH159" s="29">
        <v>3.0000000000000001E-3</v>
      </c>
      <c r="CI159" s="29">
        <v>5.0000000000000001E-3</v>
      </c>
      <c r="CJ159" s="29">
        <v>7.0000000000000001E-3</v>
      </c>
      <c r="CK159" s="29">
        <v>4.0000000000000001E-3</v>
      </c>
      <c r="CL159" s="29">
        <v>5.0000000000000001E-3</v>
      </c>
      <c r="CM159" s="29">
        <v>6.0000000000000001E-3</v>
      </c>
      <c r="CN159" s="29">
        <v>4.0000000000000001E-3</v>
      </c>
      <c r="CO159" s="29">
        <v>6.0000000000000001E-3</v>
      </c>
      <c r="CP159" s="29">
        <v>6.0000000000000001E-3</v>
      </c>
      <c r="CQ159" s="29">
        <v>4.0000000000000001E-3</v>
      </c>
      <c r="CR159" s="29">
        <v>3.0000000000000001E-3</v>
      </c>
      <c r="CS159" s="29">
        <v>3.0000000000000001E-3</v>
      </c>
      <c r="CT159" s="29">
        <v>1E-3</v>
      </c>
      <c r="CU159" s="29">
        <v>0</v>
      </c>
      <c r="CV159" s="29">
        <v>3.0000000000000001E-3</v>
      </c>
      <c r="CW159" s="29">
        <v>5.0000000000000001E-3</v>
      </c>
      <c r="CX159" s="29">
        <v>6.0000000000000001E-3</v>
      </c>
      <c r="CY159" s="29">
        <v>8.9999999999999993E-3</v>
      </c>
      <c r="CZ159" s="29">
        <v>6.0000000000000001E-3</v>
      </c>
      <c r="DA159" s="29">
        <v>5.0000000000000001E-3</v>
      </c>
      <c r="DB159" s="29">
        <v>3.0000000000000001E-3</v>
      </c>
      <c r="DC159" s="29">
        <v>6.0000000000000001E-3</v>
      </c>
      <c r="DD159" s="29">
        <v>8.0000000000000002E-3</v>
      </c>
      <c r="DE159" s="29">
        <v>8.9999999999999993E-3</v>
      </c>
      <c r="DF159" s="29">
        <v>8.9999999999999993E-3</v>
      </c>
      <c r="DG159" s="29">
        <v>5.0000000000000001E-3</v>
      </c>
      <c r="DH159" s="29">
        <v>8.0000000000000002E-3</v>
      </c>
      <c r="DI159" s="29">
        <v>7.0000000000000001E-3</v>
      </c>
      <c r="DJ159" s="29">
        <v>7.0000000000000001E-3</v>
      </c>
      <c r="DK159" s="29">
        <v>7.0000000000000001E-3</v>
      </c>
      <c r="DL159" s="29">
        <v>7.0000000000000001E-3</v>
      </c>
      <c r="DM159" s="29">
        <v>8.0000000000000002E-3</v>
      </c>
      <c r="DN159" s="29">
        <v>8.0000000000000002E-3</v>
      </c>
      <c r="DO159" s="29">
        <v>8.0000000000000002E-3</v>
      </c>
      <c r="DP159" s="29">
        <v>8.0000000000000002E-3</v>
      </c>
      <c r="DQ159" s="29">
        <v>5.0000000000000001E-3</v>
      </c>
      <c r="DR159" s="29">
        <v>3.0000000000000001E-3</v>
      </c>
      <c r="DS159" s="29">
        <v>6.0000000000000001E-3</v>
      </c>
      <c r="DT159" s="29">
        <v>5.0000000000000001E-3</v>
      </c>
      <c r="DU159" s="29">
        <v>3.0000000000000001E-3</v>
      </c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</row>
    <row r="160" spans="1:247" x14ac:dyDescent="0.3">
      <c r="A160" s="30" t="s">
        <v>58</v>
      </c>
      <c r="B160" s="28">
        <v>159</v>
      </c>
      <c r="C160" s="19" t="s">
        <v>4</v>
      </c>
      <c r="D160" s="19">
        <v>16</v>
      </c>
      <c r="E160" s="29">
        <v>0.52700000000000002</v>
      </c>
      <c r="F160" s="29">
        <v>1.1100000000000001</v>
      </c>
      <c r="G160" s="29">
        <v>1.7210000000000001</v>
      </c>
      <c r="H160" s="29">
        <v>2.1030000000000002</v>
      </c>
      <c r="I160" s="29">
        <v>2.327</v>
      </c>
      <c r="J160" s="29">
        <v>2.617</v>
      </c>
      <c r="K160" s="29">
        <v>3.1349999999999998</v>
      </c>
      <c r="L160" s="29">
        <v>3.06</v>
      </c>
      <c r="M160" s="29">
        <v>2.9809999999999999</v>
      </c>
      <c r="N160" s="29">
        <v>2.8479999999999999</v>
      </c>
      <c r="O160" s="29">
        <v>2.1120000000000001</v>
      </c>
      <c r="P160" s="29">
        <v>1.4710000000000001</v>
      </c>
      <c r="Q160" s="29">
        <v>1.365</v>
      </c>
      <c r="R160" s="29">
        <v>1.361</v>
      </c>
      <c r="S160" s="29">
        <v>1.552</v>
      </c>
      <c r="T160" s="29">
        <v>1.35</v>
      </c>
      <c r="U160" s="29">
        <v>1.2589999999999999</v>
      </c>
      <c r="V160" s="29">
        <v>0.92500000000000004</v>
      </c>
      <c r="W160" s="29">
        <v>0.43099999999999999</v>
      </c>
      <c r="X160" s="29">
        <v>0.192</v>
      </c>
      <c r="Y160" s="29">
        <v>0.121</v>
      </c>
      <c r="Z160" s="29">
        <v>7.9000000000000001E-2</v>
      </c>
      <c r="AA160" s="29">
        <v>4.1000000000000002E-2</v>
      </c>
      <c r="AB160" s="29">
        <v>2.9000000000000001E-2</v>
      </c>
      <c r="AC160" s="29">
        <v>2.1000000000000001E-2</v>
      </c>
      <c r="AD160" s="29">
        <v>6.0000000000000001E-3</v>
      </c>
      <c r="AE160" s="29">
        <v>3.0000000000000001E-3</v>
      </c>
      <c r="AF160" s="29">
        <v>0.01</v>
      </c>
      <c r="AG160" s="29">
        <v>1.4E-2</v>
      </c>
      <c r="AH160" s="29">
        <v>1.7000000000000001E-2</v>
      </c>
      <c r="AI160" s="29">
        <v>1.7000000000000001E-2</v>
      </c>
      <c r="AJ160" s="29">
        <v>1.7000000000000001E-2</v>
      </c>
      <c r="AK160" s="29">
        <v>1.7999999999999999E-2</v>
      </c>
      <c r="AL160" s="29">
        <v>1.9E-2</v>
      </c>
      <c r="AM160" s="29">
        <v>1.7999999999999999E-2</v>
      </c>
      <c r="AN160" s="29">
        <v>1.2E-2</v>
      </c>
      <c r="AO160" s="29">
        <v>0.01</v>
      </c>
      <c r="AP160" s="29">
        <v>6.0000000000000001E-3</v>
      </c>
      <c r="AQ160" s="29">
        <v>4.0000000000000001E-3</v>
      </c>
      <c r="AR160" s="29">
        <v>5.0000000000000001E-3</v>
      </c>
      <c r="AS160" s="29">
        <v>0.01</v>
      </c>
      <c r="AT160" s="29">
        <v>0.01</v>
      </c>
      <c r="AU160" s="29">
        <v>1.2E-2</v>
      </c>
      <c r="AV160" s="29">
        <v>1.7000000000000001E-2</v>
      </c>
      <c r="AW160" s="29">
        <v>1.7000000000000001E-2</v>
      </c>
      <c r="AX160" s="29">
        <v>1.2999999999999999E-2</v>
      </c>
      <c r="AY160" s="29">
        <v>1.2999999999999999E-2</v>
      </c>
      <c r="AZ160" s="29">
        <v>1.2999999999999999E-2</v>
      </c>
      <c r="BA160" s="29">
        <v>1.6E-2</v>
      </c>
      <c r="BB160" s="29">
        <v>1.6E-2</v>
      </c>
      <c r="BC160" s="29">
        <v>1.6E-2</v>
      </c>
      <c r="BD160" s="29">
        <v>1.4999999999999999E-2</v>
      </c>
      <c r="BE160" s="29">
        <v>0.01</v>
      </c>
      <c r="BF160" s="29">
        <v>7.0000000000000001E-3</v>
      </c>
      <c r="BG160" s="29">
        <v>1.0999999999999999E-2</v>
      </c>
      <c r="BH160" s="29">
        <v>1.2E-2</v>
      </c>
      <c r="BI160" s="29">
        <v>8.9999999999999993E-3</v>
      </c>
      <c r="BJ160" s="29">
        <v>6.0000000000000001E-3</v>
      </c>
      <c r="BK160" s="29">
        <v>3.0000000000000001E-3</v>
      </c>
      <c r="BL160" s="29">
        <v>1E-3</v>
      </c>
      <c r="BM160" s="29">
        <v>2E-3</v>
      </c>
      <c r="BN160" s="29">
        <v>1E-3</v>
      </c>
      <c r="BO160" s="29">
        <v>3.0000000000000001E-3</v>
      </c>
      <c r="BP160" s="29">
        <v>5.0000000000000001E-3</v>
      </c>
      <c r="BQ160" s="29">
        <v>4.0000000000000001E-3</v>
      </c>
      <c r="BR160" s="29">
        <v>5.0000000000000001E-3</v>
      </c>
      <c r="BS160" s="29">
        <v>6.0000000000000001E-3</v>
      </c>
      <c r="BT160" s="29">
        <v>2E-3</v>
      </c>
      <c r="BU160" s="29">
        <v>0.01</v>
      </c>
      <c r="BV160" s="29">
        <v>8.0000000000000002E-3</v>
      </c>
      <c r="BW160" s="29">
        <v>1E-3</v>
      </c>
      <c r="BX160" s="29">
        <v>2E-3</v>
      </c>
      <c r="BY160" s="29">
        <v>1E-3</v>
      </c>
      <c r="BZ160" s="29">
        <v>3.0000000000000001E-3</v>
      </c>
      <c r="CA160" s="29">
        <v>4.0000000000000001E-3</v>
      </c>
      <c r="CB160" s="29">
        <v>4.0000000000000001E-3</v>
      </c>
      <c r="CC160" s="29">
        <v>7.0000000000000001E-3</v>
      </c>
      <c r="CD160" s="29">
        <v>5.0000000000000001E-3</v>
      </c>
      <c r="CE160" s="29">
        <v>4.0000000000000001E-3</v>
      </c>
      <c r="CF160" s="29">
        <v>6.0000000000000001E-3</v>
      </c>
      <c r="CG160" s="29">
        <v>8.9999999999999993E-3</v>
      </c>
      <c r="CH160" s="29">
        <v>5.0000000000000001E-3</v>
      </c>
      <c r="CI160" s="29">
        <v>5.0000000000000001E-3</v>
      </c>
      <c r="CJ160" s="29">
        <v>7.0000000000000001E-3</v>
      </c>
      <c r="CK160" s="29">
        <v>5.0000000000000001E-3</v>
      </c>
      <c r="CL160" s="29">
        <v>5.0000000000000001E-3</v>
      </c>
      <c r="CM160" s="29">
        <v>7.0000000000000001E-3</v>
      </c>
      <c r="CN160" s="29">
        <v>7.0000000000000001E-3</v>
      </c>
      <c r="CO160" s="29">
        <v>6.0000000000000001E-3</v>
      </c>
      <c r="CP160" s="29">
        <v>6.0000000000000001E-3</v>
      </c>
      <c r="CQ160" s="29">
        <v>7.0000000000000001E-3</v>
      </c>
      <c r="CR160" s="29">
        <v>2E-3</v>
      </c>
      <c r="CS160" s="29">
        <v>5.0000000000000001E-3</v>
      </c>
      <c r="CT160" s="29">
        <v>0</v>
      </c>
      <c r="CU160" s="29">
        <v>1E-3</v>
      </c>
      <c r="CV160" s="29">
        <v>3.0000000000000001E-3</v>
      </c>
      <c r="CW160" s="29">
        <v>6.0000000000000001E-3</v>
      </c>
      <c r="CX160" s="29">
        <v>4.0000000000000001E-3</v>
      </c>
      <c r="CY160" s="29">
        <v>8.0000000000000002E-3</v>
      </c>
      <c r="CZ160" s="29">
        <v>6.0000000000000001E-3</v>
      </c>
      <c r="DA160" s="29">
        <v>6.0000000000000001E-3</v>
      </c>
      <c r="DB160" s="29">
        <v>3.0000000000000001E-3</v>
      </c>
      <c r="DC160" s="29">
        <v>6.0000000000000001E-3</v>
      </c>
      <c r="DD160" s="29">
        <v>8.0000000000000002E-3</v>
      </c>
      <c r="DE160" s="29">
        <v>8.0000000000000002E-3</v>
      </c>
      <c r="DF160" s="29">
        <v>0.01</v>
      </c>
      <c r="DG160" s="29">
        <v>6.0000000000000001E-3</v>
      </c>
      <c r="DH160" s="29">
        <v>5.0000000000000001E-3</v>
      </c>
      <c r="DI160" s="29">
        <v>7.0000000000000001E-3</v>
      </c>
      <c r="DJ160" s="29">
        <v>7.0000000000000001E-3</v>
      </c>
      <c r="DK160" s="29">
        <v>6.0000000000000001E-3</v>
      </c>
      <c r="DL160" s="29">
        <v>6.0000000000000001E-3</v>
      </c>
      <c r="DM160" s="29">
        <v>8.9999999999999993E-3</v>
      </c>
      <c r="DN160" s="29">
        <v>5.0000000000000001E-3</v>
      </c>
      <c r="DO160" s="29">
        <v>8.0000000000000002E-3</v>
      </c>
      <c r="DP160" s="29">
        <v>5.0000000000000001E-3</v>
      </c>
      <c r="DQ160" s="29">
        <v>7.0000000000000001E-3</v>
      </c>
      <c r="DR160" s="29">
        <v>5.0000000000000001E-3</v>
      </c>
      <c r="DS160" s="29">
        <v>5.0000000000000001E-3</v>
      </c>
      <c r="DT160" s="29">
        <v>5.0000000000000001E-3</v>
      </c>
      <c r="DU160" s="29">
        <v>2E-3</v>
      </c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</row>
    <row r="161" spans="1:247" x14ac:dyDescent="0.3">
      <c r="A161" s="30" t="s">
        <v>59</v>
      </c>
      <c r="B161" s="28">
        <v>160</v>
      </c>
      <c r="C161" s="19" t="s">
        <v>4</v>
      </c>
      <c r="D161" s="19">
        <v>20</v>
      </c>
      <c r="E161" s="29">
        <v>0.54600000000000004</v>
      </c>
      <c r="F161" s="29">
        <v>1.1200000000000001</v>
      </c>
      <c r="G161" s="29">
        <v>1.7370000000000001</v>
      </c>
      <c r="H161" s="29">
        <v>2.1120000000000001</v>
      </c>
      <c r="I161" s="29">
        <v>2.3439999999999999</v>
      </c>
      <c r="J161" s="29">
        <v>2.64</v>
      </c>
      <c r="K161" s="29">
        <v>3.1749999999999998</v>
      </c>
      <c r="L161" s="29">
        <v>3.1</v>
      </c>
      <c r="M161" s="29">
        <v>3.0619999999999998</v>
      </c>
      <c r="N161" s="29">
        <v>3.2879999999999998</v>
      </c>
      <c r="O161" s="29">
        <v>2.0680000000000001</v>
      </c>
      <c r="P161" s="29">
        <v>1.355</v>
      </c>
      <c r="Q161" s="29">
        <v>1.2669999999999999</v>
      </c>
      <c r="R161" s="29">
        <v>1.2569999999999999</v>
      </c>
      <c r="S161" s="29">
        <v>1.5009999999999999</v>
      </c>
      <c r="T161" s="29">
        <v>1.234</v>
      </c>
      <c r="U161" s="29">
        <v>1.093</v>
      </c>
      <c r="V161" s="29">
        <v>1.5229999999999999</v>
      </c>
      <c r="W161" s="29">
        <v>0.41799999999999998</v>
      </c>
      <c r="X161" s="29">
        <v>0.13100000000000001</v>
      </c>
      <c r="Y161" s="29">
        <v>0.20799999999999999</v>
      </c>
      <c r="Z161" s="29">
        <v>0.13900000000000001</v>
      </c>
      <c r="AA161" s="29">
        <v>7.5999999999999998E-2</v>
      </c>
      <c r="AB161" s="29">
        <v>5.8000000000000003E-2</v>
      </c>
      <c r="AC161" s="29">
        <v>4.4999999999999998E-2</v>
      </c>
      <c r="AD161" s="29">
        <v>2.4E-2</v>
      </c>
      <c r="AE161" s="29">
        <v>0.01</v>
      </c>
      <c r="AF161" s="29">
        <v>2E-3</v>
      </c>
      <c r="AG161" s="29">
        <v>1E-3</v>
      </c>
      <c r="AH161" s="29">
        <v>8.9999999999999993E-3</v>
      </c>
      <c r="AI161" s="29">
        <v>8.9999999999999993E-3</v>
      </c>
      <c r="AJ161" s="29">
        <v>8.9999999999999993E-3</v>
      </c>
      <c r="AK161" s="29">
        <v>1.0999999999999999E-2</v>
      </c>
      <c r="AL161" s="29">
        <v>1.4999999999999999E-2</v>
      </c>
      <c r="AM161" s="29">
        <v>1.2E-2</v>
      </c>
      <c r="AN161" s="29">
        <v>6.0000000000000001E-3</v>
      </c>
      <c r="AO161" s="29">
        <v>4.0000000000000001E-3</v>
      </c>
      <c r="AP161" s="29">
        <v>1E-3</v>
      </c>
      <c r="AQ161" s="29">
        <v>8.9999999999999993E-3</v>
      </c>
      <c r="AR161" s="29">
        <v>1.0999999999999999E-2</v>
      </c>
      <c r="AS161" s="29">
        <v>1.7000000000000001E-2</v>
      </c>
      <c r="AT161" s="29">
        <v>1.9E-2</v>
      </c>
      <c r="AU161" s="29">
        <v>2.1000000000000001E-2</v>
      </c>
      <c r="AV161" s="29">
        <v>2.5000000000000001E-2</v>
      </c>
      <c r="AW161" s="29">
        <v>2.5999999999999999E-2</v>
      </c>
      <c r="AX161" s="29">
        <v>2.4E-2</v>
      </c>
      <c r="AY161" s="29">
        <v>0.02</v>
      </c>
      <c r="AZ161" s="29">
        <v>0.02</v>
      </c>
      <c r="BA161" s="29">
        <v>2.1999999999999999E-2</v>
      </c>
      <c r="BB161" s="29">
        <v>2.5000000000000001E-2</v>
      </c>
      <c r="BC161" s="29">
        <v>2.1999999999999999E-2</v>
      </c>
      <c r="BD161" s="29">
        <v>2.1000000000000001E-2</v>
      </c>
      <c r="BE161" s="29">
        <v>1.6E-2</v>
      </c>
      <c r="BF161" s="29">
        <v>0.01</v>
      </c>
      <c r="BG161" s="29">
        <v>1.7000000000000001E-2</v>
      </c>
      <c r="BH161" s="29">
        <v>1.9E-2</v>
      </c>
      <c r="BI161" s="29">
        <v>1.6E-2</v>
      </c>
      <c r="BJ161" s="29">
        <v>1.2E-2</v>
      </c>
      <c r="BK161" s="29">
        <v>5.0000000000000001E-3</v>
      </c>
      <c r="BL161" s="29">
        <v>0</v>
      </c>
      <c r="BM161" s="29">
        <v>0</v>
      </c>
      <c r="BN161" s="29">
        <v>0</v>
      </c>
      <c r="BO161" s="29">
        <v>5.0000000000000001E-3</v>
      </c>
      <c r="BP161" s="29">
        <v>5.0000000000000001E-3</v>
      </c>
      <c r="BQ161" s="29">
        <v>4.0000000000000001E-3</v>
      </c>
      <c r="BR161" s="29">
        <v>5.0000000000000001E-3</v>
      </c>
      <c r="BS161" s="29">
        <v>7.0000000000000001E-3</v>
      </c>
      <c r="BT161" s="29">
        <v>6.0000000000000001E-3</v>
      </c>
      <c r="BU161" s="29">
        <v>1.6E-2</v>
      </c>
      <c r="BV161" s="29">
        <v>0.01</v>
      </c>
      <c r="BW161" s="29">
        <v>3.0000000000000001E-3</v>
      </c>
      <c r="BX161" s="29">
        <v>0</v>
      </c>
      <c r="BY161" s="29">
        <v>3.0000000000000001E-3</v>
      </c>
      <c r="BZ161" s="29">
        <v>2E-3</v>
      </c>
      <c r="CA161" s="29">
        <v>4.0000000000000001E-3</v>
      </c>
      <c r="CB161" s="29">
        <v>6.0000000000000001E-3</v>
      </c>
      <c r="CC161" s="29">
        <v>7.0000000000000001E-3</v>
      </c>
      <c r="CD161" s="29">
        <v>7.0000000000000001E-3</v>
      </c>
      <c r="CE161" s="29">
        <v>6.0000000000000001E-3</v>
      </c>
      <c r="CF161" s="29">
        <v>7.0000000000000001E-3</v>
      </c>
      <c r="CG161" s="29">
        <v>5.0000000000000001E-3</v>
      </c>
      <c r="CH161" s="29">
        <v>3.0000000000000001E-3</v>
      </c>
      <c r="CI161" s="29">
        <v>3.0000000000000001E-3</v>
      </c>
      <c r="CJ161" s="29">
        <v>6.0000000000000001E-3</v>
      </c>
      <c r="CK161" s="29">
        <v>4.0000000000000001E-3</v>
      </c>
      <c r="CL161" s="29">
        <v>5.0000000000000001E-3</v>
      </c>
      <c r="CM161" s="29">
        <v>8.0000000000000002E-3</v>
      </c>
      <c r="CN161" s="29">
        <v>5.0000000000000001E-3</v>
      </c>
      <c r="CO161" s="29">
        <v>5.0000000000000001E-3</v>
      </c>
      <c r="CP161" s="29">
        <v>3.0000000000000001E-3</v>
      </c>
      <c r="CQ161" s="29">
        <v>6.0000000000000001E-3</v>
      </c>
      <c r="CR161" s="29">
        <v>2E-3</v>
      </c>
      <c r="CS161" s="29">
        <v>3.0000000000000001E-3</v>
      </c>
      <c r="CT161" s="29">
        <v>1E-3</v>
      </c>
      <c r="CU161" s="29">
        <v>1E-3</v>
      </c>
      <c r="CV161" s="29">
        <v>1E-3</v>
      </c>
      <c r="CW161" s="29">
        <v>5.0000000000000001E-3</v>
      </c>
      <c r="CX161" s="29">
        <v>3.0000000000000001E-3</v>
      </c>
      <c r="CY161" s="29">
        <v>8.9999999999999993E-3</v>
      </c>
      <c r="CZ161" s="29">
        <v>7.0000000000000001E-3</v>
      </c>
      <c r="DA161" s="29">
        <v>6.0000000000000001E-3</v>
      </c>
      <c r="DB161" s="29">
        <v>5.0000000000000001E-3</v>
      </c>
      <c r="DC161" s="29">
        <v>5.0000000000000001E-3</v>
      </c>
      <c r="DD161" s="29">
        <v>6.0000000000000001E-3</v>
      </c>
      <c r="DE161" s="29">
        <v>8.9999999999999993E-3</v>
      </c>
      <c r="DF161" s="29">
        <v>0.01</v>
      </c>
      <c r="DG161" s="29">
        <v>6.0000000000000001E-3</v>
      </c>
      <c r="DH161" s="29">
        <v>5.0000000000000001E-3</v>
      </c>
      <c r="DI161" s="29">
        <v>7.0000000000000001E-3</v>
      </c>
      <c r="DJ161" s="29">
        <v>7.0000000000000001E-3</v>
      </c>
      <c r="DK161" s="29">
        <v>8.0000000000000002E-3</v>
      </c>
      <c r="DL161" s="29">
        <v>8.0000000000000002E-3</v>
      </c>
      <c r="DM161" s="29">
        <v>7.0000000000000001E-3</v>
      </c>
      <c r="DN161" s="29">
        <v>8.0000000000000002E-3</v>
      </c>
      <c r="DO161" s="29">
        <v>8.0000000000000002E-3</v>
      </c>
      <c r="DP161" s="29">
        <v>7.0000000000000001E-3</v>
      </c>
      <c r="DQ161" s="29">
        <v>6.0000000000000001E-3</v>
      </c>
      <c r="DR161" s="29">
        <v>5.0000000000000001E-3</v>
      </c>
      <c r="DS161" s="29">
        <v>6.0000000000000001E-3</v>
      </c>
      <c r="DT161" s="29">
        <v>8.0000000000000002E-3</v>
      </c>
      <c r="DU161" s="29">
        <v>6.0000000000000001E-3</v>
      </c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</row>
    <row r="162" spans="1:247" x14ac:dyDescent="0.3">
      <c r="A162" s="30" t="s">
        <v>59</v>
      </c>
      <c r="B162" s="28">
        <v>161</v>
      </c>
      <c r="C162" s="19" t="s">
        <v>4</v>
      </c>
      <c r="D162" s="19">
        <v>20</v>
      </c>
      <c r="E162" s="29">
        <v>0.53700000000000003</v>
      </c>
      <c r="F162" s="29">
        <v>1.1140000000000001</v>
      </c>
      <c r="G162" s="29">
        <v>1.7230000000000001</v>
      </c>
      <c r="H162" s="29">
        <v>2.1040000000000001</v>
      </c>
      <c r="I162" s="29">
        <v>2.335</v>
      </c>
      <c r="J162" s="29">
        <v>2.6230000000000002</v>
      </c>
      <c r="K162" s="29">
        <v>3.141</v>
      </c>
      <c r="L162" s="29">
        <v>3.069</v>
      </c>
      <c r="M162" s="29">
        <v>2.97</v>
      </c>
      <c r="N162" s="29">
        <v>2.8079999999999998</v>
      </c>
      <c r="O162" s="29">
        <v>2.0939999999999999</v>
      </c>
      <c r="P162" s="29">
        <v>1.4890000000000001</v>
      </c>
      <c r="Q162" s="29">
        <v>1.419</v>
      </c>
      <c r="R162" s="29">
        <v>1.4159999999999999</v>
      </c>
      <c r="S162" s="29">
        <v>1.6319999999999999</v>
      </c>
      <c r="T162" s="29">
        <v>1.4139999999999999</v>
      </c>
      <c r="U162" s="29">
        <v>1.32</v>
      </c>
      <c r="V162" s="29">
        <v>0.95899999999999996</v>
      </c>
      <c r="W162" s="29">
        <v>0.437</v>
      </c>
      <c r="X162" s="29">
        <v>0.191</v>
      </c>
      <c r="Y162" s="29">
        <v>0.114</v>
      </c>
      <c r="Z162" s="29">
        <v>7.3999999999999996E-2</v>
      </c>
      <c r="AA162" s="29">
        <v>3.3000000000000002E-2</v>
      </c>
      <c r="AB162" s="29">
        <v>2.3E-2</v>
      </c>
      <c r="AC162" s="29">
        <v>1.7000000000000001E-2</v>
      </c>
      <c r="AD162" s="29">
        <v>4.0000000000000001E-3</v>
      </c>
      <c r="AE162" s="29">
        <v>5.0000000000000001E-3</v>
      </c>
      <c r="AF162" s="29">
        <v>1.2E-2</v>
      </c>
      <c r="AG162" s="29">
        <v>1.6E-2</v>
      </c>
      <c r="AH162" s="29">
        <v>1.7000000000000001E-2</v>
      </c>
      <c r="AI162" s="29">
        <v>0.02</v>
      </c>
      <c r="AJ162" s="29">
        <v>1.7999999999999999E-2</v>
      </c>
      <c r="AK162" s="29">
        <v>1.9E-2</v>
      </c>
      <c r="AL162" s="29">
        <v>2.1000000000000001E-2</v>
      </c>
      <c r="AM162" s="29">
        <v>1.7000000000000001E-2</v>
      </c>
      <c r="AN162" s="29">
        <v>1.4999999999999999E-2</v>
      </c>
      <c r="AO162" s="29">
        <v>1.4E-2</v>
      </c>
      <c r="AP162" s="29">
        <v>8.9999999999999993E-3</v>
      </c>
      <c r="AQ162" s="29">
        <v>1E-3</v>
      </c>
      <c r="AR162" s="29">
        <v>1E-3</v>
      </c>
      <c r="AS162" s="29">
        <v>6.0000000000000001E-3</v>
      </c>
      <c r="AT162" s="29">
        <v>0.01</v>
      </c>
      <c r="AU162" s="29">
        <v>0.01</v>
      </c>
      <c r="AV162" s="29">
        <v>1.4E-2</v>
      </c>
      <c r="AW162" s="29">
        <v>1.6E-2</v>
      </c>
      <c r="AX162" s="29">
        <v>0.01</v>
      </c>
      <c r="AY162" s="29">
        <v>8.9999999999999993E-3</v>
      </c>
      <c r="AZ162" s="29">
        <v>1.2E-2</v>
      </c>
      <c r="BA162" s="29">
        <v>0.01</v>
      </c>
      <c r="BB162" s="29">
        <v>1.2999999999999999E-2</v>
      </c>
      <c r="BC162" s="29">
        <v>1.2E-2</v>
      </c>
      <c r="BD162" s="29">
        <v>1.0999999999999999E-2</v>
      </c>
      <c r="BE162" s="29">
        <v>6.0000000000000001E-3</v>
      </c>
      <c r="BF162" s="29">
        <v>3.0000000000000001E-3</v>
      </c>
      <c r="BG162" s="29">
        <v>8.9999999999999993E-3</v>
      </c>
      <c r="BH162" s="29">
        <v>8.9999999999999993E-3</v>
      </c>
      <c r="BI162" s="29">
        <v>5.0000000000000001E-3</v>
      </c>
      <c r="BJ162" s="29">
        <v>7.0000000000000001E-3</v>
      </c>
      <c r="BK162" s="29">
        <v>3.0000000000000001E-3</v>
      </c>
      <c r="BL162" s="29">
        <v>3.0000000000000001E-3</v>
      </c>
      <c r="BM162" s="29">
        <v>5.0000000000000001E-3</v>
      </c>
      <c r="BN162" s="29">
        <v>3.0000000000000001E-3</v>
      </c>
      <c r="BO162" s="29">
        <v>5.0000000000000001E-3</v>
      </c>
      <c r="BP162" s="29">
        <v>4.0000000000000001E-3</v>
      </c>
      <c r="BQ162" s="29">
        <v>5.0000000000000001E-3</v>
      </c>
      <c r="BR162" s="29">
        <v>4.0000000000000001E-3</v>
      </c>
      <c r="BS162" s="29">
        <v>6.0000000000000001E-3</v>
      </c>
      <c r="BT162" s="29">
        <v>7.0000000000000001E-3</v>
      </c>
      <c r="BU162" s="29">
        <v>1.9E-2</v>
      </c>
      <c r="BV162" s="29">
        <v>1.4999999999999999E-2</v>
      </c>
      <c r="BW162" s="29">
        <v>4.0000000000000001E-3</v>
      </c>
      <c r="BX162" s="29">
        <v>1E-3</v>
      </c>
      <c r="BY162" s="29">
        <v>3.0000000000000001E-3</v>
      </c>
      <c r="BZ162" s="29">
        <v>4.0000000000000001E-3</v>
      </c>
      <c r="CA162" s="29">
        <v>4.0000000000000001E-3</v>
      </c>
      <c r="CB162" s="29">
        <v>6.0000000000000001E-3</v>
      </c>
      <c r="CC162" s="29">
        <v>8.9999999999999993E-3</v>
      </c>
      <c r="CD162" s="29">
        <v>5.0000000000000001E-3</v>
      </c>
      <c r="CE162" s="29">
        <v>5.0000000000000001E-3</v>
      </c>
      <c r="CF162" s="29">
        <v>6.0000000000000001E-3</v>
      </c>
      <c r="CG162" s="29">
        <v>5.0000000000000001E-3</v>
      </c>
      <c r="CH162" s="29">
        <v>4.0000000000000001E-3</v>
      </c>
      <c r="CI162" s="29">
        <v>5.0000000000000001E-3</v>
      </c>
      <c r="CJ162" s="29">
        <v>8.0000000000000002E-3</v>
      </c>
      <c r="CK162" s="29">
        <v>4.0000000000000001E-3</v>
      </c>
      <c r="CL162" s="29">
        <v>6.0000000000000001E-3</v>
      </c>
      <c r="CM162" s="29">
        <v>7.0000000000000001E-3</v>
      </c>
      <c r="CN162" s="29">
        <v>7.0000000000000001E-3</v>
      </c>
      <c r="CO162" s="29">
        <v>7.0000000000000001E-3</v>
      </c>
      <c r="CP162" s="29">
        <v>5.0000000000000001E-3</v>
      </c>
      <c r="CQ162" s="29">
        <v>7.0000000000000001E-3</v>
      </c>
      <c r="CR162" s="29">
        <v>6.0000000000000001E-3</v>
      </c>
      <c r="CS162" s="29">
        <v>7.0000000000000001E-3</v>
      </c>
      <c r="CT162" s="29">
        <v>3.0000000000000001E-3</v>
      </c>
      <c r="CU162" s="29">
        <v>0</v>
      </c>
      <c r="CV162" s="29">
        <v>5.0000000000000001E-3</v>
      </c>
      <c r="CW162" s="29">
        <v>6.0000000000000001E-3</v>
      </c>
      <c r="CX162" s="29">
        <v>8.0000000000000002E-3</v>
      </c>
      <c r="CY162" s="29">
        <v>8.9999999999999993E-3</v>
      </c>
      <c r="CZ162" s="29">
        <v>5.0000000000000001E-3</v>
      </c>
      <c r="DA162" s="29">
        <v>6.0000000000000001E-3</v>
      </c>
      <c r="DB162" s="29">
        <v>5.0000000000000001E-3</v>
      </c>
      <c r="DC162" s="29">
        <v>6.0000000000000001E-3</v>
      </c>
      <c r="DD162" s="29">
        <v>8.0000000000000002E-3</v>
      </c>
      <c r="DE162" s="29">
        <v>0.01</v>
      </c>
      <c r="DF162" s="29">
        <v>1.2E-2</v>
      </c>
      <c r="DG162" s="29">
        <v>6.0000000000000001E-3</v>
      </c>
      <c r="DH162" s="29">
        <v>6.0000000000000001E-3</v>
      </c>
      <c r="DI162" s="29">
        <v>7.0000000000000001E-3</v>
      </c>
      <c r="DJ162" s="29">
        <v>0.01</v>
      </c>
      <c r="DK162" s="29">
        <v>8.9999999999999993E-3</v>
      </c>
      <c r="DL162" s="29">
        <v>8.0000000000000002E-3</v>
      </c>
      <c r="DM162" s="29">
        <v>8.0000000000000002E-3</v>
      </c>
      <c r="DN162" s="29">
        <v>8.0000000000000002E-3</v>
      </c>
      <c r="DO162" s="29">
        <v>0.01</v>
      </c>
      <c r="DP162" s="29">
        <v>8.0000000000000002E-3</v>
      </c>
      <c r="DQ162" s="29">
        <v>8.0000000000000002E-3</v>
      </c>
      <c r="DR162" s="29">
        <v>6.0000000000000001E-3</v>
      </c>
      <c r="DS162" s="29">
        <v>7.0000000000000001E-3</v>
      </c>
      <c r="DT162" s="29">
        <v>7.0000000000000001E-3</v>
      </c>
      <c r="DU162" s="29">
        <v>6.0000000000000001E-3</v>
      </c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</row>
    <row r="163" spans="1:247" x14ac:dyDescent="0.3">
      <c r="A163" s="30" t="s">
        <v>59</v>
      </c>
      <c r="B163" s="28">
        <v>162</v>
      </c>
      <c r="C163" s="19" t="s">
        <v>4</v>
      </c>
      <c r="D163" s="19">
        <v>20</v>
      </c>
      <c r="E163" s="29">
        <v>0.503</v>
      </c>
      <c r="F163" s="29">
        <v>1.0840000000000001</v>
      </c>
      <c r="G163" s="29">
        <v>1.7010000000000001</v>
      </c>
      <c r="H163" s="29">
        <v>2.0649999999999999</v>
      </c>
      <c r="I163" s="29">
        <v>2.2919999999999998</v>
      </c>
      <c r="J163" s="29">
        <v>2.5680000000000001</v>
      </c>
      <c r="K163" s="29">
        <v>3.0720000000000001</v>
      </c>
      <c r="L163" s="29">
        <v>2.9729999999999999</v>
      </c>
      <c r="M163" s="29">
        <v>2.7269999999999999</v>
      </c>
      <c r="N163" s="29">
        <v>2.883</v>
      </c>
      <c r="O163" s="29">
        <v>2.3410000000000002</v>
      </c>
      <c r="P163" s="29">
        <v>1.7010000000000001</v>
      </c>
      <c r="Q163" s="29">
        <v>1.415</v>
      </c>
      <c r="R163" s="29">
        <v>1.3580000000000001</v>
      </c>
      <c r="S163" s="29">
        <v>1.345</v>
      </c>
      <c r="T163" s="29">
        <v>1.3380000000000001</v>
      </c>
      <c r="U163" s="29">
        <v>1.341</v>
      </c>
      <c r="V163" s="29">
        <v>1.3220000000000001</v>
      </c>
      <c r="W163" s="29">
        <v>0.44700000000000001</v>
      </c>
      <c r="X163" s="29">
        <v>0.16700000000000001</v>
      </c>
      <c r="Y163" s="29">
        <v>0.11799999999999999</v>
      </c>
      <c r="Z163" s="29">
        <v>8.3000000000000004E-2</v>
      </c>
      <c r="AA163" s="29">
        <v>4.3999999999999997E-2</v>
      </c>
      <c r="AB163" s="29">
        <v>3.2000000000000001E-2</v>
      </c>
      <c r="AC163" s="29">
        <v>2.4E-2</v>
      </c>
      <c r="AD163" s="29">
        <v>1.4999999999999999E-2</v>
      </c>
      <c r="AE163" s="29">
        <v>7.0000000000000001E-3</v>
      </c>
      <c r="AF163" s="29">
        <v>3.0000000000000001E-3</v>
      </c>
      <c r="AG163" s="29">
        <v>4.0000000000000001E-3</v>
      </c>
      <c r="AH163" s="29">
        <v>4.0000000000000001E-3</v>
      </c>
      <c r="AI163" s="29">
        <v>1.4E-2</v>
      </c>
      <c r="AJ163" s="29">
        <v>0.01</v>
      </c>
      <c r="AK163" s="29">
        <v>1.4999999999999999E-2</v>
      </c>
      <c r="AL163" s="29">
        <v>1.2999999999999999E-2</v>
      </c>
      <c r="AM163" s="29">
        <v>8.9999999999999993E-3</v>
      </c>
      <c r="AN163" s="29">
        <v>1E-3</v>
      </c>
      <c r="AO163" s="29">
        <v>3.0000000000000001E-3</v>
      </c>
      <c r="AP163" s="29">
        <v>3.0000000000000001E-3</v>
      </c>
      <c r="AQ163" s="29">
        <v>1.2999999999999999E-2</v>
      </c>
      <c r="AR163" s="29">
        <v>1.0999999999999999E-2</v>
      </c>
      <c r="AS163" s="29">
        <v>2.1999999999999999E-2</v>
      </c>
      <c r="AT163" s="29">
        <v>2.3E-2</v>
      </c>
      <c r="AU163" s="29">
        <v>2.4E-2</v>
      </c>
      <c r="AV163" s="29">
        <v>0.03</v>
      </c>
      <c r="AW163" s="29">
        <v>3.1E-2</v>
      </c>
      <c r="AX163" s="29">
        <v>2.8000000000000001E-2</v>
      </c>
      <c r="AY163" s="29">
        <v>2.3E-2</v>
      </c>
      <c r="AZ163" s="29">
        <v>2.5999999999999999E-2</v>
      </c>
      <c r="BA163" s="29">
        <v>2.9000000000000001E-2</v>
      </c>
      <c r="BB163" s="29">
        <v>3.2000000000000001E-2</v>
      </c>
      <c r="BC163" s="29">
        <v>2.5999999999999999E-2</v>
      </c>
      <c r="BD163" s="29">
        <v>2.7E-2</v>
      </c>
      <c r="BE163" s="29">
        <v>0.02</v>
      </c>
      <c r="BF163" s="29">
        <v>1.7000000000000001E-2</v>
      </c>
      <c r="BG163" s="29">
        <v>2.1999999999999999E-2</v>
      </c>
      <c r="BH163" s="29">
        <v>2.5999999999999999E-2</v>
      </c>
      <c r="BI163" s="29">
        <v>0.02</v>
      </c>
      <c r="BJ163" s="29">
        <v>1.6E-2</v>
      </c>
      <c r="BK163" s="29">
        <v>1.0999999999999999E-2</v>
      </c>
      <c r="BL163" s="29">
        <v>2E-3</v>
      </c>
      <c r="BM163" s="29">
        <v>2E-3</v>
      </c>
      <c r="BN163" s="29">
        <v>2E-3</v>
      </c>
      <c r="BO163" s="29">
        <v>0</v>
      </c>
      <c r="BP163" s="29">
        <v>3.0000000000000001E-3</v>
      </c>
      <c r="BQ163" s="29">
        <v>4.0000000000000001E-3</v>
      </c>
      <c r="BR163" s="29">
        <v>1E-3</v>
      </c>
      <c r="BS163" s="29">
        <v>5.0000000000000001E-3</v>
      </c>
      <c r="BT163" s="29">
        <v>3.0000000000000001E-3</v>
      </c>
      <c r="BU163" s="29">
        <v>2.1999999999999999E-2</v>
      </c>
      <c r="BV163" s="29">
        <v>1.6E-2</v>
      </c>
      <c r="BW163" s="29">
        <v>5.0000000000000001E-3</v>
      </c>
      <c r="BX163" s="29">
        <v>1E-3</v>
      </c>
      <c r="BY163" s="29">
        <v>1E-3</v>
      </c>
      <c r="BZ163" s="29">
        <v>1E-3</v>
      </c>
      <c r="CA163" s="29">
        <v>-1E-3</v>
      </c>
      <c r="CB163" s="29">
        <v>2E-3</v>
      </c>
      <c r="CC163" s="29">
        <v>5.0000000000000001E-3</v>
      </c>
      <c r="CD163" s="29">
        <v>3.0000000000000001E-3</v>
      </c>
      <c r="CE163" s="29">
        <v>5.0000000000000001E-3</v>
      </c>
      <c r="CF163" s="29">
        <v>5.0000000000000001E-3</v>
      </c>
      <c r="CG163" s="29">
        <v>5.0000000000000001E-3</v>
      </c>
      <c r="CH163" s="29">
        <v>2E-3</v>
      </c>
      <c r="CI163" s="29">
        <v>4.0000000000000001E-3</v>
      </c>
      <c r="CJ163" s="29">
        <v>7.0000000000000001E-3</v>
      </c>
      <c r="CK163" s="29">
        <v>2E-3</v>
      </c>
      <c r="CL163" s="29">
        <v>5.0000000000000001E-3</v>
      </c>
      <c r="CM163" s="29">
        <v>8.0000000000000002E-3</v>
      </c>
      <c r="CN163" s="29">
        <v>7.0000000000000001E-3</v>
      </c>
      <c r="CO163" s="29">
        <v>6.0000000000000001E-3</v>
      </c>
      <c r="CP163" s="29">
        <v>5.0000000000000001E-3</v>
      </c>
      <c r="CQ163" s="29">
        <v>4.0000000000000001E-3</v>
      </c>
      <c r="CR163" s="29">
        <v>1E-3</v>
      </c>
      <c r="CS163" s="29">
        <v>3.0000000000000001E-3</v>
      </c>
      <c r="CT163" s="29">
        <v>1E-3</v>
      </c>
      <c r="CU163" s="29">
        <v>1E-3</v>
      </c>
      <c r="CV163" s="29">
        <v>1E-3</v>
      </c>
      <c r="CW163" s="29">
        <v>4.0000000000000001E-3</v>
      </c>
      <c r="CX163" s="29">
        <v>7.0000000000000001E-3</v>
      </c>
      <c r="CY163" s="29">
        <v>8.9999999999999993E-3</v>
      </c>
      <c r="CZ163" s="29">
        <v>5.0000000000000001E-3</v>
      </c>
      <c r="DA163" s="29">
        <v>4.0000000000000001E-3</v>
      </c>
      <c r="DB163" s="29">
        <v>3.0000000000000001E-3</v>
      </c>
      <c r="DC163" s="29">
        <v>3.0000000000000001E-3</v>
      </c>
      <c r="DD163" s="29">
        <v>5.0000000000000001E-3</v>
      </c>
      <c r="DE163" s="29">
        <v>0.01</v>
      </c>
      <c r="DF163" s="29">
        <v>1.0999999999999999E-2</v>
      </c>
      <c r="DG163" s="29">
        <v>5.0000000000000001E-3</v>
      </c>
      <c r="DH163" s="29">
        <v>5.0000000000000001E-3</v>
      </c>
      <c r="DI163" s="29">
        <v>6.0000000000000001E-3</v>
      </c>
      <c r="DJ163" s="29">
        <v>8.9999999999999993E-3</v>
      </c>
      <c r="DK163" s="29">
        <v>6.0000000000000001E-3</v>
      </c>
      <c r="DL163" s="29">
        <v>7.0000000000000001E-3</v>
      </c>
      <c r="DM163" s="29">
        <v>5.0000000000000001E-3</v>
      </c>
      <c r="DN163" s="29">
        <v>6.0000000000000001E-3</v>
      </c>
      <c r="DO163" s="29">
        <v>8.9999999999999993E-3</v>
      </c>
      <c r="DP163" s="29">
        <v>8.9999999999999993E-3</v>
      </c>
      <c r="DQ163" s="29">
        <v>8.9999999999999993E-3</v>
      </c>
      <c r="DR163" s="29">
        <v>5.0000000000000001E-3</v>
      </c>
      <c r="DS163" s="29">
        <v>6.0000000000000001E-3</v>
      </c>
      <c r="DT163" s="29">
        <v>8.9999999999999993E-3</v>
      </c>
      <c r="DU163" s="29">
        <v>7.0000000000000001E-3</v>
      </c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</row>
    <row r="164" spans="1:247" x14ac:dyDescent="0.3">
      <c r="A164" s="30" t="s">
        <v>60</v>
      </c>
      <c r="B164" s="28">
        <v>163</v>
      </c>
      <c r="C164" s="19" t="s">
        <v>4</v>
      </c>
      <c r="D164" s="19">
        <v>1</v>
      </c>
      <c r="E164" s="29">
        <v>0.48899999999999999</v>
      </c>
      <c r="F164" s="29">
        <v>1.0680000000000001</v>
      </c>
      <c r="G164" s="29">
        <v>1.6759999999999999</v>
      </c>
      <c r="H164" s="29">
        <v>2.0489999999999999</v>
      </c>
      <c r="I164" s="29">
        <v>2.2669999999999999</v>
      </c>
      <c r="J164" s="29">
        <v>2.5419999999999998</v>
      </c>
      <c r="K164" s="29">
        <v>3.0310000000000001</v>
      </c>
      <c r="L164" s="29">
        <v>2.8559999999999999</v>
      </c>
      <c r="M164" s="29">
        <v>2.3650000000000002</v>
      </c>
      <c r="N164" s="29">
        <v>1.738</v>
      </c>
      <c r="O164" s="29">
        <v>1.05</v>
      </c>
      <c r="P164" s="29">
        <v>0.53900000000000003</v>
      </c>
      <c r="Q164" s="29">
        <v>0.316</v>
      </c>
      <c r="R164" s="29">
        <v>0.27100000000000002</v>
      </c>
      <c r="S164" s="29">
        <v>0.25800000000000001</v>
      </c>
      <c r="T164" s="29">
        <v>0.253</v>
      </c>
      <c r="U164" s="29">
        <v>0.25800000000000001</v>
      </c>
      <c r="V164" s="29">
        <v>0.24099999999999999</v>
      </c>
      <c r="W164" s="29">
        <v>0.184</v>
      </c>
      <c r="X164" s="29">
        <v>0.123</v>
      </c>
      <c r="Y164" s="29">
        <v>8.5999999999999993E-2</v>
      </c>
      <c r="Z164" s="29">
        <v>6.3E-2</v>
      </c>
      <c r="AA164" s="29">
        <v>0.03</v>
      </c>
      <c r="AB164" s="29">
        <v>0.02</v>
      </c>
      <c r="AC164" s="29">
        <v>1.4E-2</v>
      </c>
      <c r="AD164" s="29">
        <v>6.0000000000000001E-3</v>
      </c>
      <c r="AE164" s="29">
        <v>1E-3</v>
      </c>
      <c r="AF164" s="29">
        <v>6.0000000000000001E-3</v>
      </c>
      <c r="AG164" s="29">
        <v>8.9999999999999993E-3</v>
      </c>
      <c r="AH164" s="29">
        <v>1.0999999999999999E-2</v>
      </c>
      <c r="AI164" s="29">
        <v>1.4E-2</v>
      </c>
      <c r="AJ164" s="29">
        <v>8.0000000000000002E-3</v>
      </c>
      <c r="AK164" s="29">
        <v>1.2999999999999999E-2</v>
      </c>
      <c r="AL164" s="29">
        <v>1.7000000000000001E-2</v>
      </c>
      <c r="AM164" s="29">
        <v>1.2999999999999999E-2</v>
      </c>
      <c r="AN164" s="29">
        <v>8.0000000000000002E-3</v>
      </c>
      <c r="AO164" s="29">
        <v>6.0000000000000001E-3</v>
      </c>
      <c r="AP164" s="29">
        <v>0</v>
      </c>
      <c r="AQ164" s="29">
        <v>8.0000000000000002E-3</v>
      </c>
      <c r="AR164" s="29">
        <v>0.01</v>
      </c>
      <c r="AS164" s="29">
        <v>1.7000000000000001E-2</v>
      </c>
      <c r="AT164" s="29">
        <v>0.02</v>
      </c>
      <c r="AU164" s="29">
        <v>1.9E-2</v>
      </c>
      <c r="AV164" s="29">
        <v>2.1999999999999999E-2</v>
      </c>
      <c r="AW164" s="29">
        <v>2.4E-2</v>
      </c>
      <c r="AX164" s="29">
        <v>0.02</v>
      </c>
      <c r="AY164" s="29">
        <v>1.9E-2</v>
      </c>
      <c r="AZ164" s="29">
        <v>2.1999999999999999E-2</v>
      </c>
      <c r="BA164" s="29">
        <v>2.3E-2</v>
      </c>
      <c r="BB164" s="29">
        <v>2.4E-2</v>
      </c>
      <c r="BC164" s="29">
        <v>2.1999999999999999E-2</v>
      </c>
      <c r="BD164" s="29">
        <v>2.1999999999999999E-2</v>
      </c>
      <c r="BE164" s="29">
        <v>1.4999999999999999E-2</v>
      </c>
      <c r="BF164" s="29">
        <v>1.0999999999999999E-2</v>
      </c>
      <c r="BG164" s="29">
        <v>1.7000000000000001E-2</v>
      </c>
      <c r="BH164" s="29">
        <v>1.7999999999999999E-2</v>
      </c>
      <c r="BI164" s="29">
        <v>1.6E-2</v>
      </c>
      <c r="BJ164" s="29">
        <v>1.4E-2</v>
      </c>
      <c r="BK164" s="29">
        <v>6.0000000000000001E-3</v>
      </c>
      <c r="BL164" s="29">
        <v>1E-3</v>
      </c>
      <c r="BM164" s="29">
        <v>2E-3</v>
      </c>
      <c r="BN164" s="29">
        <v>1E-3</v>
      </c>
      <c r="BO164" s="29">
        <v>0</v>
      </c>
      <c r="BP164" s="29">
        <v>3.0000000000000001E-3</v>
      </c>
      <c r="BQ164" s="29">
        <v>2E-3</v>
      </c>
      <c r="BR164" s="29">
        <v>1E-3</v>
      </c>
      <c r="BS164" s="29">
        <v>4.0000000000000001E-3</v>
      </c>
      <c r="BT164" s="29">
        <v>4.0000000000000001E-3</v>
      </c>
      <c r="BU164" s="29">
        <v>2.5999999999999999E-2</v>
      </c>
      <c r="BV164" s="29">
        <v>1.7000000000000001E-2</v>
      </c>
      <c r="BW164" s="29">
        <v>8.0000000000000002E-3</v>
      </c>
      <c r="BX164" s="29">
        <v>1E-3</v>
      </c>
      <c r="BY164" s="29">
        <v>2E-3</v>
      </c>
      <c r="BZ164" s="29">
        <v>1E-3</v>
      </c>
      <c r="CA164" s="29">
        <v>2E-3</v>
      </c>
      <c r="CB164" s="29">
        <v>3.0000000000000001E-3</v>
      </c>
      <c r="CC164" s="29">
        <v>6.0000000000000001E-3</v>
      </c>
      <c r="CD164" s="29">
        <v>4.0000000000000001E-3</v>
      </c>
      <c r="CE164" s="29">
        <v>5.0000000000000001E-3</v>
      </c>
      <c r="CF164" s="29">
        <v>4.0000000000000001E-3</v>
      </c>
      <c r="CG164" s="29">
        <v>6.0000000000000001E-3</v>
      </c>
      <c r="CH164" s="29">
        <v>3.0000000000000001E-3</v>
      </c>
      <c r="CI164" s="29">
        <v>5.0000000000000001E-3</v>
      </c>
      <c r="CJ164" s="29">
        <v>7.0000000000000001E-3</v>
      </c>
      <c r="CK164" s="29">
        <v>1E-3</v>
      </c>
      <c r="CL164" s="29">
        <v>3.0000000000000001E-3</v>
      </c>
      <c r="CM164" s="29">
        <v>6.0000000000000001E-3</v>
      </c>
      <c r="CN164" s="29">
        <v>6.0000000000000001E-3</v>
      </c>
      <c r="CO164" s="29">
        <v>4.0000000000000001E-3</v>
      </c>
      <c r="CP164" s="29">
        <v>5.0000000000000001E-3</v>
      </c>
      <c r="CQ164" s="29">
        <v>4.0000000000000001E-3</v>
      </c>
      <c r="CR164" s="29">
        <v>2E-3</v>
      </c>
      <c r="CS164" s="29">
        <v>4.0000000000000001E-3</v>
      </c>
      <c r="CT164" s="29">
        <v>1E-3</v>
      </c>
      <c r="CU164" s="29">
        <v>1E-3</v>
      </c>
      <c r="CV164" s="29">
        <v>2E-3</v>
      </c>
      <c r="CW164" s="29">
        <v>4.0000000000000001E-3</v>
      </c>
      <c r="CX164" s="29">
        <v>6.0000000000000001E-3</v>
      </c>
      <c r="CY164" s="29">
        <v>8.0000000000000002E-3</v>
      </c>
      <c r="CZ164" s="29">
        <v>6.0000000000000001E-3</v>
      </c>
      <c r="DA164" s="29">
        <v>7.0000000000000001E-3</v>
      </c>
      <c r="DB164" s="29">
        <v>2E-3</v>
      </c>
      <c r="DC164" s="29">
        <v>0</v>
      </c>
      <c r="DD164" s="29">
        <v>6.0000000000000001E-3</v>
      </c>
      <c r="DE164" s="29">
        <v>8.0000000000000002E-3</v>
      </c>
      <c r="DF164" s="29">
        <v>0.01</v>
      </c>
      <c r="DG164" s="29">
        <v>4.0000000000000001E-3</v>
      </c>
      <c r="DH164" s="29">
        <v>6.0000000000000001E-3</v>
      </c>
      <c r="DI164" s="29">
        <v>6.0000000000000001E-3</v>
      </c>
      <c r="DJ164" s="29">
        <v>7.0000000000000001E-3</v>
      </c>
      <c r="DK164" s="29">
        <v>8.0000000000000002E-3</v>
      </c>
      <c r="DL164" s="29">
        <v>7.0000000000000001E-3</v>
      </c>
      <c r="DM164" s="29">
        <v>7.0000000000000001E-3</v>
      </c>
      <c r="DN164" s="29">
        <v>7.0000000000000001E-3</v>
      </c>
      <c r="DO164" s="29">
        <v>8.0000000000000002E-3</v>
      </c>
      <c r="DP164" s="29">
        <v>7.0000000000000001E-3</v>
      </c>
      <c r="DQ164" s="29">
        <v>6.0000000000000001E-3</v>
      </c>
      <c r="DR164" s="29">
        <v>4.0000000000000001E-3</v>
      </c>
      <c r="DS164" s="29">
        <v>6.0000000000000001E-3</v>
      </c>
      <c r="DT164" s="29">
        <v>8.0000000000000002E-3</v>
      </c>
      <c r="DU164" s="29">
        <v>6.0000000000000001E-3</v>
      </c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</row>
    <row r="165" spans="1:247" x14ac:dyDescent="0.3">
      <c r="A165" s="30" t="s">
        <v>60</v>
      </c>
      <c r="B165" s="28">
        <v>164</v>
      </c>
      <c r="C165" s="19" t="s">
        <v>4</v>
      </c>
      <c r="D165" s="19">
        <v>1</v>
      </c>
      <c r="E165" s="29">
        <v>0.47</v>
      </c>
      <c r="F165" s="29">
        <v>1.046</v>
      </c>
      <c r="G165" s="29">
        <v>1.6559999999999999</v>
      </c>
      <c r="H165" s="29">
        <v>2.024</v>
      </c>
      <c r="I165" s="29">
        <v>2.238</v>
      </c>
      <c r="J165" s="29">
        <v>2.5019999999999998</v>
      </c>
      <c r="K165" s="29">
        <v>2.843</v>
      </c>
      <c r="L165" s="29">
        <v>2.5099999999999998</v>
      </c>
      <c r="M165" s="29">
        <v>1.887</v>
      </c>
      <c r="N165" s="29">
        <v>1.3340000000000001</v>
      </c>
      <c r="O165" s="29">
        <v>0.79200000000000004</v>
      </c>
      <c r="P165" s="29">
        <v>0.39400000000000002</v>
      </c>
      <c r="Q165" s="29">
        <v>0.22</v>
      </c>
      <c r="R165" s="29">
        <v>0.186</v>
      </c>
      <c r="S165" s="29">
        <v>0.17799999999999999</v>
      </c>
      <c r="T165" s="29">
        <v>0.17399999999999999</v>
      </c>
      <c r="U165" s="29">
        <v>0.17599999999999999</v>
      </c>
      <c r="V165" s="29">
        <v>0.16600000000000001</v>
      </c>
      <c r="W165" s="29">
        <v>0.123</v>
      </c>
      <c r="X165" s="29">
        <v>8.1000000000000003E-2</v>
      </c>
      <c r="Y165" s="29">
        <v>5.0999999999999997E-2</v>
      </c>
      <c r="Z165" s="29">
        <v>3.1E-2</v>
      </c>
      <c r="AA165" s="29">
        <v>1.2E-2</v>
      </c>
      <c r="AB165" s="29">
        <v>3.0000000000000001E-3</v>
      </c>
      <c r="AC165" s="29">
        <v>1E-3</v>
      </c>
      <c r="AD165" s="29">
        <v>7.0000000000000001E-3</v>
      </c>
      <c r="AE165" s="29">
        <v>1.2E-2</v>
      </c>
      <c r="AF165" s="29">
        <v>1.7000000000000001E-2</v>
      </c>
      <c r="AG165" s="29">
        <v>0.02</v>
      </c>
      <c r="AH165" s="29">
        <v>2.1000000000000001E-2</v>
      </c>
      <c r="AI165" s="29">
        <v>2.1000000000000001E-2</v>
      </c>
      <c r="AJ165" s="29">
        <v>1.9E-2</v>
      </c>
      <c r="AK165" s="29">
        <v>2.1000000000000001E-2</v>
      </c>
      <c r="AL165" s="29">
        <v>2.4E-2</v>
      </c>
      <c r="AM165" s="29">
        <v>0.02</v>
      </c>
      <c r="AN165" s="29">
        <v>1.2999999999999999E-2</v>
      </c>
      <c r="AO165" s="29">
        <v>1.4E-2</v>
      </c>
      <c r="AP165" s="29">
        <v>8.0000000000000002E-3</v>
      </c>
      <c r="AQ165" s="29">
        <v>0</v>
      </c>
      <c r="AR165" s="29">
        <v>3.0000000000000001E-3</v>
      </c>
      <c r="AS165" s="29">
        <v>8.0000000000000002E-3</v>
      </c>
      <c r="AT165" s="29">
        <v>8.0000000000000002E-3</v>
      </c>
      <c r="AU165" s="29">
        <v>1.0999999999999999E-2</v>
      </c>
      <c r="AV165" s="29">
        <v>1.0999999999999999E-2</v>
      </c>
      <c r="AW165" s="29">
        <v>1.4999999999999999E-2</v>
      </c>
      <c r="AX165" s="29">
        <v>1.0999999999999999E-2</v>
      </c>
      <c r="AY165" s="29">
        <v>8.9999999999999993E-3</v>
      </c>
      <c r="AZ165" s="29">
        <v>1.0999999999999999E-2</v>
      </c>
      <c r="BA165" s="29">
        <v>1.2999999999999999E-2</v>
      </c>
      <c r="BB165" s="29">
        <v>1.4E-2</v>
      </c>
      <c r="BC165" s="29">
        <v>1.2999999999999999E-2</v>
      </c>
      <c r="BD165" s="29">
        <v>0.01</v>
      </c>
      <c r="BE165" s="29">
        <v>8.0000000000000002E-3</v>
      </c>
      <c r="BF165" s="29">
        <v>4.0000000000000001E-3</v>
      </c>
      <c r="BG165" s="29">
        <v>8.9999999999999993E-3</v>
      </c>
      <c r="BH165" s="29">
        <v>0.01</v>
      </c>
      <c r="BI165" s="29">
        <v>8.9999999999999993E-3</v>
      </c>
      <c r="BJ165" s="29">
        <v>8.0000000000000002E-3</v>
      </c>
      <c r="BK165" s="29">
        <v>2E-3</v>
      </c>
      <c r="BL165" s="29">
        <v>3.0000000000000001E-3</v>
      </c>
      <c r="BM165" s="29">
        <v>1E-3</v>
      </c>
      <c r="BN165" s="29">
        <v>0</v>
      </c>
      <c r="BO165" s="29">
        <v>3.0000000000000001E-3</v>
      </c>
      <c r="BP165" s="29">
        <v>4.0000000000000001E-3</v>
      </c>
      <c r="BQ165" s="29">
        <v>4.0000000000000001E-3</v>
      </c>
      <c r="BR165" s="29">
        <v>1E-3</v>
      </c>
      <c r="BS165" s="29">
        <v>5.0000000000000001E-3</v>
      </c>
      <c r="BT165" s="29">
        <v>3.0000000000000001E-3</v>
      </c>
      <c r="BU165" s="29">
        <v>2.8000000000000001E-2</v>
      </c>
      <c r="BV165" s="29">
        <v>2.1999999999999999E-2</v>
      </c>
      <c r="BW165" s="29">
        <v>7.0000000000000001E-3</v>
      </c>
      <c r="BX165" s="29">
        <v>1E-3</v>
      </c>
      <c r="BY165" s="29">
        <v>2E-3</v>
      </c>
      <c r="BZ165" s="29">
        <v>1E-3</v>
      </c>
      <c r="CA165" s="29">
        <v>1E-3</v>
      </c>
      <c r="CB165" s="29">
        <v>4.0000000000000001E-3</v>
      </c>
      <c r="CC165" s="29">
        <v>8.9999999999999993E-3</v>
      </c>
      <c r="CD165" s="29">
        <v>3.0000000000000001E-3</v>
      </c>
      <c r="CE165" s="29">
        <v>2E-3</v>
      </c>
      <c r="CF165" s="29">
        <v>3.0000000000000001E-3</v>
      </c>
      <c r="CG165" s="29">
        <v>3.0000000000000001E-3</v>
      </c>
      <c r="CH165" s="29">
        <v>3.0000000000000001E-3</v>
      </c>
      <c r="CI165" s="29">
        <v>2E-3</v>
      </c>
      <c r="CJ165" s="29">
        <v>8.0000000000000002E-3</v>
      </c>
      <c r="CK165" s="29">
        <v>2E-3</v>
      </c>
      <c r="CL165" s="29">
        <v>2E-3</v>
      </c>
      <c r="CM165" s="29">
        <v>4.0000000000000001E-3</v>
      </c>
      <c r="CN165" s="29">
        <v>5.0000000000000001E-3</v>
      </c>
      <c r="CO165" s="29">
        <v>4.0000000000000001E-3</v>
      </c>
      <c r="CP165" s="29">
        <v>4.0000000000000001E-3</v>
      </c>
      <c r="CQ165" s="29">
        <v>4.0000000000000001E-3</v>
      </c>
      <c r="CR165" s="29">
        <v>1E-3</v>
      </c>
      <c r="CS165" s="29">
        <v>4.0000000000000001E-3</v>
      </c>
      <c r="CT165" s="29">
        <v>0</v>
      </c>
      <c r="CU165" s="29">
        <v>2E-3</v>
      </c>
      <c r="CV165" s="29">
        <v>1E-3</v>
      </c>
      <c r="CW165" s="29">
        <v>3.0000000000000001E-3</v>
      </c>
      <c r="CX165" s="29">
        <v>4.0000000000000001E-3</v>
      </c>
      <c r="CY165" s="29">
        <v>7.0000000000000001E-3</v>
      </c>
      <c r="CZ165" s="29">
        <v>4.0000000000000001E-3</v>
      </c>
      <c r="DA165" s="29">
        <v>5.0000000000000001E-3</v>
      </c>
      <c r="DB165" s="29">
        <v>1E-3</v>
      </c>
      <c r="DC165" s="29">
        <v>2E-3</v>
      </c>
      <c r="DD165" s="29">
        <v>5.0000000000000001E-3</v>
      </c>
      <c r="DE165" s="29">
        <v>8.0000000000000002E-3</v>
      </c>
      <c r="DF165" s="29">
        <v>1.0999999999999999E-2</v>
      </c>
      <c r="DG165" s="29">
        <v>5.0000000000000001E-3</v>
      </c>
      <c r="DH165" s="29">
        <v>7.0000000000000001E-3</v>
      </c>
      <c r="DI165" s="29">
        <v>6.0000000000000001E-3</v>
      </c>
      <c r="DJ165" s="29">
        <v>5.0000000000000001E-3</v>
      </c>
      <c r="DK165" s="29">
        <v>4.0000000000000001E-3</v>
      </c>
      <c r="DL165" s="29">
        <v>4.0000000000000001E-3</v>
      </c>
      <c r="DM165" s="29">
        <v>8.9999999999999993E-3</v>
      </c>
      <c r="DN165" s="29">
        <v>5.0000000000000001E-3</v>
      </c>
      <c r="DO165" s="29">
        <v>8.0000000000000002E-3</v>
      </c>
      <c r="DP165" s="29">
        <v>7.0000000000000001E-3</v>
      </c>
      <c r="DQ165" s="29">
        <v>6.0000000000000001E-3</v>
      </c>
      <c r="DR165" s="29">
        <v>5.0000000000000001E-3</v>
      </c>
      <c r="DS165" s="29">
        <v>5.0000000000000001E-3</v>
      </c>
      <c r="DT165" s="29">
        <v>7.0000000000000001E-3</v>
      </c>
      <c r="DU165" s="29">
        <v>7.0000000000000001E-3</v>
      </c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</row>
    <row r="166" spans="1:247" x14ac:dyDescent="0.3">
      <c r="A166" s="30" t="s">
        <v>60</v>
      </c>
      <c r="B166" s="28">
        <v>165</v>
      </c>
      <c r="C166" s="19" t="s">
        <v>4</v>
      </c>
      <c r="D166" s="19">
        <v>1</v>
      </c>
      <c r="E166" s="29">
        <v>0.498</v>
      </c>
      <c r="F166" s="29">
        <v>1.0760000000000001</v>
      </c>
      <c r="G166" s="29">
        <v>1.6890000000000001</v>
      </c>
      <c r="H166" s="29">
        <v>2.0459999999999998</v>
      </c>
      <c r="I166" s="29">
        <v>2.2690000000000001</v>
      </c>
      <c r="J166" s="29">
        <v>2.548</v>
      </c>
      <c r="K166" s="29">
        <v>3.028</v>
      </c>
      <c r="L166" s="29">
        <v>2.85</v>
      </c>
      <c r="M166" s="29">
        <v>2.3460000000000001</v>
      </c>
      <c r="N166" s="29">
        <v>1.72</v>
      </c>
      <c r="O166" s="29">
        <v>1.036</v>
      </c>
      <c r="P166" s="29">
        <v>0.53100000000000003</v>
      </c>
      <c r="Q166" s="29">
        <v>0.311</v>
      </c>
      <c r="R166" s="29">
        <v>0.26900000000000002</v>
      </c>
      <c r="S166" s="29">
        <v>0.26</v>
      </c>
      <c r="T166" s="29">
        <v>0.25600000000000001</v>
      </c>
      <c r="U166" s="29">
        <v>0.26400000000000001</v>
      </c>
      <c r="V166" s="29">
        <v>0.249</v>
      </c>
      <c r="W166" s="29">
        <v>0.192</v>
      </c>
      <c r="X166" s="29">
        <v>0.129</v>
      </c>
      <c r="Y166" s="29">
        <v>8.6999999999999994E-2</v>
      </c>
      <c r="Z166" s="29">
        <v>5.8000000000000003E-2</v>
      </c>
      <c r="AA166" s="29">
        <v>2.7E-2</v>
      </c>
      <c r="AB166" s="29">
        <v>1.7000000000000001E-2</v>
      </c>
      <c r="AC166" s="29">
        <v>1.0999999999999999E-2</v>
      </c>
      <c r="AD166" s="29">
        <v>3.0000000000000001E-3</v>
      </c>
      <c r="AE166" s="29">
        <v>3.0000000000000001E-3</v>
      </c>
      <c r="AF166" s="29">
        <v>7.0000000000000001E-3</v>
      </c>
      <c r="AG166" s="29">
        <v>1.2E-2</v>
      </c>
      <c r="AH166" s="29">
        <v>1.2999999999999999E-2</v>
      </c>
      <c r="AI166" s="29">
        <v>1.4999999999999999E-2</v>
      </c>
      <c r="AJ166" s="29">
        <v>1.2999999999999999E-2</v>
      </c>
      <c r="AK166" s="29">
        <v>1.2999999999999999E-2</v>
      </c>
      <c r="AL166" s="29">
        <v>1.6E-2</v>
      </c>
      <c r="AM166" s="29">
        <v>1.4E-2</v>
      </c>
      <c r="AN166" s="29">
        <v>8.0000000000000002E-3</v>
      </c>
      <c r="AO166" s="29">
        <v>6.0000000000000001E-3</v>
      </c>
      <c r="AP166" s="29">
        <v>2E-3</v>
      </c>
      <c r="AQ166" s="29">
        <v>7.0000000000000001E-3</v>
      </c>
      <c r="AR166" s="29">
        <v>8.9999999999999993E-3</v>
      </c>
      <c r="AS166" s="29">
        <v>1.2999999999999999E-2</v>
      </c>
      <c r="AT166" s="29">
        <v>1.4999999999999999E-2</v>
      </c>
      <c r="AU166" s="29">
        <v>1.6E-2</v>
      </c>
      <c r="AV166" s="29">
        <v>2.1000000000000001E-2</v>
      </c>
      <c r="AW166" s="29">
        <v>0.02</v>
      </c>
      <c r="AX166" s="29">
        <v>1.7999999999999999E-2</v>
      </c>
      <c r="AY166" s="29">
        <v>1.4999999999999999E-2</v>
      </c>
      <c r="AZ166" s="29">
        <v>1.7999999999999999E-2</v>
      </c>
      <c r="BA166" s="29">
        <v>0.02</v>
      </c>
      <c r="BB166" s="29">
        <v>2.1999999999999999E-2</v>
      </c>
      <c r="BC166" s="29">
        <v>0.02</v>
      </c>
      <c r="BD166" s="29">
        <v>1.7000000000000001E-2</v>
      </c>
      <c r="BE166" s="29">
        <v>1.4E-2</v>
      </c>
      <c r="BF166" s="29">
        <v>1.0999999999999999E-2</v>
      </c>
      <c r="BG166" s="29">
        <v>1.6E-2</v>
      </c>
      <c r="BH166" s="29">
        <v>1.4999999999999999E-2</v>
      </c>
      <c r="BI166" s="29">
        <v>1.4999999999999999E-2</v>
      </c>
      <c r="BJ166" s="29">
        <v>1.2E-2</v>
      </c>
      <c r="BK166" s="29">
        <v>6.0000000000000001E-3</v>
      </c>
      <c r="BL166" s="29">
        <v>1E-3</v>
      </c>
      <c r="BM166" s="29">
        <v>2E-3</v>
      </c>
      <c r="BN166" s="29">
        <v>0</v>
      </c>
      <c r="BO166" s="29">
        <v>3.0000000000000001E-3</v>
      </c>
      <c r="BP166" s="29">
        <v>4.0000000000000001E-3</v>
      </c>
      <c r="BQ166" s="29">
        <v>6.0000000000000001E-3</v>
      </c>
      <c r="BR166" s="29">
        <v>2E-3</v>
      </c>
      <c r="BS166" s="29">
        <v>6.0000000000000001E-3</v>
      </c>
      <c r="BT166" s="29">
        <v>4.0000000000000001E-3</v>
      </c>
      <c r="BU166" s="29">
        <v>0.03</v>
      </c>
      <c r="BV166" s="29">
        <v>2.1000000000000001E-2</v>
      </c>
      <c r="BW166" s="29">
        <v>8.9999999999999993E-3</v>
      </c>
      <c r="BX166" s="29">
        <v>4.0000000000000001E-3</v>
      </c>
      <c r="BY166" s="29">
        <v>1E-3</v>
      </c>
      <c r="BZ166" s="29">
        <v>1E-3</v>
      </c>
      <c r="CA166" s="29">
        <v>2E-3</v>
      </c>
      <c r="CB166" s="29">
        <v>2E-3</v>
      </c>
      <c r="CC166" s="29">
        <v>5.0000000000000001E-3</v>
      </c>
      <c r="CD166" s="29">
        <v>4.0000000000000001E-3</v>
      </c>
      <c r="CE166" s="29">
        <v>4.0000000000000001E-3</v>
      </c>
      <c r="CF166" s="29">
        <v>5.0000000000000001E-3</v>
      </c>
      <c r="CG166" s="29">
        <v>5.0000000000000001E-3</v>
      </c>
      <c r="CH166" s="29">
        <v>2E-3</v>
      </c>
      <c r="CI166" s="29">
        <v>3.0000000000000001E-3</v>
      </c>
      <c r="CJ166" s="29">
        <v>5.0000000000000001E-3</v>
      </c>
      <c r="CK166" s="29">
        <v>1E-3</v>
      </c>
      <c r="CL166" s="29">
        <v>3.0000000000000001E-3</v>
      </c>
      <c r="CM166" s="29">
        <v>7.0000000000000001E-3</v>
      </c>
      <c r="CN166" s="29">
        <v>6.0000000000000001E-3</v>
      </c>
      <c r="CO166" s="29">
        <v>3.0000000000000001E-3</v>
      </c>
      <c r="CP166" s="29">
        <v>5.0000000000000001E-3</v>
      </c>
      <c r="CQ166" s="29">
        <v>4.0000000000000001E-3</v>
      </c>
      <c r="CR166" s="29">
        <v>3.0000000000000001E-3</v>
      </c>
      <c r="CS166" s="29">
        <v>3.0000000000000001E-3</v>
      </c>
      <c r="CT166" s="29">
        <v>1E-3</v>
      </c>
      <c r="CU166" s="29">
        <v>1E-3</v>
      </c>
      <c r="CV166" s="29">
        <v>1E-3</v>
      </c>
      <c r="CW166" s="29">
        <v>3.0000000000000001E-3</v>
      </c>
      <c r="CX166" s="29">
        <v>5.0000000000000001E-3</v>
      </c>
      <c r="CY166" s="29">
        <v>7.0000000000000001E-3</v>
      </c>
      <c r="CZ166" s="29">
        <v>5.0000000000000001E-3</v>
      </c>
      <c r="DA166" s="29">
        <v>6.0000000000000001E-3</v>
      </c>
      <c r="DB166" s="29">
        <v>5.0000000000000001E-3</v>
      </c>
      <c r="DC166" s="29">
        <v>2E-3</v>
      </c>
      <c r="DD166" s="29">
        <v>5.0000000000000001E-3</v>
      </c>
      <c r="DE166" s="29">
        <v>1.0999999999999999E-2</v>
      </c>
      <c r="DF166" s="29">
        <v>8.9999999999999993E-3</v>
      </c>
      <c r="DG166" s="29">
        <v>5.0000000000000001E-3</v>
      </c>
      <c r="DH166" s="29">
        <v>6.0000000000000001E-3</v>
      </c>
      <c r="DI166" s="29">
        <v>8.0000000000000002E-3</v>
      </c>
      <c r="DJ166" s="29">
        <v>8.9999999999999993E-3</v>
      </c>
      <c r="DK166" s="29">
        <v>7.0000000000000001E-3</v>
      </c>
      <c r="DL166" s="29">
        <v>6.0000000000000001E-3</v>
      </c>
      <c r="DM166" s="29">
        <v>6.0000000000000001E-3</v>
      </c>
      <c r="DN166" s="29">
        <v>6.0000000000000001E-3</v>
      </c>
      <c r="DO166" s="29">
        <v>8.9999999999999993E-3</v>
      </c>
      <c r="DP166" s="29">
        <v>8.0000000000000002E-3</v>
      </c>
      <c r="DQ166" s="29">
        <v>6.0000000000000001E-3</v>
      </c>
      <c r="DR166" s="29">
        <v>7.0000000000000001E-3</v>
      </c>
      <c r="DS166" s="29">
        <v>5.0000000000000001E-3</v>
      </c>
      <c r="DT166" s="29">
        <v>6.0000000000000001E-3</v>
      </c>
      <c r="DU166" s="29">
        <v>7.0000000000000001E-3</v>
      </c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</row>
    <row r="167" spans="1:247" x14ac:dyDescent="0.3">
      <c r="A167" s="30" t="s">
        <v>61</v>
      </c>
      <c r="B167" s="28">
        <v>166</v>
      </c>
      <c r="C167" s="19" t="s">
        <v>4</v>
      </c>
      <c r="D167" s="19">
        <v>2</v>
      </c>
      <c r="E167" s="29">
        <v>0.50700000000000001</v>
      </c>
      <c r="F167" s="29">
        <v>1.0960000000000001</v>
      </c>
      <c r="G167" s="29">
        <v>1.6990000000000001</v>
      </c>
      <c r="H167" s="29">
        <v>2.0760000000000001</v>
      </c>
      <c r="I167" s="29">
        <v>2.2959999999999998</v>
      </c>
      <c r="J167" s="29">
        <v>2.5739999999999998</v>
      </c>
      <c r="K167" s="29">
        <v>3.0779999999999998</v>
      </c>
      <c r="L167" s="29">
        <v>2.956</v>
      </c>
      <c r="M167" s="29">
        <v>2.6459999999999999</v>
      </c>
      <c r="N167" s="29">
        <v>2.0430000000000001</v>
      </c>
      <c r="O167" s="29">
        <v>1.244</v>
      </c>
      <c r="P167" s="29">
        <v>0.65300000000000002</v>
      </c>
      <c r="Q167" s="29">
        <v>0.39800000000000002</v>
      </c>
      <c r="R167" s="29">
        <v>0.35199999999999998</v>
      </c>
      <c r="S167" s="29">
        <v>0.34599999999999997</v>
      </c>
      <c r="T167" s="29">
        <v>0.34699999999999998</v>
      </c>
      <c r="U167" s="29">
        <v>0.36499999999999999</v>
      </c>
      <c r="V167" s="29">
        <v>0.35299999999999998</v>
      </c>
      <c r="W167" s="29">
        <v>0.28499999999999998</v>
      </c>
      <c r="X167" s="29">
        <v>0.19900000000000001</v>
      </c>
      <c r="Y167" s="29">
        <v>0.13</v>
      </c>
      <c r="Z167" s="29">
        <v>8.5999999999999993E-2</v>
      </c>
      <c r="AA167" s="29">
        <v>4.3999999999999997E-2</v>
      </c>
      <c r="AB167" s="29">
        <v>0.03</v>
      </c>
      <c r="AC167" s="29">
        <v>2.7E-2</v>
      </c>
      <c r="AD167" s="29">
        <v>1.4999999999999999E-2</v>
      </c>
      <c r="AE167" s="29">
        <v>6.0000000000000001E-3</v>
      </c>
      <c r="AF167" s="29">
        <v>0</v>
      </c>
      <c r="AG167" s="29">
        <v>4.0000000000000001E-3</v>
      </c>
      <c r="AH167" s="29">
        <v>5.0000000000000001E-3</v>
      </c>
      <c r="AI167" s="29">
        <v>7.0000000000000001E-3</v>
      </c>
      <c r="AJ167" s="29">
        <v>6.0000000000000001E-3</v>
      </c>
      <c r="AK167" s="29">
        <v>8.0000000000000002E-3</v>
      </c>
      <c r="AL167" s="29">
        <v>0.01</v>
      </c>
      <c r="AM167" s="29">
        <v>8.9999999999999993E-3</v>
      </c>
      <c r="AN167" s="29">
        <v>4.0000000000000001E-3</v>
      </c>
      <c r="AO167" s="29">
        <v>1E-3</v>
      </c>
      <c r="AP167" s="29">
        <v>5.0000000000000001E-3</v>
      </c>
      <c r="AQ167" s="29">
        <v>1.2E-2</v>
      </c>
      <c r="AR167" s="29">
        <v>1.6E-2</v>
      </c>
      <c r="AS167" s="29">
        <v>0.02</v>
      </c>
      <c r="AT167" s="29">
        <v>2.1000000000000001E-2</v>
      </c>
      <c r="AU167" s="29">
        <v>2.3E-2</v>
      </c>
      <c r="AV167" s="29">
        <v>2.8000000000000001E-2</v>
      </c>
      <c r="AW167" s="29">
        <v>0.03</v>
      </c>
      <c r="AX167" s="29">
        <v>2.4E-2</v>
      </c>
      <c r="AY167" s="29">
        <v>2.1999999999999999E-2</v>
      </c>
      <c r="AZ167" s="29">
        <v>2.3E-2</v>
      </c>
      <c r="BA167" s="29">
        <v>2.7E-2</v>
      </c>
      <c r="BB167" s="29">
        <v>0.03</v>
      </c>
      <c r="BC167" s="29">
        <v>2.5999999999999999E-2</v>
      </c>
      <c r="BD167" s="29">
        <v>2.1999999999999999E-2</v>
      </c>
      <c r="BE167" s="29">
        <v>1.9E-2</v>
      </c>
      <c r="BF167" s="29">
        <v>1.4999999999999999E-2</v>
      </c>
      <c r="BG167" s="29">
        <v>2.1000000000000001E-2</v>
      </c>
      <c r="BH167" s="29">
        <v>2.1999999999999999E-2</v>
      </c>
      <c r="BI167" s="29">
        <v>1.9E-2</v>
      </c>
      <c r="BJ167" s="29">
        <v>1.6E-2</v>
      </c>
      <c r="BK167" s="29">
        <v>8.9999999999999993E-3</v>
      </c>
      <c r="BL167" s="29">
        <v>2E-3</v>
      </c>
      <c r="BM167" s="29">
        <v>0</v>
      </c>
      <c r="BN167" s="29">
        <v>1E-3</v>
      </c>
      <c r="BO167" s="29">
        <v>1E-3</v>
      </c>
      <c r="BP167" s="29">
        <v>3.0000000000000001E-3</v>
      </c>
      <c r="BQ167" s="29">
        <v>4.0000000000000001E-3</v>
      </c>
      <c r="BR167" s="29">
        <v>0</v>
      </c>
      <c r="BS167" s="29">
        <v>5.0000000000000001E-3</v>
      </c>
      <c r="BT167" s="29">
        <v>4.0000000000000001E-3</v>
      </c>
      <c r="BU167" s="29">
        <v>2.9000000000000001E-2</v>
      </c>
      <c r="BV167" s="29">
        <v>2.4E-2</v>
      </c>
      <c r="BW167" s="29">
        <v>8.9999999999999993E-3</v>
      </c>
      <c r="BX167" s="29">
        <v>2E-3</v>
      </c>
      <c r="BY167" s="29">
        <v>1E-3</v>
      </c>
      <c r="BZ167" s="29">
        <v>2E-3</v>
      </c>
      <c r="CA167" s="29">
        <v>2E-3</v>
      </c>
      <c r="CB167" s="29">
        <v>6.0000000000000001E-3</v>
      </c>
      <c r="CC167" s="29">
        <v>6.0000000000000001E-3</v>
      </c>
      <c r="CD167" s="29">
        <v>4.0000000000000001E-3</v>
      </c>
      <c r="CE167" s="29">
        <v>5.0000000000000001E-3</v>
      </c>
      <c r="CF167" s="29">
        <v>3.0000000000000001E-3</v>
      </c>
      <c r="CG167" s="29">
        <v>7.0000000000000001E-3</v>
      </c>
      <c r="CH167" s="29">
        <v>2E-3</v>
      </c>
      <c r="CI167" s="29">
        <v>4.0000000000000001E-3</v>
      </c>
      <c r="CJ167" s="29">
        <v>7.0000000000000001E-3</v>
      </c>
      <c r="CK167" s="29">
        <v>4.0000000000000001E-3</v>
      </c>
      <c r="CL167" s="29">
        <v>4.0000000000000001E-3</v>
      </c>
      <c r="CM167" s="29">
        <v>7.0000000000000001E-3</v>
      </c>
      <c r="CN167" s="29">
        <v>5.0000000000000001E-3</v>
      </c>
      <c r="CO167" s="29">
        <v>4.0000000000000001E-3</v>
      </c>
      <c r="CP167" s="29">
        <v>6.0000000000000001E-3</v>
      </c>
      <c r="CQ167" s="29">
        <v>5.0000000000000001E-3</v>
      </c>
      <c r="CR167" s="29">
        <v>2E-3</v>
      </c>
      <c r="CS167" s="29">
        <v>4.0000000000000001E-3</v>
      </c>
      <c r="CT167" s="29">
        <v>-1E-3</v>
      </c>
      <c r="CU167" s="29">
        <v>-1E-3</v>
      </c>
      <c r="CV167" s="29">
        <v>3.0000000000000001E-3</v>
      </c>
      <c r="CW167" s="29">
        <v>2E-3</v>
      </c>
      <c r="CX167" s="29">
        <v>3.0000000000000001E-3</v>
      </c>
      <c r="CY167" s="29">
        <v>7.0000000000000001E-3</v>
      </c>
      <c r="CZ167" s="29">
        <v>4.0000000000000001E-3</v>
      </c>
      <c r="DA167" s="29">
        <v>6.0000000000000001E-3</v>
      </c>
      <c r="DB167" s="29">
        <v>4.0000000000000001E-3</v>
      </c>
      <c r="DC167" s="29">
        <v>1E-3</v>
      </c>
      <c r="DD167" s="29">
        <v>5.0000000000000001E-3</v>
      </c>
      <c r="DE167" s="29">
        <v>1.0999999999999999E-2</v>
      </c>
      <c r="DF167" s="29">
        <v>1.0999999999999999E-2</v>
      </c>
      <c r="DG167" s="29">
        <v>4.0000000000000001E-3</v>
      </c>
      <c r="DH167" s="29">
        <v>6.0000000000000001E-3</v>
      </c>
      <c r="DI167" s="29">
        <v>5.0000000000000001E-3</v>
      </c>
      <c r="DJ167" s="29">
        <v>8.0000000000000002E-3</v>
      </c>
      <c r="DK167" s="29">
        <v>7.0000000000000001E-3</v>
      </c>
      <c r="DL167" s="29">
        <v>7.0000000000000001E-3</v>
      </c>
      <c r="DM167" s="29">
        <v>7.0000000000000001E-3</v>
      </c>
      <c r="DN167" s="29">
        <v>8.0000000000000002E-3</v>
      </c>
      <c r="DO167" s="29">
        <v>0.01</v>
      </c>
      <c r="DP167" s="29">
        <v>0.01</v>
      </c>
      <c r="DQ167" s="29">
        <v>6.0000000000000001E-3</v>
      </c>
      <c r="DR167" s="29">
        <v>7.0000000000000001E-3</v>
      </c>
      <c r="DS167" s="29">
        <v>6.0000000000000001E-3</v>
      </c>
      <c r="DT167" s="29">
        <v>8.0000000000000002E-3</v>
      </c>
      <c r="DU167" s="29">
        <v>7.0000000000000001E-3</v>
      </c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</row>
    <row r="168" spans="1:247" x14ac:dyDescent="0.3">
      <c r="A168" s="30" t="s">
        <v>61</v>
      </c>
      <c r="B168" s="28">
        <v>167</v>
      </c>
      <c r="C168" s="19" t="s">
        <v>4</v>
      </c>
      <c r="D168" s="19">
        <v>2</v>
      </c>
      <c r="E168" s="29">
        <v>0.50700000000000001</v>
      </c>
      <c r="F168" s="29">
        <v>1.093</v>
      </c>
      <c r="G168" s="29">
        <v>1.696</v>
      </c>
      <c r="H168" s="29">
        <v>2.0710000000000002</v>
      </c>
      <c r="I168" s="29">
        <v>2.2930000000000001</v>
      </c>
      <c r="J168" s="29">
        <v>2.5710000000000002</v>
      </c>
      <c r="K168" s="29">
        <v>3.0670000000000002</v>
      </c>
      <c r="L168" s="29">
        <v>2.9380000000000002</v>
      </c>
      <c r="M168" s="29">
        <v>2.5529999999999999</v>
      </c>
      <c r="N168" s="29">
        <v>1.931</v>
      </c>
      <c r="O168" s="29">
        <v>1.171</v>
      </c>
      <c r="P168" s="29">
        <v>0.61199999999999999</v>
      </c>
      <c r="Q168" s="29">
        <v>0.373</v>
      </c>
      <c r="R168" s="29">
        <v>0.32900000000000001</v>
      </c>
      <c r="S168" s="29">
        <v>0.32300000000000001</v>
      </c>
      <c r="T168" s="29">
        <v>0.32600000000000001</v>
      </c>
      <c r="U168" s="29">
        <v>0.34200000000000003</v>
      </c>
      <c r="V168" s="29">
        <v>0.33300000000000002</v>
      </c>
      <c r="W168" s="29">
        <v>0.26900000000000002</v>
      </c>
      <c r="X168" s="29">
        <v>0.188</v>
      </c>
      <c r="Y168" s="29">
        <v>0.124</v>
      </c>
      <c r="Z168" s="29">
        <v>8.2000000000000003E-2</v>
      </c>
      <c r="AA168" s="29">
        <v>4.3999999999999997E-2</v>
      </c>
      <c r="AB168" s="29">
        <v>2.7E-2</v>
      </c>
      <c r="AC168" s="29">
        <v>2.4E-2</v>
      </c>
      <c r="AD168" s="29">
        <v>1.2999999999999999E-2</v>
      </c>
      <c r="AE168" s="29">
        <v>7.0000000000000001E-3</v>
      </c>
      <c r="AF168" s="29">
        <v>1E-3</v>
      </c>
      <c r="AG168" s="29">
        <v>3.0000000000000001E-3</v>
      </c>
      <c r="AH168" s="29">
        <v>6.0000000000000001E-3</v>
      </c>
      <c r="AI168" s="29">
        <v>8.9999999999999993E-3</v>
      </c>
      <c r="AJ168" s="29">
        <v>8.0000000000000002E-3</v>
      </c>
      <c r="AK168" s="29">
        <v>7.0000000000000001E-3</v>
      </c>
      <c r="AL168" s="29">
        <v>1.2E-2</v>
      </c>
      <c r="AM168" s="29">
        <v>8.9999999999999993E-3</v>
      </c>
      <c r="AN168" s="29">
        <v>3.0000000000000001E-3</v>
      </c>
      <c r="AO168" s="29">
        <v>3.0000000000000001E-3</v>
      </c>
      <c r="AP168" s="29">
        <v>4.0000000000000001E-3</v>
      </c>
      <c r="AQ168" s="29">
        <v>1.2999999999999999E-2</v>
      </c>
      <c r="AR168" s="29">
        <v>1.4E-2</v>
      </c>
      <c r="AS168" s="29">
        <v>1.9E-2</v>
      </c>
      <c r="AT168" s="29">
        <v>2.1999999999999999E-2</v>
      </c>
      <c r="AU168" s="29">
        <v>2.1999999999999999E-2</v>
      </c>
      <c r="AV168" s="29">
        <v>2.7E-2</v>
      </c>
      <c r="AW168" s="29">
        <v>2.9000000000000001E-2</v>
      </c>
      <c r="AX168" s="29">
        <v>2.4E-2</v>
      </c>
      <c r="AY168" s="29">
        <v>2.1999999999999999E-2</v>
      </c>
      <c r="AZ168" s="29">
        <v>2.3E-2</v>
      </c>
      <c r="BA168" s="29">
        <v>2.5000000000000001E-2</v>
      </c>
      <c r="BB168" s="29">
        <v>2.8000000000000001E-2</v>
      </c>
      <c r="BC168" s="29">
        <v>2.5000000000000001E-2</v>
      </c>
      <c r="BD168" s="29">
        <v>2.3E-2</v>
      </c>
      <c r="BE168" s="29">
        <v>1.9E-2</v>
      </c>
      <c r="BF168" s="29">
        <v>1.2E-2</v>
      </c>
      <c r="BG168" s="29">
        <v>1.9E-2</v>
      </c>
      <c r="BH168" s="29">
        <v>2.1000000000000001E-2</v>
      </c>
      <c r="BI168" s="29">
        <v>1.7999999999999999E-2</v>
      </c>
      <c r="BJ168" s="29">
        <v>1.6E-2</v>
      </c>
      <c r="BK168" s="29">
        <v>8.0000000000000002E-3</v>
      </c>
      <c r="BL168" s="29">
        <v>2E-3</v>
      </c>
      <c r="BM168" s="29">
        <v>0</v>
      </c>
      <c r="BN168" s="29">
        <v>1E-3</v>
      </c>
      <c r="BO168" s="29">
        <v>0</v>
      </c>
      <c r="BP168" s="29">
        <v>3.0000000000000001E-3</v>
      </c>
      <c r="BQ168" s="29">
        <v>3.0000000000000001E-3</v>
      </c>
      <c r="BR168" s="29">
        <v>0</v>
      </c>
      <c r="BS168" s="29">
        <v>4.0000000000000001E-3</v>
      </c>
      <c r="BT168" s="29">
        <v>2E-3</v>
      </c>
      <c r="BU168" s="29">
        <v>3.2000000000000001E-2</v>
      </c>
      <c r="BV168" s="29">
        <v>2.5000000000000001E-2</v>
      </c>
      <c r="BW168" s="29">
        <v>1.0999999999999999E-2</v>
      </c>
      <c r="BX168" s="29">
        <v>4.0000000000000001E-3</v>
      </c>
      <c r="BY168" s="29">
        <v>2E-3</v>
      </c>
      <c r="BZ168" s="29">
        <v>-1E-3</v>
      </c>
      <c r="CA168" s="29">
        <v>1E-3</v>
      </c>
      <c r="CB168" s="29">
        <v>3.0000000000000001E-3</v>
      </c>
      <c r="CC168" s="29">
        <v>7.0000000000000001E-3</v>
      </c>
      <c r="CD168" s="29">
        <v>2E-3</v>
      </c>
      <c r="CE168" s="29">
        <v>5.0000000000000001E-3</v>
      </c>
      <c r="CF168" s="29">
        <v>4.0000000000000001E-3</v>
      </c>
      <c r="CG168" s="29">
        <v>5.0000000000000001E-3</v>
      </c>
      <c r="CH168" s="29">
        <v>1E-3</v>
      </c>
      <c r="CI168" s="29">
        <v>4.0000000000000001E-3</v>
      </c>
      <c r="CJ168" s="29">
        <v>7.0000000000000001E-3</v>
      </c>
      <c r="CK168" s="29">
        <v>1E-3</v>
      </c>
      <c r="CL168" s="29">
        <v>4.0000000000000001E-3</v>
      </c>
      <c r="CM168" s="29">
        <v>7.0000000000000001E-3</v>
      </c>
      <c r="CN168" s="29">
        <v>6.0000000000000001E-3</v>
      </c>
      <c r="CO168" s="29">
        <v>4.0000000000000001E-3</v>
      </c>
      <c r="CP168" s="29">
        <v>4.0000000000000001E-3</v>
      </c>
      <c r="CQ168" s="29">
        <v>3.0000000000000001E-3</v>
      </c>
      <c r="CR168" s="29">
        <v>0</v>
      </c>
      <c r="CS168" s="29">
        <v>3.0000000000000001E-3</v>
      </c>
      <c r="CT168" s="29">
        <v>3.0000000000000001E-3</v>
      </c>
      <c r="CU168" s="29">
        <v>2E-3</v>
      </c>
      <c r="CV168" s="29">
        <v>1E-3</v>
      </c>
      <c r="CW168" s="29">
        <v>3.0000000000000001E-3</v>
      </c>
      <c r="CX168" s="29">
        <v>6.0000000000000001E-3</v>
      </c>
      <c r="CY168" s="29">
        <v>8.0000000000000002E-3</v>
      </c>
      <c r="CZ168" s="29">
        <v>5.0000000000000001E-3</v>
      </c>
      <c r="DA168" s="29">
        <v>5.0000000000000001E-3</v>
      </c>
      <c r="DB168" s="29">
        <v>1E-3</v>
      </c>
      <c r="DC168" s="29">
        <v>2E-3</v>
      </c>
      <c r="DD168" s="29">
        <v>6.0000000000000001E-3</v>
      </c>
      <c r="DE168" s="29">
        <v>8.9999999999999993E-3</v>
      </c>
      <c r="DF168" s="29">
        <v>8.0000000000000002E-3</v>
      </c>
      <c r="DG168" s="29">
        <v>3.0000000000000001E-3</v>
      </c>
      <c r="DH168" s="29">
        <v>5.0000000000000001E-3</v>
      </c>
      <c r="DI168" s="29">
        <v>6.0000000000000001E-3</v>
      </c>
      <c r="DJ168" s="29">
        <v>7.0000000000000001E-3</v>
      </c>
      <c r="DK168" s="29">
        <v>7.0000000000000001E-3</v>
      </c>
      <c r="DL168" s="29">
        <v>7.0000000000000001E-3</v>
      </c>
      <c r="DM168" s="29">
        <v>6.0000000000000001E-3</v>
      </c>
      <c r="DN168" s="29">
        <v>6.0000000000000001E-3</v>
      </c>
      <c r="DO168" s="29">
        <v>8.0000000000000002E-3</v>
      </c>
      <c r="DP168" s="29">
        <v>6.0000000000000001E-3</v>
      </c>
      <c r="DQ168" s="29">
        <v>0.01</v>
      </c>
      <c r="DR168" s="29">
        <v>6.0000000000000001E-3</v>
      </c>
      <c r="DS168" s="29">
        <v>5.0000000000000001E-3</v>
      </c>
      <c r="DT168" s="29">
        <v>6.0000000000000001E-3</v>
      </c>
      <c r="DU168" s="29">
        <v>5.0000000000000001E-3</v>
      </c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</row>
    <row r="169" spans="1:247" x14ac:dyDescent="0.3">
      <c r="A169" s="30" t="s">
        <v>61</v>
      </c>
      <c r="B169" s="28">
        <v>168</v>
      </c>
      <c r="C169" s="19" t="s">
        <v>4</v>
      </c>
      <c r="D169" s="19">
        <v>2</v>
      </c>
      <c r="E169" s="29">
        <v>0.52400000000000002</v>
      </c>
      <c r="F169" s="29">
        <v>1.105</v>
      </c>
      <c r="G169" s="29">
        <v>1.7110000000000001</v>
      </c>
      <c r="H169" s="29">
        <v>2.0779999999999998</v>
      </c>
      <c r="I169" s="29">
        <v>2.3039999999999998</v>
      </c>
      <c r="J169" s="29">
        <v>2.5859999999999999</v>
      </c>
      <c r="K169" s="29">
        <v>3.085</v>
      </c>
      <c r="L169" s="29">
        <v>2.9740000000000002</v>
      </c>
      <c r="M169" s="29">
        <v>2.6859999999999999</v>
      </c>
      <c r="N169" s="29">
        <v>2.101</v>
      </c>
      <c r="O169" s="29">
        <v>1.2849999999999999</v>
      </c>
      <c r="P169" s="29">
        <v>0.67600000000000005</v>
      </c>
      <c r="Q169" s="29">
        <v>0.41499999999999998</v>
      </c>
      <c r="R169" s="29">
        <v>0.36799999999999999</v>
      </c>
      <c r="S169" s="29">
        <v>0.36</v>
      </c>
      <c r="T169" s="29">
        <v>0.36499999999999999</v>
      </c>
      <c r="U169" s="29">
        <v>0.38</v>
      </c>
      <c r="V169" s="29">
        <v>0.36899999999999999</v>
      </c>
      <c r="W169" s="29">
        <v>0.29899999999999999</v>
      </c>
      <c r="X169" s="29">
        <v>0.20899999999999999</v>
      </c>
      <c r="Y169" s="29">
        <v>0.13700000000000001</v>
      </c>
      <c r="Z169" s="29">
        <v>9.4E-2</v>
      </c>
      <c r="AA169" s="29">
        <v>5.1999999999999998E-2</v>
      </c>
      <c r="AB169" s="29">
        <v>3.6999999999999998E-2</v>
      </c>
      <c r="AC169" s="29">
        <v>2.9000000000000001E-2</v>
      </c>
      <c r="AD169" s="29">
        <v>1.7999999999999999E-2</v>
      </c>
      <c r="AE169" s="29">
        <v>0.01</v>
      </c>
      <c r="AF169" s="29">
        <v>7.0000000000000001E-3</v>
      </c>
      <c r="AG169" s="29">
        <v>1E-3</v>
      </c>
      <c r="AH169" s="29">
        <v>2E-3</v>
      </c>
      <c r="AI169" s="29">
        <v>6.0000000000000001E-3</v>
      </c>
      <c r="AJ169" s="29">
        <v>4.0000000000000001E-3</v>
      </c>
      <c r="AK169" s="29">
        <v>2E-3</v>
      </c>
      <c r="AL169" s="29">
        <v>8.9999999999999993E-3</v>
      </c>
      <c r="AM169" s="29">
        <v>5.0000000000000001E-3</v>
      </c>
      <c r="AN169" s="29">
        <v>1E-3</v>
      </c>
      <c r="AO169" s="29">
        <v>1E-3</v>
      </c>
      <c r="AP169" s="29">
        <v>6.0000000000000001E-3</v>
      </c>
      <c r="AQ169" s="29">
        <v>1.6E-2</v>
      </c>
      <c r="AR169" s="29">
        <v>1.7000000000000001E-2</v>
      </c>
      <c r="AS169" s="29">
        <v>2.4E-2</v>
      </c>
      <c r="AT169" s="29">
        <v>2.5999999999999999E-2</v>
      </c>
      <c r="AU169" s="29">
        <v>2.7E-2</v>
      </c>
      <c r="AV169" s="29">
        <v>3.1E-2</v>
      </c>
      <c r="AW169" s="29">
        <v>3.3000000000000002E-2</v>
      </c>
      <c r="AX169" s="29">
        <v>2.7E-2</v>
      </c>
      <c r="AY169" s="29">
        <v>2.3E-2</v>
      </c>
      <c r="AZ169" s="29">
        <v>2.5999999999999999E-2</v>
      </c>
      <c r="BA169" s="29">
        <v>3.1E-2</v>
      </c>
      <c r="BB169" s="29">
        <v>3.2000000000000001E-2</v>
      </c>
      <c r="BC169" s="29">
        <v>2.7E-2</v>
      </c>
      <c r="BD169" s="29">
        <v>2.7E-2</v>
      </c>
      <c r="BE169" s="29">
        <v>2.1000000000000001E-2</v>
      </c>
      <c r="BF169" s="29">
        <v>1.4999999999999999E-2</v>
      </c>
      <c r="BG169" s="29">
        <v>2.3E-2</v>
      </c>
      <c r="BH169" s="29">
        <v>2.5000000000000001E-2</v>
      </c>
      <c r="BI169" s="29">
        <v>2.1000000000000001E-2</v>
      </c>
      <c r="BJ169" s="29">
        <v>1.7000000000000001E-2</v>
      </c>
      <c r="BK169" s="29">
        <v>1.2E-2</v>
      </c>
      <c r="BL169" s="29">
        <v>3.0000000000000001E-3</v>
      </c>
      <c r="BM169" s="29">
        <v>1E-3</v>
      </c>
      <c r="BN169" s="29">
        <v>1E-3</v>
      </c>
      <c r="BO169" s="29">
        <v>0</v>
      </c>
      <c r="BP169" s="29">
        <v>0</v>
      </c>
      <c r="BQ169" s="29">
        <v>0</v>
      </c>
      <c r="BR169" s="29">
        <v>3.0000000000000001E-3</v>
      </c>
      <c r="BS169" s="29">
        <v>2E-3</v>
      </c>
      <c r="BT169" s="29">
        <v>2E-3</v>
      </c>
      <c r="BU169" s="29">
        <v>3.5999999999999997E-2</v>
      </c>
      <c r="BV169" s="29">
        <v>2.5999999999999999E-2</v>
      </c>
      <c r="BW169" s="29">
        <v>1.2E-2</v>
      </c>
      <c r="BX169" s="29">
        <v>5.0000000000000001E-3</v>
      </c>
      <c r="BY169" s="29">
        <v>3.0000000000000001E-3</v>
      </c>
      <c r="BZ169" s="29">
        <v>1E-3</v>
      </c>
      <c r="CA169" s="29">
        <v>1E-3</v>
      </c>
      <c r="CB169" s="29">
        <v>4.0000000000000001E-3</v>
      </c>
      <c r="CC169" s="29">
        <v>5.0000000000000001E-3</v>
      </c>
      <c r="CD169" s="29">
        <v>1E-3</v>
      </c>
      <c r="CE169" s="29">
        <v>5.0000000000000001E-3</v>
      </c>
      <c r="CF169" s="29">
        <v>1E-3</v>
      </c>
      <c r="CG169" s="29">
        <v>3.0000000000000001E-3</v>
      </c>
      <c r="CH169" s="29">
        <v>3.0000000000000001E-3</v>
      </c>
      <c r="CI169" s="29">
        <v>3.0000000000000001E-3</v>
      </c>
      <c r="CJ169" s="29">
        <v>4.0000000000000001E-3</v>
      </c>
      <c r="CK169" s="29">
        <v>-1E-3</v>
      </c>
      <c r="CL169" s="29">
        <v>3.0000000000000001E-3</v>
      </c>
      <c r="CM169" s="29">
        <v>6.0000000000000001E-3</v>
      </c>
      <c r="CN169" s="29">
        <v>4.0000000000000001E-3</v>
      </c>
      <c r="CO169" s="29">
        <v>4.0000000000000001E-3</v>
      </c>
      <c r="CP169" s="29">
        <v>3.0000000000000001E-3</v>
      </c>
      <c r="CQ169" s="29">
        <v>3.0000000000000001E-3</v>
      </c>
      <c r="CR169" s="29">
        <v>1E-3</v>
      </c>
      <c r="CS169" s="29">
        <v>1E-3</v>
      </c>
      <c r="CT169" s="29">
        <v>4.0000000000000001E-3</v>
      </c>
      <c r="CU169" s="29">
        <v>2E-3</v>
      </c>
      <c r="CV169" s="29">
        <v>1E-3</v>
      </c>
      <c r="CW169" s="29">
        <v>1E-3</v>
      </c>
      <c r="CX169" s="29">
        <v>4.0000000000000001E-3</v>
      </c>
      <c r="CY169" s="29">
        <v>7.0000000000000001E-3</v>
      </c>
      <c r="CZ169" s="29">
        <v>4.0000000000000001E-3</v>
      </c>
      <c r="DA169" s="29">
        <v>4.0000000000000001E-3</v>
      </c>
      <c r="DB169" s="29">
        <v>0</v>
      </c>
      <c r="DC169" s="29">
        <v>2E-3</v>
      </c>
      <c r="DD169" s="29">
        <v>5.0000000000000001E-3</v>
      </c>
      <c r="DE169" s="29">
        <v>8.0000000000000002E-3</v>
      </c>
      <c r="DF169" s="29">
        <v>0.01</v>
      </c>
      <c r="DG169" s="29">
        <v>5.0000000000000001E-3</v>
      </c>
      <c r="DH169" s="29">
        <v>4.0000000000000001E-3</v>
      </c>
      <c r="DI169" s="29">
        <v>6.0000000000000001E-3</v>
      </c>
      <c r="DJ169" s="29">
        <v>7.0000000000000001E-3</v>
      </c>
      <c r="DK169" s="29">
        <v>4.0000000000000001E-3</v>
      </c>
      <c r="DL169" s="29">
        <v>4.0000000000000001E-3</v>
      </c>
      <c r="DM169" s="29">
        <v>5.0000000000000001E-3</v>
      </c>
      <c r="DN169" s="29">
        <v>5.0000000000000001E-3</v>
      </c>
      <c r="DO169" s="29">
        <v>7.0000000000000001E-3</v>
      </c>
      <c r="DP169" s="29">
        <v>5.0000000000000001E-3</v>
      </c>
      <c r="DQ169" s="29">
        <v>6.0000000000000001E-3</v>
      </c>
      <c r="DR169" s="29">
        <v>4.0000000000000001E-3</v>
      </c>
      <c r="DS169" s="29">
        <v>5.0000000000000001E-3</v>
      </c>
      <c r="DT169" s="29">
        <v>6.0000000000000001E-3</v>
      </c>
      <c r="DU169" s="29">
        <v>6.0000000000000001E-3</v>
      </c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</row>
    <row r="170" spans="1:247" x14ac:dyDescent="0.3">
      <c r="A170" s="30" t="s">
        <v>62</v>
      </c>
      <c r="B170" s="28">
        <v>169</v>
      </c>
      <c r="C170" s="19" t="s">
        <v>4</v>
      </c>
      <c r="D170" s="19">
        <v>4</v>
      </c>
      <c r="E170" s="29">
        <v>0.53700000000000003</v>
      </c>
      <c r="F170" s="29">
        <v>1.1160000000000001</v>
      </c>
      <c r="G170" s="29">
        <v>1.728</v>
      </c>
      <c r="H170" s="29">
        <v>2.1030000000000002</v>
      </c>
      <c r="I170" s="29">
        <v>2.3260000000000001</v>
      </c>
      <c r="J170" s="29">
        <v>2.6080000000000001</v>
      </c>
      <c r="K170" s="29">
        <v>3.101</v>
      </c>
      <c r="L170" s="29">
        <v>3</v>
      </c>
      <c r="M170" s="29">
        <v>2.7650000000000001</v>
      </c>
      <c r="N170" s="29">
        <v>2.2149999999999999</v>
      </c>
      <c r="O170" s="29">
        <v>1.3580000000000001</v>
      </c>
      <c r="P170" s="29">
        <v>0.72599999999999998</v>
      </c>
      <c r="Q170" s="29">
        <v>0.46800000000000003</v>
      </c>
      <c r="R170" s="29">
        <v>0.42299999999999999</v>
      </c>
      <c r="S170" s="29">
        <v>0.438</v>
      </c>
      <c r="T170" s="29">
        <v>0.45500000000000002</v>
      </c>
      <c r="U170" s="29">
        <v>0.49199999999999999</v>
      </c>
      <c r="V170" s="29">
        <v>0.496</v>
      </c>
      <c r="W170" s="29">
        <v>0.41899999999999998</v>
      </c>
      <c r="X170" s="29">
        <v>0.30599999999999999</v>
      </c>
      <c r="Y170" s="29">
        <v>0.193</v>
      </c>
      <c r="Z170" s="29">
        <v>0.123</v>
      </c>
      <c r="AA170" s="29">
        <v>7.0000000000000007E-2</v>
      </c>
      <c r="AB170" s="29">
        <v>5.1999999999999998E-2</v>
      </c>
      <c r="AC170" s="29">
        <v>4.2999999999999997E-2</v>
      </c>
      <c r="AD170" s="29">
        <v>3.1E-2</v>
      </c>
      <c r="AE170" s="29">
        <v>2.1000000000000001E-2</v>
      </c>
      <c r="AF170" s="29">
        <v>1.4999999999999999E-2</v>
      </c>
      <c r="AG170" s="29">
        <v>7.0000000000000001E-3</v>
      </c>
      <c r="AH170" s="29">
        <v>6.0000000000000001E-3</v>
      </c>
      <c r="AI170" s="29">
        <v>4.0000000000000001E-3</v>
      </c>
      <c r="AJ170" s="29">
        <v>5.0000000000000001E-3</v>
      </c>
      <c r="AK170" s="29">
        <v>2E-3</v>
      </c>
      <c r="AL170" s="29">
        <v>3.0000000000000001E-3</v>
      </c>
      <c r="AM170" s="29">
        <v>0</v>
      </c>
      <c r="AN170" s="29">
        <v>6.0000000000000001E-3</v>
      </c>
      <c r="AO170" s="29">
        <v>7.0000000000000001E-3</v>
      </c>
      <c r="AP170" s="29">
        <v>0.01</v>
      </c>
      <c r="AQ170" s="29">
        <v>2.1000000000000001E-2</v>
      </c>
      <c r="AR170" s="29">
        <v>2.1000000000000001E-2</v>
      </c>
      <c r="AS170" s="29">
        <v>2.7E-2</v>
      </c>
      <c r="AT170" s="29">
        <v>2.8000000000000001E-2</v>
      </c>
      <c r="AU170" s="29">
        <v>3.1E-2</v>
      </c>
      <c r="AV170" s="29">
        <v>3.3000000000000002E-2</v>
      </c>
      <c r="AW170" s="29">
        <v>3.5000000000000003E-2</v>
      </c>
      <c r="AX170" s="29">
        <v>0.03</v>
      </c>
      <c r="AY170" s="29">
        <v>2.5999999999999999E-2</v>
      </c>
      <c r="AZ170" s="29">
        <v>2.5999999999999999E-2</v>
      </c>
      <c r="BA170" s="29">
        <v>3.2000000000000001E-2</v>
      </c>
      <c r="BB170" s="29">
        <v>3.5000000000000003E-2</v>
      </c>
      <c r="BC170" s="29">
        <v>3.1E-2</v>
      </c>
      <c r="BD170" s="29">
        <v>2.9000000000000001E-2</v>
      </c>
      <c r="BE170" s="29">
        <v>2.5000000000000001E-2</v>
      </c>
      <c r="BF170" s="29">
        <v>1.9E-2</v>
      </c>
      <c r="BG170" s="29">
        <v>2.4E-2</v>
      </c>
      <c r="BH170" s="29">
        <v>2.1999999999999999E-2</v>
      </c>
      <c r="BI170" s="29">
        <v>2.4E-2</v>
      </c>
      <c r="BJ170" s="29">
        <v>1.9E-2</v>
      </c>
      <c r="BK170" s="29">
        <v>1.2999999999999999E-2</v>
      </c>
      <c r="BL170" s="29">
        <v>4.0000000000000001E-3</v>
      </c>
      <c r="BM170" s="29">
        <v>3.0000000000000001E-3</v>
      </c>
      <c r="BN170" s="29">
        <v>4.0000000000000001E-3</v>
      </c>
      <c r="BO170" s="29">
        <v>2E-3</v>
      </c>
      <c r="BP170" s="29">
        <v>2E-3</v>
      </c>
      <c r="BQ170" s="29">
        <v>0</v>
      </c>
      <c r="BR170" s="29">
        <v>5.0000000000000001E-3</v>
      </c>
      <c r="BS170" s="29">
        <v>1E-3</v>
      </c>
      <c r="BT170" s="29">
        <v>3.0000000000000001E-3</v>
      </c>
      <c r="BU170" s="29">
        <v>3.6999999999999998E-2</v>
      </c>
      <c r="BV170" s="29">
        <v>2.9000000000000001E-2</v>
      </c>
      <c r="BW170" s="29">
        <v>1.4E-2</v>
      </c>
      <c r="BX170" s="29">
        <v>6.0000000000000001E-3</v>
      </c>
      <c r="BY170" s="29">
        <v>3.0000000000000001E-3</v>
      </c>
      <c r="BZ170" s="29">
        <v>2E-3</v>
      </c>
      <c r="CA170" s="29">
        <v>1E-3</v>
      </c>
      <c r="CB170" s="29">
        <v>2E-3</v>
      </c>
      <c r="CC170" s="29">
        <v>6.0000000000000001E-3</v>
      </c>
      <c r="CD170" s="29">
        <v>3.0000000000000001E-3</v>
      </c>
      <c r="CE170" s="29">
        <v>3.0000000000000001E-3</v>
      </c>
      <c r="CF170" s="29">
        <v>2E-3</v>
      </c>
      <c r="CG170" s="29">
        <v>4.0000000000000001E-3</v>
      </c>
      <c r="CH170" s="29">
        <v>0</v>
      </c>
      <c r="CI170" s="29">
        <v>2E-3</v>
      </c>
      <c r="CJ170" s="29">
        <v>5.0000000000000001E-3</v>
      </c>
      <c r="CK170" s="29">
        <v>2E-3</v>
      </c>
      <c r="CL170" s="29">
        <v>1E-3</v>
      </c>
      <c r="CM170" s="29">
        <v>4.0000000000000001E-3</v>
      </c>
      <c r="CN170" s="29">
        <v>5.0000000000000001E-3</v>
      </c>
      <c r="CO170" s="29">
        <v>3.0000000000000001E-3</v>
      </c>
      <c r="CP170" s="29">
        <v>1E-3</v>
      </c>
      <c r="CQ170" s="29">
        <v>2E-3</v>
      </c>
      <c r="CR170" s="29">
        <v>1E-3</v>
      </c>
      <c r="CS170" s="29">
        <v>0</v>
      </c>
      <c r="CT170" s="29">
        <v>4.0000000000000001E-3</v>
      </c>
      <c r="CU170" s="29">
        <v>2E-3</v>
      </c>
      <c r="CV170" s="29">
        <v>1E-3</v>
      </c>
      <c r="CW170" s="29">
        <v>2E-3</v>
      </c>
      <c r="CX170" s="29">
        <v>2E-3</v>
      </c>
      <c r="CY170" s="29">
        <v>8.0000000000000002E-3</v>
      </c>
      <c r="CZ170" s="29">
        <v>3.0000000000000001E-3</v>
      </c>
      <c r="DA170" s="29">
        <v>6.0000000000000001E-3</v>
      </c>
      <c r="DB170" s="29">
        <v>2E-3</v>
      </c>
      <c r="DC170" s="29">
        <v>0</v>
      </c>
      <c r="DD170" s="29">
        <v>5.0000000000000001E-3</v>
      </c>
      <c r="DE170" s="29">
        <v>0.01</v>
      </c>
      <c r="DF170" s="29">
        <v>8.0000000000000002E-3</v>
      </c>
      <c r="DG170" s="29">
        <v>5.0000000000000001E-3</v>
      </c>
      <c r="DH170" s="29">
        <v>6.0000000000000001E-3</v>
      </c>
      <c r="DI170" s="29">
        <v>7.0000000000000001E-3</v>
      </c>
      <c r="DJ170" s="29">
        <v>7.0000000000000001E-3</v>
      </c>
      <c r="DK170" s="29">
        <v>7.0000000000000001E-3</v>
      </c>
      <c r="DL170" s="29">
        <v>8.0000000000000002E-3</v>
      </c>
      <c r="DM170" s="29">
        <v>4.0000000000000001E-3</v>
      </c>
      <c r="DN170" s="29">
        <v>5.0000000000000001E-3</v>
      </c>
      <c r="DO170" s="29">
        <v>0.01</v>
      </c>
      <c r="DP170" s="29">
        <v>6.0000000000000001E-3</v>
      </c>
      <c r="DQ170" s="29">
        <v>7.0000000000000001E-3</v>
      </c>
      <c r="DR170" s="29">
        <v>5.0000000000000001E-3</v>
      </c>
      <c r="DS170" s="29">
        <v>5.0000000000000001E-3</v>
      </c>
      <c r="DT170" s="29">
        <v>4.0000000000000001E-3</v>
      </c>
      <c r="DU170" s="29">
        <v>7.0000000000000001E-3</v>
      </c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</row>
    <row r="171" spans="1:247" x14ac:dyDescent="0.3">
      <c r="A171" s="30" t="s">
        <v>62</v>
      </c>
      <c r="B171" s="28">
        <v>170</v>
      </c>
      <c r="C171" s="19" t="s">
        <v>4</v>
      </c>
      <c r="D171" s="19">
        <v>4</v>
      </c>
      <c r="E171" s="29">
        <v>0.52300000000000002</v>
      </c>
      <c r="F171" s="29">
        <v>1.103</v>
      </c>
      <c r="G171" s="29">
        <v>1.7090000000000001</v>
      </c>
      <c r="H171" s="29">
        <v>2.0840000000000001</v>
      </c>
      <c r="I171" s="29">
        <v>2.302</v>
      </c>
      <c r="J171" s="29">
        <v>2.5790000000000002</v>
      </c>
      <c r="K171" s="29">
        <v>3.0609999999999999</v>
      </c>
      <c r="L171" s="29">
        <v>2.9079999999999999</v>
      </c>
      <c r="M171" s="29">
        <v>2.4649999999999999</v>
      </c>
      <c r="N171" s="29">
        <v>1.831</v>
      </c>
      <c r="O171" s="29">
        <v>1.105</v>
      </c>
      <c r="P171" s="29">
        <v>0.59</v>
      </c>
      <c r="Q171" s="29">
        <v>0.376</v>
      </c>
      <c r="R171" s="29">
        <v>0.33900000000000002</v>
      </c>
      <c r="S171" s="29">
        <v>0.35399999999999998</v>
      </c>
      <c r="T171" s="29">
        <v>0.36799999999999999</v>
      </c>
      <c r="U171" s="29">
        <v>0.40300000000000002</v>
      </c>
      <c r="V171" s="29">
        <v>0.40699999999999997</v>
      </c>
      <c r="W171" s="29">
        <v>0.34200000000000003</v>
      </c>
      <c r="X171" s="29">
        <v>0.253</v>
      </c>
      <c r="Y171" s="29">
        <v>0.154</v>
      </c>
      <c r="Z171" s="29">
        <v>9.6000000000000002E-2</v>
      </c>
      <c r="AA171" s="29">
        <v>5.5E-2</v>
      </c>
      <c r="AB171" s="29">
        <v>3.7999999999999999E-2</v>
      </c>
      <c r="AC171" s="29">
        <v>3.1E-2</v>
      </c>
      <c r="AD171" s="29">
        <v>0.02</v>
      </c>
      <c r="AE171" s="29">
        <v>1.4999999999999999E-2</v>
      </c>
      <c r="AF171" s="29">
        <v>0.01</v>
      </c>
      <c r="AG171" s="29">
        <v>3.0000000000000001E-3</v>
      </c>
      <c r="AH171" s="29">
        <v>1E-3</v>
      </c>
      <c r="AI171" s="29">
        <v>3.0000000000000001E-3</v>
      </c>
      <c r="AJ171" s="29">
        <v>1E-3</v>
      </c>
      <c r="AK171" s="29">
        <v>1E-3</v>
      </c>
      <c r="AL171" s="29">
        <v>8.9999999999999993E-3</v>
      </c>
      <c r="AM171" s="29">
        <v>5.0000000000000001E-3</v>
      </c>
      <c r="AN171" s="29">
        <v>1E-3</v>
      </c>
      <c r="AO171" s="29">
        <v>0</v>
      </c>
      <c r="AP171" s="29">
        <v>7.0000000000000001E-3</v>
      </c>
      <c r="AQ171" s="29">
        <v>1.4999999999999999E-2</v>
      </c>
      <c r="AR171" s="29">
        <v>1.6E-2</v>
      </c>
      <c r="AS171" s="29">
        <v>1.9E-2</v>
      </c>
      <c r="AT171" s="29">
        <v>2.1999999999999999E-2</v>
      </c>
      <c r="AU171" s="29">
        <v>2.3E-2</v>
      </c>
      <c r="AV171" s="29">
        <v>2.5000000000000001E-2</v>
      </c>
      <c r="AW171" s="29">
        <v>2.9000000000000001E-2</v>
      </c>
      <c r="AX171" s="29">
        <v>2.1999999999999999E-2</v>
      </c>
      <c r="AY171" s="29">
        <v>2.1000000000000001E-2</v>
      </c>
      <c r="AZ171" s="29">
        <v>0.02</v>
      </c>
      <c r="BA171" s="29">
        <v>2.5999999999999999E-2</v>
      </c>
      <c r="BB171" s="29">
        <v>2.5999999999999999E-2</v>
      </c>
      <c r="BC171" s="29">
        <v>2.3E-2</v>
      </c>
      <c r="BD171" s="29">
        <v>2.3E-2</v>
      </c>
      <c r="BE171" s="29">
        <v>1.9E-2</v>
      </c>
      <c r="BF171" s="29">
        <v>1.2E-2</v>
      </c>
      <c r="BG171" s="29">
        <v>1.6E-2</v>
      </c>
      <c r="BH171" s="29">
        <v>1.7000000000000001E-2</v>
      </c>
      <c r="BI171" s="29">
        <v>1.7999999999999999E-2</v>
      </c>
      <c r="BJ171" s="29">
        <v>1.6E-2</v>
      </c>
      <c r="BK171" s="29">
        <v>0.01</v>
      </c>
      <c r="BL171" s="29">
        <v>1E-3</v>
      </c>
      <c r="BM171" s="29">
        <v>0</v>
      </c>
      <c r="BN171" s="29">
        <v>4.0000000000000001E-3</v>
      </c>
      <c r="BO171" s="29">
        <v>2E-3</v>
      </c>
      <c r="BP171" s="29">
        <v>2E-3</v>
      </c>
      <c r="BQ171" s="29">
        <v>0</v>
      </c>
      <c r="BR171" s="29">
        <v>4.0000000000000001E-3</v>
      </c>
      <c r="BS171" s="29">
        <v>1E-3</v>
      </c>
      <c r="BT171" s="29">
        <v>1E-3</v>
      </c>
      <c r="BU171" s="29">
        <v>0.04</v>
      </c>
      <c r="BV171" s="29">
        <v>2.9000000000000001E-2</v>
      </c>
      <c r="BW171" s="29">
        <v>1.4E-2</v>
      </c>
      <c r="BX171" s="29">
        <v>8.0000000000000002E-3</v>
      </c>
      <c r="BY171" s="29">
        <v>4.0000000000000001E-3</v>
      </c>
      <c r="BZ171" s="29">
        <v>3.0000000000000001E-3</v>
      </c>
      <c r="CA171" s="29">
        <v>0</v>
      </c>
      <c r="CB171" s="29">
        <v>0</v>
      </c>
      <c r="CC171" s="29">
        <v>4.0000000000000001E-3</v>
      </c>
      <c r="CD171" s="29">
        <v>2E-3</v>
      </c>
      <c r="CE171" s="29">
        <v>2E-3</v>
      </c>
      <c r="CF171" s="29">
        <v>1E-3</v>
      </c>
      <c r="CG171" s="29">
        <v>2E-3</v>
      </c>
      <c r="CH171" s="29">
        <v>0</v>
      </c>
      <c r="CI171" s="29">
        <v>4.0000000000000001E-3</v>
      </c>
      <c r="CJ171" s="29">
        <v>7.0000000000000001E-3</v>
      </c>
      <c r="CK171" s="29">
        <v>1E-3</v>
      </c>
      <c r="CL171" s="29">
        <v>1E-3</v>
      </c>
      <c r="CM171" s="29">
        <v>4.0000000000000001E-3</v>
      </c>
      <c r="CN171" s="29">
        <v>6.0000000000000001E-3</v>
      </c>
      <c r="CO171" s="29">
        <v>3.0000000000000001E-3</v>
      </c>
      <c r="CP171" s="29">
        <v>2E-3</v>
      </c>
      <c r="CQ171" s="29">
        <v>3.0000000000000001E-3</v>
      </c>
      <c r="CR171" s="29">
        <v>0</v>
      </c>
      <c r="CS171" s="29">
        <v>1E-3</v>
      </c>
      <c r="CT171" s="29">
        <v>2E-3</v>
      </c>
      <c r="CU171" s="29">
        <v>1E-3</v>
      </c>
      <c r="CV171" s="29">
        <v>0</v>
      </c>
      <c r="CW171" s="29">
        <v>2E-3</v>
      </c>
      <c r="CX171" s="29">
        <v>4.0000000000000001E-3</v>
      </c>
      <c r="CY171" s="29">
        <v>7.0000000000000001E-3</v>
      </c>
      <c r="CZ171" s="29">
        <v>4.0000000000000001E-3</v>
      </c>
      <c r="DA171" s="29">
        <v>7.0000000000000001E-3</v>
      </c>
      <c r="DB171" s="29">
        <v>1E-3</v>
      </c>
      <c r="DC171" s="29">
        <v>1E-3</v>
      </c>
      <c r="DD171" s="29">
        <v>5.0000000000000001E-3</v>
      </c>
      <c r="DE171" s="29">
        <v>8.9999999999999993E-3</v>
      </c>
      <c r="DF171" s="29">
        <v>0.01</v>
      </c>
      <c r="DG171" s="29">
        <v>3.0000000000000001E-3</v>
      </c>
      <c r="DH171" s="29">
        <v>5.0000000000000001E-3</v>
      </c>
      <c r="DI171" s="29">
        <v>8.9999999999999993E-3</v>
      </c>
      <c r="DJ171" s="29">
        <v>7.0000000000000001E-3</v>
      </c>
      <c r="DK171" s="29">
        <v>7.0000000000000001E-3</v>
      </c>
      <c r="DL171" s="29">
        <v>7.0000000000000001E-3</v>
      </c>
      <c r="DM171" s="29">
        <v>4.0000000000000001E-3</v>
      </c>
      <c r="DN171" s="29">
        <v>7.0000000000000001E-3</v>
      </c>
      <c r="DO171" s="29">
        <v>8.9999999999999993E-3</v>
      </c>
      <c r="DP171" s="29">
        <v>6.0000000000000001E-3</v>
      </c>
      <c r="DQ171" s="29">
        <v>6.0000000000000001E-3</v>
      </c>
      <c r="DR171" s="29">
        <v>5.0000000000000001E-3</v>
      </c>
      <c r="DS171" s="29">
        <v>7.0000000000000001E-3</v>
      </c>
      <c r="DT171" s="29">
        <v>6.0000000000000001E-3</v>
      </c>
      <c r="DU171" s="29">
        <v>7.0000000000000001E-3</v>
      </c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</row>
    <row r="172" spans="1:247" x14ac:dyDescent="0.3">
      <c r="A172" s="30" t="s">
        <v>62</v>
      </c>
      <c r="B172" s="28">
        <v>171</v>
      </c>
      <c r="C172" s="19" t="s">
        <v>4</v>
      </c>
      <c r="D172" s="19">
        <v>4</v>
      </c>
      <c r="E172" s="29">
        <v>0.51900000000000002</v>
      </c>
      <c r="F172" s="29">
        <v>1.099</v>
      </c>
      <c r="G172" s="29">
        <v>1.7110000000000001</v>
      </c>
      <c r="H172" s="29">
        <v>2.0790000000000002</v>
      </c>
      <c r="I172" s="29">
        <v>2.298</v>
      </c>
      <c r="J172" s="29">
        <v>2.5750000000000002</v>
      </c>
      <c r="K172" s="29">
        <v>3.044</v>
      </c>
      <c r="L172" s="29">
        <v>2.8650000000000002</v>
      </c>
      <c r="M172" s="29">
        <v>2.383</v>
      </c>
      <c r="N172" s="29">
        <v>1.75</v>
      </c>
      <c r="O172" s="29">
        <v>1.0529999999999999</v>
      </c>
      <c r="P172" s="29">
        <v>0.55500000000000005</v>
      </c>
      <c r="Q172" s="29">
        <v>0.35799999999999998</v>
      </c>
      <c r="R172" s="29">
        <v>0.32200000000000001</v>
      </c>
      <c r="S172" s="29">
        <v>0.33600000000000002</v>
      </c>
      <c r="T172" s="29">
        <v>0.35099999999999998</v>
      </c>
      <c r="U172" s="29">
        <v>0.38400000000000001</v>
      </c>
      <c r="V172" s="29">
        <v>0.39</v>
      </c>
      <c r="W172" s="29">
        <v>0.33100000000000002</v>
      </c>
      <c r="X172" s="29">
        <v>0.245</v>
      </c>
      <c r="Y172" s="29">
        <v>0.14899999999999999</v>
      </c>
      <c r="Z172" s="29">
        <v>9.0999999999999998E-2</v>
      </c>
      <c r="AA172" s="29">
        <v>5.0999999999999997E-2</v>
      </c>
      <c r="AB172" s="29">
        <v>3.4000000000000002E-2</v>
      </c>
      <c r="AC172" s="29">
        <v>2.7E-2</v>
      </c>
      <c r="AD172" s="29">
        <v>1.9E-2</v>
      </c>
      <c r="AE172" s="29">
        <v>1.0999999999999999E-2</v>
      </c>
      <c r="AF172" s="29">
        <v>4.0000000000000001E-3</v>
      </c>
      <c r="AG172" s="29">
        <v>1E-3</v>
      </c>
      <c r="AH172" s="29">
        <v>1E-3</v>
      </c>
      <c r="AI172" s="29">
        <v>5.0000000000000001E-3</v>
      </c>
      <c r="AJ172" s="29">
        <v>1E-3</v>
      </c>
      <c r="AK172" s="29">
        <v>2E-3</v>
      </c>
      <c r="AL172" s="29">
        <v>7.0000000000000001E-3</v>
      </c>
      <c r="AM172" s="29">
        <v>5.0000000000000001E-3</v>
      </c>
      <c r="AN172" s="29">
        <v>0</v>
      </c>
      <c r="AO172" s="29">
        <v>1E-3</v>
      </c>
      <c r="AP172" s="29">
        <v>5.0000000000000001E-3</v>
      </c>
      <c r="AQ172" s="29">
        <v>1.4999999999999999E-2</v>
      </c>
      <c r="AR172" s="29">
        <v>1.6E-2</v>
      </c>
      <c r="AS172" s="29">
        <v>1.9E-2</v>
      </c>
      <c r="AT172" s="29">
        <v>0.02</v>
      </c>
      <c r="AU172" s="29">
        <v>0.02</v>
      </c>
      <c r="AV172" s="29">
        <v>2.5999999999999999E-2</v>
      </c>
      <c r="AW172" s="29">
        <v>2.7E-2</v>
      </c>
      <c r="AX172" s="29">
        <v>2.4E-2</v>
      </c>
      <c r="AY172" s="29">
        <v>0.02</v>
      </c>
      <c r="AZ172" s="29">
        <v>2.1000000000000001E-2</v>
      </c>
      <c r="BA172" s="29">
        <v>2.4E-2</v>
      </c>
      <c r="BB172" s="29">
        <v>2.5999999999999999E-2</v>
      </c>
      <c r="BC172" s="29">
        <v>2.3E-2</v>
      </c>
      <c r="BD172" s="29">
        <v>1.9E-2</v>
      </c>
      <c r="BE172" s="29">
        <v>1.7000000000000001E-2</v>
      </c>
      <c r="BF172" s="29">
        <v>1.2999999999999999E-2</v>
      </c>
      <c r="BG172" s="29">
        <v>1.4E-2</v>
      </c>
      <c r="BH172" s="29">
        <v>1.7999999999999999E-2</v>
      </c>
      <c r="BI172" s="29">
        <v>1.6E-2</v>
      </c>
      <c r="BJ172" s="29">
        <v>1.4999999999999999E-2</v>
      </c>
      <c r="BK172" s="29">
        <v>6.0000000000000001E-3</v>
      </c>
      <c r="BL172" s="29">
        <v>2E-3</v>
      </c>
      <c r="BM172" s="29">
        <v>1E-3</v>
      </c>
      <c r="BN172" s="29">
        <v>4.0000000000000001E-3</v>
      </c>
      <c r="BO172" s="29">
        <v>0</v>
      </c>
      <c r="BP172" s="29">
        <v>2E-3</v>
      </c>
      <c r="BQ172" s="29">
        <v>0</v>
      </c>
      <c r="BR172" s="29">
        <v>0</v>
      </c>
      <c r="BS172" s="29">
        <v>0</v>
      </c>
      <c r="BT172" s="29">
        <v>2E-3</v>
      </c>
      <c r="BU172" s="29">
        <v>4.1000000000000002E-2</v>
      </c>
      <c r="BV172" s="29">
        <v>0.03</v>
      </c>
      <c r="BW172" s="29">
        <v>1.4999999999999999E-2</v>
      </c>
      <c r="BX172" s="29">
        <v>6.0000000000000001E-3</v>
      </c>
      <c r="BY172" s="29">
        <v>4.0000000000000001E-3</v>
      </c>
      <c r="BZ172" s="29">
        <v>2E-3</v>
      </c>
      <c r="CA172" s="29">
        <v>1E-3</v>
      </c>
      <c r="CB172" s="29">
        <v>2E-3</v>
      </c>
      <c r="CC172" s="29">
        <v>7.0000000000000001E-3</v>
      </c>
      <c r="CD172" s="29">
        <v>1E-3</v>
      </c>
      <c r="CE172" s="29">
        <v>2E-3</v>
      </c>
      <c r="CF172" s="29">
        <v>3.0000000000000001E-3</v>
      </c>
      <c r="CG172" s="29">
        <v>6.0000000000000001E-3</v>
      </c>
      <c r="CH172" s="29">
        <v>1E-3</v>
      </c>
      <c r="CI172" s="29">
        <v>4.0000000000000001E-3</v>
      </c>
      <c r="CJ172" s="29">
        <v>5.0000000000000001E-3</v>
      </c>
      <c r="CK172" s="29">
        <v>1E-3</v>
      </c>
      <c r="CL172" s="29">
        <v>2E-3</v>
      </c>
      <c r="CM172" s="29">
        <v>7.0000000000000001E-3</v>
      </c>
      <c r="CN172" s="29">
        <v>5.0000000000000001E-3</v>
      </c>
      <c r="CO172" s="29">
        <v>3.0000000000000001E-3</v>
      </c>
      <c r="CP172" s="29">
        <v>4.0000000000000001E-3</v>
      </c>
      <c r="CQ172" s="29">
        <v>3.0000000000000001E-3</v>
      </c>
      <c r="CR172" s="29">
        <v>0</v>
      </c>
      <c r="CS172" s="29">
        <v>2E-3</v>
      </c>
      <c r="CT172" s="29">
        <v>2E-3</v>
      </c>
      <c r="CU172" s="29">
        <v>1E-3</v>
      </c>
      <c r="CV172" s="29">
        <v>1E-3</v>
      </c>
      <c r="CW172" s="29">
        <v>2E-3</v>
      </c>
      <c r="CX172" s="29">
        <v>4.0000000000000001E-3</v>
      </c>
      <c r="CY172" s="29">
        <v>6.0000000000000001E-3</v>
      </c>
      <c r="CZ172" s="29">
        <v>2E-3</v>
      </c>
      <c r="DA172" s="29">
        <v>5.0000000000000001E-3</v>
      </c>
      <c r="DB172" s="29">
        <v>0</v>
      </c>
      <c r="DC172" s="29">
        <v>1E-3</v>
      </c>
      <c r="DD172" s="29">
        <v>4.0000000000000001E-3</v>
      </c>
      <c r="DE172" s="29">
        <v>8.9999999999999993E-3</v>
      </c>
      <c r="DF172" s="29">
        <v>0.01</v>
      </c>
      <c r="DG172" s="29">
        <v>4.0000000000000001E-3</v>
      </c>
      <c r="DH172" s="29">
        <v>5.0000000000000001E-3</v>
      </c>
      <c r="DI172" s="29">
        <v>7.0000000000000001E-3</v>
      </c>
      <c r="DJ172" s="29">
        <v>7.0000000000000001E-3</v>
      </c>
      <c r="DK172" s="29">
        <v>5.0000000000000001E-3</v>
      </c>
      <c r="DL172" s="29">
        <v>5.0000000000000001E-3</v>
      </c>
      <c r="DM172" s="29">
        <v>6.0000000000000001E-3</v>
      </c>
      <c r="DN172" s="29">
        <v>5.0000000000000001E-3</v>
      </c>
      <c r="DO172" s="29">
        <v>8.0000000000000002E-3</v>
      </c>
      <c r="DP172" s="29">
        <v>6.0000000000000001E-3</v>
      </c>
      <c r="DQ172" s="29">
        <v>6.0000000000000001E-3</v>
      </c>
      <c r="DR172" s="29">
        <v>5.0000000000000001E-3</v>
      </c>
      <c r="DS172" s="29">
        <v>5.0000000000000001E-3</v>
      </c>
      <c r="DT172" s="29">
        <v>6.0000000000000001E-3</v>
      </c>
      <c r="DU172" s="29">
        <v>6.0000000000000001E-3</v>
      </c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</row>
    <row r="173" spans="1:247" x14ac:dyDescent="0.3">
      <c r="A173" s="30" t="s">
        <v>63</v>
      </c>
      <c r="B173" s="28">
        <v>172</v>
      </c>
      <c r="C173" s="19" t="s">
        <v>4</v>
      </c>
      <c r="D173" s="19">
        <v>8</v>
      </c>
      <c r="E173" s="29">
        <v>0.55600000000000005</v>
      </c>
      <c r="F173" s="29">
        <v>1.139</v>
      </c>
      <c r="G173" s="29">
        <v>1.748</v>
      </c>
      <c r="H173" s="29">
        <v>2.1280000000000001</v>
      </c>
      <c r="I173" s="29">
        <v>2.3540000000000001</v>
      </c>
      <c r="J173" s="29">
        <v>2.6349999999999998</v>
      </c>
      <c r="K173" s="29">
        <v>3.1320000000000001</v>
      </c>
      <c r="L173" s="29">
        <v>3.04</v>
      </c>
      <c r="M173" s="29">
        <v>2.8719999999999999</v>
      </c>
      <c r="N173" s="29">
        <v>2.4009999999999998</v>
      </c>
      <c r="O173" s="29">
        <v>1.478</v>
      </c>
      <c r="P173" s="29">
        <v>0.80800000000000005</v>
      </c>
      <c r="Q173" s="29">
        <v>0.56299999999999994</v>
      </c>
      <c r="R173" s="29">
        <v>0.53200000000000003</v>
      </c>
      <c r="S173" s="29">
        <v>0.58899999999999997</v>
      </c>
      <c r="T173" s="29">
        <v>0.63300000000000001</v>
      </c>
      <c r="U173" s="29">
        <v>0.72</v>
      </c>
      <c r="V173" s="29">
        <v>0.75800000000000001</v>
      </c>
      <c r="W173" s="29">
        <v>0.67100000000000004</v>
      </c>
      <c r="X173" s="29">
        <v>0.51</v>
      </c>
      <c r="Y173" s="29">
        <v>0.29799999999999999</v>
      </c>
      <c r="Z173" s="29">
        <v>0.17599999999999999</v>
      </c>
      <c r="AA173" s="29">
        <v>0.106</v>
      </c>
      <c r="AB173" s="29">
        <v>7.3999999999999996E-2</v>
      </c>
      <c r="AC173" s="29">
        <v>6.3E-2</v>
      </c>
      <c r="AD173" s="29">
        <v>4.8000000000000001E-2</v>
      </c>
      <c r="AE173" s="29">
        <v>3.9E-2</v>
      </c>
      <c r="AF173" s="29">
        <v>0.03</v>
      </c>
      <c r="AG173" s="29">
        <v>2.4E-2</v>
      </c>
      <c r="AH173" s="29">
        <v>1.9E-2</v>
      </c>
      <c r="AI173" s="29">
        <v>1.6E-2</v>
      </c>
      <c r="AJ173" s="29">
        <v>1.7000000000000001E-2</v>
      </c>
      <c r="AK173" s="29">
        <v>1.2999999999999999E-2</v>
      </c>
      <c r="AL173" s="29">
        <v>5.0000000000000001E-3</v>
      </c>
      <c r="AM173" s="29">
        <v>7.0000000000000001E-3</v>
      </c>
      <c r="AN173" s="29">
        <v>1.4E-2</v>
      </c>
      <c r="AO173" s="29">
        <v>1.2E-2</v>
      </c>
      <c r="AP173" s="29">
        <v>1.7000000000000001E-2</v>
      </c>
      <c r="AQ173" s="29">
        <v>2.7E-2</v>
      </c>
      <c r="AR173" s="29">
        <v>2.7E-2</v>
      </c>
      <c r="AS173" s="29">
        <v>0.03</v>
      </c>
      <c r="AT173" s="29">
        <v>2.9000000000000001E-2</v>
      </c>
      <c r="AU173" s="29">
        <v>0.03</v>
      </c>
      <c r="AV173" s="29">
        <v>3.6999999999999998E-2</v>
      </c>
      <c r="AW173" s="29">
        <v>3.7999999999999999E-2</v>
      </c>
      <c r="AX173" s="29">
        <v>3.1E-2</v>
      </c>
      <c r="AY173" s="29">
        <v>2.5000000000000001E-2</v>
      </c>
      <c r="AZ173" s="29">
        <v>0.03</v>
      </c>
      <c r="BA173" s="29">
        <v>3.2000000000000001E-2</v>
      </c>
      <c r="BB173" s="29">
        <v>3.4000000000000002E-2</v>
      </c>
      <c r="BC173" s="29">
        <v>0.03</v>
      </c>
      <c r="BD173" s="29">
        <v>2.8000000000000001E-2</v>
      </c>
      <c r="BE173" s="29">
        <v>2.4E-2</v>
      </c>
      <c r="BF173" s="29">
        <v>1.9E-2</v>
      </c>
      <c r="BG173" s="29">
        <v>2.5000000000000001E-2</v>
      </c>
      <c r="BH173" s="29">
        <v>2.5000000000000001E-2</v>
      </c>
      <c r="BI173" s="29">
        <v>2.3E-2</v>
      </c>
      <c r="BJ173" s="29">
        <v>0.02</v>
      </c>
      <c r="BK173" s="29">
        <v>1.2999999999999999E-2</v>
      </c>
      <c r="BL173" s="29">
        <v>4.0000000000000001E-3</v>
      </c>
      <c r="BM173" s="29">
        <v>4.0000000000000001E-3</v>
      </c>
      <c r="BN173" s="29">
        <v>4.0000000000000001E-3</v>
      </c>
      <c r="BO173" s="29">
        <v>4.0000000000000001E-3</v>
      </c>
      <c r="BP173" s="29">
        <v>1E-3</v>
      </c>
      <c r="BQ173" s="29">
        <v>0</v>
      </c>
      <c r="BR173" s="29">
        <v>4.0000000000000001E-3</v>
      </c>
      <c r="BS173" s="29">
        <v>1E-3</v>
      </c>
      <c r="BT173" s="29">
        <v>2E-3</v>
      </c>
      <c r="BU173" s="29">
        <v>4.2999999999999997E-2</v>
      </c>
      <c r="BV173" s="29">
        <v>3.2000000000000001E-2</v>
      </c>
      <c r="BW173" s="29">
        <v>1.7999999999999999E-2</v>
      </c>
      <c r="BX173" s="29">
        <v>8.9999999999999993E-3</v>
      </c>
      <c r="BY173" s="29">
        <v>4.0000000000000001E-3</v>
      </c>
      <c r="BZ173" s="29">
        <v>3.0000000000000001E-3</v>
      </c>
      <c r="CA173" s="29">
        <v>4.0000000000000001E-3</v>
      </c>
      <c r="CB173" s="29">
        <v>2E-3</v>
      </c>
      <c r="CC173" s="29">
        <v>4.0000000000000001E-3</v>
      </c>
      <c r="CD173" s="29">
        <v>3.0000000000000001E-3</v>
      </c>
      <c r="CE173" s="29">
        <v>3.0000000000000001E-3</v>
      </c>
      <c r="CF173" s="29">
        <v>2E-3</v>
      </c>
      <c r="CG173" s="29">
        <v>3.0000000000000001E-3</v>
      </c>
      <c r="CH173" s="29">
        <v>0</v>
      </c>
      <c r="CI173" s="29">
        <v>1E-3</v>
      </c>
      <c r="CJ173" s="29">
        <v>5.0000000000000001E-3</v>
      </c>
      <c r="CK173" s="29">
        <v>0</v>
      </c>
      <c r="CL173" s="29">
        <v>2E-3</v>
      </c>
      <c r="CM173" s="29">
        <v>5.0000000000000001E-3</v>
      </c>
      <c r="CN173" s="29">
        <v>4.0000000000000001E-3</v>
      </c>
      <c r="CO173" s="29">
        <v>4.0000000000000001E-3</v>
      </c>
      <c r="CP173" s="29">
        <v>1E-3</v>
      </c>
      <c r="CQ173" s="29">
        <v>3.0000000000000001E-3</v>
      </c>
      <c r="CR173" s="29">
        <v>0</v>
      </c>
      <c r="CS173" s="29">
        <v>2E-3</v>
      </c>
      <c r="CT173" s="29">
        <v>1E-3</v>
      </c>
      <c r="CU173" s="29">
        <v>6.0000000000000001E-3</v>
      </c>
      <c r="CV173" s="29">
        <v>1E-3</v>
      </c>
      <c r="CW173" s="29">
        <v>3.0000000000000001E-3</v>
      </c>
      <c r="CX173" s="29">
        <v>5.0000000000000001E-3</v>
      </c>
      <c r="CY173" s="29">
        <v>6.0000000000000001E-3</v>
      </c>
      <c r="CZ173" s="29">
        <v>3.0000000000000001E-3</v>
      </c>
      <c r="DA173" s="29">
        <v>6.0000000000000001E-3</v>
      </c>
      <c r="DB173" s="29">
        <v>1E-3</v>
      </c>
      <c r="DC173" s="29">
        <v>2E-3</v>
      </c>
      <c r="DD173" s="29">
        <v>5.0000000000000001E-3</v>
      </c>
      <c r="DE173" s="29">
        <v>8.9999999999999993E-3</v>
      </c>
      <c r="DF173" s="29">
        <v>1.0999999999999999E-2</v>
      </c>
      <c r="DG173" s="29">
        <v>4.0000000000000001E-3</v>
      </c>
      <c r="DH173" s="29">
        <v>7.0000000000000001E-3</v>
      </c>
      <c r="DI173" s="29">
        <v>6.0000000000000001E-3</v>
      </c>
      <c r="DJ173" s="29">
        <v>8.0000000000000002E-3</v>
      </c>
      <c r="DK173" s="29">
        <v>5.0000000000000001E-3</v>
      </c>
      <c r="DL173" s="29">
        <v>8.0000000000000002E-3</v>
      </c>
      <c r="DM173" s="29">
        <v>5.0000000000000001E-3</v>
      </c>
      <c r="DN173" s="29">
        <v>7.0000000000000001E-3</v>
      </c>
      <c r="DO173" s="29">
        <v>6.0000000000000001E-3</v>
      </c>
      <c r="DP173" s="29">
        <v>7.0000000000000001E-3</v>
      </c>
      <c r="DQ173" s="29">
        <v>7.0000000000000001E-3</v>
      </c>
      <c r="DR173" s="29">
        <v>4.0000000000000001E-3</v>
      </c>
      <c r="DS173" s="29">
        <v>5.0000000000000001E-3</v>
      </c>
      <c r="DT173" s="29">
        <v>7.0000000000000001E-3</v>
      </c>
      <c r="DU173" s="29">
        <v>7.0000000000000001E-3</v>
      </c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</row>
    <row r="174" spans="1:247" x14ac:dyDescent="0.3">
      <c r="A174" s="30" t="s">
        <v>63</v>
      </c>
      <c r="B174" s="28">
        <v>173</v>
      </c>
      <c r="C174" s="19" t="s">
        <v>4</v>
      </c>
      <c r="D174" s="19">
        <v>8</v>
      </c>
      <c r="E174" s="29">
        <v>0.53800000000000003</v>
      </c>
      <c r="F174" s="29">
        <v>1.1120000000000001</v>
      </c>
      <c r="G174" s="29">
        <v>1.7230000000000001</v>
      </c>
      <c r="H174" s="29">
        <v>2.0960000000000001</v>
      </c>
      <c r="I174" s="29">
        <v>2.3180000000000001</v>
      </c>
      <c r="J174" s="29">
        <v>2.5880000000000001</v>
      </c>
      <c r="K174" s="29">
        <v>3.05</v>
      </c>
      <c r="L174" s="29">
        <v>2.8769999999999998</v>
      </c>
      <c r="M174" s="29">
        <v>2.4180000000000001</v>
      </c>
      <c r="N174" s="29">
        <v>1.7889999999999999</v>
      </c>
      <c r="O174" s="29">
        <v>1.071</v>
      </c>
      <c r="P174" s="29">
        <v>0.56999999999999995</v>
      </c>
      <c r="Q174" s="29">
        <v>0.38700000000000001</v>
      </c>
      <c r="R174" s="29">
        <v>0.36099999999999999</v>
      </c>
      <c r="S174" s="29">
        <v>0.39400000000000002</v>
      </c>
      <c r="T174" s="29">
        <v>0.42299999999999999</v>
      </c>
      <c r="U174" s="29">
        <v>0.47399999999999998</v>
      </c>
      <c r="V174" s="29">
        <v>0.49199999999999999</v>
      </c>
      <c r="W174" s="29">
        <v>0.43099999999999999</v>
      </c>
      <c r="X174" s="29">
        <v>0.32600000000000001</v>
      </c>
      <c r="Y174" s="29">
        <v>0.186</v>
      </c>
      <c r="Z174" s="29">
        <v>0.109</v>
      </c>
      <c r="AA174" s="29">
        <v>6.2E-2</v>
      </c>
      <c r="AB174" s="29">
        <v>4.3999999999999997E-2</v>
      </c>
      <c r="AC174" s="29">
        <v>3.3000000000000002E-2</v>
      </c>
      <c r="AD174" s="29">
        <v>2.4E-2</v>
      </c>
      <c r="AE174" s="29">
        <v>1.4999999999999999E-2</v>
      </c>
      <c r="AF174" s="29">
        <v>1.2E-2</v>
      </c>
      <c r="AG174" s="29">
        <v>8.0000000000000002E-3</v>
      </c>
      <c r="AH174" s="29">
        <v>3.0000000000000001E-3</v>
      </c>
      <c r="AI174" s="29">
        <v>1E-3</v>
      </c>
      <c r="AJ174" s="29">
        <v>1E-3</v>
      </c>
      <c r="AK174" s="29">
        <v>2E-3</v>
      </c>
      <c r="AL174" s="29">
        <v>8.0000000000000002E-3</v>
      </c>
      <c r="AM174" s="29">
        <v>2E-3</v>
      </c>
      <c r="AN174" s="29">
        <v>2E-3</v>
      </c>
      <c r="AO174" s="29">
        <v>2E-3</v>
      </c>
      <c r="AP174" s="29">
        <v>7.0000000000000001E-3</v>
      </c>
      <c r="AQ174" s="29">
        <v>1.4E-2</v>
      </c>
      <c r="AR174" s="29">
        <v>1.2E-2</v>
      </c>
      <c r="AS174" s="29">
        <v>1.7999999999999999E-2</v>
      </c>
      <c r="AT174" s="29">
        <v>0.02</v>
      </c>
      <c r="AU174" s="29">
        <v>1.7999999999999999E-2</v>
      </c>
      <c r="AV174" s="29">
        <v>2.3E-2</v>
      </c>
      <c r="AW174" s="29">
        <v>2.5000000000000001E-2</v>
      </c>
      <c r="AX174" s="29">
        <v>2.1999999999999999E-2</v>
      </c>
      <c r="AY174" s="29">
        <v>1.7000000000000001E-2</v>
      </c>
      <c r="AZ174" s="29">
        <v>1.7999999999999999E-2</v>
      </c>
      <c r="BA174" s="29">
        <v>0.02</v>
      </c>
      <c r="BB174" s="29">
        <v>2.1999999999999999E-2</v>
      </c>
      <c r="BC174" s="29">
        <v>0.02</v>
      </c>
      <c r="BD174" s="29">
        <v>1.7999999999999999E-2</v>
      </c>
      <c r="BE174" s="29">
        <v>1.6E-2</v>
      </c>
      <c r="BF174" s="29">
        <v>1.0999999999999999E-2</v>
      </c>
      <c r="BG174" s="29">
        <v>1.7000000000000001E-2</v>
      </c>
      <c r="BH174" s="29">
        <v>1.4999999999999999E-2</v>
      </c>
      <c r="BI174" s="29">
        <v>1.4999999999999999E-2</v>
      </c>
      <c r="BJ174" s="29">
        <v>1.4999999999999999E-2</v>
      </c>
      <c r="BK174" s="29">
        <v>7.0000000000000001E-3</v>
      </c>
      <c r="BL174" s="29">
        <v>0</v>
      </c>
      <c r="BM174" s="29">
        <v>1E-3</v>
      </c>
      <c r="BN174" s="29">
        <v>4.0000000000000001E-3</v>
      </c>
      <c r="BO174" s="29">
        <v>2E-3</v>
      </c>
      <c r="BP174" s="29">
        <v>1E-3</v>
      </c>
      <c r="BQ174" s="29">
        <v>0</v>
      </c>
      <c r="BR174" s="29">
        <v>3.0000000000000001E-3</v>
      </c>
      <c r="BS174" s="29">
        <v>0</v>
      </c>
      <c r="BT174" s="29">
        <v>2E-3</v>
      </c>
      <c r="BU174" s="29">
        <v>4.4999999999999998E-2</v>
      </c>
      <c r="BV174" s="29">
        <v>3.2000000000000001E-2</v>
      </c>
      <c r="BW174" s="29">
        <v>1.7000000000000001E-2</v>
      </c>
      <c r="BX174" s="29">
        <v>8.0000000000000002E-3</v>
      </c>
      <c r="BY174" s="29">
        <v>4.0000000000000001E-3</v>
      </c>
      <c r="BZ174" s="29">
        <v>4.0000000000000001E-3</v>
      </c>
      <c r="CA174" s="29">
        <v>3.0000000000000001E-3</v>
      </c>
      <c r="CB174" s="29">
        <v>1E-3</v>
      </c>
      <c r="CC174" s="29">
        <v>3.0000000000000001E-3</v>
      </c>
      <c r="CD174" s="29">
        <v>1E-3</v>
      </c>
      <c r="CE174" s="29">
        <v>1E-3</v>
      </c>
      <c r="CF174" s="29">
        <v>2E-3</v>
      </c>
      <c r="CG174" s="29">
        <v>5.0000000000000001E-3</v>
      </c>
      <c r="CH174" s="29">
        <v>0</v>
      </c>
      <c r="CI174" s="29">
        <v>1E-3</v>
      </c>
      <c r="CJ174" s="29">
        <v>5.0000000000000001E-3</v>
      </c>
      <c r="CK174" s="29">
        <v>0</v>
      </c>
      <c r="CL174" s="29">
        <v>1E-3</v>
      </c>
      <c r="CM174" s="29">
        <v>5.0000000000000001E-3</v>
      </c>
      <c r="CN174" s="29">
        <v>5.0000000000000001E-3</v>
      </c>
      <c r="CO174" s="29">
        <v>3.0000000000000001E-3</v>
      </c>
      <c r="CP174" s="29">
        <v>3.0000000000000001E-3</v>
      </c>
      <c r="CQ174" s="29">
        <v>3.0000000000000001E-3</v>
      </c>
      <c r="CR174" s="29">
        <v>2E-3</v>
      </c>
      <c r="CS174" s="29">
        <v>2E-3</v>
      </c>
      <c r="CT174" s="29">
        <v>1E-3</v>
      </c>
      <c r="CU174" s="29">
        <v>1E-3</v>
      </c>
      <c r="CV174" s="29">
        <v>3.0000000000000001E-3</v>
      </c>
      <c r="CW174" s="29">
        <v>4.0000000000000001E-3</v>
      </c>
      <c r="CX174" s="29">
        <v>5.0000000000000001E-3</v>
      </c>
      <c r="CY174" s="29">
        <v>8.0000000000000002E-3</v>
      </c>
      <c r="CZ174" s="29">
        <v>2E-3</v>
      </c>
      <c r="DA174" s="29">
        <v>5.0000000000000001E-3</v>
      </c>
      <c r="DB174" s="29">
        <v>1E-3</v>
      </c>
      <c r="DC174" s="29">
        <v>2E-3</v>
      </c>
      <c r="DD174" s="29">
        <v>3.0000000000000001E-3</v>
      </c>
      <c r="DE174" s="29">
        <v>8.9999999999999993E-3</v>
      </c>
      <c r="DF174" s="29">
        <v>8.9999999999999993E-3</v>
      </c>
      <c r="DG174" s="29">
        <v>5.0000000000000001E-3</v>
      </c>
      <c r="DH174" s="29">
        <v>5.0000000000000001E-3</v>
      </c>
      <c r="DI174" s="29">
        <v>6.0000000000000001E-3</v>
      </c>
      <c r="DJ174" s="29">
        <v>5.0000000000000001E-3</v>
      </c>
      <c r="DK174" s="29">
        <v>5.0000000000000001E-3</v>
      </c>
      <c r="DL174" s="29">
        <v>5.0000000000000001E-3</v>
      </c>
      <c r="DM174" s="29">
        <v>6.0000000000000001E-3</v>
      </c>
      <c r="DN174" s="29">
        <v>6.0000000000000001E-3</v>
      </c>
      <c r="DO174" s="29">
        <v>8.0000000000000002E-3</v>
      </c>
      <c r="DP174" s="29">
        <v>7.0000000000000001E-3</v>
      </c>
      <c r="DQ174" s="29">
        <v>5.0000000000000001E-3</v>
      </c>
      <c r="DR174" s="29">
        <v>4.0000000000000001E-3</v>
      </c>
      <c r="DS174" s="29">
        <v>5.0000000000000001E-3</v>
      </c>
      <c r="DT174" s="29">
        <v>7.0000000000000001E-3</v>
      </c>
      <c r="DU174" s="29">
        <v>5.0000000000000001E-3</v>
      </c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</row>
    <row r="175" spans="1:247" x14ac:dyDescent="0.3">
      <c r="A175" s="30" t="s">
        <v>63</v>
      </c>
      <c r="B175" s="28">
        <v>174</v>
      </c>
      <c r="C175" s="19" t="s">
        <v>4</v>
      </c>
      <c r="D175" s="19">
        <v>8</v>
      </c>
      <c r="E175" s="29">
        <v>0.55300000000000005</v>
      </c>
      <c r="F175" s="29">
        <v>1.139</v>
      </c>
      <c r="G175" s="29">
        <v>1.746</v>
      </c>
      <c r="H175" s="29">
        <v>2.1259999999999999</v>
      </c>
      <c r="I175" s="29">
        <v>2.3479999999999999</v>
      </c>
      <c r="J175" s="29">
        <v>2.62</v>
      </c>
      <c r="K175" s="29">
        <v>3.1160000000000001</v>
      </c>
      <c r="L175" s="29">
        <v>3.0139999999999998</v>
      </c>
      <c r="M175" s="29">
        <v>2.7810000000000001</v>
      </c>
      <c r="N175" s="29">
        <v>2.2269999999999999</v>
      </c>
      <c r="O175" s="29">
        <v>1.361</v>
      </c>
      <c r="P175" s="29">
        <v>0.74099999999999999</v>
      </c>
      <c r="Q175" s="29">
        <v>0.50900000000000001</v>
      </c>
      <c r="R175" s="29">
        <v>0.47699999999999998</v>
      </c>
      <c r="S175" s="29">
        <v>0.51800000000000002</v>
      </c>
      <c r="T175" s="29">
        <v>0.55500000000000005</v>
      </c>
      <c r="U175" s="29">
        <v>0.626</v>
      </c>
      <c r="V175" s="29">
        <v>0.65</v>
      </c>
      <c r="W175" s="29">
        <v>0.57399999999999995</v>
      </c>
      <c r="X175" s="29">
        <v>0.434</v>
      </c>
      <c r="Y175" s="29">
        <v>0.25600000000000001</v>
      </c>
      <c r="Z175" s="29">
        <v>0.157</v>
      </c>
      <c r="AA175" s="29">
        <v>9.4E-2</v>
      </c>
      <c r="AB175" s="29">
        <v>6.7000000000000004E-2</v>
      </c>
      <c r="AC175" s="29">
        <v>5.8999999999999997E-2</v>
      </c>
      <c r="AD175" s="29">
        <v>4.4999999999999998E-2</v>
      </c>
      <c r="AE175" s="29">
        <v>3.3000000000000002E-2</v>
      </c>
      <c r="AF175" s="29">
        <v>2.7E-2</v>
      </c>
      <c r="AG175" s="29">
        <v>2.1999999999999999E-2</v>
      </c>
      <c r="AH175" s="29">
        <v>1.7999999999999999E-2</v>
      </c>
      <c r="AI175" s="29">
        <v>1.4E-2</v>
      </c>
      <c r="AJ175" s="29">
        <v>1.4999999999999999E-2</v>
      </c>
      <c r="AK175" s="29">
        <v>1.0999999999999999E-2</v>
      </c>
      <c r="AL175" s="29">
        <v>5.0000000000000001E-3</v>
      </c>
      <c r="AM175" s="29">
        <v>7.0000000000000001E-3</v>
      </c>
      <c r="AN175" s="29">
        <v>1.4E-2</v>
      </c>
      <c r="AO175" s="29">
        <v>1.2999999999999999E-2</v>
      </c>
      <c r="AP175" s="29">
        <v>1.7999999999999999E-2</v>
      </c>
      <c r="AQ175" s="29">
        <v>2.7E-2</v>
      </c>
      <c r="AR175" s="29">
        <v>2.4E-2</v>
      </c>
      <c r="AS175" s="29">
        <v>2.9000000000000001E-2</v>
      </c>
      <c r="AT175" s="29">
        <v>3.2000000000000001E-2</v>
      </c>
      <c r="AU175" s="29">
        <v>3.2000000000000001E-2</v>
      </c>
      <c r="AV175" s="29">
        <v>3.5999999999999997E-2</v>
      </c>
      <c r="AW175" s="29">
        <v>3.7999999999999999E-2</v>
      </c>
      <c r="AX175" s="29">
        <v>3.2000000000000001E-2</v>
      </c>
      <c r="AY175" s="29">
        <v>2.7E-2</v>
      </c>
      <c r="AZ175" s="29">
        <v>3.1E-2</v>
      </c>
      <c r="BA175" s="29">
        <v>3.2000000000000001E-2</v>
      </c>
      <c r="BB175" s="29">
        <v>3.3000000000000002E-2</v>
      </c>
      <c r="BC175" s="29">
        <v>2.9000000000000001E-2</v>
      </c>
      <c r="BD175" s="29">
        <v>2.9000000000000001E-2</v>
      </c>
      <c r="BE175" s="29">
        <v>2.1999999999999999E-2</v>
      </c>
      <c r="BF175" s="29">
        <v>1.7000000000000001E-2</v>
      </c>
      <c r="BG175" s="29">
        <v>2.1999999999999999E-2</v>
      </c>
      <c r="BH175" s="29">
        <v>2.4E-2</v>
      </c>
      <c r="BI175" s="29">
        <v>2.1999999999999999E-2</v>
      </c>
      <c r="BJ175" s="29">
        <v>2.1000000000000001E-2</v>
      </c>
      <c r="BK175" s="29">
        <v>1.4E-2</v>
      </c>
      <c r="BL175" s="29">
        <v>5.0000000000000001E-3</v>
      </c>
      <c r="BM175" s="29">
        <v>4.0000000000000001E-3</v>
      </c>
      <c r="BN175" s="29">
        <v>7.0000000000000001E-3</v>
      </c>
      <c r="BO175" s="29">
        <v>6.0000000000000001E-3</v>
      </c>
      <c r="BP175" s="29">
        <v>2E-3</v>
      </c>
      <c r="BQ175" s="29">
        <v>0</v>
      </c>
      <c r="BR175" s="29">
        <v>5.0000000000000001E-3</v>
      </c>
      <c r="BS175" s="29">
        <v>2E-3</v>
      </c>
      <c r="BT175" s="29">
        <v>1E-3</v>
      </c>
      <c r="BU175" s="29">
        <v>4.5999999999999999E-2</v>
      </c>
      <c r="BV175" s="29">
        <v>3.4000000000000002E-2</v>
      </c>
      <c r="BW175" s="29">
        <v>1.7999999999999999E-2</v>
      </c>
      <c r="BX175" s="29">
        <v>0.01</v>
      </c>
      <c r="BY175" s="29">
        <v>4.0000000000000001E-3</v>
      </c>
      <c r="BZ175" s="29">
        <v>5.0000000000000001E-3</v>
      </c>
      <c r="CA175" s="29">
        <v>3.0000000000000001E-3</v>
      </c>
      <c r="CB175" s="29">
        <v>1E-3</v>
      </c>
      <c r="CC175" s="29">
        <v>6.0000000000000001E-3</v>
      </c>
      <c r="CD175" s="29">
        <v>1E-3</v>
      </c>
      <c r="CE175" s="29">
        <v>0</v>
      </c>
      <c r="CF175" s="29">
        <v>0</v>
      </c>
      <c r="CG175" s="29">
        <v>2E-3</v>
      </c>
      <c r="CH175" s="29">
        <v>2E-3</v>
      </c>
      <c r="CI175" s="29">
        <v>1E-3</v>
      </c>
      <c r="CJ175" s="29">
        <v>6.0000000000000001E-3</v>
      </c>
      <c r="CK175" s="29">
        <v>0</v>
      </c>
      <c r="CL175" s="29">
        <v>1E-3</v>
      </c>
      <c r="CM175" s="29">
        <v>2E-3</v>
      </c>
      <c r="CN175" s="29">
        <v>5.0000000000000001E-3</v>
      </c>
      <c r="CO175" s="29">
        <v>1E-3</v>
      </c>
      <c r="CP175" s="29">
        <v>0</v>
      </c>
      <c r="CQ175" s="29">
        <v>3.0000000000000001E-3</v>
      </c>
      <c r="CR175" s="29">
        <v>1E-3</v>
      </c>
      <c r="CS175" s="29">
        <v>1E-3</v>
      </c>
      <c r="CT175" s="29">
        <v>4.0000000000000001E-3</v>
      </c>
      <c r="CU175" s="29">
        <v>3.0000000000000001E-3</v>
      </c>
      <c r="CV175" s="29">
        <v>1E-3</v>
      </c>
      <c r="CW175" s="29">
        <v>1E-3</v>
      </c>
      <c r="CX175" s="29">
        <v>3.0000000000000001E-3</v>
      </c>
      <c r="CY175" s="29">
        <v>7.0000000000000001E-3</v>
      </c>
      <c r="CZ175" s="29">
        <v>1E-3</v>
      </c>
      <c r="DA175" s="29">
        <v>3.0000000000000001E-3</v>
      </c>
      <c r="DB175" s="29">
        <v>2E-3</v>
      </c>
      <c r="DC175" s="29">
        <v>4.0000000000000001E-3</v>
      </c>
      <c r="DD175" s="29">
        <v>4.0000000000000001E-3</v>
      </c>
      <c r="DE175" s="29">
        <v>0.01</v>
      </c>
      <c r="DF175" s="29">
        <v>8.9999999999999993E-3</v>
      </c>
      <c r="DG175" s="29">
        <v>3.0000000000000001E-3</v>
      </c>
      <c r="DH175" s="29">
        <v>6.0000000000000001E-3</v>
      </c>
      <c r="DI175" s="29">
        <v>7.0000000000000001E-3</v>
      </c>
      <c r="DJ175" s="29">
        <v>6.0000000000000001E-3</v>
      </c>
      <c r="DK175" s="29">
        <v>6.0000000000000001E-3</v>
      </c>
      <c r="DL175" s="29">
        <v>6.0000000000000001E-3</v>
      </c>
      <c r="DM175" s="29">
        <v>5.0000000000000001E-3</v>
      </c>
      <c r="DN175" s="29">
        <v>7.0000000000000001E-3</v>
      </c>
      <c r="DO175" s="29">
        <v>8.0000000000000002E-3</v>
      </c>
      <c r="DP175" s="29">
        <v>8.0000000000000002E-3</v>
      </c>
      <c r="DQ175" s="29">
        <v>4.0000000000000001E-3</v>
      </c>
      <c r="DR175" s="29">
        <v>3.0000000000000001E-3</v>
      </c>
      <c r="DS175" s="29">
        <v>6.0000000000000001E-3</v>
      </c>
      <c r="DT175" s="29">
        <v>7.0000000000000001E-3</v>
      </c>
      <c r="DU175" s="29">
        <v>6.0000000000000001E-3</v>
      </c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</row>
    <row r="176" spans="1:247" x14ac:dyDescent="0.3">
      <c r="A176" s="30" t="s">
        <v>64</v>
      </c>
      <c r="B176" s="28">
        <v>175</v>
      </c>
      <c r="C176" s="19" t="s">
        <v>4</v>
      </c>
      <c r="D176" s="19">
        <v>12</v>
      </c>
      <c r="E176" s="29">
        <v>0.55500000000000005</v>
      </c>
      <c r="F176" s="29">
        <v>1.143</v>
      </c>
      <c r="G176" s="29">
        <v>1.7470000000000001</v>
      </c>
      <c r="H176" s="29">
        <v>2.117</v>
      </c>
      <c r="I176" s="29">
        <v>2.3479999999999999</v>
      </c>
      <c r="J176" s="29">
        <v>2.6120000000000001</v>
      </c>
      <c r="K176" s="29">
        <v>3.1110000000000002</v>
      </c>
      <c r="L176" s="29">
        <v>3.0419999999999998</v>
      </c>
      <c r="M176" s="29">
        <v>2.88</v>
      </c>
      <c r="N176" s="29">
        <v>2.4590000000000001</v>
      </c>
      <c r="O176" s="29">
        <v>1.5249999999999999</v>
      </c>
      <c r="P176" s="29">
        <v>0.85199999999999998</v>
      </c>
      <c r="Q176" s="29">
        <v>0.61299999999999999</v>
      </c>
      <c r="R176" s="29">
        <v>0.60599999999999998</v>
      </c>
      <c r="S176" s="29">
        <v>0.67900000000000005</v>
      </c>
      <c r="T176" s="29">
        <v>0.749</v>
      </c>
      <c r="U176" s="29">
        <v>0.86599999999999999</v>
      </c>
      <c r="V176" s="29">
        <v>0.91800000000000004</v>
      </c>
      <c r="W176" s="29">
        <v>0.83299999999999996</v>
      </c>
      <c r="X176" s="29">
        <v>0.63900000000000001</v>
      </c>
      <c r="Y176" s="29">
        <v>0.371</v>
      </c>
      <c r="Z176" s="29">
        <v>0.218</v>
      </c>
      <c r="AA176" s="29">
        <v>0.128</v>
      </c>
      <c r="AB176" s="29">
        <v>9.5000000000000001E-2</v>
      </c>
      <c r="AC176" s="29">
        <v>8.4000000000000005E-2</v>
      </c>
      <c r="AD176" s="29">
        <v>6.5000000000000002E-2</v>
      </c>
      <c r="AE176" s="29">
        <v>5.7000000000000002E-2</v>
      </c>
      <c r="AF176" s="29">
        <v>4.3999999999999997E-2</v>
      </c>
      <c r="AG176" s="29">
        <v>3.9E-2</v>
      </c>
      <c r="AH176" s="29">
        <v>3.4000000000000002E-2</v>
      </c>
      <c r="AI176" s="29">
        <v>2.9000000000000001E-2</v>
      </c>
      <c r="AJ176" s="29">
        <v>2.3E-2</v>
      </c>
      <c r="AK176" s="29">
        <v>2.1999999999999999E-2</v>
      </c>
      <c r="AL176" s="29">
        <v>0.02</v>
      </c>
      <c r="AM176" s="29">
        <v>0.02</v>
      </c>
      <c r="AN176" s="29">
        <v>2.1000000000000001E-2</v>
      </c>
      <c r="AO176" s="29">
        <v>2.4E-2</v>
      </c>
      <c r="AP176" s="29">
        <v>2.4E-2</v>
      </c>
      <c r="AQ176" s="29">
        <v>2.5999999999999999E-2</v>
      </c>
      <c r="AR176" s="29">
        <v>2.8000000000000001E-2</v>
      </c>
      <c r="AS176" s="29">
        <v>3.2000000000000001E-2</v>
      </c>
      <c r="AT176" s="29">
        <v>3.3000000000000002E-2</v>
      </c>
      <c r="AU176" s="29">
        <v>3.6999999999999998E-2</v>
      </c>
      <c r="AV176" s="29">
        <v>3.6999999999999998E-2</v>
      </c>
      <c r="AW176" s="29">
        <v>3.5000000000000003E-2</v>
      </c>
      <c r="AX176" s="29">
        <v>3.4000000000000002E-2</v>
      </c>
      <c r="AY176" s="29">
        <v>3.1E-2</v>
      </c>
      <c r="AZ176" s="29">
        <v>3.2000000000000001E-2</v>
      </c>
      <c r="BA176" s="29">
        <v>3.3000000000000002E-2</v>
      </c>
      <c r="BB176" s="29">
        <v>3.4000000000000002E-2</v>
      </c>
      <c r="BC176" s="29">
        <v>3.4000000000000002E-2</v>
      </c>
      <c r="BD176" s="29">
        <v>3.1E-2</v>
      </c>
      <c r="BE176" s="29">
        <v>2.5999999999999999E-2</v>
      </c>
      <c r="BF176" s="29">
        <v>2.5999999999999999E-2</v>
      </c>
      <c r="BG176" s="29">
        <v>2.7E-2</v>
      </c>
      <c r="BH176" s="29">
        <v>2.7E-2</v>
      </c>
      <c r="BI176" s="29">
        <v>2.4E-2</v>
      </c>
      <c r="BJ176" s="29">
        <v>1.6E-2</v>
      </c>
      <c r="BK176" s="29">
        <v>1.4999999999999999E-2</v>
      </c>
      <c r="BL176" s="29">
        <v>1.0999999999999999E-2</v>
      </c>
      <c r="BM176" s="29">
        <v>7.0000000000000001E-3</v>
      </c>
      <c r="BN176" s="29">
        <v>4.0000000000000001E-3</v>
      </c>
      <c r="BO176" s="29">
        <v>7.0000000000000001E-3</v>
      </c>
      <c r="BP176" s="29">
        <v>3.0000000000000001E-3</v>
      </c>
      <c r="BQ176" s="29">
        <v>3.0000000000000001E-3</v>
      </c>
      <c r="BR176" s="29">
        <v>5.0000000000000001E-3</v>
      </c>
      <c r="BS176" s="29">
        <v>5.0000000000000001E-3</v>
      </c>
      <c r="BT176" s="29">
        <v>4.0000000000000001E-3</v>
      </c>
      <c r="BU176" s="29">
        <v>3.0000000000000001E-3</v>
      </c>
      <c r="BV176" s="29">
        <v>6.0000000000000001E-3</v>
      </c>
      <c r="BW176" s="29">
        <v>6.0000000000000001E-3</v>
      </c>
      <c r="BX176" s="29">
        <v>4.0000000000000001E-3</v>
      </c>
      <c r="BY176" s="29">
        <v>4.0000000000000001E-3</v>
      </c>
      <c r="BZ176" s="29">
        <v>3.0000000000000001E-3</v>
      </c>
      <c r="CA176" s="29">
        <v>2E-3</v>
      </c>
      <c r="CB176" s="29">
        <v>3.0000000000000001E-3</v>
      </c>
      <c r="CC176" s="29">
        <v>0</v>
      </c>
      <c r="CD176" s="29">
        <v>2E-3</v>
      </c>
      <c r="CE176" s="29">
        <v>3.0000000000000001E-3</v>
      </c>
      <c r="CF176" s="29">
        <v>0</v>
      </c>
      <c r="CG176" s="29">
        <v>2E-3</v>
      </c>
      <c r="CH176" s="29">
        <v>1E-3</v>
      </c>
      <c r="CI176" s="29">
        <v>0</v>
      </c>
      <c r="CJ176" s="29">
        <v>2E-3</v>
      </c>
      <c r="CK176" s="29">
        <v>1E-3</v>
      </c>
      <c r="CL176" s="29">
        <v>3.0000000000000001E-3</v>
      </c>
      <c r="CM176" s="29">
        <v>0</v>
      </c>
      <c r="CN176" s="29">
        <v>4.0000000000000001E-3</v>
      </c>
      <c r="CO176" s="29">
        <v>1E-3</v>
      </c>
      <c r="CP176" s="29">
        <v>1E-3</v>
      </c>
      <c r="CQ176" s="29">
        <v>3.0000000000000001E-3</v>
      </c>
      <c r="CR176" s="29">
        <v>3.0000000000000001E-3</v>
      </c>
      <c r="CS176" s="29">
        <v>5.0000000000000001E-3</v>
      </c>
      <c r="CT176" s="29">
        <v>5.0000000000000001E-3</v>
      </c>
      <c r="CU176" s="29">
        <v>6.0000000000000001E-3</v>
      </c>
      <c r="CV176" s="29">
        <v>5.0000000000000001E-3</v>
      </c>
      <c r="CW176" s="29">
        <v>3.0000000000000001E-3</v>
      </c>
      <c r="CX176" s="29">
        <v>1E-3</v>
      </c>
      <c r="CY176" s="29">
        <v>0</v>
      </c>
      <c r="CZ176" s="29">
        <v>2E-3</v>
      </c>
      <c r="DA176" s="29">
        <v>2E-3</v>
      </c>
      <c r="DB176" s="29">
        <v>1E-3</v>
      </c>
      <c r="DC176" s="29">
        <v>1E-3</v>
      </c>
      <c r="DD176" s="29">
        <v>1E-3</v>
      </c>
      <c r="DE176" s="29">
        <v>1E-3</v>
      </c>
      <c r="DF176" s="29">
        <v>0</v>
      </c>
      <c r="DG176" s="29">
        <v>2E-3</v>
      </c>
      <c r="DH176" s="29">
        <v>0</v>
      </c>
      <c r="DI176" s="29">
        <v>1E-3</v>
      </c>
      <c r="DJ176" s="29">
        <v>1E-3</v>
      </c>
      <c r="DK176" s="29">
        <v>1E-3</v>
      </c>
      <c r="DL176" s="29">
        <v>1E-3</v>
      </c>
      <c r="DM176" s="29">
        <v>0</v>
      </c>
      <c r="DN176" s="29">
        <v>2E-3</v>
      </c>
      <c r="DO176" s="29">
        <v>1E-3</v>
      </c>
      <c r="DP176" s="29">
        <v>2E-3</v>
      </c>
      <c r="DQ176" s="29">
        <v>0</v>
      </c>
      <c r="DR176" s="29">
        <v>2E-3</v>
      </c>
      <c r="DS176" s="29">
        <v>1E-3</v>
      </c>
      <c r="DT176" s="29">
        <v>0</v>
      </c>
      <c r="DU176" s="29">
        <v>0</v>
      </c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</row>
    <row r="177" spans="1:247" x14ac:dyDescent="0.3">
      <c r="A177" s="30" t="s">
        <v>64</v>
      </c>
      <c r="B177" s="28">
        <v>176</v>
      </c>
      <c r="C177" s="19" t="s">
        <v>4</v>
      </c>
      <c r="D177" s="19">
        <v>12</v>
      </c>
      <c r="E177" s="29">
        <v>0.54800000000000004</v>
      </c>
      <c r="F177" s="29">
        <v>1.137</v>
      </c>
      <c r="G177" s="29">
        <v>1.74</v>
      </c>
      <c r="H177" s="29">
        <v>2.11</v>
      </c>
      <c r="I177" s="29">
        <v>2.327</v>
      </c>
      <c r="J177" s="29">
        <v>2.6040000000000001</v>
      </c>
      <c r="K177" s="29">
        <v>3.089</v>
      </c>
      <c r="L177" s="29">
        <v>2.9940000000000002</v>
      </c>
      <c r="M177" s="29">
        <v>2.722</v>
      </c>
      <c r="N177" s="29">
        <v>2.1560000000000001</v>
      </c>
      <c r="O177" s="29">
        <v>1.3149999999999999</v>
      </c>
      <c r="P177" s="29">
        <v>0.73099999999999998</v>
      </c>
      <c r="Q177" s="29">
        <v>0.52900000000000003</v>
      </c>
      <c r="R177" s="29">
        <v>0.52200000000000002</v>
      </c>
      <c r="S177" s="29">
        <v>0.58499999999999996</v>
      </c>
      <c r="T177" s="29">
        <v>0.64700000000000002</v>
      </c>
      <c r="U177" s="29">
        <v>0.755</v>
      </c>
      <c r="V177" s="29">
        <v>0.79900000000000004</v>
      </c>
      <c r="W177" s="29">
        <v>0.72799999999999998</v>
      </c>
      <c r="X177" s="29">
        <v>0.56200000000000006</v>
      </c>
      <c r="Y177" s="29">
        <v>0.32600000000000001</v>
      </c>
      <c r="Z177" s="29">
        <v>0.189</v>
      </c>
      <c r="AA177" s="29">
        <v>0.115</v>
      </c>
      <c r="AB177" s="29">
        <v>8.5000000000000006E-2</v>
      </c>
      <c r="AC177" s="29">
        <v>7.1999999999999995E-2</v>
      </c>
      <c r="AD177" s="29">
        <v>5.8999999999999997E-2</v>
      </c>
      <c r="AE177" s="29">
        <v>0.05</v>
      </c>
      <c r="AF177" s="29">
        <v>3.9E-2</v>
      </c>
      <c r="AG177" s="29">
        <v>3.5999999999999997E-2</v>
      </c>
      <c r="AH177" s="29">
        <v>3.1E-2</v>
      </c>
      <c r="AI177" s="29">
        <v>2.7E-2</v>
      </c>
      <c r="AJ177" s="29">
        <v>2.1000000000000001E-2</v>
      </c>
      <c r="AK177" s="29">
        <v>0.02</v>
      </c>
      <c r="AL177" s="29">
        <v>1.7999999999999999E-2</v>
      </c>
      <c r="AM177" s="29">
        <v>2.1000000000000001E-2</v>
      </c>
      <c r="AN177" s="29">
        <v>0.02</v>
      </c>
      <c r="AO177" s="29">
        <v>2.3E-2</v>
      </c>
      <c r="AP177" s="29">
        <v>2.1999999999999999E-2</v>
      </c>
      <c r="AQ177" s="29">
        <v>2.5000000000000001E-2</v>
      </c>
      <c r="AR177" s="29">
        <v>2.5999999999999999E-2</v>
      </c>
      <c r="AS177" s="29">
        <v>3.3000000000000002E-2</v>
      </c>
      <c r="AT177" s="29">
        <v>3.3000000000000002E-2</v>
      </c>
      <c r="AU177" s="29">
        <v>3.4000000000000002E-2</v>
      </c>
      <c r="AV177" s="29">
        <v>3.4000000000000002E-2</v>
      </c>
      <c r="AW177" s="29">
        <v>3.5999999999999997E-2</v>
      </c>
      <c r="AX177" s="29">
        <v>3.2000000000000001E-2</v>
      </c>
      <c r="AY177" s="29">
        <v>0.03</v>
      </c>
      <c r="AZ177" s="29">
        <v>3.2000000000000001E-2</v>
      </c>
      <c r="BA177" s="29">
        <v>3.1E-2</v>
      </c>
      <c r="BB177" s="29">
        <v>3.1E-2</v>
      </c>
      <c r="BC177" s="29">
        <v>3.4000000000000002E-2</v>
      </c>
      <c r="BD177" s="29">
        <v>0.03</v>
      </c>
      <c r="BE177" s="29">
        <v>2.5999999999999999E-2</v>
      </c>
      <c r="BF177" s="29">
        <v>2.5999999999999999E-2</v>
      </c>
      <c r="BG177" s="29">
        <v>0.03</v>
      </c>
      <c r="BH177" s="29">
        <v>2.7E-2</v>
      </c>
      <c r="BI177" s="29">
        <v>2.5000000000000001E-2</v>
      </c>
      <c r="BJ177" s="29">
        <v>1.9E-2</v>
      </c>
      <c r="BK177" s="29">
        <v>1.4E-2</v>
      </c>
      <c r="BL177" s="29">
        <v>1.2E-2</v>
      </c>
      <c r="BM177" s="29">
        <v>0.01</v>
      </c>
      <c r="BN177" s="29">
        <v>8.9999999999999993E-3</v>
      </c>
      <c r="BO177" s="29">
        <v>8.0000000000000002E-3</v>
      </c>
      <c r="BP177" s="29">
        <v>7.0000000000000001E-3</v>
      </c>
      <c r="BQ177" s="29">
        <v>6.0000000000000001E-3</v>
      </c>
      <c r="BR177" s="29">
        <v>8.0000000000000002E-3</v>
      </c>
      <c r="BS177" s="29">
        <v>7.0000000000000001E-3</v>
      </c>
      <c r="BT177" s="29">
        <v>8.0000000000000002E-3</v>
      </c>
      <c r="BU177" s="29">
        <v>6.0000000000000001E-3</v>
      </c>
      <c r="BV177" s="29">
        <v>8.9999999999999993E-3</v>
      </c>
      <c r="BW177" s="29">
        <v>8.0000000000000002E-3</v>
      </c>
      <c r="BX177" s="29">
        <v>7.0000000000000001E-3</v>
      </c>
      <c r="BY177" s="29">
        <v>7.0000000000000001E-3</v>
      </c>
      <c r="BZ177" s="29">
        <v>7.0000000000000001E-3</v>
      </c>
      <c r="CA177" s="29">
        <v>5.0000000000000001E-3</v>
      </c>
      <c r="CB177" s="29">
        <v>7.0000000000000001E-3</v>
      </c>
      <c r="CC177" s="29">
        <v>6.0000000000000001E-3</v>
      </c>
      <c r="CD177" s="29">
        <v>7.0000000000000001E-3</v>
      </c>
      <c r="CE177" s="29">
        <v>8.0000000000000002E-3</v>
      </c>
      <c r="CF177" s="29">
        <v>3.0000000000000001E-3</v>
      </c>
      <c r="CG177" s="29">
        <v>6.0000000000000001E-3</v>
      </c>
      <c r="CH177" s="29">
        <v>6.0000000000000001E-3</v>
      </c>
      <c r="CI177" s="29">
        <v>6.0000000000000001E-3</v>
      </c>
      <c r="CJ177" s="29">
        <v>7.0000000000000001E-3</v>
      </c>
      <c r="CK177" s="29">
        <v>5.0000000000000001E-3</v>
      </c>
      <c r="CL177" s="29">
        <v>8.0000000000000002E-3</v>
      </c>
      <c r="CM177" s="29">
        <v>4.0000000000000001E-3</v>
      </c>
      <c r="CN177" s="29">
        <v>6.0000000000000001E-3</v>
      </c>
      <c r="CO177" s="29">
        <v>4.0000000000000001E-3</v>
      </c>
      <c r="CP177" s="29">
        <v>6.0000000000000001E-3</v>
      </c>
      <c r="CQ177" s="29">
        <v>7.0000000000000001E-3</v>
      </c>
      <c r="CR177" s="29">
        <v>7.0000000000000001E-3</v>
      </c>
      <c r="CS177" s="29">
        <v>8.0000000000000002E-3</v>
      </c>
      <c r="CT177" s="29">
        <v>7.0000000000000001E-3</v>
      </c>
      <c r="CU177" s="29">
        <v>8.0000000000000002E-3</v>
      </c>
      <c r="CV177" s="29">
        <v>8.0000000000000002E-3</v>
      </c>
      <c r="CW177" s="29">
        <v>5.0000000000000001E-3</v>
      </c>
      <c r="CX177" s="29">
        <v>6.0000000000000001E-3</v>
      </c>
      <c r="CY177" s="29">
        <v>3.0000000000000001E-3</v>
      </c>
      <c r="CZ177" s="29">
        <v>2E-3</v>
      </c>
      <c r="DA177" s="29">
        <v>4.0000000000000001E-3</v>
      </c>
      <c r="DB177" s="29">
        <v>2E-3</v>
      </c>
      <c r="DC177" s="29">
        <v>3.0000000000000001E-3</v>
      </c>
      <c r="DD177" s="29">
        <v>4.0000000000000001E-3</v>
      </c>
      <c r="DE177" s="29">
        <v>5.0000000000000001E-3</v>
      </c>
      <c r="DF177" s="29">
        <v>3.0000000000000001E-3</v>
      </c>
      <c r="DG177" s="29">
        <v>5.0000000000000001E-3</v>
      </c>
      <c r="DH177" s="29">
        <v>2E-3</v>
      </c>
      <c r="DI177" s="29">
        <v>3.0000000000000001E-3</v>
      </c>
      <c r="DJ177" s="29">
        <v>5.0000000000000001E-3</v>
      </c>
      <c r="DK177" s="29">
        <v>3.0000000000000001E-3</v>
      </c>
      <c r="DL177" s="29">
        <v>2E-3</v>
      </c>
      <c r="DM177" s="29">
        <v>3.0000000000000001E-3</v>
      </c>
      <c r="DN177" s="29">
        <v>3.0000000000000001E-3</v>
      </c>
      <c r="DO177" s="29">
        <v>2E-3</v>
      </c>
      <c r="DP177" s="29">
        <v>0</v>
      </c>
      <c r="DQ177" s="29">
        <v>2E-3</v>
      </c>
      <c r="DR177" s="29">
        <v>1E-3</v>
      </c>
      <c r="DS177" s="29">
        <v>2E-3</v>
      </c>
      <c r="DT177" s="29">
        <v>3.0000000000000001E-3</v>
      </c>
      <c r="DU177" s="29">
        <v>1E-3</v>
      </c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</row>
    <row r="178" spans="1:247" x14ac:dyDescent="0.3">
      <c r="A178" s="30" t="s">
        <v>64</v>
      </c>
      <c r="B178" s="28">
        <v>177</v>
      </c>
      <c r="C178" s="19" t="s">
        <v>4</v>
      </c>
      <c r="D178" s="19">
        <v>12</v>
      </c>
      <c r="E178" s="29">
        <v>0.55500000000000005</v>
      </c>
      <c r="F178" s="29">
        <v>1.1439999999999999</v>
      </c>
      <c r="G178" s="29">
        <v>1.7430000000000001</v>
      </c>
      <c r="H178" s="29">
        <v>2.1139999999999999</v>
      </c>
      <c r="I178" s="29">
        <v>2.33</v>
      </c>
      <c r="J178" s="29">
        <v>2.6059999999999999</v>
      </c>
      <c r="K178" s="29">
        <v>3.1</v>
      </c>
      <c r="L178" s="29">
        <v>3.0169999999999999</v>
      </c>
      <c r="M178" s="29">
        <v>2.7709999999999999</v>
      </c>
      <c r="N178" s="29">
        <v>2.2330000000000001</v>
      </c>
      <c r="O178" s="29">
        <v>1.369</v>
      </c>
      <c r="P178" s="29">
        <v>0.76700000000000002</v>
      </c>
      <c r="Q178" s="29">
        <v>0.55300000000000005</v>
      </c>
      <c r="R178" s="29">
        <v>0.54900000000000004</v>
      </c>
      <c r="S178" s="29">
        <v>0.61699999999999999</v>
      </c>
      <c r="T178" s="29">
        <v>0.68200000000000005</v>
      </c>
      <c r="U178" s="29">
        <v>0.78800000000000003</v>
      </c>
      <c r="V178" s="29">
        <v>0.83899999999999997</v>
      </c>
      <c r="W178" s="29">
        <v>0.76300000000000001</v>
      </c>
      <c r="X178" s="29">
        <v>0.58699999999999997</v>
      </c>
      <c r="Y178" s="29">
        <v>0.34300000000000003</v>
      </c>
      <c r="Z178" s="29">
        <v>0.20300000000000001</v>
      </c>
      <c r="AA178" s="29">
        <v>0.125</v>
      </c>
      <c r="AB178" s="29">
        <v>0.09</v>
      </c>
      <c r="AC178" s="29">
        <v>8.1000000000000003E-2</v>
      </c>
      <c r="AD178" s="29">
        <v>6.3E-2</v>
      </c>
      <c r="AE178" s="29">
        <v>5.8000000000000003E-2</v>
      </c>
      <c r="AF178" s="29">
        <v>4.4999999999999998E-2</v>
      </c>
      <c r="AG178" s="29">
        <v>3.7999999999999999E-2</v>
      </c>
      <c r="AH178" s="29">
        <v>3.5000000000000003E-2</v>
      </c>
      <c r="AI178" s="29">
        <v>3.1E-2</v>
      </c>
      <c r="AJ178" s="29">
        <v>2.4E-2</v>
      </c>
      <c r="AK178" s="29">
        <v>2.5000000000000001E-2</v>
      </c>
      <c r="AL178" s="29">
        <v>2.5999999999999999E-2</v>
      </c>
      <c r="AM178" s="29">
        <v>2.3E-2</v>
      </c>
      <c r="AN178" s="29">
        <v>2.3E-2</v>
      </c>
      <c r="AO178" s="29">
        <v>2.5999999999999999E-2</v>
      </c>
      <c r="AP178" s="29">
        <v>2.5999999999999999E-2</v>
      </c>
      <c r="AQ178" s="29">
        <v>2.5999999999999999E-2</v>
      </c>
      <c r="AR178" s="29">
        <v>3.1E-2</v>
      </c>
      <c r="AS178" s="29">
        <v>3.5000000000000003E-2</v>
      </c>
      <c r="AT178" s="29">
        <v>3.7999999999999999E-2</v>
      </c>
      <c r="AU178" s="29">
        <v>3.7999999999999999E-2</v>
      </c>
      <c r="AV178" s="29">
        <v>0.04</v>
      </c>
      <c r="AW178" s="29">
        <v>3.9E-2</v>
      </c>
      <c r="AX178" s="29">
        <v>3.5999999999999997E-2</v>
      </c>
      <c r="AY178" s="29">
        <v>3.1E-2</v>
      </c>
      <c r="AZ178" s="29">
        <v>3.4000000000000002E-2</v>
      </c>
      <c r="BA178" s="29">
        <v>3.5000000000000003E-2</v>
      </c>
      <c r="BB178" s="29">
        <v>3.5999999999999997E-2</v>
      </c>
      <c r="BC178" s="29">
        <v>3.5999999999999997E-2</v>
      </c>
      <c r="BD178" s="29">
        <v>3.2000000000000001E-2</v>
      </c>
      <c r="BE178" s="29">
        <v>0.03</v>
      </c>
      <c r="BF178" s="29">
        <v>2.9000000000000001E-2</v>
      </c>
      <c r="BG178" s="29">
        <v>3.4000000000000002E-2</v>
      </c>
      <c r="BH178" s="29">
        <v>0.03</v>
      </c>
      <c r="BI178" s="29">
        <v>2.8000000000000001E-2</v>
      </c>
      <c r="BJ178" s="29">
        <v>0.02</v>
      </c>
      <c r="BK178" s="29">
        <v>1.7999999999999999E-2</v>
      </c>
      <c r="BL178" s="29">
        <v>1.6E-2</v>
      </c>
      <c r="BM178" s="29">
        <v>1.0999999999999999E-2</v>
      </c>
      <c r="BN178" s="29">
        <v>8.9999999999999993E-3</v>
      </c>
      <c r="BO178" s="29">
        <v>0.01</v>
      </c>
      <c r="BP178" s="29">
        <v>8.9999999999999993E-3</v>
      </c>
      <c r="BQ178" s="29">
        <v>6.0000000000000001E-3</v>
      </c>
      <c r="BR178" s="29">
        <v>8.9999999999999993E-3</v>
      </c>
      <c r="BS178" s="29">
        <v>1.0999999999999999E-2</v>
      </c>
      <c r="BT178" s="29">
        <v>7.0000000000000001E-3</v>
      </c>
      <c r="BU178" s="29">
        <v>7.0000000000000001E-3</v>
      </c>
      <c r="BV178" s="29">
        <v>1.0999999999999999E-2</v>
      </c>
      <c r="BW178" s="29">
        <v>8.0000000000000002E-3</v>
      </c>
      <c r="BX178" s="29">
        <v>8.0000000000000002E-3</v>
      </c>
      <c r="BY178" s="29">
        <v>8.9999999999999993E-3</v>
      </c>
      <c r="BZ178" s="29">
        <v>6.0000000000000001E-3</v>
      </c>
      <c r="CA178" s="29">
        <v>6.0000000000000001E-3</v>
      </c>
      <c r="CB178" s="29">
        <v>0.01</v>
      </c>
      <c r="CC178" s="29">
        <v>6.0000000000000001E-3</v>
      </c>
      <c r="CD178" s="29">
        <v>7.0000000000000001E-3</v>
      </c>
      <c r="CE178" s="29">
        <v>8.0000000000000002E-3</v>
      </c>
      <c r="CF178" s="29">
        <v>6.0000000000000001E-3</v>
      </c>
      <c r="CG178" s="29">
        <v>6.0000000000000001E-3</v>
      </c>
      <c r="CH178" s="29">
        <v>5.0000000000000001E-3</v>
      </c>
      <c r="CI178" s="29">
        <v>5.0000000000000001E-3</v>
      </c>
      <c r="CJ178" s="29">
        <v>6.0000000000000001E-3</v>
      </c>
      <c r="CK178" s="29">
        <v>3.0000000000000001E-3</v>
      </c>
      <c r="CL178" s="29">
        <v>8.0000000000000002E-3</v>
      </c>
      <c r="CM178" s="29">
        <v>6.0000000000000001E-3</v>
      </c>
      <c r="CN178" s="29">
        <v>7.0000000000000001E-3</v>
      </c>
      <c r="CO178" s="29">
        <v>5.0000000000000001E-3</v>
      </c>
      <c r="CP178" s="29">
        <v>4.0000000000000001E-3</v>
      </c>
      <c r="CQ178" s="29">
        <v>7.0000000000000001E-3</v>
      </c>
      <c r="CR178" s="29">
        <v>8.0000000000000002E-3</v>
      </c>
      <c r="CS178" s="29">
        <v>8.9999999999999993E-3</v>
      </c>
      <c r="CT178" s="29">
        <v>6.0000000000000001E-3</v>
      </c>
      <c r="CU178" s="29">
        <v>7.0000000000000001E-3</v>
      </c>
      <c r="CV178" s="29">
        <v>6.0000000000000001E-3</v>
      </c>
      <c r="CW178" s="29">
        <v>5.0000000000000001E-3</v>
      </c>
      <c r="CX178" s="29">
        <v>5.0000000000000001E-3</v>
      </c>
      <c r="CY178" s="29">
        <v>3.0000000000000001E-3</v>
      </c>
      <c r="CZ178" s="29">
        <v>3.0000000000000001E-3</v>
      </c>
      <c r="DA178" s="29">
        <v>3.0000000000000001E-3</v>
      </c>
      <c r="DB178" s="29">
        <v>3.0000000000000001E-3</v>
      </c>
      <c r="DC178" s="29">
        <v>2E-3</v>
      </c>
      <c r="DD178" s="29">
        <v>4.0000000000000001E-3</v>
      </c>
      <c r="DE178" s="29">
        <v>3.0000000000000001E-3</v>
      </c>
      <c r="DF178" s="29">
        <v>2E-3</v>
      </c>
      <c r="DG178" s="29">
        <v>4.0000000000000001E-3</v>
      </c>
      <c r="DH178" s="29">
        <v>4.0000000000000001E-3</v>
      </c>
      <c r="DI178" s="29">
        <v>5.0000000000000001E-3</v>
      </c>
      <c r="DJ178" s="29">
        <v>5.0000000000000001E-3</v>
      </c>
      <c r="DK178" s="29">
        <v>5.0000000000000001E-3</v>
      </c>
      <c r="DL178" s="29">
        <v>3.0000000000000001E-3</v>
      </c>
      <c r="DM178" s="29">
        <v>5.0000000000000001E-3</v>
      </c>
      <c r="DN178" s="29">
        <v>2E-3</v>
      </c>
      <c r="DO178" s="29">
        <v>3.0000000000000001E-3</v>
      </c>
      <c r="DP178" s="29">
        <v>2E-3</v>
      </c>
      <c r="DQ178" s="29">
        <v>2E-3</v>
      </c>
      <c r="DR178" s="29">
        <v>2E-3</v>
      </c>
      <c r="DS178" s="29">
        <v>2E-3</v>
      </c>
      <c r="DT178" s="29">
        <v>3.0000000000000001E-3</v>
      </c>
      <c r="DU178" s="29">
        <v>4.0000000000000001E-3</v>
      </c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</row>
    <row r="179" spans="1:247" x14ac:dyDescent="0.3">
      <c r="A179" s="30" t="s">
        <v>65</v>
      </c>
      <c r="B179" s="28">
        <v>178</v>
      </c>
      <c r="C179" s="19" t="s">
        <v>4</v>
      </c>
      <c r="D179" s="19">
        <v>16</v>
      </c>
      <c r="E179" s="29">
        <v>0.58499999999999996</v>
      </c>
      <c r="F179" s="29">
        <v>1.17</v>
      </c>
      <c r="G179" s="29">
        <v>1.7769999999999999</v>
      </c>
      <c r="H179" s="29">
        <v>2.1480000000000001</v>
      </c>
      <c r="I179" s="29">
        <v>2.37</v>
      </c>
      <c r="J179" s="29">
        <v>2.649</v>
      </c>
      <c r="K179" s="29">
        <v>3.15</v>
      </c>
      <c r="L179" s="29">
        <v>3.0870000000000002</v>
      </c>
      <c r="M179" s="29">
        <v>3.0070000000000001</v>
      </c>
      <c r="N179" s="29">
        <v>2.9079999999999999</v>
      </c>
      <c r="O179" s="29">
        <v>1.92</v>
      </c>
      <c r="P179" s="29">
        <v>1.107</v>
      </c>
      <c r="Q179" s="29">
        <v>0.83699999999999997</v>
      </c>
      <c r="R179" s="29">
        <v>0.84599999999999997</v>
      </c>
      <c r="S179" s="29">
        <v>0.96599999999999997</v>
      </c>
      <c r="T179" s="29">
        <v>1.083</v>
      </c>
      <c r="U179" s="29">
        <v>1.2669999999999999</v>
      </c>
      <c r="V179" s="29">
        <v>1.359</v>
      </c>
      <c r="W179" s="29">
        <v>1.248</v>
      </c>
      <c r="X179" s="29">
        <v>0.96899999999999997</v>
      </c>
      <c r="Y179" s="29">
        <v>0.55500000000000005</v>
      </c>
      <c r="Z179" s="29">
        <v>0.32800000000000001</v>
      </c>
      <c r="AA179" s="29">
        <v>0.20399999999999999</v>
      </c>
      <c r="AB179" s="29">
        <v>0.154</v>
      </c>
      <c r="AC179" s="29">
        <v>0.13300000000000001</v>
      </c>
      <c r="AD179" s="29">
        <v>0.11</v>
      </c>
      <c r="AE179" s="29">
        <v>9.7000000000000003E-2</v>
      </c>
      <c r="AF179" s="29">
        <v>8.4000000000000005E-2</v>
      </c>
      <c r="AG179" s="29">
        <v>7.5999999999999998E-2</v>
      </c>
      <c r="AH179" s="29">
        <v>6.6000000000000003E-2</v>
      </c>
      <c r="AI179" s="29">
        <v>0.06</v>
      </c>
      <c r="AJ179" s="29">
        <v>5.1999999999999998E-2</v>
      </c>
      <c r="AK179" s="29">
        <v>0.05</v>
      </c>
      <c r="AL179" s="29">
        <v>4.7E-2</v>
      </c>
      <c r="AM179" s="29">
        <v>4.7E-2</v>
      </c>
      <c r="AN179" s="29">
        <v>4.4999999999999998E-2</v>
      </c>
      <c r="AO179" s="29">
        <v>4.7E-2</v>
      </c>
      <c r="AP179" s="29">
        <v>4.4999999999999998E-2</v>
      </c>
      <c r="AQ179" s="29">
        <v>4.4999999999999998E-2</v>
      </c>
      <c r="AR179" s="29">
        <v>4.7E-2</v>
      </c>
      <c r="AS179" s="29">
        <v>0.05</v>
      </c>
      <c r="AT179" s="29">
        <v>5.1999999999999998E-2</v>
      </c>
      <c r="AU179" s="29">
        <v>5.3999999999999999E-2</v>
      </c>
      <c r="AV179" s="29">
        <v>5.5E-2</v>
      </c>
      <c r="AW179" s="29">
        <v>5.0999999999999997E-2</v>
      </c>
      <c r="AX179" s="29">
        <v>4.8000000000000001E-2</v>
      </c>
      <c r="AY179" s="29">
        <v>4.4999999999999998E-2</v>
      </c>
      <c r="AZ179" s="29">
        <v>4.8000000000000001E-2</v>
      </c>
      <c r="BA179" s="29">
        <v>4.7E-2</v>
      </c>
      <c r="BB179" s="29">
        <v>4.9000000000000002E-2</v>
      </c>
      <c r="BC179" s="29">
        <v>4.9000000000000002E-2</v>
      </c>
      <c r="BD179" s="29">
        <v>4.3999999999999997E-2</v>
      </c>
      <c r="BE179" s="29">
        <v>3.9E-2</v>
      </c>
      <c r="BF179" s="29">
        <v>3.9E-2</v>
      </c>
      <c r="BG179" s="29">
        <v>4.2000000000000003E-2</v>
      </c>
      <c r="BH179" s="29">
        <v>3.9E-2</v>
      </c>
      <c r="BI179" s="29">
        <v>3.4000000000000002E-2</v>
      </c>
      <c r="BJ179" s="29">
        <v>2.7E-2</v>
      </c>
      <c r="BK179" s="29">
        <v>2.3E-2</v>
      </c>
      <c r="BL179" s="29">
        <v>0.02</v>
      </c>
      <c r="BM179" s="29">
        <v>1.6E-2</v>
      </c>
      <c r="BN179" s="29">
        <v>1.2E-2</v>
      </c>
      <c r="BO179" s="29">
        <v>1.4E-2</v>
      </c>
      <c r="BP179" s="29">
        <v>1.0999999999999999E-2</v>
      </c>
      <c r="BQ179" s="29">
        <v>8.9999999999999993E-3</v>
      </c>
      <c r="BR179" s="29">
        <v>1.0999999999999999E-2</v>
      </c>
      <c r="BS179" s="29">
        <v>1.2E-2</v>
      </c>
      <c r="BT179" s="29">
        <v>1.0999999999999999E-2</v>
      </c>
      <c r="BU179" s="29">
        <v>8.9999999999999993E-3</v>
      </c>
      <c r="BV179" s="29">
        <v>1.2E-2</v>
      </c>
      <c r="BW179" s="29">
        <v>1.0999999999999999E-2</v>
      </c>
      <c r="BX179" s="29">
        <v>8.9999999999999993E-3</v>
      </c>
      <c r="BY179" s="29">
        <v>0.01</v>
      </c>
      <c r="BZ179" s="29">
        <v>8.0000000000000002E-3</v>
      </c>
      <c r="CA179" s="29">
        <v>8.0000000000000002E-3</v>
      </c>
      <c r="CB179" s="29">
        <v>8.0000000000000002E-3</v>
      </c>
      <c r="CC179" s="29">
        <v>8.9999999999999993E-3</v>
      </c>
      <c r="CD179" s="29">
        <v>8.9999999999999993E-3</v>
      </c>
      <c r="CE179" s="29">
        <v>8.0000000000000002E-3</v>
      </c>
      <c r="CF179" s="29">
        <v>6.0000000000000001E-3</v>
      </c>
      <c r="CG179" s="29">
        <v>8.0000000000000002E-3</v>
      </c>
      <c r="CH179" s="29">
        <v>8.9999999999999993E-3</v>
      </c>
      <c r="CI179" s="29">
        <v>7.0000000000000001E-3</v>
      </c>
      <c r="CJ179" s="29">
        <v>8.0000000000000002E-3</v>
      </c>
      <c r="CK179" s="29">
        <v>8.0000000000000002E-3</v>
      </c>
      <c r="CL179" s="29">
        <v>8.9999999999999993E-3</v>
      </c>
      <c r="CM179" s="29">
        <v>6.0000000000000001E-3</v>
      </c>
      <c r="CN179" s="29">
        <v>8.0000000000000002E-3</v>
      </c>
      <c r="CO179" s="29">
        <v>7.0000000000000001E-3</v>
      </c>
      <c r="CP179" s="29">
        <v>6.0000000000000001E-3</v>
      </c>
      <c r="CQ179" s="29">
        <v>6.0000000000000001E-3</v>
      </c>
      <c r="CR179" s="29">
        <v>7.0000000000000001E-3</v>
      </c>
      <c r="CS179" s="29">
        <v>8.0000000000000002E-3</v>
      </c>
      <c r="CT179" s="29">
        <v>0.01</v>
      </c>
      <c r="CU179" s="29">
        <v>1.2E-2</v>
      </c>
      <c r="CV179" s="29">
        <v>0.01</v>
      </c>
      <c r="CW179" s="29">
        <v>7.0000000000000001E-3</v>
      </c>
      <c r="CX179" s="29">
        <v>6.0000000000000001E-3</v>
      </c>
      <c r="CY179" s="29">
        <v>5.0000000000000001E-3</v>
      </c>
      <c r="CZ179" s="29">
        <v>4.0000000000000001E-3</v>
      </c>
      <c r="DA179" s="29">
        <v>5.0000000000000001E-3</v>
      </c>
      <c r="DB179" s="29">
        <v>4.0000000000000001E-3</v>
      </c>
      <c r="DC179" s="29">
        <v>3.0000000000000001E-3</v>
      </c>
      <c r="DD179" s="29">
        <v>5.0000000000000001E-3</v>
      </c>
      <c r="DE179" s="29">
        <v>5.0000000000000001E-3</v>
      </c>
      <c r="DF179" s="29">
        <v>2E-3</v>
      </c>
      <c r="DG179" s="29">
        <v>6.0000000000000001E-3</v>
      </c>
      <c r="DH179" s="29">
        <v>3.0000000000000001E-3</v>
      </c>
      <c r="DI179" s="29">
        <v>5.0000000000000001E-3</v>
      </c>
      <c r="DJ179" s="29">
        <v>5.0000000000000001E-3</v>
      </c>
      <c r="DK179" s="29">
        <v>3.0000000000000001E-3</v>
      </c>
      <c r="DL179" s="29">
        <v>3.0000000000000001E-3</v>
      </c>
      <c r="DM179" s="29">
        <v>6.0000000000000001E-3</v>
      </c>
      <c r="DN179" s="29">
        <v>2E-3</v>
      </c>
      <c r="DO179" s="29">
        <v>4.0000000000000001E-3</v>
      </c>
      <c r="DP179" s="29">
        <v>0</v>
      </c>
      <c r="DQ179" s="29">
        <v>2E-3</v>
      </c>
      <c r="DR179" s="29">
        <v>1E-3</v>
      </c>
      <c r="DS179" s="29">
        <v>3.0000000000000001E-3</v>
      </c>
      <c r="DT179" s="29">
        <v>5.0000000000000001E-3</v>
      </c>
      <c r="DU179" s="29">
        <v>2E-3</v>
      </c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</row>
    <row r="180" spans="1:247" x14ac:dyDescent="0.3">
      <c r="A180" s="30" t="s">
        <v>65</v>
      </c>
      <c r="B180" s="28">
        <v>179</v>
      </c>
      <c r="C180" s="19" t="s">
        <v>4</v>
      </c>
      <c r="D180" s="19">
        <v>16</v>
      </c>
      <c r="E180" s="29">
        <v>0.57799999999999996</v>
      </c>
      <c r="F180" s="29">
        <v>1.165</v>
      </c>
      <c r="G180" s="29">
        <v>1.7649999999999999</v>
      </c>
      <c r="H180" s="29">
        <v>2.1459999999999999</v>
      </c>
      <c r="I180" s="29">
        <v>2.3620000000000001</v>
      </c>
      <c r="J180" s="29">
        <v>2.641</v>
      </c>
      <c r="K180" s="29">
        <v>3.1429999999999998</v>
      </c>
      <c r="L180" s="29">
        <v>3.0790000000000002</v>
      </c>
      <c r="M180" s="29">
        <v>2.9860000000000002</v>
      </c>
      <c r="N180" s="29">
        <v>2.8340000000000001</v>
      </c>
      <c r="O180" s="29">
        <v>1.839</v>
      </c>
      <c r="P180" s="29">
        <v>1.054</v>
      </c>
      <c r="Q180" s="29">
        <v>0.79</v>
      </c>
      <c r="R180" s="29">
        <v>0.79400000000000004</v>
      </c>
      <c r="S180" s="29">
        <v>0.90500000000000003</v>
      </c>
      <c r="T180" s="29">
        <v>1.0109999999999999</v>
      </c>
      <c r="U180" s="29">
        <v>1.1819999999999999</v>
      </c>
      <c r="V180" s="29">
        <v>1.264</v>
      </c>
      <c r="W180" s="29">
        <v>1.159</v>
      </c>
      <c r="X180" s="29">
        <v>0.89800000000000002</v>
      </c>
      <c r="Y180" s="29">
        <v>0.51500000000000001</v>
      </c>
      <c r="Z180" s="29">
        <v>0.30299999999999999</v>
      </c>
      <c r="AA180" s="29">
        <v>0.188</v>
      </c>
      <c r="AB180" s="29">
        <v>0.14199999999999999</v>
      </c>
      <c r="AC180" s="29">
        <v>0.123</v>
      </c>
      <c r="AD180" s="29">
        <v>0.10299999999999999</v>
      </c>
      <c r="AE180" s="29">
        <v>0.09</v>
      </c>
      <c r="AF180" s="29">
        <v>7.5999999999999998E-2</v>
      </c>
      <c r="AG180" s="29">
        <v>6.8000000000000005E-2</v>
      </c>
      <c r="AH180" s="29">
        <v>0.06</v>
      </c>
      <c r="AI180" s="29">
        <v>5.2999999999999999E-2</v>
      </c>
      <c r="AJ180" s="29">
        <v>4.5999999999999999E-2</v>
      </c>
      <c r="AK180" s="29">
        <v>4.2999999999999997E-2</v>
      </c>
      <c r="AL180" s="29">
        <v>4.2000000000000003E-2</v>
      </c>
      <c r="AM180" s="29">
        <v>3.9E-2</v>
      </c>
      <c r="AN180" s="29">
        <v>0.04</v>
      </c>
      <c r="AO180" s="29">
        <v>0.04</v>
      </c>
      <c r="AP180" s="29">
        <v>3.7999999999999999E-2</v>
      </c>
      <c r="AQ180" s="29">
        <v>4.2000000000000003E-2</v>
      </c>
      <c r="AR180" s="29">
        <v>4.3999999999999997E-2</v>
      </c>
      <c r="AS180" s="29">
        <v>4.5999999999999999E-2</v>
      </c>
      <c r="AT180" s="29">
        <v>4.9000000000000002E-2</v>
      </c>
      <c r="AU180" s="29">
        <v>4.9000000000000002E-2</v>
      </c>
      <c r="AV180" s="29">
        <v>0.05</v>
      </c>
      <c r="AW180" s="29">
        <v>4.7E-2</v>
      </c>
      <c r="AX180" s="29">
        <v>4.5999999999999999E-2</v>
      </c>
      <c r="AY180" s="29">
        <v>4.1000000000000002E-2</v>
      </c>
      <c r="AZ180" s="29">
        <v>4.2000000000000003E-2</v>
      </c>
      <c r="BA180" s="29">
        <v>4.3999999999999997E-2</v>
      </c>
      <c r="BB180" s="29">
        <v>4.3999999999999997E-2</v>
      </c>
      <c r="BC180" s="29">
        <v>4.2000000000000003E-2</v>
      </c>
      <c r="BD180" s="29">
        <v>0.04</v>
      </c>
      <c r="BE180" s="29">
        <v>3.4000000000000002E-2</v>
      </c>
      <c r="BF180" s="29">
        <v>3.5000000000000003E-2</v>
      </c>
      <c r="BG180" s="29">
        <v>3.7999999999999999E-2</v>
      </c>
      <c r="BH180" s="29">
        <v>3.5999999999999997E-2</v>
      </c>
      <c r="BI180" s="29">
        <v>3.4000000000000002E-2</v>
      </c>
      <c r="BJ180" s="29">
        <v>2.5000000000000001E-2</v>
      </c>
      <c r="BK180" s="29">
        <v>2.3E-2</v>
      </c>
      <c r="BL180" s="29">
        <v>1.4999999999999999E-2</v>
      </c>
      <c r="BM180" s="29">
        <v>1.0999999999999999E-2</v>
      </c>
      <c r="BN180" s="29">
        <v>1.0999999999999999E-2</v>
      </c>
      <c r="BO180" s="29">
        <v>1.2E-2</v>
      </c>
      <c r="BP180" s="29">
        <v>8.9999999999999993E-3</v>
      </c>
      <c r="BQ180" s="29">
        <v>8.9999999999999993E-3</v>
      </c>
      <c r="BR180" s="29">
        <v>0.01</v>
      </c>
      <c r="BS180" s="29">
        <v>0.01</v>
      </c>
      <c r="BT180" s="29">
        <v>8.9999999999999993E-3</v>
      </c>
      <c r="BU180" s="29">
        <v>8.0000000000000002E-3</v>
      </c>
      <c r="BV180" s="29">
        <v>8.9999999999999993E-3</v>
      </c>
      <c r="BW180" s="29">
        <v>8.9999999999999993E-3</v>
      </c>
      <c r="BX180" s="29">
        <v>7.0000000000000001E-3</v>
      </c>
      <c r="BY180" s="29">
        <v>8.9999999999999993E-3</v>
      </c>
      <c r="BZ180" s="29">
        <v>6.0000000000000001E-3</v>
      </c>
      <c r="CA180" s="29">
        <v>7.0000000000000001E-3</v>
      </c>
      <c r="CB180" s="29">
        <v>5.0000000000000001E-3</v>
      </c>
      <c r="CC180" s="29">
        <v>6.0000000000000001E-3</v>
      </c>
      <c r="CD180" s="29">
        <v>6.0000000000000001E-3</v>
      </c>
      <c r="CE180" s="29">
        <v>7.0000000000000001E-3</v>
      </c>
      <c r="CF180" s="29">
        <v>4.0000000000000001E-3</v>
      </c>
      <c r="CG180" s="29">
        <v>6.0000000000000001E-3</v>
      </c>
      <c r="CH180" s="29">
        <v>5.0000000000000001E-3</v>
      </c>
      <c r="CI180" s="29">
        <v>6.0000000000000001E-3</v>
      </c>
      <c r="CJ180" s="29">
        <v>8.0000000000000002E-3</v>
      </c>
      <c r="CK180" s="29">
        <v>8.0000000000000002E-3</v>
      </c>
      <c r="CL180" s="29">
        <v>8.0000000000000002E-3</v>
      </c>
      <c r="CM180" s="29">
        <v>5.0000000000000001E-3</v>
      </c>
      <c r="CN180" s="29">
        <v>6.0000000000000001E-3</v>
      </c>
      <c r="CO180" s="29">
        <v>5.0000000000000001E-3</v>
      </c>
      <c r="CP180" s="29">
        <v>5.0000000000000001E-3</v>
      </c>
      <c r="CQ180" s="29">
        <v>7.0000000000000001E-3</v>
      </c>
      <c r="CR180" s="29">
        <v>8.0000000000000002E-3</v>
      </c>
      <c r="CS180" s="29">
        <v>8.9999999999999993E-3</v>
      </c>
      <c r="CT180" s="29">
        <v>6.0000000000000001E-3</v>
      </c>
      <c r="CU180" s="29">
        <v>1.0999999999999999E-2</v>
      </c>
      <c r="CV180" s="29">
        <v>8.9999999999999993E-3</v>
      </c>
      <c r="CW180" s="29">
        <v>5.0000000000000001E-3</v>
      </c>
      <c r="CX180" s="29">
        <v>5.0000000000000001E-3</v>
      </c>
      <c r="CY180" s="29">
        <v>2E-3</v>
      </c>
      <c r="CZ180" s="29">
        <v>4.0000000000000001E-3</v>
      </c>
      <c r="DA180" s="29">
        <v>6.0000000000000001E-3</v>
      </c>
      <c r="DB180" s="29">
        <v>2E-3</v>
      </c>
      <c r="DC180" s="29">
        <v>1E-3</v>
      </c>
      <c r="DD180" s="29">
        <v>4.0000000000000001E-3</v>
      </c>
      <c r="DE180" s="29">
        <v>3.0000000000000001E-3</v>
      </c>
      <c r="DF180" s="29">
        <v>3.0000000000000001E-3</v>
      </c>
      <c r="DG180" s="29">
        <v>6.0000000000000001E-3</v>
      </c>
      <c r="DH180" s="29">
        <v>1E-3</v>
      </c>
      <c r="DI180" s="29">
        <v>5.0000000000000001E-3</v>
      </c>
      <c r="DJ180" s="29">
        <v>2E-3</v>
      </c>
      <c r="DK180" s="29">
        <v>4.0000000000000001E-3</v>
      </c>
      <c r="DL180" s="29">
        <v>0</v>
      </c>
      <c r="DM180" s="29">
        <v>2E-3</v>
      </c>
      <c r="DN180" s="29">
        <v>3.0000000000000001E-3</v>
      </c>
      <c r="DO180" s="29">
        <v>3.0000000000000001E-3</v>
      </c>
      <c r="DP180" s="29">
        <v>1E-3</v>
      </c>
      <c r="DQ180" s="29">
        <v>1E-3</v>
      </c>
      <c r="DR180" s="29">
        <v>1E-3</v>
      </c>
      <c r="DS180" s="29">
        <v>2E-3</v>
      </c>
      <c r="DT180" s="29">
        <v>2E-3</v>
      </c>
      <c r="DU180" s="29">
        <v>2E-3</v>
      </c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</row>
    <row r="181" spans="1:247" x14ac:dyDescent="0.3">
      <c r="A181" s="30" t="s">
        <v>65</v>
      </c>
      <c r="B181" s="28">
        <v>180</v>
      </c>
      <c r="C181" s="19" t="s">
        <v>4</v>
      </c>
      <c r="D181" s="19">
        <v>16</v>
      </c>
      <c r="E181" s="29">
        <v>0.55500000000000005</v>
      </c>
      <c r="F181" s="29">
        <v>1.141</v>
      </c>
      <c r="G181" s="29">
        <v>1.7390000000000001</v>
      </c>
      <c r="H181" s="29">
        <v>2.1179999999999999</v>
      </c>
      <c r="I181" s="29">
        <v>2.3330000000000002</v>
      </c>
      <c r="J181" s="29">
        <v>2.6080000000000001</v>
      </c>
      <c r="K181" s="29">
        <v>3.089</v>
      </c>
      <c r="L181" s="29">
        <v>3</v>
      </c>
      <c r="M181" s="29">
        <v>2.7250000000000001</v>
      </c>
      <c r="N181" s="29">
        <v>2.1619999999999999</v>
      </c>
      <c r="O181" s="29">
        <v>1.319</v>
      </c>
      <c r="P181" s="29">
        <v>0.73899999999999999</v>
      </c>
      <c r="Q181" s="29">
        <v>0.55100000000000005</v>
      </c>
      <c r="R181" s="29">
        <v>0.55400000000000005</v>
      </c>
      <c r="S181" s="29">
        <v>0.63700000000000001</v>
      </c>
      <c r="T181" s="29">
        <v>0.71299999999999997</v>
      </c>
      <c r="U181" s="29">
        <v>0.83099999999999996</v>
      </c>
      <c r="V181" s="29">
        <v>0.89400000000000002</v>
      </c>
      <c r="W181" s="29">
        <v>0.82299999999999995</v>
      </c>
      <c r="X181" s="29">
        <v>0.63800000000000001</v>
      </c>
      <c r="Y181" s="29">
        <v>0.36699999999999999</v>
      </c>
      <c r="Z181" s="29">
        <v>0.214</v>
      </c>
      <c r="AA181" s="29">
        <v>0.13200000000000001</v>
      </c>
      <c r="AB181" s="29">
        <v>9.8000000000000004E-2</v>
      </c>
      <c r="AC181" s="29">
        <v>8.4000000000000005E-2</v>
      </c>
      <c r="AD181" s="29">
        <v>6.8000000000000005E-2</v>
      </c>
      <c r="AE181" s="29">
        <v>6.0999999999999999E-2</v>
      </c>
      <c r="AF181" s="29">
        <v>4.8000000000000001E-2</v>
      </c>
      <c r="AG181" s="29">
        <v>4.2000000000000003E-2</v>
      </c>
      <c r="AH181" s="29">
        <v>3.9E-2</v>
      </c>
      <c r="AI181" s="29">
        <v>3.2000000000000001E-2</v>
      </c>
      <c r="AJ181" s="29">
        <v>2.7E-2</v>
      </c>
      <c r="AK181" s="29">
        <v>2.5999999999999999E-2</v>
      </c>
      <c r="AL181" s="29">
        <v>2.8000000000000001E-2</v>
      </c>
      <c r="AM181" s="29">
        <v>2.5999999999999999E-2</v>
      </c>
      <c r="AN181" s="29">
        <v>2.5000000000000001E-2</v>
      </c>
      <c r="AO181" s="29">
        <v>2.8000000000000001E-2</v>
      </c>
      <c r="AP181" s="29">
        <v>2.7E-2</v>
      </c>
      <c r="AQ181" s="29">
        <v>3.1E-2</v>
      </c>
      <c r="AR181" s="29">
        <v>3.1E-2</v>
      </c>
      <c r="AS181" s="29">
        <v>3.4000000000000002E-2</v>
      </c>
      <c r="AT181" s="29">
        <v>3.5999999999999997E-2</v>
      </c>
      <c r="AU181" s="29">
        <v>3.5999999999999997E-2</v>
      </c>
      <c r="AV181" s="29">
        <v>3.7999999999999999E-2</v>
      </c>
      <c r="AW181" s="29">
        <v>3.5999999999999997E-2</v>
      </c>
      <c r="AX181" s="29">
        <v>3.5000000000000003E-2</v>
      </c>
      <c r="AY181" s="29">
        <v>3.2000000000000001E-2</v>
      </c>
      <c r="AZ181" s="29">
        <v>3.1E-2</v>
      </c>
      <c r="BA181" s="29">
        <v>3.3000000000000002E-2</v>
      </c>
      <c r="BB181" s="29">
        <v>3.2000000000000001E-2</v>
      </c>
      <c r="BC181" s="29">
        <v>3.5999999999999997E-2</v>
      </c>
      <c r="BD181" s="29">
        <v>0.03</v>
      </c>
      <c r="BE181" s="29">
        <v>2.7E-2</v>
      </c>
      <c r="BF181" s="29">
        <v>2.7E-2</v>
      </c>
      <c r="BG181" s="29">
        <v>0.03</v>
      </c>
      <c r="BH181" s="29">
        <v>2.8000000000000001E-2</v>
      </c>
      <c r="BI181" s="29">
        <v>2.5999999999999999E-2</v>
      </c>
      <c r="BJ181" s="29">
        <v>0.02</v>
      </c>
      <c r="BK181" s="29">
        <v>1.7999999999999999E-2</v>
      </c>
      <c r="BL181" s="29">
        <v>1.7000000000000001E-2</v>
      </c>
      <c r="BM181" s="29">
        <v>1.2E-2</v>
      </c>
      <c r="BN181" s="29">
        <v>8.9999999999999993E-3</v>
      </c>
      <c r="BO181" s="29">
        <v>1.0999999999999999E-2</v>
      </c>
      <c r="BP181" s="29">
        <v>0.01</v>
      </c>
      <c r="BQ181" s="29">
        <v>8.9999999999999993E-3</v>
      </c>
      <c r="BR181" s="29">
        <v>0.01</v>
      </c>
      <c r="BS181" s="29">
        <v>0.01</v>
      </c>
      <c r="BT181" s="29">
        <v>8.0000000000000002E-3</v>
      </c>
      <c r="BU181" s="29">
        <v>8.9999999999999993E-3</v>
      </c>
      <c r="BV181" s="29">
        <v>0.01</v>
      </c>
      <c r="BW181" s="29">
        <v>8.0000000000000002E-3</v>
      </c>
      <c r="BX181" s="29">
        <v>8.9999999999999993E-3</v>
      </c>
      <c r="BY181" s="29">
        <v>8.9999999999999993E-3</v>
      </c>
      <c r="BZ181" s="29">
        <v>6.0000000000000001E-3</v>
      </c>
      <c r="CA181" s="29">
        <v>7.0000000000000001E-3</v>
      </c>
      <c r="CB181" s="29">
        <v>6.0000000000000001E-3</v>
      </c>
      <c r="CC181" s="29">
        <v>6.0000000000000001E-3</v>
      </c>
      <c r="CD181" s="29">
        <v>8.0000000000000002E-3</v>
      </c>
      <c r="CE181" s="29">
        <v>8.9999999999999993E-3</v>
      </c>
      <c r="CF181" s="29">
        <v>6.0000000000000001E-3</v>
      </c>
      <c r="CG181" s="29">
        <v>8.0000000000000002E-3</v>
      </c>
      <c r="CH181" s="29">
        <v>5.0000000000000001E-3</v>
      </c>
      <c r="CI181" s="29">
        <v>7.0000000000000001E-3</v>
      </c>
      <c r="CJ181" s="29">
        <v>7.0000000000000001E-3</v>
      </c>
      <c r="CK181" s="29">
        <v>6.0000000000000001E-3</v>
      </c>
      <c r="CL181" s="29">
        <v>7.0000000000000001E-3</v>
      </c>
      <c r="CM181" s="29">
        <v>5.0000000000000001E-3</v>
      </c>
      <c r="CN181" s="29">
        <v>6.0000000000000001E-3</v>
      </c>
      <c r="CO181" s="29">
        <v>4.0000000000000001E-3</v>
      </c>
      <c r="CP181" s="29">
        <v>5.0000000000000001E-3</v>
      </c>
      <c r="CQ181" s="29">
        <v>7.0000000000000001E-3</v>
      </c>
      <c r="CR181" s="29">
        <v>7.0000000000000001E-3</v>
      </c>
      <c r="CS181" s="29">
        <v>6.0000000000000001E-3</v>
      </c>
      <c r="CT181" s="29">
        <v>8.0000000000000002E-3</v>
      </c>
      <c r="CU181" s="29">
        <v>8.0000000000000002E-3</v>
      </c>
      <c r="CV181" s="29">
        <v>8.9999999999999993E-3</v>
      </c>
      <c r="CW181" s="29">
        <v>5.0000000000000001E-3</v>
      </c>
      <c r="CX181" s="29">
        <v>5.0000000000000001E-3</v>
      </c>
      <c r="CY181" s="29">
        <v>4.0000000000000001E-3</v>
      </c>
      <c r="CZ181" s="29">
        <v>4.0000000000000001E-3</v>
      </c>
      <c r="DA181" s="29">
        <v>5.0000000000000001E-3</v>
      </c>
      <c r="DB181" s="29">
        <v>3.0000000000000001E-3</v>
      </c>
      <c r="DC181" s="29">
        <v>4.0000000000000001E-3</v>
      </c>
      <c r="DD181" s="29">
        <v>6.0000000000000001E-3</v>
      </c>
      <c r="DE181" s="29">
        <v>4.0000000000000001E-3</v>
      </c>
      <c r="DF181" s="29">
        <v>1E-3</v>
      </c>
      <c r="DG181" s="29">
        <v>5.0000000000000001E-3</v>
      </c>
      <c r="DH181" s="29">
        <v>2E-3</v>
      </c>
      <c r="DI181" s="29">
        <v>6.0000000000000001E-3</v>
      </c>
      <c r="DJ181" s="29">
        <v>3.0000000000000001E-3</v>
      </c>
      <c r="DK181" s="29">
        <v>2E-3</v>
      </c>
      <c r="DL181" s="29">
        <v>3.0000000000000001E-3</v>
      </c>
      <c r="DM181" s="29">
        <v>4.0000000000000001E-3</v>
      </c>
      <c r="DN181" s="29">
        <v>3.0000000000000001E-3</v>
      </c>
      <c r="DO181" s="29">
        <v>4.0000000000000001E-3</v>
      </c>
      <c r="DP181" s="29">
        <v>2E-3</v>
      </c>
      <c r="DQ181" s="29">
        <v>1E-3</v>
      </c>
      <c r="DR181" s="29">
        <v>1E-3</v>
      </c>
      <c r="DS181" s="29">
        <v>2E-3</v>
      </c>
      <c r="DT181" s="29">
        <v>2E-3</v>
      </c>
      <c r="DU181" s="29">
        <v>3.0000000000000001E-3</v>
      </c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</row>
    <row r="182" spans="1:247" x14ac:dyDescent="0.3">
      <c r="A182" s="30" t="s">
        <v>66</v>
      </c>
      <c r="B182" s="28">
        <v>181</v>
      </c>
      <c r="C182" s="19" t="s">
        <v>4</v>
      </c>
      <c r="D182" s="19">
        <v>20</v>
      </c>
      <c r="E182" s="29">
        <v>0.57699999999999996</v>
      </c>
      <c r="F182" s="29">
        <v>1.165</v>
      </c>
      <c r="G182" s="29">
        <v>1.7669999999999999</v>
      </c>
      <c r="H182" s="29">
        <v>2.1429999999999998</v>
      </c>
      <c r="I182" s="29">
        <v>2.363</v>
      </c>
      <c r="J182" s="29">
        <v>2.64</v>
      </c>
      <c r="K182" s="29">
        <v>3.14</v>
      </c>
      <c r="L182" s="29">
        <v>3.0649999999999999</v>
      </c>
      <c r="M182" s="29">
        <v>2.9630000000000001</v>
      </c>
      <c r="N182" s="29">
        <v>2.6669999999999998</v>
      </c>
      <c r="O182" s="29">
        <v>1.6850000000000001</v>
      </c>
      <c r="P182" s="29">
        <v>0.96899999999999997</v>
      </c>
      <c r="Q182" s="29">
        <v>0.747</v>
      </c>
      <c r="R182" s="29">
        <v>0.76200000000000001</v>
      </c>
      <c r="S182" s="29">
        <v>0.88900000000000001</v>
      </c>
      <c r="T182" s="29">
        <v>1.002</v>
      </c>
      <c r="U182" s="29">
        <v>1.1830000000000001</v>
      </c>
      <c r="V182" s="29">
        <v>1.2789999999999999</v>
      </c>
      <c r="W182" s="29">
        <v>1.1830000000000001</v>
      </c>
      <c r="X182" s="29">
        <v>0.92100000000000004</v>
      </c>
      <c r="Y182" s="29">
        <v>0.52700000000000002</v>
      </c>
      <c r="Z182" s="29">
        <v>0.30499999999999999</v>
      </c>
      <c r="AA182" s="29">
        <v>0.192</v>
      </c>
      <c r="AB182" s="29">
        <v>0.14599999999999999</v>
      </c>
      <c r="AC182" s="29">
        <v>0.125</v>
      </c>
      <c r="AD182" s="29">
        <v>0.109</v>
      </c>
      <c r="AE182" s="29">
        <v>9.4E-2</v>
      </c>
      <c r="AF182" s="29">
        <v>8.1000000000000003E-2</v>
      </c>
      <c r="AG182" s="29">
        <v>7.4999999999999997E-2</v>
      </c>
      <c r="AH182" s="29">
        <v>6.6000000000000003E-2</v>
      </c>
      <c r="AI182" s="29">
        <v>5.8000000000000003E-2</v>
      </c>
      <c r="AJ182" s="29">
        <v>4.9000000000000002E-2</v>
      </c>
      <c r="AK182" s="29">
        <v>4.8000000000000001E-2</v>
      </c>
      <c r="AL182" s="29">
        <v>4.9000000000000002E-2</v>
      </c>
      <c r="AM182" s="29">
        <v>4.8000000000000001E-2</v>
      </c>
      <c r="AN182" s="29">
        <v>4.3999999999999997E-2</v>
      </c>
      <c r="AO182" s="29">
        <v>4.5999999999999999E-2</v>
      </c>
      <c r="AP182" s="29">
        <v>4.3999999999999997E-2</v>
      </c>
      <c r="AQ182" s="29">
        <v>4.5999999999999999E-2</v>
      </c>
      <c r="AR182" s="29">
        <v>4.5999999999999999E-2</v>
      </c>
      <c r="AS182" s="29">
        <v>0.05</v>
      </c>
      <c r="AT182" s="29">
        <v>5.0999999999999997E-2</v>
      </c>
      <c r="AU182" s="29">
        <v>0.05</v>
      </c>
      <c r="AV182" s="29">
        <v>5.0999999999999997E-2</v>
      </c>
      <c r="AW182" s="29">
        <v>4.9000000000000002E-2</v>
      </c>
      <c r="AX182" s="29">
        <v>4.7E-2</v>
      </c>
      <c r="AY182" s="29">
        <v>4.2999999999999997E-2</v>
      </c>
      <c r="AZ182" s="29">
        <v>4.2999999999999997E-2</v>
      </c>
      <c r="BA182" s="29">
        <v>4.4999999999999998E-2</v>
      </c>
      <c r="BB182" s="29">
        <v>4.4999999999999998E-2</v>
      </c>
      <c r="BC182" s="29">
        <v>4.5999999999999999E-2</v>
      </c>
      <c r="BD182" s="29">
        <v>4.1000000000000002E-2</v>
      </c>
      <c r="BE182" s="29">
        <v>3.6999999999999998E-2</v>
      </c>
      <c r="BF182" s="29">
        <v>3.6999999999999998E-2</v>
      </c>
      <c r="BG182" s="29">
        <v>0.04</v>
      </c>
      <c r="BH182" s="29">
        <v>3.7999999999999999E-2</v>
      </c>
      <c r="BI182" s="29">
        <v>3.5000000000000003E-2</v>
      </c>
      <c r="BJ182" s="29">
        <v>2.9000000000000001E-2</v>
      </c>
      <c r="BK182" s="29">
        <v>2.4E-2</v>
      </c>
      <c r="BL182" s="29">
        <v>2.1999999999999999E-2</v>
      </c>
      <c r="BM182" s="29">
        <v>1.7000000000000001E-2</v>
      </c>
      <c r="BN182" s="29">
        <v>1.4999999999999999E-2</v>
      </c>
      <c r="BO182" s="29">
        <v>1.4999999999999999E-2</v>
      </c>
      <c r="BP182" s="29">
        <v>1.6E-2</v>
      </c>
      <c r="BQ182" s="29">
        <v>1.2999999999999999E-2</v>
      </c>
      <c r="BR182" s="29">
        <v>1.2999999999999999E-2</v>
      </c>
      <c r="BS182" s="29">
        <v>1.4999999999999999E-2</v>
      </c>
      <c r="BT182" s="29">
        <v>1.2999999999999999E-2</v>
      </c>
      <c r="BU182" s="29">
        <v>1.0999999999999999E-2</v>
      </c>
      <c r="BV182" s="29">
        <v>1.4E-2</v>
      </c>
      <c r="BW182" s="29">
        <v>1.2999999999999999E-2</v>
      </c>
      <c r="BX182" s="29">
        <v>1.2E-2</v>
      </c>
      <c r="BY182" s="29">
        <v>1.4E-2</v>
      </c>
      <c r="BZ182" s="29">
        <v>0.01</v>
      </c>
      <c r="CA182" s="29">
        <v>0.01</v>
      </c>
      <c r="CB182" s="29">
        <v>1.4E-2</v>
      </c>
      <c r="CC182" s="29">
        <v>1.4E-2</v>
      </c>
      <c r="CD182" s="29">
        <v>1.2999999999999999E-2</v>
      </c>
      <c r="CE182" s="29">
        <v>1.2E-2</v>
      </c>
      <c r="CF182" s="29">
        <v>0.01</v>
      </c>
      <c r="CG182" s="29">
        <v>0.01</v>
      </c>
      <c r="CH182" s="29">
        <v>0.01</v>
      </c>
      <c r="CI182" s="29">
        <v>0.01</v>
      </c>
      <c r="CJ182" s="29">
        <v>1.2E-2</v>
      </c>
      <c r="CK182" s="29">
        <v>0.01</v>
      </c>
      <c r="CL182" s="29">
        <v>1.2E-2</v>
      </c>
      <c r="CM182" s="29">
        <v>0.01</v>
      </c>
      <c r="CN182" s="29">
        <v>1.2E-2</v>
      </c>
      <c r="CO182" s="29">
        <v>1.0999999999999999E-2</v>
      </c>
      <c r="CP182" s="29">
        <v>0.01</v>
      </c>
      <c r="CQ182" s="29">
        <v>0.01</v>
      </c>
      <c r="CR182" s="29">
        <v>1.0999999999999999E-2</v>
      </c>
      <c r="CS182" s="29">
        <v>1.2E-2</v>
      </c>
      <c r="CT182" s="29">
        <v>0.01</v>
      </c>
      <c r="CU182" s="29">
        <v>1.2E-2</v>
      </c>
      <c r="CV182" s="29">
        <v>1.0999999999999999E-2</v>
      </c>
      <c r="CW182" s="29">
        <v>8.9999999999999993E-3</v>
      </c>
      <c r="CX182" s="29">
        <v>8.9999999999999993E-3</v>
      </c>
      <c r="CY182" s="29">
        <v>8.0000000000000002E-3</v>
      </c>
      <c r="CZ182" s="29">
        <v>8.9999999999999993E-3</v>
      </c>
      <c r="DA182" s="29">
        <v>8.9999999999999993E-3</v>
      </c>
      <c r="DB182" s="29">
        <v>5.0000000000000001E-3</v>
      </c>
      <c r="DC182" s="29">
        <v>7.0000000000000001E-3</v>
      </c>
      <c r="DD182" s="29">
        <v>8.0000000000000002E-3</v>
      </c>
      <c r="DE182" s="29">
        <v>8.9999999999999993E-3</v>
      </c>
      <c r="DF182" s="29">
        <v>8.0000000000000002E-3</v>
      </c>
      <c r="DG182" s="29">
        <v>8.9999999999999993E-3</v>
      </c>
      <c r="DH182" s="29">
        <v>6.0000000000000001E-3</v>
      </c>
      <c r="DI182" s="29">
        <v>8.0000000000000002E-3</v>
      </c>
      <c r="DJ182" s="29">
        <v>7.0000000000000001E-3</v>
      </c>
      <c r="DK182" s="29">
        <v>8.0000000000000002E-3</v>
      </c>
      <c r="DL182" s="29">
        <v>3.0000000000000001E-3</v>
      </c>
      <c r="DM182" s="29">
        <v>8.0000000000000002E-3</v>
      </c>
      <c r="DN182" s="29">
        <v>6.0000000000000001E-3</v>
      </c>
      <c r="DO182" s="29">
        <v>5.0000000000000001E-3</v>
      </c>
      <c r="DP182" s="29">
        <v>5.0000000000000001E-3</v>
      </c>
      <c r="DQ182" s="29">
        <v>6.0000000000000001E-3</v>
      </c>
      <c r="DR182" s="29">
        <v>4.0000000000000001E-3</v>
      </c>
      <c r="DS182" s="29">
        <v>6.0000000000000001E-3</v>
      </c>
      <c r="DT182" s="29">
        <v>7.0000000000000001E-3</v>
      </c>
      <c r="DU182" s="29">
        <v>5.0000000000000001E-3</v>
      </c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</row>
    <row r="183" spans="1:247" x14ac:dyDescent="0.3">
      <c r="A183" s="30" t="s">
        <v>66</v>
      </c>
      <c r="B183" s="28">
        <v>182</v>
      </c>
      <c r="C183" s="19" t="s">
        <v>4</v>
      </c>
      <c r="D183" s="19">
        <v>20</v>
      </c>
      <c r="E183" s="29">
        <v>0.56200000000000006</v>
      </c>
      <c r="F183" s="29">
        <v>1.1579999999999999</v>
      </c>
      <c r="G183" s="29">
        <v>1.7529999999999999</v>
      </c>
      <c r="H183" s="29">
        <v>2.13</v>
      </c>
      <c r="I183" s="29">
        <v>2.343</v>
      </c>
      <c r="J183" s="29">
        <v>2.6179999999999999</v>
      </c>
      <c r="K183" s="29">
        <v>3.101</v>
      </c>
      <c r="L183" s="29">
        <v>3.0089999999999999</v>
      </c>
      <c r="M183" s="29">
        <v>2.7719999999999998</v>
      </c>
      <c r="N183" s="29">
        <v>2.2290000000000001</v>
      </c>
      <c r="O183" s="29">
        <v>1.359</v>
      </c>
      <c r="P183" s="29">
        <v>0.77200000000000002</v>
      </c>
      <c r="Q183" s="29">
        <v>0.59299999999999997</v>
      </c>
      <c r="R183" s="29">
        <v>0.60799999999999998</v>
      </c>
      <c r="S183" s="29">
        <v>0.71099999999999997</v>
      </c>
      <c r="T183" s="29">
        <v>0.80300000000000005</v>
      </c>
      <c r="U183" s="29">
        <v>0.95</v>
      </c>
      <c r="V183" s="29">
        <v>1.0269999999999999</v>
      </c>
      <c r="W183" s="29">
        <v>0.95099999999999996</v>
      </c>
      <c r="X183" s="29">
        <v>0.74399999999999999</v>
      </c>
      <c r="Y183" s="29">
        <v>0.42</v>
      </c>
      <c r="Z183" s="29">
        <v>0.245</v>
      </c>
      <c r="AA183" s="29">
        <v>0.151</v>
      </c>
      <c r="AB183" s="29">
        <v>0.112</v>
      </c>
      <c r="AC183" s="29">
        <v>9.8000000000000004E-2</v>
      </c>
      <c r="AD183" s="29">
        <v>8.1000000000000003E-2</v>
      </c>
      <c r="AE183" s="29">
        <v>7.1999999999999995E-2</v>
      </c>
      <c r="AF183" s="29">
        <v>6.0999999999999999E-2</v>
      </c>
      <c r="AG183" s="29">
        <v>5.3999999999999999E-2</v>
      </c>
      <c r="AH183" s="29">
        <v>4.9000000000000002E-2</v>
      </c>
      <c r="AI183" s="29">
        <v>4.2000000000000003E-2</v>
      </c>
      <c r="AJ183" s="29">
        <v>3.5000000000000003E-2</v>
      </c>
      <c r="AK183" s="29">
        <v>3.5999999999999997E-2</v>
      </c>
      <c r="AL183" s="29">
        <v>3.3000000000000002E-2</v>
      </c>
      <c r="AM183" s="29">
        <v>3.3000000000000002E-2</v>
      </c>
      <c r="AN183" s="29">
        <v>3.1E-2</v>
      </c>
      <c r="AO183" s="29">
        <v>3.1E-2</v>
      </c>
      <c r="AP183" s="29">
        <v>0.03</v>
      </c>
      <c r="AQ183" s="29">
        <v>3.3000000000000002E-2</v>
      </c>
      <c r="AR183" s="29">
        <v>3.5999999999999997E-2</v>
      </c>
      <c r="AS183" s="29">
        <v>0.04</v>
      </c>
      <c r="AT183" s="29">
        <v>3.9E-2</v>
      </c>
      <c r="AU183" s="29">
        <v>3.7999999999999999E-2</v>
      </c>
      <c r="AV183" s="29">
        <v>3.7999999999999999E-2</v>
      </c>
      <c r="AW183" s="29">
        <v>3.9E-2</v>
      </c>
      <c r="AX183" s="29">
        <v>3.6999999999999998E-2</v>
      </c>
      <c r="AY183" s="29">
        <v>3.4000000000000002E-2</v>
      </c>
      <c r="AZ183" s="29">
        <v>3.5000000000000003E-2</v>
      </c>
      <c r="BA183" s="29">
        <v>3.5000000000000003E-2</v>
      </c>
      <c r="BB183" s="29">
        <v>3.3000000000000002E-2</v>
      </c>
      <c r="BC183" s="29">
        <v>3.3000000000000002E-2</v>
      </c>
      <c r="BD183" s="29">
        <v>2.9000000000000001E-2</v>
      </c>
      <c r="BE183" s="29">
        <v>2.9000000000000001E-2</v>
      </c>
      <c r="BF183" s="29">
        <v>2.8000000000000001E-2</v>
      </c>
      <c r="BG183" s="29">
        <v>3.2000000000000001E-2</v>
      </c>
      <c r="BH183" s="29">
        <v>3.1E-2</v>
      </c>
      <c r="BI183" s="29">
        <v>2.5999999999999999E-2</v>
      </c>
      <c r="BJ183" s="29">
        <v>2.1999999999999999E-2</v>
      </c>
      <c r="BK183" s="29">
        <v>0.02</v>
      </c>
      <c r="BL183" s="29">
        <v>1.2999999999999999E-2</v>
      </c>
      <c r="BM183" s="29">
        <v>1.2999999999999999E-2</v>
      </c>
      <c r="BN183" s="29">
        <v>1.2E-2</v>
      </c>
      <c r="BO183" s="29">
        <v>1.4E-2</v>
      </c>
      <c r="BP183" s="29">
        <v>1.0999999999999999E-2</v>
      </c>
      <c r="BQ183" s="29">
        <v>0.01</v>
      </c>
      <c r="BR183" s="29">
        <v>1.2999999999999999E-2</v>
      </c>
      <c r="BS183" s="29">
        <v>1.2E-2</v>
      </c>
      <c r="BT183" s="29">
        <v>8.9999999999999993E-3</v>
      </c>
      <c r="BU183" s="29">
        <v>8.0000000000000002E-3</v>
      </c>
      <c r="BV183" s="29">
        <v>1.2E-2</v>
      </c>
      <c r="BW183" s="29">
        <v>1.0999999999999999E-2</v>
      </c>
      <c r="BX183" s="29">
        <v>0.01</v>
      </c>
      <c r="BY183" s="29">
        <v>8.9999999999999993E-3</v>
      </c>
      <c r="BZ183" s="29">
        <v>7.0000000000000001E-3</v>
      </c>
      <c r="CA183" s="29">
        <v>8.9999999999999993E-3</v>
      </c>
      <c r="CB183" s="29">
        <v>7.0000000000000001E-3</v>
      </c>
      <c r="CC183" s="29">
        <v>8.0000000000000002E-3</v>
      </c>
      <c r="CD183" s="29">
        <v>8.9999999999999993E-3</v>
      </c>
      <c r="CE183" s="29">
        <v>8.0000000000000002E-3</v>
      </c>
      <c r="CF183" s="29">
        <v>5.0000000000000001E-3</v>
      </c>
      <c r="CG183" s="29">
        <v>7.0000000000000001E-3</v>
      </c>
      <c r="CH183" s="29">
        <v>8.9999999999999993E-3</v>
      </c>
      <c r="CI183" s="29">
        <v>8.0000000000000002E-3</v>
      </c>
      <c r="CJ183" s="29">
        <v>8.0000000000000002E-3</v>
      </c>
      <c r="CK183" s="29">
        <v>7.0000000000000001E-3</v>
      </c>
      <c r="CL183" s="29">
        <v>8.0000000000000002E-3</v>
      </c>
      <c r="CM183" s="29">
        <v>8.0000000000000002E-3</v>
      </c>
      <c r="CN183" s="29">
        <v>8.0000000000000002E-3</v>
      </c>
      <c r="CO183" s="29">
        <v>7.0000000000000001E-3</v>
      </c>
      <c r="CP183" s="29">
        <v>8.0000000000000002E-3</v>
      </c>
      <c r="CQ183" s="29">
        <v>8.0000000000000002E-3</v>
      </c>
      <c r="CR183" s="29">
        <v>0.01</v>
      </c>
      <c r="CS183" s="29">
        <v>8.0000000000000002E-3</v>
      </c>
      <c r="CT183" s="29">
        <v>8.0000000000000002E-3</v>
      </c>
      <c r="CU183" s="29">
        <v>8.9999999999999993E-3</v>
      </c>
      <c r="CV183" s="29">
        <v>0.01</v>
      </c>
      <c r="CW183" s="29">
        <v>7.0000000000000001E-3</v>
      </c>
      <c r="CX183" s="29">
        <v>6.0000000000000001E-3</v>
      </c>
      <c r="CY183" s="29">
        <v>6.0000000000000001E-3</v>
      </c>
      <c r="CZ183" s="29">
        <v>6.0000000000000001E-3</v>
      </c>
      <c r="DA183" s="29">
        <v>8.0000000000000002E-3</v>
      </c>
      <c r="DB183" s="29">
        <v>4.0000000000000001E-3</v>
      </c>
      <c r="DC183" s="29">
        <v>3.0000000000000001E-3</v>
      </c>
      <c r="DD183" s="29">
        <v>5.0000000000000001E-3</v>
      </c>
      <c r="DE183" s="29">
        <v>6.0000000000000001E-3</v>
      </c>
      <c r="DF183" s="29">
        <v>3.0000000000000001E-3</v>
      </c>
      <c r="DG183" s="29">
        <v>6.0000000000000001E-3</v>
      </c>
      <c r="DH183" s="29">
        <v>3.0000000000000001E-3</v>
      </c>
      <c r="DI183" s="29">
        <v>7.0000000000000001E-3</v>
      </c>
      <c r="DJ183" s="29">
        <v>3.0000000000000001E-3</v>
      </c>
      <c r="DK183" s="29">
        <v>5.0000000000000001E-3</v>
      </c>
      <c r="DL183" s="29">
        <v>4.0000000000000001E-3</v>
      </c>
      <c r="DM183" s="29">
        <v>4.0000000000000001E-3</v>
      </c>
      <c r="DN183" s="29">
        <v>4.0000000000000001E-3</v>
      </c>
      <c r="DO183" s="29">
        <v>3.0000000000000001E-3</v>
      </c>
      <c r="DP183" s="29">
        <v>4.0000000000000001E-3</v>
      </c>
      <c r="DQ183" s="29">
        <v>2E-3</v>
      </c>
      <c r="DR183" s="29">
        <v>2E-3</v>
      </c>
      <c r="DS183" s="29">
        <v>4.0000000000000001E-3</v>
      </c>
      <c r="DT183" s="29">
        <v>5.0000000000000001E-3</v>
      </c>
      <c r="DU183" s="29">
        <v>4.0000000000000001E-3</v>
      </c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</row>
    <row r="184" spans="1:247" x14ac:dyDescent="0.3">
      <c r="A184" s="30" t="s">
        <v>66</v>
      </c>
      <c r="B184" s="28">
        <v>183</v>
      </c>
      <c r="C184" s="19" t="s">
        <v>4</v>
      </c>
      <c r="D184" s="19">
        <v>20</v>
      </c>
      <c r="E184" s="29">
        <v>0.56999999999999995</v>
      </c>
      <c r="F184" s="29">
        <v>1.159</v>
      </c>
      <c r="G184" s="29">
        <v>1.768</v>
      </c>
      <c r="H184" s="29">
        <v>2.1429999999999998</v>
      </c>
      <c r="I184" s="29">
        <v>2.3580000000000001</v>
      </c>
      <c r="J184" s="29">
        <v>2.6309999999999998</v>
      </c>
      <c r="K184" s="29">
        <v>3.117</v>
      </c>
      <c r="L184" s="29">
        <v>3.0510000000000002</v>
      </c>
      <c r="M184" s="29">
        <v>2.8940000000000001</v>
      </c>
      <c r="N184" s="29">
        <v>2.4700000000000002</v>
      </c>
      <c r="O184" s="29">
        <v>1.53</v>
      </c>
      <c r="P184" s="29">
        <v>0.878</v>
      </c>
      <c r="Q184" s="29">
        <v>0.68400000000000005</v>
      </c>
      <c r="R184" s="29">
        <v>0.70199999999999996</v>
      </c>
      <c r="S184" s="29">
        <v>0.82199999999999995</v>
      </c>
      <c r="T184" s="29">
        <v>0.92600000000000005</v>
      </c>
      <c r="U184" s="29">
        <v>1.0960000000000001</v>
      </c>
      <c r="V184" s="29">
        <v>1.1870000000000001</v>
      </c>
      <c r="W184" s="29">
        <v>1.0980000000000001</v>
      </c>
      <c r="X184" s="29">
        <v>0.86</v>
      </c>
      <c r="Y184" s="29">
        <v>0.48699999999999999</v>
      </c>
      <c r="Z184" s="29">
        <v>0.28399999999999997</v>
      </c>
      <c r="AA184" s="29">
        <v>0.17899999999999999</v>
      </c>
      <c r="AB184" s="29">
        <v>0.13600000000000001</v>
      </c>
      <c r="AC184" s="29">
        <v>0.11600000000000001</v>
      </c>
      <c r="AD184" s="29">
        <v>9.9000000000000005E-2</v>
      </c>
      <c r="AE184" s="29">
        <v>8.6999999999999994E-2</v>
      </c>
      <c r="AF184" s="29">
        <v>7.3999999999999996E-2</v>
      </c>
      <c r="AG184" s="29">
        <v>6.7000000000000004E-2</v>
      </c>
      <c r="AH184" s="29">
        <v>0.06</v>
      </c>
      <c r="AI184" s="29">
        <v>5.3999999999999999E-2</v>
      </c>
      <c r="AJ184" s="29">
        <v>4.5999999999999999E-2</v>
      </c>
      <c r="AK184" s="29">
        <v>4.4999999999999998E-2</v>
      </c>
      <c r="AL184" s="29">
        <v>4.1000000000000002E-2</v>
      </c>
      <c r="AM184" s="29">
        <v>4.1000000000000002E-2</v>
      </c>
      <c r="AN184" s="29">
        <v>4.1000000000000002E-2</v>
      </c>
      <c r="AO184" s="29">
        <v>4.2000000000000003E-2</v>
      </c>
      <c r="AP184" s="29">
        <v>3.9E-2</v>
      </c>
      <c r="AQ184" s="29">
        <v>4.1000000000000002E-2</v>
      </c>
      <c r="AR184" s="29">
        <v>4.2000000000000003E-2</v>
      </c>
      <c r="AS184" s="29">
        <v>4.5999999999999999E-2</v>
      </c>
      <c r="AT184" s="29">
        <v>4.5999999999999999E-2</v>
      </c>
      <c r="AU184" s="29">
        <v>4.5999999999999999E-2</v>
      </c>
      <c r="AV184" s="29">
        <v>4.7E-2</v>
      </c>
      <c r="AW184" s="29">
        <v>4.4999999999999998E-2</v>
      </c>
      <c r="AX184" s="29">
        <v>4.2999999999999997E-2</v>
      </c>
      <c r="AY184" s="29">
        <v>3.7999999999999999E-2</v>
      </c>
      <c r="AZ184" s="29">
        <v>3.9E-2</v>
      </c>
      <c r="BA184" s="29">
        <v>3.9E-2</v>
      </c>
      <c r="BB184" s="29">
        <v>4.1000000000000002E-2</v>
      </c>
      <c r="BC184" s="29">
        <v>3.9E-2</v>
      </c>
      <c r="BD184" s="29">
        <v>3.6999999999999998E-2</v>
      </c>
      <c r="BE184" s="29">
        <v>3.3000000000000002E-2</v>
      </c>
      <c r="BF184" s="29">
        <v>0.03</v>
      </c>
      <c r="BG184" s="29">
        <v>3.5000000000000003E-2</v>
      </c>
      <c r="BH184" s="29">
        <v>3.4000000000000002E-2</v>
      </c>
      <c r="BI184" s="29">
        <v>3.2000000000000001E-2</v>
      </c>
      <c r="BJ184" s="29">
        <v>2.4E-2</v>
      </c>
      <c r="BK184" s="29">
        <v>2.1000000000000001E-2</v>
      </c>
      <c r="BL184" s="29">
        <v>1.7999999999999999E-2</v>
      </c>
      <c r="BM184" s="29">
        <v>1.6E-2</v>
      </c>
      <c r="BN184" s="29">
        <v>1.2999999999999999E-2</v>
      </c>
      <c r="BO184" s="29">
        <v>1.4999999999999999E-2</v>
      </c>
      <c r="BP184" s="29">
        <v>1.2999999999999999E-2</v>
      </c>
      <c r="BQ184" s="29">
        <v>1.2999999999999999E-2</v>
      </c>
      <c r="BR184" s="29">
        <v>1.4E-2</v>
      </c>
      <c r="BS184" s="29">
        <v>1.2E-2</v>
      </c>
      <c r="BT184" s="29">
        <v>1.0999999999999999E-2</v>
      </c>
      <c r="BU184" s="29">
        <v>1.0999999999999999E-2</v>
      </c>
      <c r="BV184" s="29">
        <v>1.4E-2</v>
      </c>
      <c r="BW184" s="29">
        <v>1.2999999999999999E-2</v>
      </c>
      <c r="BX184" s="29">
        <v>0.01</v>
      </c>
      <c r="BY184" s="29">
        <v>0.01</v>
      </c>
      <c r="BZ184" s="29">
        <v>1.0999999999999999E-2</v>
      </c>
      <c r="CA184" s="29">
        <v>8.9999999999999993E-3</v>
      </c>
      <c r="CB184" s="29">
        <v>1.2E-2</v>
      </c>
      <c r="CC184" s="29">
        <v>8.0000000000000002E-3</v>
      </c>
      <c r="CD184" s="29">
        <v>0.01</v>
      </c>
      <c r="CE184" s="29">
        <v>8.0000000000000002E-3</v>
      </c>
      <c r="CF184" s="29">
        <v>8.0000000000000002E-3</v>
      </c>
      <c r="CG184" s="29">
        <v>0.01</v>
      </c>
      <c r="CH184" s="29">
        <v>8.0000000000000002E-3</v>
      </c>
      <c r="CI184" s="29">
        <v>8.0000000000000002E-3</v>
      </c>
      <c r="CJ184" s="29">
        <v>8.0000000000000002E-3</v>
      </c>
      <c r="CK184" s="29">
        <v>8.0000000000000002E-3</v>
      </c>
      <c r="CL184" s="29">
        <v>0.01</v>
      </c>
      <c r="CM184" s="29">
        <v>8.0000000000000002E-3</v>
      </c>
      <c r="CN184" s="29">
        <v>8.9999999999999993E-3</v>
      </c>
      <c r="CO184" s="29">
        <v>8.9999999999999993E-3</v>
      </c>
      <c r="CP184" s="29">
        <v>7.0000000000000001E-3</v>
      </c>
      <c r="CQ184" s="29">
        <v>8.9999999999999993E-3</v>
      </c>
      <c r="CR184" s="29">
        <v>8.9999999999999993E-3</v>
      </c>
      <c r="CS184" s="29">
        <v>8.9999999999999993E-3</v>
      </c>
      <c r="CT184" s="29">
        <v>8.9999999999999993E-3</v>
      </c>
      <c r="CU184" s="29">
        <v>8.9999999999999993E-3</v>
      </c>
      <c r="CV184" s="29">
        <v>8.0000000000000002E-3</v>
      </c>
      <c r="CW184" s="29">
        <v>6.0000000000000001E-3</v>
      </c>
      <c r="CX184" s="29">
        <v>6.0000000000000001E-3</v>
      </c>
      <c r="CY184" s="29">
        <v>5.0000000000000001E-3</v>
      </c>
      <c r="CZ184" s="29">
        <v>4.0000000000000001E-3</v>
      </c>
      <c r="DA184" s="29">
        <v>8.0000000000000002E-3</v>
      </c>
      <c r="DB184" s="29">
        <v>2E-3</v>
      </c>
      <c r="DC184" s="29">
        <v>5.0000000000000001E-3</v>
      </c>
      <c r="DD184" s="29">
        <v>4.0000000000000001E-3</v>
      </c>
      <c r="DE184" s="29">
        <v>5.0000000000000001E-3</v>
      </c>
      <c r="DF184" s="29">
        <v>3.0000000000000001E-3</v>
      </c>
      <c r="DG184" s="29">
        <v>6.0000000000000001E-3</v>
      </c>
      <c r="DH184" s="29">
        <v>4.0000000000000001E-3</v>
      </c>
      <c r="DI184" s="29">
        <v>7.0000000000000001E-3</v>
      </c>
      <c r="DJ184" s="29">
        <v>5.0000000000000001E-3</v>
      </c>
      <c r="DK184" s="29">
        <v>5.0000000000000001E-3</v>
      </c>
      <c r="DL184" s="29">
        <v>3.0000000000000001E-3</v>
      </c>
      <c r="DM184" s="29">
        <v>4.0000000000000001E-3</v>
      </c>
      <c r="DN184" s="29">
        <v>5.0000000000000001E-3</v>
      </c>
      <c r="DO184" s="29">
        <v>5.0000000000000001E-3</v>
      </c>
      <c r="DP184" s="29">
        <v>3.0000000000000001E-3</v>
      </c>
      <c r="DQ184" s="29">
        <v>3.0000000000000001E-3</v>
      </c>
      <c r="DR184" s="29">
        <v>1E-3</v>
      </c>
      <c r="DS184" s="29">
        <v>3.0000000000000001E-3</v>
      </c>
      <c r="DT184" s="29">
        <v>5.0000000000000001E-3</v>
      </c>
      <c r="DU184" s="29">
        <v>4.0000000000000001E-3</v>
      </c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62"/>
  <sheetViews>
    <sheetView zoomScaleNormal="100" workbookViewId="0">
      <selection activeCell="T15" sqref="A15:XFD15"/>
    </sheetView>
  </sheetViews>
  <sheetFormatPr defaultRowHeight="14.4" x14ac:dyDescent="0.3"/>
  <cols>
    <col min="1" max="1" width="38.5546875" style="1" customWidth="1"/>
    <col min="2" max="122" width="9.5546875" style="35" bestFit="1" customWidth="1"/>
  </cols>
  <sheetData>
    <row r="1" spans="1:122" x14ac:dyDescent="0.3">
      <c r="A1" s="27" t="s">
        <v>0</v>
      </c>
      <c r="B1" s="34">
        <v>200</v>
      </c>
      <c r="C1" s="34">
        <v>205</v>
      </c>
      <c r="D1" s="34">
        <v>210</v>
      </c>
      <c r="E1" s="34">
        <v>215</v>
      </c>
      <c r="F1" s="34">
        <v>220</v>
      </c>
      <c r="G1" s="34">
        <v>225</v>
      </c>
      <c r="H1" s="34">
        <v>230</v>
      </c>
      <c r="I1" s="34">
        <v>235</v>
      </c>
      <c r="J1" s="34">
        <v>240</v>
      </c>
      <c r="K1" s="34">
        <v>245</v>
      </c>
      <c r="L1" s="34">
        <v>250</v>
      </c>
      <c r="M1" s="34">
        <v>255</v>
      </c>
      <c r="N1" s="34">
        <v>260</v>
      </c>
      <c r="O1" s="34">
        <v>265</v>
      </c>
      <c r="P1" s="34">
        <v>270</v>
      </c>
      <c r="Q1" s="34">
        <v>275</v>
      </c>
      <c r="R1" s="34">
        <v>280</v>
      </c>
      <c r="S1" s="34">
        <v>285</v>
      </c>
      <c r="T1" s="34">
        <v>290</v>
      </c>
      <c r="U1" s="34">
        <v>295</v>
      </c>
      <c r="V1" s="34">
        <v>300</v>
      </c>
      <c r="W1" s="34">
        <v>305</v>
      </c>
      <c r="X1" s="34">
        <v>310</v>
      </c>
      <c r="Y1" s="34">
        <v>315</v>
      </c>
      <c r="Z1" s="34">
        <v>320</v>
      </c>
      <c r="AA1" s="34">
        <v>325</v>
      </c>
      <c r="AB1" s="34">
        <v>330</v>
      </c>
      <c r="AC1" s="34">
        <v>335</v>
      </c>
      <c r="AD1" s="34">
        <v>340</v>
      </c>
      <c r="AE1" s="34">
        <v>345</v>
      </c>
      <c r="AF1" s="34">
        <v>350</v>
      </c>
      <c r="AG1" s="34">
        <v>355</v>
      </c>
      <c r="AH1" s="34">
        <v>360</v>
      </c>
      <c r="AI1" s="34">
        <v>365</v>
      </c>
      <c r="AJ1" s="34">
        <v>370</v>
      </c>
      <c r="AK1" s="34">
        <v>375</v>
      </c>
      <c r="AL1" s="34">
        <v>380</v>
      </c>
      <c r="AM1" s="34">
        <v>385</v>
      </c>
      <c r="AN1" s="34">
        <v>390</v>
      </c>
      <c r="AO1" s="34">
        <v>395</v>
      </c>
      <c r="AP1" s="34">
        <v>400</v>
      </c>
      <c r="AQ1" s="34">
        <v>405</v>
      </c>
      <c r="AR1" s="34">
        <v>410</v>
      </c>
      <c r="AS1" s="34">
        <v>415</v>
      </c>
      <c r="AT1" s="34">
        <v>420</v>
      </c>
      <c r="AU1" s="34">
        <v>425</v>
      </c>
      <c r="AV1" s="34">
        <v>430</v>
      </c>
      <c r="AW1" s="34">
        <v>435</v>
      </c>
      <c r="AX1" s="34">
        <v>440</v>
      </c>
      <c r="AY1" s="34">
        <v>445</v>
      </c>
      <c r="AZ1" s="34">
        <v>450</v>
      </c>
      <c r="BA1" s="34">
        <v>455</v>
      </c>
      <c r="BB1" s="34">
        <v>460</v>
      </c>
      <c r="BC1" s="34">
        <v>465</v>
      </c>
      <c r="BD1" s="34">
        <v>470</v>
      </c>
      <c r="BE1" s="34">
        <v>475</v>
      </c>
      <c r="BF1" s="34">
        <v>480</v>
      </c>
      <c r="BG1" s="34">
        <v>485</v>
      </c>
      <c r="BH1" s="34">
        <v>490</v>
      </c>
      <c r="BI1" s="34">
        <v>495</v>
      </c>
      <c r="BJ1" s="34">
        <v>500</v>
      </c>
      <c r="BK1" s="34">
        <v>505</v>
      </c>
      <c r="BL1" s="34">
        <v>510</v>
      </c>
      <c r="BM1" s="34">
        <v>515</v>
      </c>
      <c r="BN1" s="34">
        <v>520</v>
      </c>
      <c r="BO1" s="34">
        <v>525</v>
      </c>
      <c r="BP1" s="34">
        <v>530</v>
      </c>
      <c r="BQ1" s="34">
        <v>535</v>
      </c>
      <c r="BR1" s="34">
        <v>540</v>
      </c>
      <c r="BS1" s="34">
        <v>545</v>
      </c>
      <c r="BT1" s="34">
        <v>550</v>
      </c>
      <c r="BU1" s="34">
        <v>555</v>
      </c>
      <c r="BV1" s="34">
        <v>560</v>
      </c>
      <c r="BW1" s="34">
        <v>565</v>
      </c>
      <c r="BX1" s="34">
        <v>570</v>
      </c>
      <c r="BY1" s="34">
        <v>575</v>
      </c>
      <c r="BZ1" s="34">
        <v>580</v>
      </c>
      <c r="CA1" s="34">
        <v>585</v>
      </c>
      <c r="CB1" s="34">
        <v>590</v>
      </c>
      <c r="CC1" s="34">
        <v>595</v>
      </c>
      <c r="CD1" s="34">
        <v>600</v>
      </c>
      <c r="CE1" s="34">
        <v>605</v>
      </c>
      <c r="CF1" s="34">
        <v>610</v>
      </c>
      <c r="CG1" s="34">
        <v>615</v>
      </c>
      <c r="CH1" s="34">
        <v>620</v>
      </c>
      <c r="CI1" s="34">
        <v>625</v>
      </c>
      <c r="CJ1" s="34">
        <v>630</v>
      </c>
      <c r="CK1" s="34">
        <v>635</v>
      </c>
      <c r="CL1" s="34">
        <v>640</v>
      </c>
      <c r="CM1" s="34">
        <v>645</v>
      </c>
      <c r="CN1" s="34">
        <v>650</v>
      </c>
      <c r="CO1" s="34">
        <v>655</v>
      </c>
      <c r="CP1" s="34">
        <v>660</v>
      </c>
      <c r="CQ1" s="34">
        <v>665</v>
      </c>
      <c r="CR1" s="34">
        <v>670</v>
      </c>
      <c r="CS1" s="34">
        <v>675</v>
      </c>
      <c r="CT1" s="34">
        <v>680</v>
      </c>
      <c r="CU1" s="34">
        <v>685</v>
      </c>
      <c r="CV1" s="34">
        <v>690</v>
      </c>
      <c r="CW1" s="34">
        <v>695</v>
      </c>
      <c r="CX1" s="34">
        <v>700</v>
      </c>
      <c r="CY1" s="34">
        <v>705</v>
      </c>
      <c r="CZ1" s="34">
        <v>710</v>
      </c>
      <c r="DA1" s="34">
        <v>715</v>
      </c>
      <c r="DB1" s="34">
        <v>720</v>
      </c>
      <c r="DC1" s="34">
        <v>725</v>
      </c>
      <c r="DD1" s="34">
        <v>730</v>
      </c>
      <c r="DE1" s="34">
        <v>735</v>
      </c>
      <c r="DF1" s="34">
        <v>740</v>
      </c>
      <c r="DG1" s="34">
        <v>745</v>
      </c>
      <c r="DH1" s="34">
        <v>750</v>
      </c>
      <c r="DI1" s="34">
        <v>755</v>
      </c>
      <c r="DJ1" s="34">
        <v>760</v>
      </c>
      <c r="DK1" s="34">
        <v>765</v>
      </c>
      <c r="DL1" s="34">
        <v>770</v>
      </c>
      <c r="DM1" s="34">
        <v>775</v>
      </c>
      <c r="DN1" s="34">
        <v>780</v>
      </c>
      <c r="DO1" s="34">
        <v>785</v>
      </c>
      <c r="DP1" s="34">
        <v>790</v>
      </c>
      <c r="DQ1" s="34">
        <v>795</v>
      </c>
      <c r="DR1" s="34">
        <v>800</v>
      </c>
    </row>
    <row r="2" spans="1:122" x14ac:dyDescent="0.3">
      <c r="A2" s="28" t="s">
        <v>3</v>
      </c>
      <c r="B2" s="35">
        <f>STDEV('Uv-Vis Raw Data'!E2:E4)/AVERAGE('Uv-Vis Raw Data'!E2:E4)*100</f>
        <v>0.52839955876728917</v>
      </c>
      <c r="C2" s="35">
        <f>STDEV('Uv-Vis Raw Data'!F2:F4)/AVERAGE('Uv-Vis Raw Data'!F2:F4)*100</f>
        <v>0.14553087519607452</v>
      </c>
      <c r="D2" s="35">
        <f>STDEV('Uv-Vis Raw Data'!G2:G4)/AVERAGE('Uv-Vis Raw Data'!G2:G4)*100</f>
        <v>0.11168394135015584</v>
      </c>
      <c r="E2" s="35">
        <f>STDEV('Uv-Vis Raw Data'!H2:H4)/AVERAGE('Uv-Vis Raw Data'!H2:H4)*100</f>
        <v>0.10566099485082743</v>
      </c>
      <c r="F2" s="35">
        <f>STDEV('Uv-Vis Raw Data'!I2:I4)/AVERAGE('Uv-Vis Raw Data'!I2:I4)*100</f>
        <v>0.17644613414757646</v>
      </c>
      <c r="G2" s="35">
        <f>STDEV('Uv-Vis Raw Data'!J2:J4)/AVERAGE('Uv-Vis Raw Data'!J2:J4)*100</f>
        <v>5.1909557033938174E-2</v>
      </c>
      <c r="H2" s="35">
        <f>STDEV('Uv-Vis Raw Data'!K2:K4)/AVERAGE('Uv-Vis Raw Data'!K2:K4)*100</f>
        <v>9.4305209866941256E-2</v>
      </c>
      <c r="I2" s="35">
        <f>STDEV('Uv-Vis Raw Data'!L2:L4)/AVERAGE('Uv-Vis Raw Data'!L2:L4)*100</f>
        <v>9.4369351214085448E-2</v>
      </c>
      <c r="J2" s="35">
        <f>STDEV('Uv-Vis Raw Data'!M2:M4)/AVERAGE('Uv-Vis Raw Data'!M2:M4)*100</f>
        <v>8.8962720614140914E-2</v>
      </c>
      <c r="K2" s="35">
        <f>STDEV('Uv-Vis Raw Data'!N2:N4)/AVERAGE('Uv-Vis Raw Data'!N2:N4)*100</f>
        <v>0.18070731042570828</v>
      </c>
      <c r="L2" s="35">
        <f>STDEV('Uv-Vis Raw Data'!O2:O4)/AVERAGE('Uv-Vis Raw Data'!O2:O4)*100</f>
        <v>9.8847620684980583E-2</v>
      </c>
      <c r="M2" s="35">
        <f>STDEV('Uv-Vis Raw Data'!P2:P4)/AVERAGE('Uv-Vis Raw Data'!P2:P4)*100</f>
        <v>0.52840158520475611</v>
      </c>
      <c r="N2" s="35">
        <f>STDEV('Uv-Vis Raw Data'!Q2:Q4)/AVERAGE('Uv-Vis Raw Data'!Q2:Q4)*100</f>
        <v>2.770199193073299</v>
      </c>
      <c r="O2" s="35">
        <f>STDEV('Uv-Vis Raw Data'!R2:R4)/AVERAGE('Uv-Vis Raw Data'!R2:R4)*100</f>
        <v>0.44577584581281821</v>
      </c>
      <c r="P2" s="35">
        <f>STDEV('Uv-Vis Raw Data'!S2:S4)/AVERAGE('Uv-Vis Raw Data'!S2:S4)*100</f>
        <v>2.2222222222222245</v>
      </c>
      <c r="Q2" s="35">
        <f>STDEV('Uv-Vis Raw Data'!T2:T4)/AVERAGE('Uv-Vis Raw Data'!T2:T4)*100</f>
        <v>0.88486665921892749</v>
      </c>
      <c r="R2" s="35">
        <f>STDEV('Uv-Vis Raw Data'!U2:U4)/AVERAGE('Uv-Vis Raw Data'!U2:U4)*100</f>
        <v>2.0975043207924915</v>
      </c>
      <c r="S2" s="35">
        <f>STDEV('Uv-Vis Raw Data'!V2:V4)/AVERAGE('Uv-Vis Raw Data'!V2:V4)*100</f>
        <v>2.8406458657343885</v>
      </c>
      <c r="T2" s="35">
        <f>STDEV('Uv-Vis Raw Data'!W2:W4)/AVERAGE('Uv-Vis Raw Data'!W2:W4)*100</f>
        <v>3.4618690390707445</v>
      </c>
      <c r="U2" s="35">
        <f>STDEV('Uv-Vis Raw Data'!X2:X4)/AVERAGE('Uv-Vis Raw Data'!X2:X4)*100</f>
        <v>7.909323112811018</v>
      </c>
      <c r="V2" s="35">
        <f>STDEV('Uv-Vis Raw Data'!Y2:Y4)/AVERAGE('Uv-Vis Raw Data'!Y2:Y4)*100</f>
        <v>4.7245559126153376</v>
      </c>
      <c r="W2" s="35">
        <f>STDEV('Uv-Vis Raw Data'!Z2:Z4)/AVERAGE('Uv-Vis Raw Data'!Z2:Z4)*100</f>
        <v>6.791303352811938</v>
      </c>
      <c r="X2" s="35">
        <f>STDEV('Uv-Vis Raw Data'!AA2:AA4)/AVERAGE('Uv-Vis Raw Data'!AA2:AA4)*100</f>
        <v>12.262306602257528</v>
      </c>
      <c r="Y2" s="35">
        <f>STDEV('Uv-Vis Raw Data'!AB2:AB4)/AVERAGE('Uv-Vis Raw Data'!AB2:AB4)*100</f>
        <v>11.657089068517394</v>
      </c>
      <c r="Z2" s="35">
        <f>STDEV('Uv-Vis Raw Data'!AC2:AC4)/AVERAGE('Uv-Vis Raw Data'!AC2:AC4)*100</f>
        <v>8.7931557264082336</v>
      </c>
      <c r="AA2" s="35">
        <f>STDEV('Uv-Vis Raw Data'!AD2:AD4)/AVERAGE('Uv-Vis Raw Data'!AD2:AD4)*100</f>
        <v>13.56425331228642</v>
      </c>
      <c r="AB2" s="35">
        <f>STDEV('Uv-Vis Raw Data'!AE2:AE4)/AVERAGE('Uv-Vis Raw Data'!AE2:AE4)*100</f>
        <v>11.877294480572264</v>
      </c>
      <c r="AC2" s="35">
        <f>STDEV('Uv-Vis Raw Data'!AF2:AF4)/AVERAGE('Uv-Vis Raw Data'!AF2:AF4)*100</f>
        <v>11.703045997087012</v>
      </c>
      <c r="AD2" s="35">
        <f>STDEV('Uv-Vis Raw Data'!AG2:AG4)/AVERAGE('Uv-Vis Raw Data'!AG2:AG4)*100</f>
        <v>13.608970630898327</v>
      </c>
      <c r="AE2" s="35">
        <f>STDEV('Uv-Vis Raw Data'!AH2:AH4)/AVERAGE('Uv-Vis Raw Data'!AH2:AH4)*100</f>
        <v>16.566820163519576</v>
      </c>
      <c r="AF2" s="35">
        <f>STDEV('Uv-Vis Raw Data'!AI2:AI4)/AVERAGE('Uv-Vis Raw Data'!AI2:AI4)*100</f>
        <v>10.822478533402922</v>
      </c>
      <c r="AG2" s="35">
        <f>STDEV('Uv-Vis Raw Data'!AJ2:AJ4)/AVERAGE('Uv-Vis Raw Data'!AJ2:AJ4)*100</f>
        <v>15.708136812816992</v>
      </c>
      <c r="AH2" s="35">
        <f>STDEV('Uv-Vis Raw Data'!AK2:AK4)/AVERAGE('Uv-Vis Raw Data'!AK2:AK4)*100</f>
        <v>18.163371339317777</v>
      </c>
      <c r="AI2" s="35">
        <f>STDEV('Uv-Vis Raw Data'!AL2:AL4)/AVERAGE('Uv-Vis Raw Data'!AL2:AL4)*100</f>
        <v>2.4921594353509047</v>
      </c>
      <c r="AJ2" s="35">
        <f>STDEV('Uv-Vis Raw Data'!AM2:AM4)/AVERAGE('Uv-Vis Raw Data'!AM2:AM4)*100</f>
        <v>8.6700890775576696</v>
      </c>
      <c r="AK2" s="35">
        <f>STDEV('Uv-Vis Raw Data'!AN2:AN4)/AVERAGE('Uv-Vis Raw Data'!AN2:AN4)*100</f>
        <v>15.52873137820376</v>
      </c>
      <c r="AL2" s="35">
        <f>STDEV('Uv-Vis Raw Data'!AO2:AO4)/AVERAGE('Uv-Vis Raw Data'!AO2:AO4)*100</f>
        <v>6.6507936282710016</v>
      </c>
      <c r="AM2" s="35">
        <f>STDEV('Uv-Vis Raw Data'!AP2:AP4)/AVERAGE('Uv-Vis Raw Data'!AP2:AP4)*100</f>
        <v>10.646509774783269</v>
      </c>
      <c r="AN2" s="35">
        <f>STDEV('Uv-Vis Raw Data'!AQ2:AQ4)/AVERAGE('Uv-Vis Raw Data'!AQ2:AQ4)*100</f>
        <v>13.584712216226485</v>
      </c>
      <c r="AO2" s="35">
        <f>STDEV('Uv-Vis Raw Data'!AR2:AR4)/AVERAGE('Uv-Vis Raw Data'!AR2:AR4)*100</f>
        <v>9.0789255134654905</v>
      </c>
      <c r="AP2" s="35">
        <f>STDEV('Uv-Vis Raw Data'!AS2:AS4)/AVERAGE('Uv-Vis Raw Data'!AS2:AS4)*100</f>
        <v>6.4533049384094001</v>
      </c>
      <c r="AQ2" s="35">
        <f>STDEV('Uv-Vis Raw Data'!AT2:AT4)/AVERAGE('Uv-Vis Raw Data'!AT2:AT4)*100</f>
        <v>11.035902958805627</v>
      </c>
      <c r="AR2" s="35">
        <f>STDEV('Uv-Vis Raw Data'!AU2:AU4)/AVERAGE('Uv-Vis Raw Data'!AU2:AU4)*100</f>
        <v>6.139360373838139</v>
      </c>
      <c r="AS2" s="35">
        <f>STDEV('Uv-Vis Raw Data'!AV2:AV4)/AVERAGE('Uv-Vis Raw Data'!AV2:AV4)*100</f>
        <v>6.6791422442763677</v>
      </c>
      <c r="AT2" s="35">
        <f>STDEV('Uv-Vis Raw Data'!AW2:AW4)/AVERAGE('Uv-Vis Raw Data'!AW2:AW4)*100</f>
        <v>12.124320901793695</v>
      </c>
      <c r="AU2" s="35">
        <f>STDEV('Uv-Vis Raw Data'!AX2:AX4)/AVERAGE('Uv-Vis Raw Data'!AX2:AX4)*100</f>
        <v>3.9031237489990023</v>
      </c>
      <c r="AV2" s="35">
        <f>STDEV('Uv-Vis Raw Data'!AY2:AY4)/AVERAGE('Uv-Vis Raw Data'!AY2:AY4)*100</f>
        <v>3.0148524308919953</v>
      </c>
      <c r="AW2" s="35">
        <f>STDEV('Uv-Vis Raw Data'!AZ2:AZ4)/AVERAGE('Uv-Vis Raw Data'!AZ2:AZ4)*100</f>
        <v>4.6812183988347993</v>
      </c>
      <c r="AX2" s="35">
        <f>STDEV('Uv-Vis Raw Data'!BA2:BA4)/AVERAGE('Uv-Vis Raw Data'!BA2:BA4)*100</f>
        <v>8.4391864843221587</v>
      </c>
      <c r="AY2" s="35">
        <f>STDEV('Uv-Vis Raw Data'!BB2:BB4)/AVERAGE('Uv-Vis Raw Data'!BB2:BB4)*100</f>
        <v>4.999890354483937</v>
      </c>
      <c r="AZ2" s="35">
        <f>STDEV('Uv-Vis Raw Data'!BC2:BC4)/AVERAGE('Uv-Vis Raw Data'!BC2:BC4)*100</f>
        <v>3.8461538461538427</v>
      </c>
      <c r="BA2" s="35">
        <f>STDEV('Uv-Vis Raw Data'!BD2:BD4)/AVERAGE('Uv-Vis Raw Data'!BD2:BD4)*100</f>
        <v>2.0408163265306136</v>
      </c>
      <c r="BB2" s="35">
        <f>STDEV('Uv-Vis Raw Data'!BE2:BE4)/AVERAGE('Uv-Vis Raw Data'!BE2:BE4)*100</f>
        <v>8.1944347169636114</v>
      </c>
      <c r="BC2" s="35">
        <f>STDEV('Uv-Vis Raw Data'!BF2:BF4)/AVERAGE('Uv-Vis Raw Data'!BF2:BF4)*100</f>
        <v>6.2303985883772617</v>
      </c>
      <c r="BD2" s="35">
        <f>STDEV('Uv-Vis Raw Data'!BG2:BG4)/AVERAGE('Uv-Vis Raw Data'!BG2:BG4)*100</f>
        <v>5.2887047559354983</v>
      </c>
      <c r="BE2" s="35">
        <f>STDEV('Uv-Vis Raw Data'!BH2:BH4)/AVERAGE('Uv-Vis Raw Data'!BH2:BH4)*100</f>
        <v>1.2112243409572578</v>
      </c>
      <c r="BF2" s="35">
        <f>STDEV('Uv-Vis Raw Data'!BI2:BI4)/AVERAGE('Uv-Vis Raw Data'!BI2:BI4)*100</f>
        <v>3.2732683535398883</v>
      </c>
      <c r="BG2" s="35">
        <f>STDEV('Uv-Vis Raw Data'!BJ2:BJ4)/AVERAGE('Uv-Vis Raw Data'!BJ2:BJ4)*100</f>
        <v>13.323467750529828</v>
      </c>
      <c r="BH2" s="35">
        <f>STDEV('Uv-Vis Raw Data'!BK2:BK4)/AVERAGE('Uv-Vis Raw Data'!BK2:BK4)*100</f>
        <v>9.3624367976696039</v>
      </c>
      <c r="BI2" s="35">
        <f>STDEV('Uv-Vis Raw Data'!BL2:BL4)/AVERAGE('Uv-Vis Raw Data'!BL2:BL4)*100</f>
        <v>17.219814099515748</v>
      </c>
      <c r="BJ2" s="35">
        <f>STDEV('Uv-Vis Raw Data'!BM2:BM4)/AVERAGE('Uv-Vis Raw Data'!BM2:BM4)*100</f>
        <v>13.208784677395979</v>
      </c>
      <c r="BK2" s="35">
        <f>STDEV('Uv-Vis Raw Data'!BN2:BN4)/AVERAGE('Uv-Vis Raw Data'!BN2:BN4)*100</f>
        <v>8.5346816485954555</v>
      </c>
      <c r="BL2" s="35">
        <f>STDEV('Uv-Vis Raw Data'!BO2:BO4)/AVERAGE('Uv-Vis Raw Data'!BO2:BO4)*100</f>
        <v>3.1250000000000027</v>
      </c>
      <c r="BM2" s="35">
        <f>STDEV('Uv-Vis Raw Data'!BP2:BP4)/AVERAGE('Uv-Vis Raw Data'!BP2:BP4)*100</f>
        <v>8.0317387609263324</v>
      </c>
      <c r="BN2" s="35">
        <f>STDEV('Uv-Vis Raw Data'!BQ2:BQ4)/AVERAGE('Uv-Vis Raw Data'!BQ2:BQ4)*100</f>
        <v>12.082783714468674</v>
      </c>
      <c r="BO2" s="35">
        <f>STDEV('Uv-Vis Raw Data'!BR2:BR4)/AVERAGE('Uv-Vis Raw Data'!BR2:BR4)*100</f>
        <v>4.0280251338811075</v>
      </c>
      <c r="BP2" s="35">
        <f>STDEV('Uv-Vis Raw Data'!BS2:BS4)/AVERAGE('Uv-Vis Raw Data'!BS2:BS4)*100</f>
        <v>8.8191710368819702</v>
      </c>
      <c r="BQ2" s="35">
        <f>STDEV('Uv-Vis Raw Data'!BT2:BT4)/AVERAGE('Uv-Vis Raw Data'!BT2:BT4)*100</f>
        <v>18.775808683929977</v>
      </c>
      <c r="BR2" s="35">
        <f>STDEV('Uv-Vis Raw Data'!BU2:BU4)/AVERAGE('Uv-Vis Raw Data'!BU2:BU4)*100</f>
        <v>31.28657918658455</v>
      </c>
      <c r="BS2" s="35">
        <f>STDEV('Uv-Vis Raw Data'!BV2:BV4)/AVERAGE('Uv-Vis Raw Data'!BV2:BV4)*100</f>
        <v>3.0303030303030329</v>
      </c>
      <c r="BT2" s="35">
        <f>STDEV('Uv-Vis Raw Data'!BW2:BW4)/AVERAGE('Uv-Vis Raw Data'!BW2:BW4)*100</f>
        <v>6.6617338752649067</v>
      </c>
      <c r="BU2" s="35">
        <f>STDEV('Uv-Vis Raw Data'!BX2:BX4)/AVERAGE('Uv-Vis Raw Data'!BX2:BX4)*100</f>
        <v>7.9471941423902628</v>
      </c>
      <c r="BV2" s="35">
        <f>STDEV('Uv-Vis Raw Data'!BY2:BY4)/AVERAGE('Uv-Vis Raw Data'!BY2:BY4)*100</f>
        <v>7.5592894601845417</v>
      </c>
      <c r="BW2" s="35">
        <f>STDEV('Uv-Vis Raw Data'!BZ2:BZ4)/AVERAGE('Uv-Vis Raw Data'!BZ2:BZ4)*100</f>
        <v>11.027006496699558</v>
      </c>
      <c r="BX2" s="35">
        <f>STDEV('Uv-Vis Raw Data'!CA2:CA4)/AVERAGE('Uv-Vis Raw Data'!CA2:CA4)*100</f>
        <v>12.762479634718046</v>
      </c>
      <c r="BY2" s="35">
        <f>STDEV('Uv-Vis Raw Data'!CB2:CB4)/AVERAGE('Uv-Vis Raw Data'!CB2:CB4)*100</f>
        <v>17.937138603313134</v>
      </c>
      <c r="BZ2" s="35">
        <f>STDEV('Uv-Vis Raw Data'!CC2:CC4)/AVERAGE('Uv-Vis Raw Data'!CC2:CC4)*100</f>
        <v>23.54243816113032</v>
      </c>
      <c r="CA2" s="35">
        <f>STDEV('Uv-Vis Raw Data'!CD2:CD4)/AVERAGE('Uv-Vis Raw Data'!CD2:CD4)*100</f>
        <v>20.102330427611658</v>
      </c>
      <c r="CB2" s="35">
        <f>STDEV('Uv-Vis Raw Data'!CE2:CE4)/AVERAGE('Uv-Vis Raw Data'!CE2:CE4)*100</f>
        <v>18.432613728176463</v>
      </c>
      <c r="CC2" s="35">
        <f>STDEV('Uv-Vis Raw Data'!CF2:CF4)/AVERAGE('Uv-Vis Raw Data'!CF2:CF4)*100</f>
        <v>13.072081566557564</v>
      </c>
      <c r="CD2" s="35">
        <f>STDEV('Uv-Vis Raw Data'!CG2:CG4)/AVERAGE('Uv-Vis Raw Data'!CG2:CG4)*100</f>
        <v>25.366659735374931</v>
      </c>
      <c r="CE2" s="35">
        <f>STDEV('Uv-Vis Raw Data'!CH2:CH4)/AVERAGE('Uv-Vis Raw Data'!CH2:CH4)*100</f>
        <v>18.918918918918919</v>
      </c>
      <c r="CF2" s="35">
        <f>STDEV('Uv-Vis Raw Data'!CI2:CI4)/AVERAGE('Uv-Vis Raw Data'!CI2:CI4)*100</f>
        <v>27.348170645824439</v>
      </c>
      <c r="CG2" s="35">
        <f>STDEV('Uv-Vis Raw Data'!CJ2:CJ4)/AVERAGE('Uv-Vis Raw Data'!CJ2:CJ4)*100</f>
        <v>28.394541729001343</v>
      </c>
      <c r="CH2" s="35">
        <f>STDEV('Uv-Vis Raw Data'!CK2:CK4)/AVERAGE('Uv-Vis Raw Data'!CK2:CK4)*100</f>
        <v>25.103663195182772</v>
      </c>
      <c r="CI2" s="35">
        <f>STDEV('Uv-Vis Raw Data'!CL2:CL4)/AVERAGE('Uv-Vis Raw Data'!CL2:CL4)*100</f>
        <v>19.926248228668541</v>
      </c>
      <c r="CJ2" s="35">
        <f>STDEV('Uv-Vis Raw Data'!CM2:CM4)/AVERAGE('Uv-Vis Raw Data'!CM2:CM4)*100</f>
        <v>32.120193031288146</v>
      </c>
      <c r="CK2" s="35">
        <f>STDEV('Uv-Vis Raw Data'!CN2:CN4)/AVERAGE('Uv-Vis Raw Data'!CN2:CN4)*100</f>
        <v>29.12297818036167</v>
      </c>
      <c r="CL2" s="35">
        <f>STDEV('Uv-Vis Raw Data'!CO2:CO4)/AVERAGE('Uv-Vis Raw Data'!CO2:CO4)*100</f>
        <v>31.330352219043313</v>
      </c>
      <c r="CM2" s="35">
        <f>STDEV('Uv-Vis Raw Data'!CP2:CP4)/AVERAGE('Uv-Vis Raw Data'!CP2:CP4)*100</f>
        <v>29.864463267087221</v>
      </c>
      <c r="CN2" s="35">
        <f>STDEV('Uv-Vis Raw Data'!CQ2:CQ4)/AVERAGE('Uv-Vis Raw Data'!CQ2:CQ4)*100</f>
        <v>30.05587927997458</v>
      </c>
      <c r="CO2" s="35">
        <f>STDEV('Uv-Vis Raw Data'!CR2:CR4)/AVERAGE('Uv-Vis Raw Data'!CR2:CR4)*100</f>
        <v>24.498755803444876</v>
      </c>
      <c r="CP2" s="35">
        <f>STDEV('Uv-Vis Raw Data'!CS2:CS4)/AVERAGE('Uv-Vis Raw Data'!CS2:CS4)*100</f>
        <v>28.436655049638198</v>
      </c>
      <c r="CQ2" s="35">
        <f>STDEV('Uv-Vis Raw Data'!CT2:CT4)/AVERAGE('Uv-Vis Raw Data'!CT2:CT4)*100</f>
        <v>30.353509700493859</v>
      </c>
      <c r="CR2" s="35">
        <f>STDEV('Uv-Vis Raw Data'!CU2:CU4)/AVERAGE('Uv-Vis Raw Data'!CU2:CU4)*100</f>
        <v>30.870541412046908</v>
      </c>
      <c r="CS2" s="35">
        <f>STDEV('Uv-Vis Raw Data'!CV2:CV4)/AVERAGE('Uv-Vis Raw Data'!CV2:CV4)*100</f>
        <v>29.061255160551603</v>
      </c>
      <c r="CT2" s="35">
        <f>STDEV('Uv-Vis Raw Data'!CW2:CW4)/AVERAGE('Uv-Vis Raw Data'!CW2:CW4)*100</f>
        <v>33.186129695284535</v>
      </c>
      <c r="CU2" s="35">
        <f>STDEV('Uv-Vis Raw Data'!CX2:CX4)/AVERAGE('Uv-Vis Raw Data'!CX2:CX4)*100</f>
        <v>39.192390536230029</v>
      </c>
      <c r="CV2" s="35">
        <f>STDEV('Uv-Vis Raw Data'!CY2:CY4)/AVERAGE('Uv-Vis Raw Data'!CY2:CY4)*100</f>
        <v>37.312052318633668</v>
      </c>
      <c r="CW2" s="35">
        <f>STDEV('Uv-Vis Raw Data'!CZ2:CZ4)/AVERAGE('Uv-Vis Raw Data'!CZ2:CZ4)*100</f>
        <v>31.221873155238367</v>
      </c>
      <c r="CX2" s="35">
        <f>STDEV('Uv-Vis Raw Data'!DA2:DA4)/AVERAGE('Uv-Vis Raw Data'!DA2:DA4)*100</f>
        <v>39.735970711951289</v>
      </c>
      <c r="CY2" s="35">
        <f>STDEV('Uv-Vis Raw Data'!DB2:DB4)/AVERAGE('Uv-Vis Raw Data'!DB2:DB4)*100</f>
        <v>34.707230323589506</v>
      </c>
      <c r="CZ2" s="35">
        <f>STDEV('Uv-Vis Raw Data'!DC2:DC4)/AVERAGE('Uv-Vis Raw Data'!DC2:DC4)*100</f>
        <v>26.943012562182496</v>
      </c>
      <c r="DA2" s="35">
        <f>STDEV('Uv-Vis Raw Data'!DD2:DD4)/AVERAGE('Uv-Vis Raw Data'!DD2:DD4)*100</f>
        <v>36.717136981907331</v>
      </c>
      <c r="DB2" s="35">
        <f>STDEV('Uv-Vis Raw Data'!DE2:DE4)/AVERAGE('Uv-Vis Raw Data'!DE2:DE4)*100</f>
        <v>45.952368364072257</v>
      </c>
      <c r="DC2" s="35">
        <f>STDEV('Uv-Vis Raw Data'!DF2:DF4)/AVERAGE('Uv-Vis Raw Data'!DF2:DF4)*100</f>
        <v>45.952368364072257</v>
      </c>
      <c r="DD2" s="35">
        <f>STDEV('Uv-Vis Raw Data'!DG2:DG4)/AVERAGE('Uv-Vis Raw Data'!DG2:DG4)*100</f>
        <v>43.942506663960117</v>
      </c>
      <c r="DE2" s="35">
        <f>STDEV('Uv-Vis Raw Data'!DH2:DH4)/AVERAGE('Uv-Vis Raw Data'!DH2:DH4)*100</f>
        <v>46.541579725062569</v>
      </c>
      <c r="DF2" s="35">
        <f>STDEV('Uv-Vis Raw Data'!DI2:DI4)/AVERAGE('Uv-Vis Raw Data'!DI2:DI4)*100</f>
        <v>48.252186491325347</v>
      </c>
      <c r="DG2" s="35">
        <f>STDEV('Uv-Vis Raw Data'!DJ2:DJ4)/AVERAGE('Uv-Vis Raw Data'!DJ2:DJ4)*100</f>
        <v>47.299840705312349</v>
      </c>
      <c r="DH2" s="35">
        <f>STDEV('Uv-Vis Raw Data'!DK2:DK4)/AVERAGE('Uv-Vis Raw Data'!DK2:DK4)*100</f>
        <v>47.497913555029648</v>
      </c>
      <c r="DI2" s="35">
        <f>STDEV('Uv-Vis Raw Data'!DL2:DL4)/AVERAGE('Uv-Vis Raw Data'!DL2:DL4)*100</f>
        <v>46.017150335499942</v>
      </c>
      <c r="DJ2" s="35">
        <f>STDEV('Uv-Vis Raw Data'!DM2:DM4)/AVERAGE('Uv-Vis Raw Data'!DM2:DM4)*100</f>
        <v>43.30127018922196</v>
      </c>
      <c r="DK2" s="35">
        <f>STDEV('Uv-Vis Raw Data'!DN2:DN4)/AVERAGE('Uv-Vis Raw Data'!DN2:DN4)*100</f>
        <v>45.791173960421162</v>
      </c>
      <c r="DL2" s="35">
        <f>STDEV('Uv-Vis Raw Data'!DO2:DO4)/AVERAGE('Uv-Vis Raw Data'!DO2:DO4)*100</f>
        <v>47.173086525434215</v>
      </c>
      <c r="DM2" s="35">
        <f>STDEV('Uv-Vis Raw Data'!DP2:DP4)/AVERAGE('Uv-Vis Raw Data'!DP2:DP4)*100</f>
        <v>51.637390700375242</v>
      </c>
      <c r="DN2" s="35">
        <f>STDEV('Uv-Vis Raw Data'!DQ2:DQ4)/AVERAGE('Uv-Vis Raw Data'!DQ2:DQ4)*100</f>
        <v>49.020305874590875</v>
      </c>
      <c r="DO2" s="35">
        <f>STDEV('Uv-Vis Raw Data'!DR2:DR4)/AVERAGE('Uv-Vis Raw Data'!DR2:DR4)*100</f>
        <v>47.395685611624437</v>
      </c>
      <c r="DP2" s="35">
        <f>STDEV('Uv-Vis Raw Data'!DS2:DS4)/AVERAGE('Uv-Vis Raw Data'!DS2:DS4)*100</f>
        <v>50.733319470750025</v>
      </c>
      <c r="DQ2" s="35">
        <f>STDEV('Uv-Vis Raw Data'!DT2:DT4)/AVERAGE('Uv-Vis Raw Data'!DT2:DT4)*100</f>
        <v>48.427413182492955</v>
      </c>
      <c r="DR2" s="35">
        <f>STDEV('Uv-Vis Raw Data'!DU2:DU4)/AVERAGE('Uv-Vis Raw Data'!DU2:DU4)*100</f>
        <v>50.613165810349322</v>
      </c>
    </row>
    <row r="3" spans="1:122" x14ac:dyDescent="0.3">
      <c r="A3" s="28" t="s">
        <v>5</v>
      </c>
      <c r="B3" s="35">
        <f>STDEV('Uv-Vis Raw Data'!E5:E7)/AVERAGE('Uv-Vis Raw Data'!E5:E7)*100</f>
        <v>0.22494166332062865</v>
      </c>
      <c r="C3" s="35">
        <f>STDEV('Uv-Vis Raw Data'!F5:F7)/AVERAGE('Uv-Vis Raw Data'!F5:F7)*100</f>
        <v>0.29790071497218229</v>
      </c>
      <c r="D3" s="35">
        <f>STDEV('Uv-Vis Raw Data'!G5:G7)/AVERAGE('Uv-Vis Raw Data'!G5:G7)*100</f>
        <v>0.29560767018908718</v>
      </c>
      <c r="E3" s="35">
        <f>STDEV('Uv-Vis Raw Data'!H5:H7)/AVERAGE('Uv-Vis Raw Data'!H5:H7)*100</f>
        <v>0.15852975487685833</v>
      </c>
      <c r="F3" s="35">
        <f>STDEV('Uv-Vis Raw Data'!I5:I7)/AVERAGE('Uv-Vis Raw Data'!I5:I7)*100</f>
        <v>0.22313875753111945</v>
      </c>
      <c r="G3" s="35">
        <f>STDEV('Uv-Vis Raw Data'!J5:J7)/AVERAGE('Uv-Vis Raw Data'!J5:J7)*100</f>
        <v>0.2191657260796108</v>
      </c>
      <c r="H3" s="35">
        <f>STDEV('Uv-Vis Raw Data'!K5:K7)/AVERAGE('Uv-Vis Raw Data'!K5:K7)*100</f>
        <v>0.2298654483983151</v>
      </c>
      <c r="I3" s="35">
        <f>STDEV('Uv-Vis Raw Data'!L5:L7)/AVERAGE('Uv-Vis Raw Data'!L5:L7)*100</f>
        <v>0.53987812062721952</v>
      </c>
      <c r="J3" s="35">
        <f>STDEV('Uv-Vis Raw Data'!M5:M7)/AVERAGE('Uv-Vis Raw Data'!M5:M7)*100</f>
        <v>1.5254098024372056</v>
      </c>
      <c r="K3" s="35">
        <f>STDEV('Uv-Vis Raw Data'!N5:N7)/AVERAGE('Uv-Vis Raw Data'!N5:N7)*100</f>
        <v>3.0620141860461625</v>
      </c>
      <c r="L3" s="35">
        <f>STDEV('Uv-Vis Raw Data'!O5:O7)/AVERAGE('Uv-Vis Raw Data'!O5:O7)*100</f>
        <v>3.1938943141034586</v>
      </c>
      <c r="M3" s="35">
        <f>STDEV('Uv-Vis Raw Data'!P5:P7)/AVERAGE('Uv-Vis Raw Data'!P5:P7)*100</f>
        <v>3.3558079264445912</v>
      </c>
      <c r="N3" s="35">
        <f>STDEV('Uv-Vis Raw Data'!Q5:Q7)/AVERAGE('Uv-Vis Raw Data'!Q5:Q7)*100</f>
        <v>3.5782695416601715</v>
      </c>
      <c r="O3" s="35">
        <f>STDEV('Uv-Vis Raw Data'!R5:R7)/AVERAGE('Uv-Vis Raw Data'!R5:R7)*100</f>
        <v>3.2874537808379891</v>
      </c>
      <c r="P3" s="35">
        <f>STDEV('Uv-Vis Raw Data'!S5:S7)/AVERAGE('Uv-Vis Raw Data'!S5:S7)*100</f>
        <v>3.4672982698965469</v>
      </c>
      <c r="Q3" s="35">
        <f>STDEV('Uv-Vis Raw Data'!T5:T7)/AVERAGE('Uv-Vis Raw Data'!T5:T7)*100</f>
        <v>3.8398374916069149</v>
      </c>
      <c r="R3" s="35">
        <f>STDEV('Uv-Vis Raw Data'!U5:U7)/AVERAGE('Uv-Vis Raw Data'!U5:U7)*100</f>
        <v>3.7253418841275683</v>
      </c>
      <c r="S3" s="35">
        <f>STDEV('Uv-Vis Raw Data'!V5:V7)/AVERAGE('Uv-Vis Raw Data'!V5:V7)*100</f>
        <v>3.5861493940678577</v>
      </c>
      <c r="T3" s="35">
        <f>STDEV('Uv-Vis Raw Data'!W5:W7)/AVERAGE('Uv-Vis Raw Data'!W5:W7)*100</f>
        <v>3.8748406832161533</v>
      </c>
      <c r="U3" s="35">
        <f>STDEV('Uv-Vis Raw Data'!X5:X7)/AVERAGE('Uv-Vis Raw Data'!X5:X7)*100</f>
        <v>3.6602042291979524</v>
      </c>
      <c r="V3" s="35">
        <f>STDEV('Uv-Vis Raw Data'!Y5:Y7)/AVERAGE('Uv-Vis Raw Data'!Y5:Y7)*100</f>
        <v>4.6452546005853108</v>
      </c>
      <c r="W3" s="35">
        <f>STDEV('Uv-Vis Raw Data'!Z5:Z7)/AVERAGE('Uv-Vis Raw Data'!Z5:Z7)*100</f>
        <v>3.9569237024125035</v>
      </c>
      <c r="X3" s="35">
        <f>STDEV('Uv-Vis Raw Data'!AA5:AA7)/AVERAGE('Uv-Vis Raw Data'!AA5:AA7)*100</f>
        <v>4.6248443273721591</v>
      </c>
      <c r="Y3" s="35">
        <f>STDEV('Uv-Vis Raw Data'!AB5:AB7)/AVERAGE('Uv-Vis Raw Data'!AB5:AB7)*100</f>
        <v>3.8984868180025001</v>
      </c>
      <c r="Z3" s="35">
        <f>STDEV('Uv-Vis Raw Data'!AC5:AC7)/AVERAGE('Uv-Vis Raw Data'!AC5:AC7)*100</f>
        <v>3.790346907426672</v>
      </c>
      <c r="AA3" s="35">
        <f>STDEV('Uv-Vis Raw Data'!AD5:AD7)/AVERAGE('Uv-Vis Raw Data'!AD5:AD7)*100</f>
        <v>4.2827810233232189</v>
      </c>
      <c r="AB3" s="35">
        <f>STDEV('Uv-Vis Raw Data'!AE5:AE7)/AVERAGE('Uv-Vis Raw Data'!AE5:AE7)*100</f>
        <v>2.4655527509877277</v>
      </c>
      <c r="AC3" s="35">
        <f>STDEV('Uv-Vis Raw Data'!AF5:AF7)/AVERAGE('Uv-Vis Raw Data'!AF5:AF7)*100</f>
        <v>5.3640433164950041</v>
      </c>
      <c r="AD3" s="35">
        <f>STDEV('Uv-Vis Raw Data'!AG5:AG7)/AVERAGE('Uv-Vis Raw Data'!AG5:AG7)*100</f>
        <v>3.8034851093331228</v>
      </c>
      <c r="AE3" s="35">
        <f>STDEV('Uv-Vis Raw Data'!AH5:AH7)/AVERAGE('Uv-Vis Raw Data'!AH5:AH7)*100</f>
        <v>3.3819746826242394</v>
      </c>
      <c r="AF3" s="35">
        <f>STDEV('Uv-Vis Raw Data'!AI5:AI7)/AVERAGE('Uv-Vis Raw Data'!AI5:AI7)*100</f>
        <v>5.4739177138061059</v>
      </c>
      <c r="AG3" s="35">
        <f>STDEV('Uv-Vis Raw Data'!AJ5:AJ7)/AVERAGE('Uv-Vis Raw Data'!AJ5:AJ7)*100</f>
        <v>7.1170854324671238</v>
      </c>
      <c r="AH3" s="35">
        <f>STDEV('Uv-Vis Raw Data'!AK5:AK7)/AVERAGE('Uv-Vis Raw Data'!AK5:AK7)*100</f>
        <v>5.3813267588904559</v>
      </c>
      <c r="AI3" s="35">
        <f>STDEV('Uv-Vis Raw Data'!AL5:AL7)/AVERAGE('Uv-Vis Raw Data'!AL5:AL7)*100</f>
        <v>5.8104290486712458</v>
      </c>
      <c r="AJ3" s="35">
        <f>STDEV('Uv-Vis Raw Data'!AM5:AM7)/AVERAGE('Uv-Vis Raw Data'!AM5:AM7)*100</f>
        <v>2.9037824751041281</v>
      </c>
      <c r="AK3" s="35">
        <f>STDEV('Uv-Vis Raw Data'!AN5:AN7)/AVERAGE('Uv-Vis Raw Data'!AN5:AN7)*100</f>
        <v>6.5736821035772666</v>
      </c>
      <c r="AL3" s="35">
        <f>STDEV('Uv-Vis Raw Data'!AO5:AO7)/AVERAGE('Uv-Vis Raw Data'!AO5:AO7)*100</f>
        <v>4.8976392624052467</v>
      </c>
      <c r="AM3" s="35">
        <f>STDEV('Uv-Vis Raw Data'!AP5:AP7)/AVERAGE('Uv-Vis Raw Data'!AP5:AP7)*100</f>
        <v>5.8148380462957991</v>
      </c>
      <c r="AN3" s="35">
        <f>STDEV('Uv-Vis Raw Data'!AQ5:AQ7)/AVERAGE('Uv-Vis Raw Data'!AQ5:AQ7)*100</f>
        <v>5.0507333061258546</v>
      </c>
      <c r="AO3" s="35">
        <f>STDEV('Uv-Vis Raw Data'!AR5:AR7)/AVERAGE('Uv-Vis Raw Data'!AR5:AR7)*100</f>
        <v>5.0507333061258546</v>
      </c>
      <c r="AP3" s="35">
        <f>STDEV('Uv-Vis Raw Data'!AS5:AS7)/AVERAGE('Uv-Vis Raw Data'!AS5:AS7)*100</f>
        <v>4.6034572958641213</v>
      </c>
      <c r="AQ3" s="35">
        <f>STDEV('Uv-Vis Raw Data'!AT5:AT7)/AVERAGE('Uv-Vis Raw Data'!AT5:AT7)*100</f>
        <v>3.8247178716031947</v>
      </c>
      <c r="AR3" s="35">
        <f>STDEV('Uv-Vis Raw Data'!AU5:AU7)/AVERAGE('Uv-Vis Raw Data'!AU5:AU7)*100</f>
        <v>3.0421611233416286</v>
      </c>
      <c r="AS3" s="35">
        <f>STDEV('Uv-Vis Raw Data'!AV5:AV7)/AVERAGE('Uv-Vis Raw Data'!AV5:AV7)*100</f>
        <v>3.6852144841891032</v>
      </c>
      <c r="AT3" s="35">
        <f>STDEV('Uv-Vis Raw Data'!AW5:AW7)/AVERAGE('Uv-Vis Raw Data'!AW5:AW7)*100</f>
        <v>4.0553767211998615</v>
      </c>
      <c r="AU3" s="35">
        <f>STDEV('Uv-Vis Raw Data'!AX5:AX7)/AVERAGE('Uv-Vis Raw Data'!AX5:AX7)*100</f>
        <v>5.2915026221291788</v>
      </c>
      <c r="AV3" s="35">
        <f>STDEV('Uv-Vis Raw Data'!AY5:AY7)/AVERAGE('Uv-Vis Raw Data'!AY5:AY7)*100</f>
        <v>5.0289030700627038</v>
      </c>
      <c r="AW3" s="35">
        <f>STDEV('Uv-Vis Raw Data'!AZ5:AZ7)/AVERAGE('Uv-Vis Raw Data'!AZ5:AZ7)*100</f>
        <v>3.9712645774827116</v>
      </c>
      <c r="AX3" s="35">
        <f>STDEV('Uv-Vis Raw Data'!BA5:BA7)/AVERAGE('Uv-Vis Raw Data'!BA5:BA7)*100</f>
        <v>4.3588989435406695</v>
      </c>
      <c r="AY3" s="35">
        <f>STDEV('Uv-Vis Raw Data'!BB5:BB7)/AVERAGE('Uv-Vis Raw Data'!BB5:BB7)*100</f>
        <v>3.0303030303030254</v>
      </c>
      <c r="AZ3" s="35">
        <f>STDEV('Uv-Vis Raw Data'!BC5:BC7)/AVERAGE('Uv-Vis Raw Data'!BC5:BC7)*100</f>
        <v>6.1442045760588062</v>
      </c>
      <c r="BA3" s="35">
        <f>STDEV('Uv-Vis Raw Data'!BD5:BD7)/AVERAGE('Uv-Vis Raw Data'!BD5:BD7)*100</f>
        <v>3.7898035082204129</v>
      </c>
      <c r="BB3" s="35">
        <f>STDEV('Uv-Vis Raw Data'!BE5:BE7)/AVERAGE('Uv-Vis Raw Data'!BE5:BE7)*100</f>
        <v>4.7899988390556887</v>
      </c>
      <c r="BC3" s="35">
        <f>STDEV('Uv-Vis Raw Data'!BF5:BF7)/AVERAGE('Uv-Vis Raw Data'!BF5:BF7)*100</f>
        <v>4.4892556093282741</v>
      </c>
      <c r="BD3" s="35">
        <f>STDEV('Uv-Vis Raw Data'!BG5:BG7)/AVERAGE('Uv-Vis Raw Data'!BG5:BG7)*100</f>
        <v>4.4892556093282741</v>
      </c>
      <c r="BE3" s="35">
        <f>STDEV('Uv-Vis Raw Data'!BH5:BH7)/AVERAGE('Uv-Vis Raw Data'!BH5:BH7)*100</f>
        <v>4.5919102929400024</v>
      </c>
      <c r="BF3" s="35">
        <f>STDEV('Uv-Vis Raw Data'!BI5:BI7)/AVERAGE('Uv-Vis Raw Data'!BI5:BI7)*100</f>
        <v>4.7379336342833449</v>
      </c>
      <c r="BG3" s="35">
        <f>STDEV('Uv-Vis Raw Data'!BJ5:BJ7)/AVERAGE('Uv-Vis Raw Data'!BJ5:BJ7)*100</f>
        <v>4.6812183988347993</v>
      </c>
      <c r="BH3" s="35">
        <f>STDEV('Uv-Vis Raw Data'!BK5:BK7)/AVERAGE('Uv-Vis Raw Data'!BK5:BK7)*100</f>
        <v>5.5872606695770175</v>
      </c>
      <c r="BI3" s="35">
        <f>STDEV('Uv-Vis Raw Data'!BL5:BL7)/AVERAGE('Uv-Vis Raw Data'!BL5:BL7)*100</f>
        <v>3.6273315341756622</v>
      </c>
      <c r="BJ3" s="35">
        <f>STDEV('Uv-Vis Raw Data'!BM5:BM7)/AVERAGE('Uv-Vis Raw Data'!BM5:BM7)*100</f>
        <v>6.8107795992823084</v>
      </c>
      <c r="BK3" s="35">
        <f>STDEV('Uv-Vis Raw Data'!BN5:BN7)/AVERAGE('Uv-Vis Raw Data'!BN5:BN7)*100</f>
        <v>4.1339864235384267</v>
      </c>
      <c r="BL3" s="35">
        <f>STDEV('Uv-Vis Raw Data'!BO5:BO7)/AVERAGE('Uv-Vis Raw Data'!BO5:BO7)*100</f>
        <v>4.6760976479141254</v>
      </c>
      <c r="BM3" s="35">
        <f>STDEV('Uv-Vis Raw Data'!BP5:BP7)/AVERAGE('Uv-Vis Raw Data'!BP5:BP7)*100</f>
        <v>7.4098430270326308</v>
      </c>
      <c r="BN3" s="35">
        <f>STDEV('Uv-Vis Raw Data'!BQ5:BQ7)/AVERAGE('Uv-Vis Raw Data'!BQ5:BQ7)*100</f>
        <v>6.553705758368725</v>
      </c>
      <c r="BO3" s="35">
        <f>STDEV('Uv-Vis Raw Data'!BR5:BR7)/AVERAGE('Uv-Vis Raw Data'!BR5:BR7)*100</f>
        <v>5.381419814125362</v>
      </c>
      <c r="BP3" s="35">
        <f>STDEV('Uv-Vis Raw Data'!BS5:BS7)/AVERAGE('Uv-Vis Raw Data'!BS5:BS7)*100</f>
        <v>6.0092521257733145</v>
      </c>
      <c r="BQ3" s="35">
        <f>STDEV('Uv-Vis Raw Data'!BT5:BT7)/AVERAGE('Uv-Vis Raw Data'!BT5:BT7)*100</f>
        <v>5.7746411742472841</v>
      </c>
      <c r="BR3" s="35">
        <f>STDEV('Uv-Vis Raw Data'!BU5:BU7)/AVERAGE('Uv-Vis Raw Data'!BU5:BU7)*100</f>
        <v>5.3499638843826283</v>
      </c>
      <c r="BS3" s="35">
        <f>STDEV('Uv-Vis Raw Data'!BV5:BV7)/AVERAGE('Uv-Vis Raw Data'!BV5:BV7)*100</f>
        <v>6.1392942866769999</v>
      </c>
      <c r="BT3" s="35">
        <f>STDEV('Uv-Vis Raw Data'!BW5:BW7)/AVERAGE('Uv-Vis Raw Data'!BW5:BW7)*100</f>
        <v>6.410145505206871</v>
      </c>
      <c r="BU3" s="35">
        <f>STDEV('Uv-Vis Raw Data'!BX5:BX7)/AVERAGE('Uv-Vis Raw Data'!BX5:BX7)*100</f>
        <v>6.4836126486535512</v>
      </c>
      <c r="BV3" s="35">
        <f>STDEV('Uv-Vis Raw Data'!BY5:BY7)/AVERAGE('Uv-Vis Raw Data'!BY5:BY7)*100</f>
        <v>8.6961640220306879</v>
      </c>
      <c r="BW3" s="35">
        <f>STDEV('Uv-Vis Raw Data'!BZ5:BZ7)/AVERAGE('Uv-Vis Raw Data'!BZ5:BZ7)*100</f>
        <v>6.4381422663901064</v>
      </c>
      <c r="BX3" s="35">
        <f>STDEV('Uv-Vis Raw Data'!CA5:CA7)/AVERAGE('Uv-Vis Raw Data'!CA5:CA7)*100</f>
        <v>6.698539034796763</v>
      </c>
      <c r="BY3" s="35">
        <f>STDEV('Uv-Vis Raw Data'!CB5:CB7)/AVERAGE('Uv-Vis Raw Data'!CB5:CB7)*100</f>
        <v>5.2372293656638158</v>
      </c>
      <c r="BZ3" s="35">
        <f>STDEV('Uv-Vis Raw Data'!CC5:CC7)/AVERAGE('Uv-Vis Raw Data'!CC5:CC7)*100</f>
        <v>6.0773712546276375</v>
      </c>
      <c r="CA3" s="35">
        <f>STDEV('Uv-Vis Raw Data'!CD5:CD7)/AVERAGE('Uv-Vis Raw Data'!CD5:CD7)*100</f>
        <v>5.8154052830064336</v>
      </c>
      <c r="CB3" s="35">
        <f>STDEV('Uv-Vis Raw Data'!CE5:CE7)/AVERAGE('Uv-Vis Raw Data'!CE5:CE7)*100</f>
        <v>6.0092521257733145</v>
      </c>
      <c r="CC3" s="35">
        <f>STDEV('Uv-Vis Raw Data'!CF5:CF7)/AVERAGE('Uv-Vis Raw Data'!CF5:CF7)*100</f>
        <v>6.3812398173590275</v>
      </c>
      <c r="CD3" s="35">
        <f>STDEV('Uv-Vis Raw Data'!CG5:CG7)/AVERAGE('Uv-Vis Raw Data'!CG5:CG7)*100</f>
        <v>8.1831708838497175</v>
      </c>
      <c r="CE3" s="35">
        <f>STDEV('Uv-Vis Raw Data'!CH5:CH7)/AVERAGE('Uv-Vis Raw Data'!CH5:CH7)*100</f>
        <v>7.2340905125500994</v>
      </c>
      <c r="CF3" s="35">
        <f>STDEV('Uv-Vis Raw Data'!CI5:CI7)/AVERAGE('Uv-Vis Raw Data'!CI5:CI7)*100</f>
        <v>6.8114357601023272</v>
      </c>
      <c r="CG3" s="35">
        <f>STDEV('Uv-Vis Raw Data'!CJ5:CJ7)/AVERAGE('Uv-Vis Raw Data'!CJ5:CJ7)*100</f>
        <v>6.8626351630751623</v>
      </c>
      <c r="CH3" s="35">
        <f>STDEV('Uv-Vis Raw Data'!CK5:CK7)/AVERAGE('Uv-Vis Raw Data'!CK5:CK7)*100</f>
        <v>5.1489614550065603</v>
      </c>
      <c r="CI3" s="35">
        <f>STDEV('Uv-Vis Raw Data'!CL5:CL7)/AVERAGE('Uv-Vis Raw Data'!CL5:CL7)*100</f>
        <v>7.1457359730174979</v>
      </c>
      <c r="CJ3" s="35">
        <f>STDEV('Uv-Vis Raw Data'!CM5:CM7)/AVERAGE('Uv-Vis Raw Data'!CM5:CM7)*100</f>
        <v>5.5743646017300303</v>
      </c>
      <c r="CK3" s="35">
        <f>STDEV('Uv-Vis Raw Data'!CN5:CN7)/AVERAGE('Uv-Vis Raw Data'!CN5:CN7)*100</f>
        <v>6.4901809666288832</v>
      </c>
      <c r="CL3" s="35">
        <f>STDEV('Uv-Vis Raw Data'!CO5:CO7)/AVERAGE('Uv-Vis Raw Data'!CO5:CO7)*100</f>
        <v>6.0899732675449361</v>
      </c>
      <c r="CM3" s="35">
        <f>STDEV('Uv-Vis Raw Data'!CP5:CP7)/AVERAGE('Uv-Vis Raw Data'!CP5:CP7)*100</f>
        <v>5.5743646017300303</v>
      </c>
      <c r="CN3" s="35">
        <f>STDEV('Uv-Vis Raw Data'!CQ5:CQ7)/AVERAGE('Uv-Vis Raw Data'!CQ5:CQ7)*100</f>
        <v>1.6666666666666683</v>
      </c>
      <c r="CO3" s="35">
        <f>STDEV('Uv-Vis Raw Data'!CR5:CR7)/AVERAGE('Uv-Vis Raw Data'!CR5:CR7)*100</f>
        <v>6.9188872119693228</v>
      </c>
      <c r="CP3" s="35">
        <f>STDEV('Uv-Vis Raw Data'!CS5:CS7)/AVERAGE('Uv-Vis Raw Data'!CS5:CS7)*100</f>
        <v>5.9107397958426047</v>
      </c>
      <c r="CQ3" s="35">
        <f>STDEV('Uv-Vis Raw Data'!CT5:CT7)/AVERAGE('Uv-Vis Raw Data'!CT5:CT7)*100</f>
        <v>5.3480475902805837</v>
      </c>
      <c r="CR3" s="35">
        <f>STDEV('Uv-Vis Raw Data'!CU5:CU7)/AVERAGE('Uv-Vis Raw Data'!CU5:CU7)*100</f>
        <v>5.3022812874470393</v>
      </c>
      <c r="CS3" s="35">
        <f>STDEV('Uv-Vis Raw Data'!CV5:CV7)/AVERAGE('Uv-Vis Raw Data'!CV5:CV7)*100</f>
        <v>5.5470019622522955</v>
      </c>
      <c r="CT3" s="35">
        <f>STDEV('Uv-Vis Raw Data'!CW5:CW7)/AVERAGE('Uv-Vis Raw Data'!CW5:CW7)*100</f>
        <v>5.8154052830064336</v>
      </c>
      <c r="CU3" s="35">
        <f>STDEV('Uv-Vis Raw Data'!CX5:CX7)/AVERAGE('Uv-Vis Raw Data'!CX5:CX7)*100</f>
        <v>2.7440573023687689</v>
      </c>
      <c r="CV3" s="35">
        <f>STDEV('Uv-Vis Raw Data'!CY5:CY7)/AVERAGE('Uv-Vis Raw Data'!CY5:CY7)*100</f>
        <v>5.3285763894835352</v>
      </c>
      <c r="CW3" s="35">
        <f>STDEV('Uv-Vis Raw Data'!CZ5:CZ7)/AVERAGE('Uv-Vis Raw Data'!CZ5:CZ7)*100</f>
        <v>4.9180327868852443</v>
      </c>
      <c r="CX3" s="35">
        <f>STDEV('Uv-Vis Raw Data'!DA5:DA7)/AVERAGE('Uv-Vis Raw Data'!DA5:DA7)*100</f>
        <v>6.668135286615656</v>
      </c>
      <c r="CY3" s="35">
        <f>STDEV('Uv-Vis Raw Data'!DB5:DB7)/AVERAGE('Uv-Vis Raw Data'!DB5:DB7)*100</f>
        <v>4.3372972312534248</v>
      </c>
      <c r="CZ3" s="35">
        <f>STDEV('Uv-Vis Raw Data'!DC5:DC7)/AVERAGE('Uv-Vis Raw Data'!DC5:DC7)*100</f>
        <v>4.7243048401606638</v>
      </c>
      <c r="DA3" s="35">
        <f>STDEV('Uv-Vis Raw Data'!DD5:DD7)/AVERAGE('Uv-Vis Raw Data'!DD5:DD7)*100</f>
        <v>4.4673576540063591</v>
      </c>
      <c r="DB3" s="35">
        <f>STDEV('Uv-Vis Raw Data'!DE5:DE7)/AVERAGE('Uv-Vis Raw Data'!DE5:DE7)*100</f>
        <v>8.8126455672227717</v>
      </c>
      <c r="DC3" s="35">
        <f>STDEV('Uv-Vis Raw Data'!DF5:DF7)/AVERAGE('Uv-Vis Raw Data'!DF5:DF7)*100</f>
        <v>7.5471698113207548</v>
      </c>
      <c r="DD3" s="35">
        <f>STDEV('Uv-Vis Raw Data'!DG5:DG7)/AVERAGE('Uv-Vis Raw Data'!DG5:DG7)*100</f>
        <v>6.6769468064147937</v>
      </c>
      <c r="DE3" s="35">
        <f>STDEV('Uv-Vis Raw Data'!DH5:DH7)/AVERAGE('Uv-Vis Raw Data'!DH5:DH7)*100</f>
        <v>7.6923076923076925</v>
      </c>
      <c r="DF3" s="35">
        <f>STDEV('Uv-Vis Raw Data'!DI5:DI7)/AVERAGE('Uv-Vis Raw Data'!DI5:DI7)*100</f>
        <v>7.234278147516271</v>
      </c>
      <c r="DG3" s="35">
        <f>STDEV('Uv-Vis Raw Data'!DJ5:DJ7)/AVERAGE('Uv-Vis Raw Data'!DJ5:DJ7)*100</f>
        <v>8.5618666192839772</v>
      </c>
      <c r="DH3" s="35">
        <f>STDEV('Uv-Vis Raw Data'!DK5:DK7)/AVERAGE('Uv-Vis Raw Data'!DK5:DK7)*100</f>
        <v>6.802926934837715</v>
      </c>
      <c r="DI3" s="35">
        <f>STDEV('Uv-Vis Raw Data'!DL5:DL7)/AVERAGE('Uv-Vis Raw Data'!DL5:DL7)*100</f>
        <v>8.5406306498541049</v>
      </c>
      <c r="DJ3" s="35">
        <f>STDEV('Uv-Vis Raw Data'!DM5:DM7)/AVERAGE('Uv-Vis Raw Data'!DM5:DM7)*100</f>
        <v>5.124410673280706</v>
      </c>
      <c r="DK3" s="35">
        <f>STDEV('Uv-Vis Raw Data'!DN5:DN7)/AVERAGE('Uv-Vis Raw Data'!DN5:DN7)*100</f>
        <v>5.9898451931633243</v>
      </c>
      <c r="DL3" s="35">
        <f>STDEV('Uv-Vis Raw Data'!DO5:DO7)/AVERAGE('Uv-Vis Raw Data'!DO5:DO7)*100</f>
        <v>7.0986354322503402</v>
      </c>
      <c r="DM3" s="35">
        <f>STDEV('Uv-Vis Raw Data'!DP5:DP7)/AVERAGE('Uv-Vis Raw Data'!DP5:DP7)*100</f>
        <v>5.7282196186947969</v>
      </c>
      <c r="DN3" s="35">
        <f>STDEV('Uv-Vis Raw Data'!DQ5:DQ7)/AVERAGE('Uv-Vis Raw Data'!DQ5:DQ7)*100</f>
        <v>5.6603773584905648</v>
      </c>
      <c r="DO3" s="35">
        <f>STDEV('Uv-Vis Raw Data'!DR5:DR7)/AVERAGE('Uv-Vis Raw Data'!DR5:DR7)*100</f>
        <v>8.8257365990770822</v>
      </c>
      <c r="DP3" s="35">
        <f>STDEV('Uv-Vis Raw Data'!DS5:DS7)/AVERAGE('Uv-Vis Raw Data'!DS5:DS7)*100</f>
        <v>6.2217101683825504</v>
      </c>
      <c r="DQ3" s="35">
        <f>STDEV('Uv-Vis Raw Data'!DT5:DT7)/AVERAGE('Uv-Vis Raw Data'!DT5:DT7)*100</f>
        <v>5.6926406148519799</v>
      </c>
      <c r="DR3" s="35">
        <f>STDEV('Uv-Vis Raw Data'!DU5:DU7)/AVERAGE('Uv-Vis Raw Data'!DU5:DU7)*100</f>
        <v>6.6617338752649111</v>
      </c>
    </row>
    <row r="4" spans="1:122" x14ac:dyDescent="0.3">
      <c r="A4" s="28" t="s">
        <v>6</v>
      </c>
      <c r="B4" s="35">
        <f>STDEV('Uv-Vis Raw Data'!E8:E10)/AVERAGE('Uv-Vis Raw Data'!E8:E10)*100</f>
        <v>0.45214770158251738</v>
      </c>
      <c r="C4" s="35">
        <f>STDEV('Uv-Vis Raw Data'!F8:F10)/AVERAGE('Uv-Vis Raw Data'!F8:F10)*100</f>
        <v>0.32764942279110293</v>
      </c>
      <c r="D4" s="35">
        <f>STDEV('Uv-Vis Raw Data'!G8:G10)/AVERAGE('Uv-Vis Raw Data'!G8:G10)*100</f>
        <v>0.23753260933575457</v>
      </c>
      <c r="E4" s="35">
        <f>STDEV('Uv-Vis Raw Data'!H8:H10)/AVERAGE('Uv-Vis Raw Data'!H8:H10)*100</f>
        <v>0.27038762358148566</v>
      </c>
      <c r="F4" s="35">
        <f>STDEV('Uv-Vis Raw Data'!I8:I10)/AVERAGE('Uv-Vis Raw Data'!I8:I10)*100</f>
        <v>0.50481204652296685</v>
      </c>
      <c r="G4" s="35">
        <f>STDEV('Uv-Vis Raw Data'!J8:J10)/AVERAGE('Uv-Vis Raw Data'!J8:J10)*100</f>
        <v>0.25649424223010053</v>
      </c>
      <c r="H4" s="35">
        <f>STDEV('Uv-Vis Raw Data'!K8:K10)/AVERAGE('Uv-Vis Raw Data'!K8:K10)*100</f>
        <v>0.21320576174978914</v>
      </c>
      <c r="I4" s="35">
        <f>STDEV('Uv-Vis Raw Data'!L8:L10)/AVERAGE('Uv-Vis Raw Data'!L8:L10)*100</f>
        <v>0.26304215499602052</v>
      </c>
      <c r="J4" s="35">
        <f>STDEV('Uv-Vis Raw Data'!M8:M10)/AVERAGE('Uv-Vis Raw Data'!M8:M10)*100</f>
        <v>0.46648415383543657</v>
      </c>
      <c r="K4" s="35">
        <f>STDEV('Uv-Vis Raw Data'!N8:N10)/AVERAGE('Uv-Vis Raw Data'!N8:N10)*100</f>
        <v>0.73315635428579473</v>
      </c>
      <c r="L4" s="35">
        <f>STDEV('Uv-Vis Raw Data'!O8:O10)/AVERAGE('Uv-Vis Raw Data'!O8:O10)*100</f>
        <v>4.348894108541975</v>
      </c>
      <c r="M4" s="35">
        <f>STDEV('Uv-Vis Raw Data'!P8:P10)/AVERAGE('Uv-Vis Raw Data'!P8:P10)*100</f>
        <v>5.3928402958844766</v>
      </c>
      <c r="N4" s="35">
        <f>STDEV('Uv-Vis Raw Data'!Q8:Q10)/AVERAGE('Uv-Vis Raw Data'!Q8:Q10)*100</f>
        <v>5.4914997293966996</v>
      </c>
      <c r="O4" s="35">
        <f>STDEV('Uv-Vis Raw Data'!R8:R10)/AVERAGE('Uv-Vis Raw Data'!R8:R10)*100</f>
        <v>5.306485670397338</v>
      </c>
      <c r="P4" s="35">
        <f>STDEV('Uv-Vis Raw Data'!S8:S10)/AVERAGE('Uv-Vis Raw Data'!S8:S10)*100</f>
        <v>5.3008447810803823</v>
      </c>
      <c r="Q4" s="35">
        <f>STDEV('Uv-Vis Raw Data'!T8:T10)/AVERAGE('Uv-Vis Raw Data'!T8:T10)*100</f>
        <v>5.2950878473055223</v>
      </c>
      <c r="R4" s="35">
        <f>STDEV('Uv-Vis Raw Data'!U8:U10)/AVERAGE('Uv-Vis Raw Data'!U8:U10)*100</f>
        <v>4.821416708586189</v>
      </c>
      <c r="S4" s="35">
        <f>STDEV('Uv-Vis Raw Data'!V8:V10)/AVERAGE('Uv-Vis Raw Data'!V8:V10)*100</f>
        <v>4.6962950863179325</v>
      </c>
      <c r="T4" s="35">
        <f>STDEV('Uv-Vis Raw Data'!W8:W10)/AVERAGE('Uv-Vis Raw Data'!W8:W10)*100</f>
        <v>4.788878623354762</v>
      </c>
      <c r="U4" s="35">
        <f>STDEV('Uv-Vis Raw Data'!X8:X10)/AVERAGE('Uv-Vis Raw Data'!X8:X10)*100</f>
        <v>4.8200541875451215</v>
      </c>
      <c r="V4" s="35">
        <f>STDEV('Uv-Vis Raw Data'!Y8:Y10)/AVERAGE('Uv-Vis Raw Data'!Y8:Y10)*100</f>
        <v>3.527668414752791</v>
      </c>
      <c r="W4" s="35">
        <f>STDEV('Uv-Vis Raw Data'!Z8:Z10)/AVERAGE('Uv-Vis Raw Data'!Z8:Z10)*100</f>
        <v>3.3977666982798853</v>
      </c>
      <c r="X4" s="35">
        <f>STDEV('Uv-Vis Raw Data'!AA8:AA10)/AVERAGE('Uv-Vis Raw Data'!AA8:AA10)*100</f>
        <v>3.5983771496242407</v>
      </c>
      <c r="Y4" s="35">
        <f>STDEV('Uv-Vis Raw Data'!AB8:AB10)/AVERAGE('Uv-Vis Raw Data'!AB8:AB10)*100</f>
        <v>3.0387368761701761</v>
      </c>
      <c r="Z4" s="35">
        <f>STDEV('Uv-Vis Raw Data'!AC8:AC10)/AVERAGE('Uv-Vis Raw Data'!AC8:AC10)*100</f>
        <v>3.4711579079534287</v>
      </c>
      <c r="AA4" s="35">
        <f>STDEV('Uv-Vis Raw Data'!AD8:AD10)/AVERAGE('Uv-Vis Raw Data'!AD8:AD10)*100</f>
        <v>2.4962234487034194</v>
      </c>
      <c r="AB4" s="35">
        <f>STDEV('Uv-Vis Raw Data'!AE8:AE10)/AVERAGE('Uv-Vis Raw Data'!AE8:AE10)*100</f>
        <v>2.6914257563034378</v>
      </c>
      <c r="AC4" s="35">
        <f>STDEV('Uv-Vis Raw Data'!AF8:AF10)/AVERAGE('Uv-Vis Raw Data'!AF8:AF10)*100</f>
        <v>2.0668864052134475</v>
      </c>
      <c r="AD4" s="35">
        <f>STDEV('Uv-Vis Raw Data'!AG8:AG10)/AVERAGE('Uv-Vis Raw Data'!AG8:AG10)*100</f>
        <v>1.706453997604807</v>
      </c>
      <c r="AE4" s="35">
        <f>STDEV('Uv-Vis Raw Data'!AH8:AH10)/AVERAGE('Uv-Vis Raw Data'!AH8:AH10)*100</f>
        <v>1.7451393527142356</v>
      </c>
      <c r="AF4" s="35">
        <f>STDEV('Uv-Vis Raw Data'!AI8:AI10)/AVERAGE('Uv-Vis Raw Data'!AI8:AI10)*100</f>
        <v>2.2790142204853665</v>
      </c>
      <c r="AG4" s="35">
        <f>STDEV('Uv-Vis Raw Data'!AJ8:AJ10)/AVERAGE('Uv-Vis Raw Data'!AJ8:AJ10)*100</f>
        <v>2.0196574893622845</v>
      </c>
      <c r="AH4" s="35">
        <f>STDEV('Uv-Vis Raw Data'!AK8:AK10)/AVERAGE('Uv-Vis Raw Data'!AK8:AK10)*100</f>
        <v>1.7451393527142356</v>
      </c>
      <c r="AI4" s="35">
        <f>STDEV('Uv-Vis Raw Data'!AL8:AL10)/AVERAGE('Uv-Vis Raw Data'!AL8:AL10)*100</f>
        <v>0.47979246747060361</v>
      </c>
      <c r="AJ4" s="35">
        <f>STDEV('Uv-Vis Raw Data'!AM8:AM10)/AVERAGE('Uv-Vis Raw Data'!AM8:AM10)*100</f>
        <v>1.9712361449793092</v>
      </c>
      <c r="AK4" s="35">
        <f>STDEV('Uv-Vis Raw Data'!AN8:AN10)/AVERAGE('Uv-Vis Raw Data'!AN8:AN10)*100</f>
        <v>2.5471335405424687</v>
      </c>
      <c r="AL4" s="35">
        <f>STDEV('Uv-Vis Raw Data'!AO8:AO10)/AVERAGE('Uv-Vis Raw Data'!AO8:AO10)*100</f>
        <v>1.312159702703696</v>
      </c>
      <c r="AM4" s="35">
        <f>STDEV('Uv-Vis Raw Data'!AP8:AP10)/AVERAGE('Uv-Vis Raw Data'!AP8:AP10)*100</f>
        <v>2.2518799483812497</v>
      </c>
      <c r="AN4" s="35">
        <f>STDEV('Uv-Vis Raw Data'!AQ8:AQ10)/AVERAGE('Uv-Vis Raw Data'!AQ8:AQ10)*100</f>
        <v>1.8501757420032121</v>
      </c>
      <c r="AO4" s="35">
        <f>STDEV('Uv-Vis Raw Data'!AR8:AR10)/AVERAGE('Uv-Vis Raw Data'!AR8:AR10)*100</f>
        <v>2.111786034541864</v>
      </c>
      <c r="AP4" s="35">
        <f>STDEV('Uv-Vis Raw Data'!AS8:AS10)/AVERAGE('Uv-Vis Raw Data'!AS8:AS10)*100</f>
        <v>3.4641016151377575</v>
      </c>
      <c r="AQ4" s="35">
        <f>STDEV('Uv-Vis Raw Data'!AT8:AT10)/AVERAGE('Uv-Vis Raw Data'!AT8:AT10)*100</f>
        <v>2.3860959436135625</v>
      </c>
      <c r="AR4" s="35">
        <f>STDEV('Uv-Vis Raw Data'!AU8:AU10)/AVERAGE('Uv-Vis Raw Data'!AU8:AU10)*100</f>
        <v>1.6745261462434133</v>
      </c>
      <c r="AS4" s="35">
        <f>STDEV('Uv-Vis Raw Data'!AV8:AV10)/AVERAGE('Uv-Vis Raw Data'!AV8:AV10)*100</f>
        <v>3.1847133757961812</v>
      </c>
      <c r="AT4" s="35">
        <f>STDEV('Uv-Vis Raw Data'!AW8:AW10)/AVERAGE('Uv-Vis Raw Data'!AW8:AW10)*100</f>
        <v>2.4165567428937358</v>
      </c>
      <c r="AU4" s="35">
        <f>STDEV('Uv-Vis Raw Data'!AX8:AX10)/AVERAGE('Uv-Vis Raw Data'!AX8:AX10)*100</f>
        <v>1.8898223650461263</v>
      </c>
      <c r="AV4" s="35">
        <f>STDEV('Uv-Vis Raw Data'!AY8:AY10)/AVERAGE('Uv-Vis Raw Data'!AY8:AY10)*100</f>
        <v>3.3756745937288661</v>
      </c>
      <c r="AW4" s="35">
        <f>STDEV('Uv-Vis Raw Data'!AZ8:AZ10)/AVERAGE('Uv-Vis Raw Data'!AZ8:AZ10)*100</f>
        <v>1.5873015873015885</v>
      </c>
      <c r="AX4" s="35">
        <f>STDEV('Uv-Vis Raw Data'!BA8:BA10)/AVERAGE('Uv-Vis Raw Data'!BA8:BA10)*100</f>
        <v>1.9763964490237582</v>
      </c>
      <c r="AY4" s="35">
        <f>STDEV('Uv-Vis Raw Data'!BB8:BB10)/AVERAGE('Uv-Vis Raw Data'!BB8:BB10)*100</f>
        <v>2.1166010488516744</v>
      </c>
      <c r="AZ4" s="35">
        <f>STDEV('Uv-Vis Raw Data'!BC8:BC10)/AVERAGE('Uv-Vis Raw Data'!BC8:BC10)*100</f>
        <v>1.2155373196169346</v>
      </c>
      <c r="BA4" s="35">
        <f>STDEV('Uv-Vis Raw Data'!BD8:BD10)/AVERAGE('Uv-Vis Raw Data'!BD8:BD10)*100</f>
        <v>2.2421621280208348</v>
      </c>
      <c r="BB4" s="35">
        <f>STDEV('Uv-Vis Raw Data'!BE8:BE10)/AVERAGE('Uv-Vis Raw Data'!BE8:BE10)*100</f>
        <v>1.7241379310344787</v>
      </c>
      <c r="BC4" s="35">
        <f>STDEV('Uv-Vis Raw Data'!BF8:BF10)/AVERAGE('Uv-Vis Raw Data'!BF8:BF10)*100</f>
        <v>0.93457943925233722</v>
      </c>
      <c r="BD4" s="35">
        <f>STDEV('Uv-Vis Raw Data'!BG8:BG10)/AVERAGE('Uv-Vis Raw Data'!BG8:BG10)*100</f>
        <v>0.54126587736527465</v>
      </c>
      <c r="BE4" s="35">
        <f>STDEV('Uv-Vis Raw Data'!BH8:BH10)/AVERAGE('Uv-Vis Raw Data'!BH8:BH10)*100</f>
        <v>1.0340601836232113</v>
      </c>
      <c r="BF4" s="35">
        <f>STDEV('Uv-Vis Raw Data'!BI8:BI10)/AVERAGE('Uv-Vis Raw Data'!BI8:BI10)*100</f>
        <v>0.50793278814336618</v>
      </c>
      <c r="BG4" s="35">
        <f>STDEV('Uv-Vis Raw Data'!BJ8:BJ10)/AVERAGE('Uv-Vis Raw Data'!BJ8:BJ10)*100</f>
        <v>1.432054904673701</v>
      </c>
      <c r="BH4" s="35">
        <f>STDEV('Uv-Vis Raw Data'!BK8:BK10)/AVERAGE('Uv-Vis Raw Data'!BK8:BK10)*100</f>
        <v>1.0989010989010997</v>
      </c>
      <c r="BI4" s="35">
        <f>STDEV('Uv-Vis Raw Data'!BL8:BL10)/AVERAGE('Uv-Vis Raw Data'!BL8:BL10)*100</f>
        <v>2.7936303347885141</v>
      </c>
      <c r="BJ4" s="35">
        <f>STDEV('Uv-Vis Raw Data'!BM8:BM10)/AVERAGE('Uv-Vis Raw Data'!BM8:BM10)*100</f>
        <v>1.3638195335187928</v>
      </c>
      <c r="BK4" s="35">
        <f>STDEV('Uv-Vis Raw Data'!BN8:BN10)/AVERAGE('Uv-Vis Raw Data'!BN8:BN10)*100</f>
        <v>1.1904761904761914</v>
      </c>
      <c r="BL4" s="35">
        <f>STDEV('Uv-Vis Raw Data'!BO8:BO10)/AVERAGE('Uv-Vis Raw Data'!BO8:BO10)*100</f>
        <v>1.8041636594314274</v>
      </c>
      <c r="BM4" s="35">
        <f>STDEV('Uv-Vis Raw Data'!BP8:BP10)/AVERAGE('Uv-Vis Raw Data'!BP8:BP10)*100</f>
        <v>2.5805776852885969</v>
      </c>
      <c r="BN4" s="35">
        <f>STDEV('Uv-Vis Raw Data'!BQ8:BQ10)/AVERAGE('Uv-Vis Raw Data'!BQ8:BQ10)*100</f>
        <v>0.73391983371562675</v>
      </c>
      <c r="BO4" s="35">
        <f>STDEV('Uv-Vis Raw Data'!BR8:BR10)/AVERAGE('Uv-Vis Raw Data'!BR8:BR10)*100</f>
        <v>2.4683786554934337</v>
      </c>
      <c r="BP4" s="35">
        <f>STDEV('Uv-Vis Raw Data'!BS8:BS10)/AVERAGE('Uv-Vis Raw Data'!BS8:BS10)*100</f>
        <v>1.4678396674312535</v>
      </c>
      <c r="BQ4" s="35">
        <f>STDEV('Uv-Vis Raw Data'!BT8:BT10)/AVERAGE('Uv-Vis Raw Data'!BT8:BT10)*100</f>
        <v>1.3333333333333346</v>
      </c>
      <c r="BR4" s="35">
        <f>STDEV('Uv-Vis Raw Data'!BU8:BU10)/AVERAGE('Uv-Vis Raw Data'!BU8:BU10)*100</f>
        <v>0.92592592592592671</v>
      </c>
      <c r="BS4" s="35">
        <f>STDEV('Uv-Vis Raw Data'!BV8:BV10)/AVERAGE('Uv-Vis Raw Data'!BV8:BV10)*100</f>
        <v>0.64388505857579137</v>
      </c>
      <c r="BT4" s="35">
        <f>STDEV('Uv-Vis Raw Data'!BW8:BW10)/AVERAGE('Uv-Vis Raw Data'!BW8:BW10)*100</f>
        <v>1.7831033832512924</v>
      </c>
      <c r="BU4" s="35">
        <f>STDEV('Uv-Vis Raw Data'!BX8:BX10)/AVERAGE('Uv-Vis Raw Data'!BX8:BX10)*100</f>
        <v>0.71572347420201621</v>
      </c>
      <c r="BV4" s="35">
        <f>STDEV('Uv-Vis Raw Data'!BY8:BY10)/AVERAGE('Uv-Vis Raw Data'!BY8:BY10)*100</f>
        <v>2.1650635094610986</v>
      </c>
      <c r="BW4" s="35">
        <f>STDEV('Uv-Vis Raw Data'!BZ8:BZ10)/AVERAGE('Uv-Vis Raw Data'!BZ8:BZ10)*100</f>
        <v>1.4197137766958026</v>
      </c>
      <c r="BX4" s="35">
        <f>STDEV('Uv-Vis Raw Data'!CA8:CA10)/AVERAGE('Uv-Vis Raw Data'!CA8:CA10)*100</f>
        <v>0.73704289683782087</v>
      </c>
      <c r="BY4" s="35">
        <f>STDEV('Uv-Vis Raw Data'!CB8:CB10)/AVERAGE('Uv-Vis Raw Data'!CB8:CB10)*100</f>
        <v>2.7632734506187631</v>
      </c>
      <c r="BZ4" s="35">
        <f>STDEV('Uv-Vis Raw Data'!CC8:CC10)/AVERAGE('Uv-Vis Raw Data'!CC8:CC10)*100</f>
        <v>0.80936953624714003</v>
      </c>
      <c r="CA4" s="35">
        <f>STDEV('Uv-Vis Raw Data'!CD8:CD10)/AVERAGE('Uv-Vis Raw Data'!CD8:CD10)*100</f>
        <v>0.74657362395210314</v>
      </c>
      <c r="CB4" s="35">
        <f>STDEV('Uv-Vis Raw Data'!CE8:CE10)/AVERAGE('Uv-Vis Raw Data'!CE8:CE10)*100</f>
        <v>0.76639416264109705</v>
      </c>
      <c r="CC4" s="35">
        <f>STDEV('Uv-Vis Raw Data'!CF8:CF10)/AVERAGE('Uv-Vis Raw Data'!CF8:CF10)*100</f>
        <v>1.2500000000000011</v>
      </c>
      <c r="CD4" s="35">
        <f>STDEV('Uv-Vis Raw Data'!CG8:CG10)/AVERAGE('Uv-Vis Raw Data'!CG8:CG10)*100</f>
        <v>1.4084507042253436</v>
      </c>
      <c r="CE4" s="35">
        <f>STDEV('Uv-Vis Raw Data'!CH8:CH10)/AVERAGE('Uv-Vis Raw Data'!CH8:CH10)*100</f>
        <v>3.3490522924868267</v>
      </c>
      <c r="CF4" s="35">
        <f>STDEV('Uv-Vis Raw Data'!CI8:CI10)/AVERAGE('Uv-Vis Raw Data'!CI8:CI10)*100</f>
        <v>1.2987012987012998</v>
      </c>
      <c r="CG4" s="35">
        <f>STDEV('Uv-Vis Raw Data'!CJ8:CJ10)/AVERAGE('Uv-Vis Raw Data'!CJ8:CJ10)*100</f>
        <v>1.5127081288811173</v>
      </c>
      <c r="CH4" s="35">
        <f>STDEV('Uv-Vis Raw Data'!CK8:CK10)/AVERAGE('Uv-Vis Raw Data'!CK8:CK10)*100</f>
        <v>1.3333333333333346</v>
      </c>
      <c r="CI4" s="35">
        <f>STDEV('Uv-Vis Raw Data'!CL8:CL10)/AVERAGE('Uv-Vis Raw Data'!CL8:CL10)*100</f>
        <v>1.2820512820512833</v>
      </c>
      <c r="CJ4" s="35">
        <f>STDEV('Uv-Vis Raw Data'!CM8:CM10)/AVERAGE('Uv-Vis Raw Data'!CM8:CM10)*100</f>
        <v>1.3888888888888902</v>
      </c>
      <c r="CK4" s="35">
        <f>STDEV('Uv-Vis Raw Data'!CN8:CN10)/AVERAGE('Uv-Vis Raw Data'!CN8:CN10)*100</f>
        <v>1.5890374381365864</v>
      </c>
      <c r="CL4" s="35">
        <f>STDEV('Uv-Vis Raw Data'!CO8:CO10)/AVERAGE('Uv-Vis Raw Data'!CO8:CO10)*100</f>
        <v>2.8778792619347371</v>
      </c>
      <c r="CM4" s="35">
        <f>STDEV('Uv-Vis Raw Data'!CP8:CP10)/AVERAGE('Uv-Vis Raw Data'!CP8:CP10)*100</f>
        <v>1.3888888888888902</v>
      </c>
      <c r="CN4" s="35">
        <f>STDEV('Uv-Vis Raw Data'!CQ8:CQ10)/AVERAGE('Uv-Vis Raw Data'!CQ8:CQ10)*100</f>
        <v>0.75635406444055864</v>
      </c>
      <c r="CO4" s="35">
        <f>STDEV('Uv-Vis Raw Data'!CR8:CR10)/AVERAGE('Uv-Vis Raw Data'!CR8:CR10)*100</f>
        <v>1.9173956882660432</v>
      </c>
      <c r="CP4" s="35">
        <f>STDEV('Uv-Vis Raw Data'!CS8:CS10)/AVERAGE('Uv-Vis Raw Data'!CS8:CS10)*100</f>
        <v>1.8936263202296875</v>
      </c>
      <c r="CQ4" s="35">
        <f>STDEV('Uv-Vis Raw Data'!CT8:CT10)/AVERAGE('Uv-Vis Raw Data'!CT8:CT10)*100</f>
        <v>1.3171489030942045</v>
      </c>
      <c r="CR4" s="35">
        <f>STDEV('Uv-Vis Raw Data'!CU8:CU10)/AVERAGE('Uv-Vis Raw Data'!CU8:CU10)*100</f>
        <v>1.8624202231923424</v>
      </c>
      <c r="CS4" s="35">
        <f>STDEV('Uv-Vis Raw Data'!CV8:CV10)/AVERAGE('Uv-Vis Raw Data'!CV8:CV10)*100</f>
        <v>2.3745239537636511</v>
      </c>
      <c r="CT4" s="35">
        <f>STDEV('Uv-Vis Raw Data'!CW8:CW10)/AVERAGE('Uv-Vis Raw Data'!CW8:CW10)*100</f>
        <v>0.73391983371562675</v>
      </c>
      <c r="CU4" s="35">
        <f>STDEV('Uv-Vis Raw Data'!CX8:CX10)/AVERAGE('Uv-Vis Raw Data'!CX8:CX10)*100</f>
        <v>1.6340101958196858</v>
      </c>
      <c r="CV4" s="35">
        <f>STDEV('Uv-Vis Raw Data'!CY8:CY10)/AVERAGE('Uv-Vis Raw Data'!CY8:CY10)*100</f>
        <v>1.3888888888888902</v>
      </c>
      <c r="CW4" s="35">
        <f>STDEV('Uv-Vis Raw Data'!CZ8:CZ10)/AVERAGE('Uv-Vis Raw Data'!CZ8:CZ10)*100</f>
        <v>0</v>
      </c>
      <c r="CX4" s="35">
        <f>STDEV('Uv-Vis Raw Data'!DA8:DA10)/AVERAGE('Uv-Vis Raw Data'!DA8:DA10)*100</f>
        <v>2.2354027780272405</v>
      </c>
      <c r="CY4" s="35">
        <f>STDEV('Uv-Vis Raw Data'!DB8:DB10)/AVERAGE('Uv-Vis Raw Data'!DB8:DB10)*100</f>
        <v>1.52603595380518</v>
      </c>
      <c r="CZ4" s="35">
        <f>STDEV('Uv-Vis Raw Data'!DC8:DC10)/AVERAGE('Uv-Vis Raw Data'!DC8:DC10)*100</f>
        <v>2.6574459567652786</v>
      </c>
      <c r="DA4" s="35">
        <f>STDEV('Uv-Vis Raw Data'!DD8:DD10)/AVERAGE('Uv-Vis Raw Data'!DD8:DD10)*100</f>
        <v>0.83271673440811467</v>
      </c>
      <c r="DB4" s="35">
        <f>STDEV('Uv-Vis Raw Data'!DE8:DE10)/AVERAGE('Uv-Vis Raw Data'!DE8:DE10)*100</f>
        <v>2.3028018567617301</v>
      </c>
      <c r="DC4" s="35">
        <f>STDEV('Uv-Vis Raw Data'!DF8:DF10)/AVERAGE('Uv-Vis Raw Data'!DF8:DF10)*100</f>
        <v>3.1381899489439218</v>
      </c>
      <c r="DD4" s="35">
        <f>STDEV('Uv-Vis Raw Data'!DG8:DG10)/AVERAGE('Uv-Vis Raw Data'!DG8:DG10)*100</f>
        <v>2.3028018567617301</v>
      </c>
      <c r="DE4" s="35">
        <f>STDEV('Uv-Vis Raw Data'!DH8:DH10)/AVERAGE('Uv-Vis Raw Data'!DH8:DH10)*100</f>
        <v>3.2190711331950541</v>
      </c>
      <c r="DF4" s="35">
        <f>STDEV('Uv-Vis Raw Data'!DI8:DI10)/AVERAGE('Uv-Vis Raw Data'!DI8:DI10)*100</f>
        <v>4.1339864235384267</v>
      </c>
      <c r="DG4" s="35">
        <f>STDEV('Uv-Vis Raw Data'!DJ8:DJ10)/AVERAGE('Uv-Vis Raw Data'!DJ8:DJ10)*100</f>
        <v>0.8703772902356175</v>
      </c>
      <c r="DH4" s="35">
        <f>STDEV('Uv-Vis Raw Data'!DK8:DK10)/AVERAGE('Uv-Vis Raw Data'!DK8:DK10)*100</f>
        <v>3.0769230769230793</v>
      </c>
      <c r="DI4" s="35">
        <f>STDEV('Uv-Vis Raw Data'!DL8:DL10)/AVERAGE('Uv-Vis Raw Data'!DL8:DL10)*100</f>
        <v>2.2574264507171646</v>
      </c>
      <c r="DJ4" s="35">
        <f>STDEV('Uv-Vis Raw Data'!DM8:DM10)/AVERAGE('Uv-Vis Raw Data'!DM8:DM10)*100</f>
        <v>0.85322699880240349</v>
      </c>
      <c r="DK4" s="35">
        <f>STDEV('Uv-Vis Raw Data'!DN8:DN10)/AVERAGE('Uv-Vis Raw Data'!DN8:DN10)*100</f>
        <v>2.3261805558151489</v>
      </c>
      <c r="DL4" s="35">
        <f>STDEV('Uv-Vis Raw Data'!DO8:DO10)/AVERAGE('Uv-Vis Raw Data'!DO8:DO10)*100</f>
        <v>3.1250000000000027</v>
      </c>
      <c r="DM4" s="35">
        <f>STDEV('Uv-Vis Raw Data'!DP8:DP10)/AVERAGE('Uv-Vis Raw Data'!DP8:DP10)*100</f>
        <v>2.6646935501059672</v>
      </c>
      <c r="DN4" s="35">
        <f>STDEV('Uv-Vis Raw Data'!DQ8:DQ10)/AVERAGE('Uv-Vis Raw Data'!DQ8:DQ10)*100</f>
        <v>1.5384615384615397</v>
      </c>
      <c r="DO4" s="35">
        <f>STDEV('Uv-Vis Raw Data'!DR8:DR10)/AVERAGE('Uv-Vis Raw Data'!DR8:DR10)*100</f>
        <v>1.7584272158059684</v>
      </c>
      <c r="DP4" s="35">
        <f>STDEV('Uv-Vis Raw Data'!DS8:DS10)/AVERAGE('Uv-Vis Raw Data'!DS8:DS10)*100</f>
        <v>0.90683288354391578</v>
      </c>
      <c r="DQ4" s="35">
        <f>STDEV('Uv-Vis Raw Data'!DT8:DT10)/AVERAGE('Uv-Vis Raw Data'!DT8:DT10)*100</f>
        <v>1.5384615384615397</v>
      </c>
      <c r="DR4" s="35">
        <f>STDEV('Uv-Vis Raw Data'!DU8:DU10)/AVERAGE('Uv-Vis Raw Data'!DU8:DU10)*100</f>
        <v>1.7948713031801855</v>
      </c>
    </row>
    <row r="5" spans="1:122" x14ac:dyDescent="0.3">
      <c r="A5" s="28" t="s">
        <v>7</v>
      </c>
      <c r="B5" s="35">
        <f>STDEV('Uv-Vis Raw Data'!E11:E13)/AVERAGE('Uv-Vis Raw Data'!E11:E13)*100</f>
        <v>0.20212003904236447</v>
      </c>
      <c r="C5" s="35">
        <f>STDEV('Uv-Vis Raw Data'!F11:F13)/AVERAGE('Uv-Vis Raw Data'!F11:F13)*100</f>
        <v>0.3751109738067116</v>
      </c>
      <c r="D5" s="35">
        <f>STDEV('Uv-Vis Raw Data'!G11:G13)/AVERAGE('Uv-Vis Raw Data'!G11:G13)*100</f>
        <v>4.3010752688176862E-2</v>
      </c>
      <c r="E5" s="35">
        <f>STDEV('Uv-Vis Raw Data'!H11:H13)/AVERAGE('Uv-Vis Raw Data'!H11:H13)*100</f>
        <v>0.17513916699209231</v>
      </c>
      <c r="F5" s="35">
        <f>STDEV('Uv-Vis Raw Data'!I11:I13)/AVERAGE('Uv-Vis Raw Data'!I11:I13)*100</f>
        <v>0.24710282982408202</v>
      </c>
      <c r="G5" s="35">
        <f>STDEV('Uv-Vis Raw Data'!J11:J13)/AVERAGE('Uv-Vis Raw Data'!J11:J13)*100</f>
        <v>0.13779783756395303</v>
      </c>
      <c r="H5" s="35">
        <f>STDEV('Uv-Vis Raw Data'!K11:K13)/AVERAGE('Uv-Vis Raw Data'!K11:K13)*100</f>
        <v>7.5657744096784413E-2</v>
      </c>
      <c r="I5" s="35">
        <f>STDEV('Uv-Vis Raw Data'!L11:L13)/AVERAGE('Uv-Vis Raw Data'!L11:L13)*100</f>
        <v>0.27788575146577998</v>
      </c>
      <c r="J5" s="35">
        <f>STDEV('Uv-Vis Raw Data'!M11:M13)/AVERAGE('Uv-Vis Raw Data'!M11:M13)*100</f>
        <v>0.42566863620102324</v>
      </c>
      <c r="K5" s="35">
        <f>STDEV('Uv-Vis Raw Data'!N11:N13)/AVERAGE('Uv-Vis Raw Data'!N11:N13)*100</f>
        <v>1.9803853255323105</v>
      </c>
      <c r="L5" s="35">
        <f>STDEV('Uv-Vis Raw Data'!O11:O13)/AVERAGE('Uv-Vis Raw Data'!O11:O13)*100</f>
        <v>2.9727974150825389</v>
      </c>
      <c r="M5" s="35">
        <f>STDEV('Uv-Vis Raw Data'!P11:P13)/AVERAGE('Uv-Vis Raw Data'!P11:P13)*100</f>
        <v>3.1876533828684521</v>
      </c>
      <c r="N5" s="35">
        <f>STDEV('Uv-Vis Raw Data'!Q11:Q13)/AVERAGE('Uv-Vis Raw Data'!Q11:Q13)*100</f>
        <v>3.3153464711331306</v>
      </c>
      <c r="O5" s="35">
        <f>STDEV('Uv-Vis Raw Data'!R11:R13)/AVERAGE('Uv-Vis Raw Data'!R11:R13)*100</f>
        <v>3.5002330531052963</v>
      </c>
      <c r="P5" s="35">
        <f>STDEV('Uv-Vis Raw Data'!S11:S13)/AVERAGE('Uv-Vis Raw Data'!S11:S13)*100</f>
        <v>3.3756136545665374</v>
      </c>
      <c r="Q5" s="35">
        <f>STDEV('Uv-Vis Raw Data'!T11:T13)/AVERAGE('Uv-Vis Raw Data'!T11:T13)*100</f>
        <v>4.1548125093938015</v>
      </c>
      <c r="R5" s="35">
        <f>STDEV('Uv-Vis Raw Data'!U11:U13)/AVERAGE('Uv-Vis Raw Data'!U11:U13)*100</f>
        <v>3.6328390382462965</v>
      </c>
      <c r="S5" s="35">
        <f>STDEV('Uv-Vis Raw Data'!V11:V13)/AVERAGE('Uv-Vis Raw Data'!V11:V13)*100</f>
        <v>3.4182963655164009</v>
      </c>
      <c r="T5" s="35">
        <f>STDEV('Uv-Vis Raw Data'!W11:W13)/AVERAGE('Uv-Vis Raw Data'!W11:W13)*100</f>
        <v>3.2138992943993006</v>
      </c>
      <c r="U5" s="35">
        <f>STDEV('Uv-Vis Raw Data'!X11:X13)/AVERAGE('Uv-Vis Raw Data'!X11:X13)*100</f>
        <v>3.477228154773397</v>
      </c>
      <c r="V5" s="35">
        <f>STDEV('Uv-Vis Raw Data'!Y11:Y13)/AVERAGE('Uv-Vis Raw Data'!Y11:Y13)*100</f>
        <v>3.4380351730530458</v>
      </c>
      <c r="W5" s="35">
        <f>STDEV('Uv-Vis Raw Data'!Z11:Z13)/AVERAGE('Uv-Vis Raw Data'!Z11:Z13)*100</f>
        <v>4.3726867318280886</v>
      </c>
      <c r="X5" s="35">
        <f>STDEV('Uv-Vis Raw Data'!AA11:AA13)/AVERAGE('Uv-Vis Raw Data'!AA11:AA13)*100</f>
        <v>3.6390616750523055</v>
      </c>
      <c r="Y5" s="35">
        <f>STDEV('Uv-Vis Raw Data'!AB11:AB13)/AVERAGE('Uv-Vis Raw Data'!AB11:AB13)*100</f>
        <v>4.0346118571231964</v>
      </c>
      <c r="Z5" s="35">
        <f>STDEV('Uv-Vis Raw Data'!AC11:AC13)/AVERAGE('Uv-Vis Raw Data'!AC11:AC13)*100</f>
        <v>4.8076899743702244</v>
      </c>
      <c r="AA5" s="35">
        <f>STDEV('Uv-Vis Raw Data'!AD11:AD13)/AVERAGE('Uv-Vis Raw Data'!AD11:AD13)*100</f>
        <v>5.288256874437101</v>
      </c>
      <c r="AB5" s="35">
        <f>STDEV('Uv-Vis Raw Data'!AE11:AE13)/AVERAGE('Uv-Vis Raw Data'!AE11:AE13)*100</f>
        <v>4.5480930332956353</v>
      </c>
      <c r="AC5" s="35">
        <f>STDEV('Uv-Vis Raw Data'!AF11:AF13)/AVERAGE('Uv-Vis Raw Data'!AF11:AF13)*100</f>
        <v>4.9028817928362907</v>
      </c>
      <c r="AD5" s="35">
        <f>STDEV('Uv-Vis Raw Data'!AG11:AG13)/AVERAGE('Uv-Vis Raw Data'!AG11:AG13)*100</f>
        <v>4.7671123144097578</v>
      </c>
      <c r="AE5" s="35">
        <f>STDEV('Uv-Vis Raw Data'!AH11:AH13)/AVERAGE('Uv-Vis Raw Data'!AH11:AH13)*100</f>
        <v>3.8247178716032018</v>
      </c>
      <c r="AF5" s="35">
        <f>STDEV('Uv-Vis Raw Data'!AI11:AI13)/AVERAGE('Uv-Vis Raw Data'!AI11:AI13)*100</f>
        <v>3.236124416440584</v>
      </c>
      <c r="AG5" s="35">
        <f>STDEV('Uv-Vis Raw Data'!AJ11:AJ13)/AVERAGE('Uv-Vis Raw Data'!AJ11:AJ13)*100</f>
        <v>4.3637900833769923</v>
      </c>
      <c r="AH5" s="35">
        <f>STDEV('Uv-Vis Raw Data'!AK11:AK13)/AVERAGE('Uv-Vis Raw Data'!AK11:AK13)*100</f>
        <v>3.0810385817868893</v>
      </c>
      <c r="AI5" s="35">
        <f>STDEV('Uv-Vis Raw Data'!AL11:AL13)/AVERAGE('Uv-Vis Raw Data'!AL11:AL13)*100</f>
        <v>4.3612790118640827</v>
      </c>
      <c r="AJ5" s="35">
        <f>STDEV('Uv-Vis Raw Data'!AM11:AM13)/AVERAGE('Uv-Vis Raw Data'!AM11:AM13)*100</f>
        <v>3.6329840527078439</v>
      </c>
      <c r="AK5" s="35">
        <f>STDEV('Uv-Vis Raw Data'!AN11:AN13)/AVERAGE('Uv-Vis Raw Data'!AN11:AN13)*100</f>
        <v>4.0290309667086426</v>
      </c>
      <c r="AL5" s="35">
        <f>STDEV('Uv-Vis Raw Data'!AO11:AO13)/AVERAGE('Uv-Vis Raw Data'!AO11:AO13)*100</f>
        <v>4.1237113402061887</v>
      </c>
      <c r="AM5" s="35">
        <f>STDEV('Uv-Vis Raw Data'!AP11:AP13)/AVERAGE('Uv-Vis Raw Data'!AP11:AP13)*100</f>
        <v>3.6055512754639842</v>
      </c>
      <c r="AN5" s="35">
        <f>STDEV('Uv-Vis Raw Data'!AQ11:AQ13)/AVERAGE('Uv-Vis Raw Data'!AQ11:AQ13)*100</f>
        <v>3.8461538461538427</v>
      </c>
      <c r="AO5" s="35">
        <f>STDEV('Uv-Vis Raw Data'!AR11:AR13)/AVERAGE('Uv-Vis Raw Data'!AR11:AR13)*100</f>
        <v>3.9493015156293581</v>
      </c>
      <c r="AP5" s="35">
        <f>STDEV('Uv-Vis Raw Data'!AS11:AS13)/AVERAGE('Uv-Vis Raw Data'!AS11:AS13)*100</f>
        <v>4.3637900833769923</v>
      </c>
      <c r="AQ5" s="35">
        <f>STDEV('Uv-Vis Raw Data'!AT11:AT13)/AVERAGE('Uv-Vis Raw Data'!AT11:AT13)*100</f>
        <v>4.0746232706231007</v>
      </c>
      <c r="AR5" s="35">
        <f>STDEV('Uv-Vis Raw Data'!AU11:AU13)/AVERAGE('Uv-Vis Raw Data'!AU11:AU13)*100</f>
        <v>5.6227922637495009</v>
      </c>
      <c r="AS5" s="35">
        <f>STDEV('Uv-Vis Raw Data'!AV11:AV13)/AVERAGE('Uv-Vis Raw Data'!AV11:AV13)*100</f>
        <v>2.7857603008850109</v>
      </c>
      <c r="AT5" s="35">
        <f>STDEV('Uv-Vis Raw Data'!AW11:AW13)/AVERAGE('Uv-Vis Raw Data'!AW11:AW13)*100</f>
        <v>3.4740274077312701</v>
      </c>
      <c r="AU5" s="35">
        <f>STDEV('Uv-Vis Raw Data'!AX11:AX13)/AVERAGE('Uv-Vis Raw Data'!AX11:AX13)*100</f>
        <v>3.8834951456310649</v>
      </c>
      <c r="AV5" s="35">
        <f>STDEV('Uv-Vis Raw Data'!AY11:AY13)/AVERAGE('Uv-Vis Raw Data'!AY11:AY13)*100</f>
        <v>4.8141456435831653</v>
      </c>
      <c r="AW5" s="35">
        <f>STDEV('Uv-Vis Raw Data'!AZ11:AZ13)/AVERAGE('Uv-Vis Raw Data'!AZ11:AZ13)*100</f>
        <v>2.1169484740333573</v>
      </c>
      <c r="AX5" s="35">
        <f>STDEV('Uv-Vis Raw Data'!BA11:BA13)/AVERAGE('Uv-Vis Raw Data'!BA11:BA13)*100</f>
        <v>3.9364791081110817</v>
      </c>
      <c r="AY5" s="35">
        <f>STDEV('Uv-Vis Raw Data'!BB11:BB13)/AVERAGE('Uv-Vis Raw Data'!BB11:BB13)*100</f>
        <v>5.4585925125784485</v>
      </c>
      <c r="AZ5" s="35">
        <f>STDEV('Uv-Vis Raw Data'!BC11:BC13)/AVERAGE('Uv-Vis Raw Data'!BC11:BC13)*100</f>
        <v>4.1357602638399946</v>
      </c>
      <c r="BA5" s="35">
        <f>STDEV('Uv-Vis Raw Data'!BD11:BD13)/AVERAGE('Uv-Vis Raw Data'!BD11:BD13)*100</f>
        <v>2.785001380067992</v>
      </c>
      <c r="BB5" s="35">
        <f>STDEV('Uv-Vis Raw Data'!BE11:BE13)/AVERAGE('Uv-Vis Raw Data'!BE11:BE13)*100</f>
        <v>3.6837950184799824</v>
      </c>
      <c r="BC5" s="35">
        <f>STDEV('Uv-Vis Raw Data'!BF11:BF13)/AVERAGE('Uv-Vis Raw Data'!BF11:BF13)*100</f>
        <v>1.7831033832512924</v>
      </c>
      <c r="BD5" s="35">
        <f>STDEV('Uv-Vis Raw Data'!BG11:BG13)/AVERAGE('Uv-Vis Raw Data'!BG11:BG13)*100</f>
        <v>4.6511627906976702</v>
      </c>
      <c r="BE5" s="35">
        <f>STDEV('Uv-Vis Raw Data'!BH11:BH13)/AVERAGE('Uv-Vis Raw Data'!BH11:BH13)*100</f>
        <v>4.3770237014376008</v>
      </c>
      <c r="BF5" s="35">
        <f>STDEV('Uv-Vis Raw Data'!BI11:BI13)/AVERAGE('Uv-Vis Raw Data'!BI11:BI13)*100</f>
        <v>4.239285193350403</v>
      </c>
      <c r="BG5" s="35">
        <f>STDEV('Uv-Vis Raw Data'!BJ11:BJ13)/AVERAGE('Uv-Vis Raw Data'!BJ11:BJ13)*100</f>
        <v>4.4574836959493203</v>
      </c>
      <c r="BH5" s="35">
        <f>STDEV('Uv-Vis Raw Data'!BK11:BK13)/AVERAGE('Uv-Vis Raw Data'!BK11:BK13)*100</f>
        <v>3.527668414752791</v>
      </c>
      <c r="BI5" s="35">
        <f>STDEV('Uv-Vis Raw Data'!BL11:BL13)/AVERAGE('Uv-Vis Raw Data'!BL11:BL13)*100</f>
        <v>4.143662219064292</v>
      </c>
      <c r="BJ5" s="35">
        <f>STDEV('Uv-Vis Raw Data'!BM11:BM13)/AVERAGE('Uv-Vis Raw Data'!BM11:BM13)*100</f>
        <v>4.9932008307358888</v>
      </c>
      <c r="BK5" s="35">
        <f>STDEV('Uv-Vis Raw Data'!BN11:BN13)/AVERAGE('Uv-Vis Raw Data'!BN11:BN13)*100</f>
        <v>2.1413905116616005</v>
      </c>
      <c r="BL5" s="35">
        <f>STDEV('Uv-Vis Raw Data'!BO11:BO13)/AVERAGE('Uv-Vis Raw Data'!BO11:BO13)*100</f>
        <v>3.9725935953414657</v>
      </c>
      <c r="BM5" s="35">
        <f>STDEV('Uv-Vis Raw Data'!BP11:BP13)/AVERAGE('Uv-Vis Raw Data'!BP11:BP13)*100</f>
        <v>5.3073909773834265</v>
      </c>
      <c r="BN5" s="35">
        <f>STDEV('Uv-Vis Raw Data'!BQ11:BQ13)/AVERAGE('Uv-Vis Raw Data'!BQ11:BQ13)*100</f>
        <v>3.7796447300922638</v>
      </c>
      <c r="BO5" s="35">
        <f>STDEV('Uv-Vis Raw Data'!BR11:BR13)/AVERAGE('Uv-Vis Raw Data'!BR11:BR13)*100</f>
        <v>4.0022495152452793</v>
      </c>
      <c r="BP5" s="35">
        <f>STDEV('Uv-Vis Raw Data'!BS11:BS13)/AVERAGE('Uv-Vis Raw Data'!BS11:BS13)*100</f>
        <v>2.2354027780272405</v>
      </c>
      <c r="BQ5" s="35">
        <f>STDEV('Uv-Vis Raw Data'!BT11:BT13)/AVERAGE('Uv-Vis Raw Data'!BT11:BT13)*100</f>
        <v>5.5470019622522955</v>
      </c>
      <c r="BR5" s="35">
        <f>STDEV('Uv-Vis Raw Data'!BU11:BU13)/AVERAGE('Uv-Vis Raw Data'!BU11:BU13)*100</f>
        <v>3.0148524308919953</v>
      </c>
      <c r="BS5" s="35">
        <f>STDEV('Uv-Vis Raw Data'!BV11:BV13)/AVERAGE('Uv-Vis Raw Data'!BV11:BV13)*100</f>
        <v>2.4096385542168695</v>
      </c>
      <c r="BT5" s="35">
        <f>STDEV('Uv-Vis Raw Data'!BW11:BW13)/AVERAGE('Uv-Vis Raw Data'!BW11:BW13)*100</f>
        <v>4.5639889562835352</v>
      </c>
      <c r="BU5" s="35">
        <f>STDEV('Uv-Vis Raw Data'!BX11:BX13)/AVERAGE('Uv-Vis Raw Data'!BX11:BX13)*100</f>
        <v>2.8778792619347371</v>
      </c>
      <c r="BV5" s="35">
        <f>STDEV('Uv-Vis Raw Data'!BY11:BY13)/AVERAGE('Uv-Vis Raw Data'!BY11:BY13)*100</f>
        <v>1.596360191307723</v>
      </c>
      <c r="BW5" s="35">
        <f>STDEV('Uv-Vis Raw Data'!BZ11:BZ13)/AVERAGE('Uv-Vis Raw Data'!BZ11:BZ13)*100</f>
        <v>2.7027027027027053</v>
      </c>
      <c r="BX5" s="35">
        <f>STDEV('Uv-Vis Raw Data'!CA11:CA13)/AVERAGE('Uv-Vis Raw Data'!CA11:CA13)*100</f>
        <v>2.8571428571428492</v>
      </c>
      <c r="BY5" s="35">
        <f>STDEV('Uv-Vis Raw Data'!CB11:CB13)/AVERAGE('Uv-Vis Raw Data'!CB11:CB13)*100</f>
        <v>4.0087141076736259</v>
      </c>
      <c r="BZ5" s="35">
        <f>STDEV('Uv-Vis Raw Data'!CC11:CC13)/AVERAGE('Uv-Vis Raw Data'!CC11:CC13)*100</f>
        <v>2.3992542905527978</v>
      </c>
      <c r="CA5" s="35">
        <f>STDEV('Uv-Vis Raw Data'!CD11:CD13)/AVERAGE('Uv-Vis Raw Data'!CD11:CD13)*100</f>
        <v>3.3308669376324471</v>
      </c>
      <c r="CB5" s="35">
        <f>STDEV('Uv-Vis Raw Data'!CE11:CE13)/AVERAGE('Uv-Vis Raw Data'!CE11:CE13)*100</f>
        <v>3.6828460659857241</v>
      </c>
      <c r="CC5" s="35">
        <f>STDEV('Uv-Vis Raw Data'!CF11:CF13)/AVERAGE('Uv-Vis Raw Data'!CF11:CF13)*100</f>
        <v>0.7981800956538615</v>
      </c>
      <c r="CD5" s="35">
        <f>STDEV('Uv-Vis Raw Data'!CG11:CG13)/AVERAGE('Uv-Vis Raw Data'!CG11:CG13)*100</f>
        <v>4.7619047619047654</v>
      </c>
      <c r="CE5" s="35">
        <f>STDEV('Uv-Vis Raw Data'!CH11:CH13)/AVERAGE('Uv-Vis Raw Data'!CH11:CH13)*100</f>
        <v>5.4604887940387172</v>
      </c>
      <c r="CF5" s="35">
        <f>STDEV('Uv-Vis Raw Data'!CI11:CI13)/AVERAGE('Uv-Vis Raw Data'!CI11:CI13)*100</f>
        <v>3.4641016151377575</v>
      </c>
      <c r="CG5" s="35">
        <f>STDEV('Uv-Vis Raw Data'!CJ11:CJ13)/AVERAGE('Uv-Vis Raw Data'!CJ11:CJ13)*100</f>
        <v>5.6789083458002665</v>
      </c>
      <c r="CH5" s="35">
        <f>STDEV('Uv-Vis Raw Data'!CK11:CK13)/AVERAGE('Uv-Vis Raw Data'!CK11:CK13)*100</f>
        <v>3.4641016151377575</v>
      </c>
      <c r="CI5" s="35">
        <f>STDEV('Uv-Vis Raw Data'!CL11:CL13)/AVERAGE('Uv-Vis Raw Data'!CL11:CL13)*100</f>
        <v>4.9696479966286438</v>
      </c>
      <c r="CJ5" s="35">
        <f>STDEV('Uv-Vis Raw Data'!CM11:CM13)/AVERAGE('Uv-Vis Raw Data'!CM11:CM13)*100</f>
        <v>3.2696324598944524</v>
      </c>
      <c r="CK5" s="35">
        <f>STDEV('Uv-Vis Raw Data'!CN11:CN13)/AVERAGE('Uv-Vis Raw Data'!CN11:CN13)*100</f>
        <v>4.1339864235384267</v>
      </c>
      <c r="CL5" s="35">
        <f>STDEV('Uv-Vis Raw Data'!CO11:CO13)/AVERAGE('Uv-Vis Raw Data'!CO11:CO13)*100</f>
        <v>5.5470019622522955</v>
      </c>
      <c r="CM5" s="35">
        <f>STDEV('Uv-Vis Raw Data'!CP11:CP13)/AVERAGE('Uv-Vis Raw Data'!CP11:CP13)*100</f>
        <v>1.7673987832335498</v>
      </c>
      <c r="CN5" s="35">
        <f>STDEV('Uv-Vis Raw Data'!CQ11:CQ13)/AVERAGE('Uv-Vis Raw Data'!CQ11:CQ13)*100</f>
        <v>4.3478260869565153</v>
      </c>
      <c r="CO5" s="35">
        <f>STDEV('Uv-Vis Raw Data'!CR11:CR13)/AVERAGE('Uv-Vis Raw Data'!CR11:CR13)*100</f>
        <v>3.6649681724615224</v>
      </c>
      <c r="CP5" s="35">
        <f>STDEV('Uv-Vis Raw Data'!CS11:CS13)/AVERAGE('Uv-Vis Raw Data'!CS11:CS13)*100</f>
        <v>3.9488825538277506</v>
      </c>
      <c r="CQ5" s="35">
        <f>STDEV('Uv-Vis Raw Data'!CT11:CT13)/AVERAGE('Uv-Vis Raw Data'!CT11:CT13)*100</f>
        <v>2.8985507246376736</v>
      </c>
      <c r="CR5" s="35">
        <f>STDEV('Uv-Vis Raw Data'!CU11:CU13)/AVERAGE('Uv-Vis Raw Data'!CU11:CU13)*100</f>
        <v>3.6746545987008119</v>
      </c>
      <c r="CS5" s="35">
        <f>STDEV('Uv-Vis Raw Data'!CV11:CV13)/AVERAGE('Uv-Vis Raw Data'!CV11:CV13)*100</f>
        <v>3.7796447300922638</v>
      </c>
      <c r="CT5" s="35">
        <f>STDEV('Uv-Vis Raw Data'!CW11:CW13)/AVERAGE('Uv-Vis Raw Data'!CW11:CW13)*100</f>
        <v>3.7749172176353776</v>
      </c>
      <c r="CU5" s="35">
        <f>STDEV('Uv-Vis Raw Data'!CX11:CX13)/AVERAGE('Uv-Vis Raw Data'!CX11:CX13)*100</f>
        <v>4.8750805265487704</v>
      </c>
      <c r="CV5" s="35">
        <f>STDEV('Uv-Vis Raw Data'!CY11:CY13)/AVERAGE('Uv-Vis Raw Data'!CY11:CY13)*100</f>
        <v>2.3261805558151489</v>
      </c>
      <c r="CW5" s="35">
        <f>STDEV('Uv-Vis Raw Data'!CZ11:CZ13)/AVERAGE('Uv-Vis Raw Data'!CZ11:CZ13)*100</f>
        <v>3.8908107515655774</v>
      </c>
      <c r="CX5" s="35">
        <f>STDEV('Uv-Vis Raw Data'!DA11:DA13)/AVERAGE('Uv-Vis Raw Data'!DA11:DA13)*100</f>
        <v>3.2258064516129057</v>
      </c>
      <c r="CY5" s="35">
        <f>STDEV('Uv-Vis Raw Data'!DB11:DB13)/AVERAGE('Uv-Vis Raw Data'!DB11:DB13)*100</f>
        <v>2.2245513082309922</v>
      </c>
      <c r="CZ5" s="35">
        <f>STDEV('Uv-Vis Raw Data'!DC11:DC13)/AVERAGE('Uv-Vis Raw Data'!DC11:DC13)*100</f>
        <v>2.0735636628759475</v>
      </c>
      <c r="DA5" s="35">
        <f>STDEV('Uv-Vis Raw Data'!DD11:DD13)/AVERAGE('Uv-Vis Raw Data'!DD11:DD13)*100</f>
        <v>3.2357502582375153</v>
      </c>
      <c r="DB5" s="35">
        <f>STDEV('Uv-Vis Raw Data'!DE11:DE13)/AVERAGE('Uv-Vis Raw Data'!DE11:DE13)*100</f>
        <v>3.5084258417968495</v>
      </c>
      <c r="DC5" s="35">
        <f>STDEV('Uv-Vis Raw Data'!DF11:DF13)/AVERAGE('Uv-Vis Raw Data'!DF11:DF13)*100</f>
        <v>3.5084258417968495</v>
      </c>
      <c r="DD5" s="35">
        <f>STDEV('Uv-Vis Raw Data'!DG11:DG13)/AVERAGE('Uv-Vis Raw Data'!DG11:DG13)*100</f>
        <v>5.2127841951313254</v>
      </c>
      <c r="DE5" s="35">
        <f>STDEV('Uv-Vis Raw Data'!DH11:DH13)/AVERAGE('Uv-Vis Raw Data'!DH11:DH13)*100</f>
        <v>5.0350314173513855</v>
      </c>
      <c r="DF5" s="35">
        <f>STDEV('Uv-Vis Raw Data'!DI11:DI13)/AVERAGE('Uv-Vis Raw Data'!DI11:DI13)*100</f>
        <v>6.0899732675449361</v>
      </c>
      <c r="DG5" s="35">
        <f>STDEV('Uv-Vis Raw Data'!DJ11:DJ13)/AVERAGE('Uv-Vis Raw Data'!DJ11:DJ13)*100</f>
        <v>5.2372293656638158</v>
      </c>
      <c r="DH5" s="35">
        <f>STDEV('Uv-Vis Raw Data'!DK11:DK13)/AVERAGE('Uv-Vis Raw Data'!DK11:DK13)*100</f>
        <v>6.0203735730587082</v>
      </c>
      <c r="DI5" s="35">
        <f>STDEV('Uv-Vis Raw Data'!DL11:DL13)/AVERAGE('Uv-Vis Raw Data'!DL11:DL13)*100</f>
        <v>1.8826639212705203</v>
      </c>
      <c r="DJ5" s="35">
        <f>STDEV('Uv-Vis Raw Data'!DM11:DM13)/AVERAGE('Uv-Vis Raw Data'!DM11:DM13)*100</f>
        <v>2.4505752379443018</v>
      </c>
      <c r="DK5" s="35">
        <f>STDEV('Uv-Vis Raw Data'!DN11:DN13)/AVERAGE('Uv-Vis Raw Data'!DN11:DN13)*100</f>
        <v>5.2372293656638158</v>
      </c>
      <c r="DL5" s="35">
        <f>STDEV('Uv-Vis Raw Data'!DO11:DO13)/AVERAGE('Uv-Vis Raw Data'!DO11:DO13)*100</f>
        <v>5.3875143916161745</v>
      </c>
      <c r="DM5" s="35">
        <f>STDEV('Uv-Vis Raw Data'!DP11:DP13)/AVERAGE('Uv-Vis Raw Data'!DP11:DP13)*100</f>
        <v>3.4482758620689626</v>
      </c>
      <c r="DN5" s="35">
        <f>STDEV('Uv-Vis Raw Data'!DQ11:DQ13)/AVERAGE('Uv-Vis Raw Data'!DQ11:DQ13)*100</f>
        <v>3.6308127897665092</v>
      </c>
      <c r="DO5" s="35">
        <f>STDEV('Uv-Vis Raw Data'!DR11:DR13)/AVERAGE('Uv-Vis Raw Data'!DR11:DR13)*100</f>
        <v>3.3898305084745735</v>
      </c>
      <c r="DP5" s="35">
        <f>STDEV('Uv-Vis Raw Data'!DS11:DS13)/AVERAGE('Uv-Vis Raw Data'!DS11:DS13)*100</f>
        <v>2.6037361903158143</v>
      </c>
      <c r="DQ5" s="35">
        <f>STDEV('Uv-Vis Raw Data'!DT11:DT13)/AVERAGE('Uv-Vis Raw Data'!DT11:DT13)*100</f>
        <v>2.5744807275032779</v>
      </c>
      <c r="DR5" s="35">
        <f>STDEV('Uv-Vis Raw Data'!DU11:DU13)/AVERAGE('Uv-Vis Raw Data'!DU11:DU13)*100</f>
        <v>2.6642881947417636</v>
      </c>
    </row>
    <row r="6" spans="1:122" x14ac:dyDescent="0.3">
      <c r="A6" s="28" t="s">
        <v>8</v>
      </c>
      <c r="B6" s="35">
        <f>STDEV('Uv-Vis Raw Data'!E14:E16)/AVERAGE('Uv-Vis Raw Data'!E14:E16)*100</f>
        <v>1.0724598287686278</v>
      </c>
      <c r="C6" s="35">
        <f>STDEV('Uv-Vis Raw Data'!F14:F16)/AVERAGE('Uv-Vis Raw Data'!F14:F16)*100</f>
        <v>0.61312856055971254</v>
      </c>
      <c r="D6" s="35">
        <f>STDEV('Uv-Vis Raw Data'!G14:G16)/AVERAGE('Uv-Vis Raw Data'!G14:G16)*100</f>
        <v>0.67432557387729575</v>
      </c>
      <c r="E6" s="35">
        <f>STDEV('Uv-Vis Raw Data'!H14:H16)/AVERAGE('Uv-Vis Raw Data'!H14:H16)*100</f>
        <v>0.654932885029196</v>
      </c>
      <c r="F6" s="35">
        <f>STDEV('Uv-Vis Raw Data'!I14:I16)/AVERAGE('Uv-Vis Raw Data'!I14:I16)*100</f>
        <v>0.55130672284298265</v>
      </c>
      <c r="G6" s="35">
        <f>STDEV('Uv-Vis Raw Data'!J14:J16)/AVERAGE('Uv-Vis Raw Data'!J14:J16)*100</f>
        <v>0.65456172290313352</v>
      </c>
      <c r="H6" s="35">
        <f>STDEV('Uv-Vis Raw Data'!K14:K16)/AVERAGE('Uv-Vis Raw Data'!K14:K16)*100</f>
        <v>0.75345637643293817</v>
      </c>
      <c r="I6" s="35">
        <f>STDEV('Uv-Vis Raw Data'!L14:L16)/AVERAGE('Uv-Vis Raw Data'!L14:L16)*100</f>
        <v>1.1654810009466987</v>
      </c>
      <c r="J6" s="35">
        <f>STDEV('Uv-Vis Raw Data'!M14:M16)/AVERAGE('Uv-Vis Raw Data'!M14:M16)*100</f>
        <v>3.0246367945390773</v>
      </c>
      <c r="K6" s="35">
        <f>STDEV('Uv-Vis Raw Data'!N14:N16)/AVERAGE('Uv-Vis Raw Data'!N14:N16)*100</f>
        <v>12.500104659351708</v>
      </c>
      <c r="L6" s="35">
        <f>STDEV('Uv-Vis Raw Data'!O14:O16)/AVERAGE('Uv-Vis Raw Data'!O14:O16)*100</f>
        <v>20.378307313953165</v>
      </c>
      <c r="M6" s="35">
        <f>STDEV('Uv-Vis Raw Data'!P14:P16)/AVERAGE('Uv-Vis Raw Data'!P14:P16)*100</f>
        <v>20.291854144703201</v>
      </c>
      <c r="N6" s="35">
        <f>STDEV('Uv-Vis Raw Data'!Q14:Q16)/AVERAGE('Uv-Vis Raw Data'!Q14:Q16)*100</f>
        <v>18.458194545661669</v>
      </c>
      <c r="O6" s="35">
        <f>STDEV('Uv-Vis Raw Data'!R14:R16)/AVERAGE('Uv-Vis Raw Data'!R14:R16)*100</f>
        <v>19.594836833904051</v>
      </c>
      <c r="P6" s="35">
        <f>STDEV('Uv-Vis Raw Data'!S14:S16)/AVERAGE('Uv-Vis Raw Data'!S14:S16)*100</f>
        <v>18.308818986952112</v>
      </c>
      <c r="Q6" s="35">
        <f>STDEV('Uv-Vis Raw Data'!T14:T16)/AVERAGE('Uv-Vis Raw Data'!T14:T16)*100</f>
        <v>18.411205601043466</v>
      </c>
      <c r="R6" s="35">
        <f>STDEV('Uv-Vis Raw Data'!U14:U16)/AVERAGE('Uv-Vis Raw Data'!U14:U16)*100</f>
        <v>17.97864069427159</v>
      </c>
      <c r="S6" s="35">
        <f>STDEV('Uv-Vis Raw Data'!V14:V16)/AVERAGE('Uv-Vis Raw Data'!V14:V16)*100</f>
        <v>17.142857142857189</v>
      </c>
      <c r="T6" s="35">
        <f>STDEV('Uv-Vis Raw Data'!W14:W16)/AVERAGE('Uv-Vis Raw Data'!W14:W16)*100</f>
        <v>15.78521578582987</v>
      </c>
      <c r="U6" s="35">
        <f>STDEV('Uv-Vis Raw Data'!X14:X16)/AVERAGE('Uv-Vis Raw Data'!X14:X16)*100</f>
        <v>13.107259472743301</v>
      </c>
      <c r="V6" s="35">
        <f>STDEV('Uv-Vis Raw Data'!Y14:Y16)/AVERAGE('Uv-Vis Raw Data'!Y14:Y16)*100</f>
        <v>11.192687959965751</v>
      </c>
      <c r="W6" s="35">
        <f>STDEV('Uv-Vis Raw Data'!Z14:Z16)/AVERAGE('Uv-Vis Raw Data'!Z14:Z16)*100</f>
        <v>9.6078109410875232</v>
      </c>
      <c r="X6" s="35">
        <f>STDEV('Uv-Vis Raw Data'!AA14:AA16)/AVERAGE('Uv-Vis Raw Data'!AA14:AA16)*100</f>
        <v>6.3997291526781828</v>
      </c>
      <c r="Y6" s="35">
        <f>STDEV('Uv-Vis Raw Data'!AB14:AB16)/AVERAGE('Uv-Vis Raw Data'!AB14:AB16)*100</f>
        <v>7.6313561484747536</v>
      </c>
      <c r="Z6" s="35">
        <f>STDEV('Uv-Vis Raw Data'!AC14:AC16)/AVERAGE('Uv-Vis Raw Data'!AC14:AC16)*100</f>
        <v>5.7715548164386998</v>
      </c>
      <c r="AA6" s="35">
        <f>STDEV('Uv-Vis Raw Data'!AD14:AD16)/AVERAGE('Uv-Vis Raw Data'!AD14:AD16)*100</f>
        <v>3.463226805170061</v>
      </c>
      <c r="AB6" s="35">
        <f>STDEV('Uv-Vis Raw Data'!AE14:AE16)/AVERAGE('Uv-Vis Raw Data'!AE14:AE16)*100</f>
        <v>3.7593984962406046</v>
      </c>
      <c r="AC6" s="35">
        <f>STDEV('Uv-Vis Raw Data'!AF14:AF16)/AVERAGE('Uv-Vis Raw Data'!AF14:AF16)*100</f>
        <v>3.0075187969924837</v>
      </c>
      <c r="AD6" s="35">
        <f>STDEV('Uv-Vis Raw Data'!AG14:AG16)/AVERAGE('Uv-Vis Raw Data'!AG14:AG16)*100</f>
        <v>2.2494166332063363</v>
      </c>
      <c r="AE6" s="35">
        <f>STDEV('Uv-Vis Raw Data'!AH14:AH16)/AVERAGE('Uv-Vis Raw Data'!AH14:AH16)*100</f>
        <v>2.8844410203711939</v>
      </c>
      <c r="AF6" s="35">
        <f>STDEV('Uv-Vis Raw Data'!AI14:AI16)/AVERAGE('Uv-Vis Raw Data'!AI14:AI16)*100</f>
        <v>3.0046260628866555</v>
      </c>
      <c r="AG6" s="35">
        <f>STDEV('Uv-Vis Raw Data'!AJ14:AJ16)/AVERAGE('Uv-Vis Raw Data'!AJ14:AJ16)*100</f>
        <v>2.5854291584431541</v>
      </c>
      <c r="AH6" s="35">
        <f>STDEV('Uv-Vis Raw Data'!AK14:AK16)/AVERAGE('Uv-Vis Raw Data'!AK14:AK16)*100</f>
        <v>2.3343002797424246</v>
      </c>
      <c r="AI6" s="35">
        <f>STDEV('Uv-Vis Raw Data'!AL14:AL16)/AVERAGE('Uv-Vis Raw Data'!AL14:AL16)*100</f>
        <v>3.2482443923099034</v>
      </c>
      <c r="AJ6" s="35">
        <f>STDEV('Uv-Vis Raw Data'!AM14:AM16)/AVERAGE('Uv-Vis Raw Data'!AM14:AM16)*100</f>
        <v>2.7165213411247717</v>
      </c>
      <c r="AK6" s="35">
        <f>STDEV('Uv-Vis Raw Data'!AN14:AN16)/AVERAGE('Uv-Vis Raw Data'!AN14:AN16)*100</f>
        <v>2.9888991293685674</v>
      </c>
      <c r="AL6" s="35">
        <f>STDEV('Uv-Vis Raw Data'!AO14:AO16)/AVERAGE('Uv-Vis Raw Data'!AO14:AO16)*100</f>
        <v>2.0913668795763867</v>
      </c>
      <c r="AM6" s="35">
        <f>STDEV('Uv-Vis Raw Data'!AP14:AP16)/AVERAGE('Uv-Vis Raw Data'!AP14:AP16)*100</f>
        <v>3.6561484482347826</v>
      </c>
      <c r="AN6" s="35">
        <f>STDEV('Uv-Vis Raw Data'!AQ14:AQ16)/AVERAGE('Uv-Vis Raw Data'!AQ14:AQ16)*100</f>
        <v>3.5620582160799561</v>
      </c>
      <c r="AO6" s="35">
        <f>STDEV('Uv-Vis Raw Data'!AR14:AR16)/AVERAGE('Uv-Vis Raw Data'!AR14:AR16)*100</f>
        <v>3.1248339311809668</v>
      </c>
      <c r="AP6" s="35">
        <f>STDEV('Uv-Vis Raw Data'!AS14:AS16)/AVERAGE('Uv-Vis Raw Data'!AS14:AS16)*100</f>
        <v>4.5735056618783645</v>
      </c>
      <c r="AQ6" s="35">
        <f>STDEV('Uv-Vis Raw Data'!AT14:AT16)/AVERAGE('Uv-Vis Raw Data'!AT14:AT16)*100</f>
        <v>4.7446518658997983</v>
      </c>
      <c r="AR6" s="35">
        <f>STDEV('Uv-Vis Raw Data'!AU14:AU16)/AVERAGE('Uv-Vis Raw Data'!AU14:AU16)*100</f>
        <v>4.8736462665064701</v>
      </c>
      <c r="AS6" s="35">
        <f>STDEV('Uv-Vis Raw Data'!AV14:AV16)/AVERAGE('Uv-Vis Raw Data'!AV14:AV16)*100</f>
        <v>6.420121504158578</v>
      </c>
      <c r="AT6" s="35">
        <f>STDEV('Uv-Vis Raw Data'!AW14:AW16)/AVERAGE('Uv-Vis Raw Data'!AW14:AW16)*100</f>
        <v>5.2340169085716743</v>
      </c>
      <c r="AU6" s="35">
        <f>STDEV('Uv-Vis Raw Data'!AX14:AX16)/AVERAGE('Uv-Vis Raw Data'!AX14:AX16)*100</f>
        <v>5.5934367046934863</v>
      </c>
      <c r="AV6" s="35">
        <f>STDEV('Uv-Vis Raw Data'!AY14:AY16)/AVERAGE('Uv-Vis Raw Data'!AY14:AY16)*100</f>
        <v>5.6529642450879303</v>
      </c>
      <c r="AW6" s="35">
        <f>STDEV('Uv-Vis Raw Data'!AZ14:AZ16)/AVERAGE('Uv-Vis Raw Data'!AZ14:AZ16)*100</f>
        <v>3.6629402886896383</v>
      </c>
      <c r="AX6" s="35">
        <f>STDEV('Uv-Vis Raw Data'!BA14:BA16)/AVERAGE('Uv-Vis Raw Data'!BA14:BA16)*100</f>
        <v>3.294661862223411</v>
      </c>
      <c r="AY6" s="35">
        <f>STDEV('Uv-Vis Raw Data'!BB14:BB16)/AVERAGE('Uv-Vis Raw Data'!BB14:BB16)*100</f>
        <v>3.4219167114511735</v>
      </c>
      <c r="AZ6" s="35">
        <f>STDEV('Uv-Vis Raw Data'!BC14:BC16)/AVERAGE('Uv-Vis Raw Data'!BC14:BC16)*100</f>
        <v>4.2527083752322223</v>
      </c>
      <c r="BA6" s="35">
        <f>STDEV('Uv-Vis Raw Data'!BD14:BD16)/AVERAGE('Uv-Vis Raw Data'!BD14:BD16)*100</f>
        <v>4.8171170967516934</v>
      </c>
      <c r="BB6" s="35">
        <f>STDEV('Uv-Vis Raw Data'!BE14:BE16)/AVERAGE('Uv-Vis Raw Data'!BE14:BE16)*100</f>
        <v>3.0655766505643873</v>
      </c>
      <c r="BC6" s="35">
        <f>STDEV('Uv-Vis Raw Data'!BF14:BF16)/AVERAGE('Uv-Vis Raw Data'!BF14:BF16)*100</f>
        <v>3.3961780540566164</v>
      </c>
      <c r="BD6" s="35">
        <f>STDEV('Uv-Vis Raw Data'!BG14:BG16)/AVERAGE('Uv-Vis Raw Data'!BG14:BG16)*100</f>
        <v>2.568690593266588</v>
      </c>
      <c r="BE6" s="35">
        <f>STDEV('Uv-Vis Raw Data'!BH14:BH16)/AVERAGE('Uv-Vis Raw Data'!BH14:BH16)*100</f>
        <v>3.2023263686482522</v>
      </c>
      <c r="BF6" s="35">
        <f>STDEV('Uv-Vis Raw Data'!BI14:BI16)/AVERAGE('Uv-Vis Raw Data'!BI14:BI16)*100</f>
        <v>1.8531151330559061</v>
      </c>
      <c r="BG6" s="35">
        <f>STDEV('Uv-Vis Raw Data'!BJ14:BJ16)/AVERAGE('Uv-Vis Raw Data'!BJ14:BJ16)*100</f>
        <v>1.432054904673701</v>
      </c>
      <c r="BH6" s="35">
        <f>STDEV('Uv-Vis Raw Data'!BK14:BK16)/AVERAGE('Uv-Vis Raw Data'!BK14:BK16)*100</f>
        <v>1.111111111111112</v>
      </c>
      <c r="BI6" s="35">
        <f>STDEV('Uv-Vis Raw Data'!BL14:BL16)/AVERAGE('Uv-Vis Raw Data'!BL14:BL16)*100</f>
        <v>3.7500000000000036</v>
      </c>
      <c r="BJ6" s="35">
        <f>STDEV('Uv-Vis Raw Data'!BM14:BM16)/AVERAGE('Uv-Vis Raw Data'!BM14:BM16)*100</f>
        <v>3.0199337741082934</v>
      </c>
      <c r="BK6" s="35">
        <f>STDEV('Uv-Vis Raw Data'!BN14:BN16)/AVERAGE('Uv-Vis Raw Data'!BN14:BN16)*100</f>
        <v>5.0566785412132731</v>
      </c>
      <c r="BL6" s="35">
        <f>STDEV('Uv-Vis Raw Data'!BO14:BO16)/AVERAGE('Uv-Vis Raw Data'!BO14:BO16)*100</f>
        <v>4.8304205788773427</v>
      </c>
      <c r="BM6" s="35">
        <f>STDEV('Uv-Vis Raw Data'!BP14:BP16)/AVERAGE('Uv-Vis Raw Data'!BP14:BP16)*100</f>
        <v>5.1825709530277217</v>
      </c>
      <c r="BN6" s="35">
        <f>STDEV('Uv-Vis Raw Data'!BQ14:BQ16)/AVERAGE('Uv-Vis Raw Data'!BQ14:BQ16)*100</f>
        <v>5.7976596069251176</v>
      </c>
      <c r="BO6" s="35">
        <f>STDEV('Uv-Vis Raw Data'!BR14:BR16)/AVERAGE('Uv-Vis Raw Data'!BR14:BR16)*100</f>
        <v>5.7807221042768493</v>
      </c>
      <c r="BP6" s="35">
        <f>STDEV('Uv-Vis Raw Data'!BS14:BS16)/AVERAGE('Uv-Vis Raw Data'!BS14:BS16)*100</f>
        <v>6.1641073385903651</v>
      </c>
      <c r="BQ6" s="35">
        <f>STDEV('Uv-Vis Raw Data'!BT14:BT16)/AVERAGE('Uv-Vis Raw Data'!BT14:BT16)*100</f>
        <v>7.0943798702030634</v>
      </c>
      <c r="BR6" s="35">
        <f>STDEV('Uv-Vis Raw Data'!BU14:BU16)/AVERAGE('Uv-Vis Raw Data'!BU14:BU16)*100</f>
        <v>4.5983649758465743</v>
      </c>
      <c r="BS6" s="35">
        <f>STDEV('Uv-Vis Raw Data'!BV14:BV16)/AVERAGE('Uv-Vis Raw Data'!BV14:BV16)*100</f>
        <v>5.5700027601359841</v>
      </c>
      <c r="BT6" s="35">
        <f>STDEV('Uv-Vis Raw Data'!BW14:BW16)/AVERAGE('Uv-Vis Raw Data'!BW14:BW16)*100</f>
        <v>5.1489614550065586</v>
      </c>
      <c r="BU6" s="35">
        <f>STDEV('Uv-Vis Raw Data'!BX14:BX16)/AVERAGE('Uv-Vis Raw Data'!BX14:BX16)*100</f>
        <v>5.1188508183593378</v>
      </c>
      <c r="BV6" s="35">
        <f>STDEV('Uv-Vis Raw Data'!BY14:BY16)/AVERAGE('Uv-Vis Raw Data'!BY14:BY16)*100</f>
        <v>5.3813567204205794</v>
      </c>
      <c r="BW6" s="35">
        <f>STDEV('Uv-Vis Raw Data'!BZ14:BZ16)/AVERAGE('Uv-Vis Raw Data'!BZ14:BZ16)*100</f>
        <v>5.7167124511120226</v>
      </c>
      <c r="BX6" s="35">
        <f>STDEV('Uv-Vis Raw Data'!CA14:CA16)/AVERAGE('Uv-Vis Raw Data'!CA14:CA16)*100</f>
        <v>6.0073927452363725</v>
      </c>
      <c r="BY6" s="35">
        <f>STDEV('Uv-Vis Raw Data'!CB14:CB16)/AVERAGE('Uv-Vis Raw Data'!CB14:CB16)*100</f>
        <v>6.0662552728559067</v>
      </c>
      <c r="BZ6" s="35">
        <f>STDEV('Uv-Vis Raw Data'!CC14:CC16)/AVERAGE('Uv-Vis Raw Data'!CC14:CC16)*100</f>
        <v>6.819653726704483</v>
      </c>
      <c r="CA6" s="35">
        <f>STDEV('Uv-Vis Raw Data'!CD14:CD16)/AVERAGE('Uv-Vis Raw Data'!CD14:CD16)*100</f>
        <v>7.800128842478034</v>
      </c>
      <c r="CB6" s="35">
        <f>STDEV('Uv-Vis Raw Data'!CE14:CE16)/AVERAGE('Uv-Vis Raw Data'!CE14:CE16)*100</f>
        <v>7.5635406444055864</v>
      </c>
      <c r="CC6" s="35">
        <f>STDEV('Uv-Vis Raw Data'!CF14:CF16)/AVERAGE('Uv-Vis Raw Data'!CF14:CF16)*100</f>
        <v>6.4150029909958368</v>
      </c>
      <c r="CD6" s="35">
        <f>STDEV('Uv-Vis Raw Data'!CG14:CG16)/AVERAGE('Uv-Vis Raw Data'!CG14:CG16)*100</f>
        <v>6.3646884652164406</v>
      </c>
      <c r="CE6" s="35">
        <f>STDEV('Uv-Vis Raw Data'!CH14:CH16)/AVERAGE('Uv-Vis Raw Data'!CH14:CH16)*100</f>
        <v>4.8126341913561692</v>
      </c>
      <c r="CF6" s="35">
        <f>STDEV('Uv-Vis Raw Data'!CI14:CI16)/AVERAGE('Uv-Vis Raw Data'!CI14:CI16)*100</f>
        <v>7.0553368295055821</v>
      </c>
      <c r="CG6" s="35">
        <f>STDEV('Uv-Vis Raw Data'!CJ14:CJ16)/AVERAGE('Uv-Vis Raw Data'!CJ14:CJ16)*100</f>
        <v>5.7353933467640497</v>
      </c>
      <c r="CH6" s="35">
        <f>STDEV('Uv-Vis Raw Data'!CK14:CK16)/AVERAGE('Uv-Vis Raw Data'!CK14:CK16)*100</f>
        <v>4.938181170261112</v>
      </c>
      <c r="CI6" s="35">
        <f>STDEV('Uv-Vis Raw Data'!CL14:CL16)/AVERAGE('Uv-Vis Raw Data'!CL14:CL16)*100</f>
        <v>6.913268469396777</v>
      </c>
      <c r="CJ6" s="35">
        <f>STDEV('Uv-Vis Raw Data'!CM14:CM16)/AVERAGE('Uv-Vis Raw Data'!CM14:CM16)*100</f>
        <v>7.3185245390234188</v>
      </c>
      <c r="CK6" s="35">
        <f>STDEV('Uv-Vis Raw Data'!CN14:CN16)/AVERAGE('Uv-Vis Raw Data'!CN14:CN16)*100</f>
        <v>4.745344678270901</v>
      </c>
      <c r="CL6" s="35">
        <f>STDEV('Uv-Vis Raw Data'!CO14:CO16)/AVERAGE('Uv-Vis Raw Data'!CO14:CO16)*100</f>
        <v>6.2775009519942966</v>
      </c>
      <c r="CM6" s="35">
        <f>STDEV('Uv-Vis Raw Data'!CP14:CP16)/AVERAGE('Uv-Vis Raw Data'!CP14:CP16)*100</f>
        <v>0.81700509790983722</v>
      </c>
      <c r="CN6" s="35">
        <f>STDEV('Uv-Vis Raw Data'!CQ14:CQ16)/AVERAGE('Uv-Vis Raw Data'!CQ14:CQ16)*100</f>
        <v>0.75635406444055864</v>
      </c>
      <c r="CO6" s="35">
        <f>STDEV('Uv-Vis Raw Data'!CR14:CR16)/AVERAGE('Uv-Vis Raw Data'!CR14:CR16)*100</f>
        <v>5.0942670810849373</v>
      </c>
      <c r="CP6" s="35">
        <f>STDEV('Uv-Vis Raw Data'!CS14:CS16)/AVERAGE('Uv-Vis Raw Data'!CS14:CS16)*100</f>
        <v>2.9862944958084126</v>
      </c>
      <c r="CQ6" s="35">
        <f>STDEV('Uv-Vis Raw Data'!CT14:CT16)/AVERAGE('Uv-Vis Raw Data'!CT14:CT16)*100</f>
        <v>3.1497039417435535</v>
      </c>
      <c r="CR6" s="35">
        <f>STDEV('Uv-Vis Raw Data'!CU14:CU16)/AVERAGE('Uv-Vis Raw Data'!CU14:CU16)*100</f>
        <v>1.3072081566557578</v>
      </c>
      <c r="CS6" s="35">
        <f>STDEV('Uv-Vis Raw Data'!CV14:CV16)/AVERAGE('Uv-Vis Raw Data'!CV14:CV16)*100</f>
        <v>2.5181443541929047</v>
      </c>
      <c r="CT6" s="35">
        <f>STDEV('Uv-Vis Raw Data'!CW14:CW16)/AVERAGE('Uv-Vis Raw Data'!CW14:CW16)*100</f>
        <v>2.7152165210427848</v>
      </c>
      <c r="CU6" s="35">
        <f>STDEV('Uv-Vis Raw Data'!CX14:CX16)/AVERAGE('Uv-Vis Raw Data'!CX14:CX16)*100</f>
        <v>8.2142036594611856</v>
      </c>
      <c r="CV6" s="35">
        <f>STDEV('Uv-Vis Raw Data'!CY14:CY16)/AVERAGE('Uv-Vis Raw Data'!CY14:CY16)*100</f>
        <v>5.5110707513555246</v>
      </c>
      <c r="CW6" s="35">
        <f>STDEV('Uv-Vis Raw Data'!CZ14:CZ16)/AVERAGE('Uv-Vis Raw Data'!CZ14:CZ16)*100</f>
        <v>5.5883319788983048</v>
      </c>
      <c r="CX6" s="35">
        <f>STDEV('Uv-Vis Raw Data'!DA14:DA16)/AVERAGE('Uv-Vis Raw Data'!DA14:DA16)*100</f>
        <v>6.7834674061042168</v>
      </c>
      <c r="CY6" s="35">
        <f>STDEV('Uv-Vis Raw Data'!DB14:DB16)/AVERAGE('Uv-Vis Raw Data'!DB14:DB16)*100</f>
        <v>7.5768947548478298</v>
      </c>
      <c r="CZ6" s="35">
        <f>STDEV('Uv-Vis Raw Data'!DC14:DC16)/AVERAGE('Uv-Vis Raw Data'!DC14:DC16)*100</f>
        <v>7.0985688834790022</v>
      </c>
      <c r="DA6" s="35">
        <f>STDEV('Uv-Vis Raw Data'!DD14:DD16)/AVERAGE('Uv-Vis Raw Data'!DD14:DD16)*100</f>
        <v>6.9152563490414627</v>
      </c>
      <c r="DB6" s="35">
        <f>STDEV('Uv-Vis Raw Data'!DE14:DE16)/AVERAGE('Uv-Vis Raw Data'!DE14:DE16)*100</f>
        <v>7.550330911708536</v>
      </c>
      <c r="DC6" s="35">
        <f>STDEV('Uv-Vis Raw Data'!DF14:DF16)/AVERAGE('Uv-Vis Raw Data'!DF14:DF16)*100</f>
        <v>6.0926410316493094</v>
      </c>
      <c r="DD6" s="35">
        <f>STDEV('Uv-Vis Raw Data'!DG14:DG16)/AVERAGE('Uv-Vis Raw Data'!DG14:DG16)*100</f>
        <v>7.5306556850820687</v>
      </c>
      <c r="DE6" s="35">
        <f>STDEV('Uv-Vis Raw Data'!DH14:DH16)/AVERAGE('Uv-Vis Raw Data'!DH14:DH16)*100</f>
        <v>6.1544952553208887</v>
      </c>
      <c r="DF6" s="35">
        <f>STDEV('Uv-Vis Raw Data'!DI14:DI16)/AVERAGE('Uv-Vis Raw Data'!DI14:DI16)*100</f>
        <v>7.196673542516657</v>
      </c>
      <c r="DG6" s="35">
        <f>STDEV('Uv-Vis Raw Data'!DJ14:DJ16)/AVERAGE('Uv-Vis Raw Data'!DJ14:DJ16)*100</f>
        <v>9.8886061165535502</v>
      </c>
      <c r="DH6" s="35">
        <f>STDEV('Uv-Vis Raw Data'!DK14:DK16)/AVERAGE('Uv-Vis Raw Data'!DK14:DK16)*100</f>
        <v>6.5058193187174167</v>
      </c>
      <c r="DI6" s="35">
        <f>STDEV('Uv-Vis Raw Data'!DL14:DL16)/AVERAGE('Uv-Vis Raw Data'!DL14:DL16)*100</f>
        <v>8.6896607575688805</v>
      </c>
      <c r="DJ6" s="35">
        <f>STDEV('Uv-Vis Raw Data'!DM14:DM16)/AVERAGE('Uv-Vis Raw Data'!DM14:DM16)*100</f>
        <v>5.1507875363771207</v>
      </c>
      <c r="DK6" s="35">
        <f>STDEV('Uv-Vis Raw Data'!DN14:DN16)/AVERAGE('Uv-Vis Raw Data'!DN14:DN16)*100</f>
        <v>7.0887234393789083</v>
      </c>
      <c r="DL6" s="35">
        <f>STDEV('Uv-Vis Raw Data'!DO14:DO16)/AVERAGE('Uv-Vis Raw Data'!DO14:DO16)*100</f>
        <v>5.6789083458002665</v>
      </c>
      <c r="DM6" s="35">
        <f>STDEV('Uv-Vis Raw Data'!DP14:DP16)/AVERAGE('Uv-Vis Raw Data'!DP14:DP16)*100</f>
        <v>6.9282032302755034</v>
      </c>
      <c r="DN6" s="35">
        <f>STDEV('Uv-Vis Raw Data'!DQ14:DQ16)/AVERAGE('Uv-Vis Raw Data'!DQ14:DQ16)*100</f>
        <v>7.7554513771740723</v>
      </c>
      <c r="DO6" s="35">
        <f>STDEV('Uv-Vis Raw Data'!DR14:DR16)/AVERAGE('Uv-Vis Raw Data'!DR14:DR16)*100</f>
        <v>9.5011337546728587</v>
      </c>
      <c r="DP6" s="35">
        <f>STDEV('Uv-Vis Raw Data'!DS14:DS16)/AVERAGE('Uv-Vis Raw Data'!DS14:DS16)*100</f>
        <v>6.6043923386979824</v>
      </c>
      <c r="DQ6" s="35">
        <f>STDEV('Uv-Vis Raw Data'!DT14:DT16)/AVERAGE('Uv-Vis Raw Data'!DT14:DT16)*100</f>
        <v>6.1831663350479111</v>
      </c>
      <c r="DR6" s="35">
        <f>STDEV('Uv-Vis Raw Data'!DU14:DU16)/AVERAGE('Uv-Vis Raw Data'!DU14:DU16)*100</f>
        <v>6.2820495611306484</v>
      </c>
    </row>
    <row r="7" spans="1:122" x14ac:dyDescent="0.3">
      <c r="A7" s="28" t="s">
        <v>9</v>
      </c>
      <c r="B7" s="35">
        <f>STDEV('Uv-Vis Raw Data'!E17:E19)/AVERAGE('Uv-Vis Raw Data'!E17:E19)*100</f>
        <v>2.3303837301127301</v>
      </c>
      <c r="C7" s="35">
        <f>STDEV('Uv-Vis Raw Data'!F17:F19)/AVERAGE('Uv-Vis Raw Data'!F17:F19)*100</f>
        <v>1.6820251461797573</v>
      </c>
      <c r="D7" s="35">
        <f>STDEV('Uv-Vis Raw Data'!G17:G19)/AVERAGE('Uv-Vis Raw Data'!G17:G19)*100</f>
        <v>1.6515079123918177</v>
      </c>
      <c r="E7" s="35">
        <f>STDEV('Uv-Vis Raw Data'!H17:H19)/AVERAGE('Uv-Vis Raw Data'!H17:H19)*100</f>
        <v>1.6211364679497464</v>
      </c>
      <c r="F7" s="35">
        <f>STDEV('Uv-Vis Raw Data'!I17:I19)/AVERAGE('Uv-Vis Raw Data'!I17:I19)*100</f>
        <v>1.488319450715714</v>
      </c>
      <c r="G7" s="35">
        <f>STDEV('Uv-Vis Raw Data'!J17:J19)/AVERAGE('Uv-Vis Raw Data'!J17:J19)*100</f>
        <v>1.2810464034295794</v>
      </c>
      <c r="H7" s="35">
        <f>STDEV('Uv-Vis Raw Data'!K17:K19)/AVERAGE('Uv-Vis Raw Data'!K17:K19)*100</f>
        <v>1.3536292341542315</v>
      </c>
      <c r="I7" s="35">
        <f>STDEV('Uv-Vis Raw Data'!L17:L19)/AVERAGE('Uv-Vis Raw Data'!L17:L19)*100</f>
        <v>1.5514439541188558</v>
      </c>
      <c r="J7" s="35">
        <f>STDEV('Uv-Vis Raw Data'!M17:M19)/AVERAGE('Uv-Vis Raw Data'!M17:M19)*100</f>
        <v>2.6294779254023508</v>
      </c>
      <c r="K7" s="35">
        <f>STDEV('Uv-Vis Raw Data'!N17:N19)/AVERAGE('Uv-Vis Raw Data'!N17:N19)*100</f>
        <v>9.7742424948630244</v>
      </c>
      <c r="L7" s="35">
        <f>STDEV('Uv-Vis Raw Data'!O17:O19)/AVERAGE('Uv-Vis Raw Data'!O17:O19)*100</f>
        <v>20.874174794734106</v>
      </c>
      <c r="M7" s="35">
        <f>STDEV('Uv-Vis Raw Data'!P17:P19)/AVERAGE('Uv-Vis Raw Data'!P17:P19)*100</f>
        <v>22.90122999759533</v>
      </c>
      <c r="N7" s="35">
        <f>STDEV('Uv-Vis Raw Data'!Q17:Q19)/AVERAGE('Uv-Vis Raw Data'!Q17:Q19)*100</f>
        <v>23.849889455352518</v>
      </c>
      <c r="O7" s="35">
        <f>STDEV('Uv-Vis Raw Data'!R17:R19)/AVERAGE('Uv-Vis Raw Data'!R17:R19)*100</f>
        <v>24.294371642986867</v>
      </c>
      <c r="P7" s="35">
        <f>STDEV('Uv-Vis Raw Data'!S17:S19)/AVERAGE('Uv-Vis Raw Data'!S17:S19)*100</f>
        <v>23.935088953360246</v>
      </c>
      <c r="Q7" s="35">
        <f>STDEV('Uv-Vis Raw Data'!T17:T19)/AVERAGE('Uv-Vis Raw Data'!T17:T19)*100</f>
        <v>24.258333067272631</v>
      </c>
      <c r="R7" s="35">
        <f>STDEV('Uv-Vis Raw Data'!U17:U19)/AVERAGE('Uv-Vis Raw Data'!U17:U19)*100</f>
        <v>24.256772358309963</v>
      </c>
      <c r="S7" s="35">
        <f>STDEV('Uv-Vis Raw Data'!V17:V19)/AVERAGE('Uv-Vis Raw Data'!V17:V19)*100</f>
        <v>24.562370526804663</v>
      </c>
      <c r="T7" s="35">
        <f>STDEV('Uv-Vis Raw Data'!W17:W19)/AVERAGE('Uv-Vis Raw Data'!W17:W19)*100</f>
        <v>24.321396070120453</v>
      </c>
      <c r="U7" s="35">
        <f>STDEV('Uv-Vis Raw Data'!X17:X19)/AVERAGE('Uv-Vis Raw Data'!X17:X19)*100</f>
        <v>25.50818838093355</v>
      </c>
      <c r="V7" s="35">
        <f>STDEV('Uv-Vis Raw Data'!Y17:Y19)/AVERAGE('Uv-Vis Raw Data'!Y17:Y19)*100</f>
        <v>25.412960239022986</v>
      </c>
      <c r="W7" s="35">
        <f>STDEV('Uv-Vis Raw Data'!Z17:Z19)/AVERAGE('Uv-Vis Raw Data'!Z17:Z19)*100</f>
        <v>26.078078250243237</v>
      </c>
      <c r="X7" s="35">
        <f>STDEV('Uv-Vis Raw Data'!AA17:AA19)/AVERAGE('Uv-Vis Raw Data'!AA17:AA19)*100</f>
        <v>27.103817125405488</v>
      </c>
      <c r="Y7" s="35">
        <f>STDEV('Uv-Vis Raw Data'!AB17:AB19)/AVERAGE('Uv-Vis Raw Data'!AB17:AB19)*100</f>
        <v>28.464680364802202</v>
      </c>
      <c r="Z7" s="35">
        <f>STDEV('Uv-Vis Raw Data'!AC17:AC19)/AVERAGE('Uv-Vis Raw Data'!AC17:AC19)*100</f>
        <v>28.587510777375989</v>
      </c>
      <c r="AA7" s="35">
        <f>STDEV('Uv-Vis Raw Data'!AD17:AD19)/AVERAGE('Uv-Vis Raw Data'!AD17:AD19)*100</f>
        <v>30.15138200098772</v>
      </c>
      <c r="AB7" s="35">
        <f>STDEV('Uv-Vis Raw Data'!AE17:AE19)/AVERAGE('Uv-Vis Raw Data'!AE17:AE19)*100</f>
        <v>31.052180279614038</v>
      </c>
      <c r="AC7" s="35">
        <f>STDEV('Uv-Vis Raw Data'!AF17:AF19)/AVERAGE('Uv-Vis Raw Data'!AF17:AF19)*100</f>
        <v>31.564598460211364</v>
      </c>
      <c r="AD7" s="35">
        <f>STDEV('Uv-Vis Raw Data'!AG17:AG19)/AVERAGE('Uv-Vis Raw Data'!AG17:AG19)*100</f>
        <v>32.099744003145972</v>
      </c>
      <c r="AE7" s="35">
        <f>STDEV('Uv-Vis Raw Data'!AH17:AH19)/AVERAGE('Uv-Vis Raw Data'!AH17:AH19)*100</f>
        <v>29.810600044279518</v>
      </c>
      <c r="AF7" s="35">
        <f>STDEV('Uv-Vis Raw Data'!AI17:AI19)/AVERAGE('Uv-Vis Raw Data'!AI17:AI19)*100</f>
        <v>31.822155959188731</v>
      </c>
      <c r="AG7" s="35">
        <f>STDEV('Uv-Vis Raw Data'!AJ17:AJ19)/AVERAGE('Uv-Vis Raw Data'!AJ17:AJ19)*100</f>
        <v>34.165088142159064</v>
      </c>
      <c r="AH7" s="35">
        <f>STDEV('Uv-Vis Raw Data'!AK17:AK19)/AVERAGE('Uv-Vis Raw Data'!AK17:AK19)*100</f>
        <v>32.666544843474973</v>
      </c>
      <c r="AI7" s="35">
        <f>STDEV('Uv-Vis Raw Data'!AL17:AL19)/AVERAGE('Uv-Vis Raw Data'!AL17:AL19)*100</f>
        <v>35.62262289576919</v>
      </c>
      <c r="AJ7" s="35">
        <f>STDEV('Uv-Vis Raw Data'!AM17:AM19)/AVERAGE('Uv-Vis Raw Data'!AM17:AM19)*100</f>
        <v>33.844576139123419</v>
      </c>
      <c r="AK7" s="35">
        <f>STDEV('Uv-Vis Raw Data'!AN17:AN19)/AVERAGE('Uv-Vis Raw Data'!AN17:AN19)*100</f>
        <v>33.281596083742272</v>
      </c>
      <c r="AL7" s="35">
        <f>STDEV('Uv-Vis Raw Data'!AO17:AO19)/AVERAGE('Uv-Vis Raw Data'!AO17:AO19)*100</f>
        <v>32.520654593759481</v>
      </c>
      <c r="AM7" s="35">
        <f>STDEV('Uv-Vis Raw Data'!AP17:AP19)/AVERAGE('Uv-Vis Raw Data'!AP17:AP19)*100</f>
        <v>33.645993121155534</v>
      </c>
      <c r="AN7" s="35">
        <f>STDEV('Uv-Vis Raw Data'!AQ17:AQ19)/AVERAGE('Uv-Vis Raw Data'!AQ17:AQ19)*100</f>
        <v>32.157830157335823</v>
      </c>
      <c r="AO7" s="35">
        <f>STDEV('Uv-Vis Raw Data'!AR17:AR19)/AVERAGE('Uv-Vis Raw Data'!AR17:AR19)*100</f>
        <v>31.164928025460714</v>
      </c>
      <c r="AP7" s="35">
        <f>STDEV('Uv-Vis Raw Data'!AS17:AS19)/AVERAGE('Uv-Vis Raw Data'!AS17:AS19)*100</f>
        <v>32.155002564466749</v>
      </c>
      <c r="AQ7" s="35">
        <f>STDEV('Uv-Vis Raw Data'!AT17:AT19)/AVERAGE('Uv-Vis Raw Data'!AT17:AT19)*100</f>
        <v>30.384691053367487</v>
      </c>
      <c r="AR7" s="35">
        <f>STDEV('Uv-Vis Raw Data'!AU17:AU19)/AVERAGE('Uv-Vis Raw Data'!AU17:AU19)*100</f>
        <v>31.052180279614038</v>
      </c>
      <c r="AS7" s="35">
        <f>STDEV('Uv-Vis Raw Data'!AV17:AV19)/AVERAGE('Uv-Vis Raw Data'!AV17:AV19)*100</f>
        <v>29.950318427966476</v>
      </c>
      <c r="AT7" s="35">
        <f>STDEV('Uv-Vis Raw Data'!AW17:AW19)/AVERAGE('Uv-Vis Raw Data'!AW17:AW19)*100</f>
        <v>29.823840468642342</v>
      </c>
      <c r="AU7" s="35">
        <f>STDEV('Uv-Vis Raw Data'!AX17:AX19)/AVERAGE('Uv-Vis Raw Data'!AX17:AX19)*100</f>
        <v>31.230067668558085</v>
      </c>
      <c r="AV7" s="35">
        <f>STDEV('Uv-Vis Raw Data'!AY17:AY19)/AVERAGE('Uv-Vis Raw Data'!AY17:AY19)*100</f>
        <v>32.675411795151831</v>
      </c>
      <c r="AW7" s="35">
        <f>STDEV('Uv-Vis Raw Data'!AZ17:AZ19)/AVERAGE('Uv-Vis Raw Data'!AZ17:AZ19)*100</f>
        <v>33.677353571778973</v>
      </c>
      <c r="AX7" s="35">
        <f>STDEV('Uv-Vis Raw Data'!BA17:BA19)/AVERAGE('Uv-Vis Raw Data'!BA17:BA19)*100</f>
        <v>32.157830157335823</v>
      </c>
      <c r="AY7" s="35">
        <f>STDEV('Uv-Vis Raw Data'!BB17:BB19)/AVERAGE('Uv-Vis Raw Data'!BB17:BB19)*100</f>
        <v>31.968040853865311</v>
      </c>
      <c r="AZ7" s="35">
        <f>STDEV('Uv-Vis Raw Data'!BC17:BC19)/AVERAGE('Uv-Vis Raw Data'!BC17:BC19)*100</f>
        <v>31.608656138107801</v>
      </c>
      <c r="BA7" s="35">
        <f>STDEV('Uv-Vis Raw Data'!BD17:BD19)/AVERAGE('Uv-Vis Raw Data'!BD17:BD19)*100</f>
        <v>31.133790690314378</v>
      </c>
      <c r="BB7" s="35">
        <f>STDEV('Uv-Vis Raw Data'!BE17:BE19)/AVERAGE('Uv-Vis Raw Data'!BE17:BE19)*100</f>
        <v>33.869710573233249</v>
      </c>
      <c r="BC7" s="35">
        <f>STDEV('Uv-Vis Raw Data'!BF17:BF19)/AVERAGE('Uv-Vis Raw Data'!BF17:BF19)*100</f>
        <v>36.005924961696536</v>
      </c>
      <c r="BD7" s="35">
        <f>STDEV('Uv-Vis Raw Data'!BG17:BG19)/AVERAGE('Uv-Vis Raw Data'!BG17:BG19)*100</f>
        <v>35.22544191396365</v>
      </c>
      <c r="BE7" s="35">
        <f>STDEV('Uv-Vis Raw Data'!BH17:BH19)/AVERAGE('Uv-Vis Raw Data'!BH17:BH19)*100</f>
        <v>33.28006582393526</v>
      </c>
      <c r="BF7" s="35">
        <f>STDEV('Uv-Vis Raw Data'!BI17:BI19)/AVERAGE('Uv-Vis Raw Data'!BI17:BI19)*100</f>
        <v>34.360192627082924</v>
      </c>
      <c r="BG7" s="35">
        <f>STDEV('Uv-Vis Raw Data'!BJ17:BJ19)/AVERAGE('Uv-Vis Raw Data'!BJ17:BJ19)*100</f>
        <v>36.048179407337052</v>
      </c>
      <c r="BH7" s="35">
        <f>STDEV('Uv-Vis Raw Data'!BK17:BK19)/AVERAGE('Uv-Vis Raw Data'!BK17:BK19)*100</f>
        <v>39.848484303963829</v>
      </c>
      <c r="BI7" s="35">
        <f>STDEV('Uv-Vis Raw Data'!BL17:BL19)/AVERAGE('Uv-Vis Raw Data'!BL17:BL19)*100</f>
        <v>42.367927991749291</v>
      </c>
      <c r="BJ7" s="35">
        <f>STDEV('Uv-Vis Raw Data'!BM17:BM19)/AVERAGE('Uv-Vis Raw Data'!BM17:BM19)*100</f>
        <v>42.521003213538094</v>
      </c>
      <c r="BK7" s="35">
        <f>STDEV('Uv-Vis Raw Data'!BN17:BN19)/AVERAGE('Uv-Vis Raw Data'!BN17:BN19)*100</f>
        <v>44.483007960978952</v>
      </c>
      <c r="BL7" s="35">
        <f>STDEV('Uv-Vis Raw Data'!BO17:BO19)/AVERAGE('Uv-Vis Raw Data'!BO17:BO19)*100</f>
        <v>42.365194305954944</v>
      </c>
      <c r="BM7" s="35">
        <f>STDEV('Uv-Vis Raw Data'!BP17:BP19)/AVERAGE('Uv-Vis Raw Data'!BP17:BP19)*100</f>
        <v>47.620488543864028</v>
      </c>
      <c r="BN7" s="35">
        <f>STDEV('Uv-Vis Raw Data'!BQ17:BQ19)/AVERAGE('Uv-Vis Raw Data'!BQ17:BQ19)*100</f>
        <v>49.066733931434918</v>
      </c>
      <c r="BO7" s="35">
        <f>STDEV('Uv-Vis Raw Data'!BR17:BR19)/AVERAGE('Uv-Vis Raw Data'!BR17:BR19)*100</f>
        <v>48.60949138862933</v>
      </c>
      <c r="BP7" s="35">
        <f>STDEV('Uv-Vis Raw Data'!BS17:BS19)/AVERAGE('Uv-Vis Raw Data'!BS17:BS19)*100</f>
        <v>48.712073319796154</v>
      </c>
      <c r="BQ7" s="35">
        <f>STDEV('Uv-Vis Raw Data'!BT17:BT19)/AVERAGE('Uv-Vis Raw Data'!BT17:BT19)*100</f>
        <v>49.440749944777757</v>
      </c>
      <c r="BR7" s="35">
        <f>STDEV('Uv-Vis Raw Data'!BU17:BU19)/AVERAGE('Uv-Vis Raw Data'!BU17:BU19)*100</f>
        <v>33.897335890686563</v>
      </c>
      <c r="BS7" s="35">
        <f>STDEV('Uv-Vis Raw Data'!BV17:BV19)/AVERAGE('Uv-Vis Raw Data'!BV17:BV19)*100</f>
        <v>35.478241537006575</v>
      </c>
      <c r="BT7" s="35">
        <f>STDEV('Uv-Vis Raw Data'!BW17:BW19)/AVERAGE('Uv-Vis Raw Data'!BW17:BW19)*100</f>
        <v>37.326907988269312</v>
      </c>
      <c r="BU7" s="35">
        <f>STDEV('Uv-Vis Raw Data'!BX17:BX19)/AVERAGE('Uv-Vis Raw Data'!BX17:BX19)*100</f>
        <v>45.281151189664243</v>
      </c>
      <c r="BV7" s="35">
        <f>STDEV('Uv-Vis Raw Data'!BY17:BY19)/AVERAGE('Uv-Vis Raw Data'!BY17:BY19)*100</f>
        <v>43.915140439099702</v>
      </c>
      <c r="BW7" s="35">
        <f>STDEV('Uv-Vis Raw Data'!BZ17:BZ19)/AVERAGE('Uv-Vis Raw Data'!BZ17:BZ19)*100</f>
        <v>45.19276947833994</v>
      </c>
      <c r="BX7" s="35">
        <f>STDEV('Uv-Vis Raw Data'!CA17:CA19)/AVERAGE('Uv-Vis Raw Data'!CA17:CA19)*100</f>
        <v>46.032054688292092</v>
      </c>
      <c r="BY7" s="35">
        <f>STDEV('Uv-Vis Raw Data'!CB17:CB19)/AVERAGE('Uv-Vis Raw Data'!CB17:CB19)*100</f>
        <v>46.267651588631978</v>
      </c>
      <c r="BZ7" s="35">
        <f>STDEV('Uv-Vis Raw Data'!CC17:CC19)/AVERAGE('Uv-Vis Raw Data'!CC17:CC19)*100</f>
        <v>46.66321744566239</v>
      </c>
      <c r="CA7" s="35">
        <f>STDEV('Uv-Vis Raw Data'!CD17:CD19)/AVERAGE('Uv-Vis Raw Data'!CD17:CD19)*100</f>
        <v>43.683910352309802</v>
      </c>
      <c r="CB7" s="35">
        <f>STDEV('Uv-Vis Raw Data'!CE17:CE19)/AVERAGE('Uv-Vis Raw Data'!CE17:CE19)*100</f>
        <v>51.515346959190481</v>
      </c>
      <c r="CC7" s="35">
        <f>STDEV('Uv-Vis Raw Data'!CF17:CF19)/AVERAGE('Uv-Vis Raw Data'!CF17:CF19)*100</f>
        <v>46.281421380471976</v>
      </c>
      <c r="CD7" s="35">
        <f>STDEV('Uv-Vis Raw Data'!CG17:CG19)/AVERAGE('Uv-Vis Raw Data'!CG17:CG19)*100</f>
        <v>50.261981222182939</v>
      </c>
      <c r="CE7" s="35">
        <f>STDEV('Uv-Vis Raw Data'!CH17:CH19)/AVERAGE('Uv-Vis Raw Data'!CH17:CH19)*100</f>
        <v>47.36698035966495</v>
      </c>
      <c r="CF7" s="35">
        <f>STDEV('Uv-Vis Raw Data'!CI17:CI19)/AVERAGE('Uv-Vis Raw Data'!CI17:CI19)*100</f>
        <v>47.509177922289055</v>
      </c>
      <c r="CG7" s="35">
        <f>STDEV('Uv-Vis Raw Data'!CJ17:CJ19)/AVERAGE('Uv-Vis Raw Data'!CJ17:CJ19)*100</f>
        <v>43.704220211164149</v>
      </c>
      <c r="CH7" s="35">
        <f>STDEV('Uv-Vis Raw Data'!CK17:CK19)/AVERAGE('Uv-Vis Raw Data'!CK17:CK19)*100</f>
        <v>46.454395921267704</v>
      </c>
      <c r="CI7" s="35">
        <f>STDEV('Uv-Vis Raw Data'!CL17:CL19)/AVERAGE('Uv-Vis Raw Data'!CL17:CL19)*100</f>
        <v>44.785721863049531</v>
      </c>
      <c r="CJ7" s="35">
        <f>STDEV('Uv-Vis Raw Data'!CM17:CM19)/AVERAGE('Uv-Vis Raw Data'!CM17:CM19)*100</f>
        <v>46.55555539789701</v>
      </c>
      <c r="CK7" s="35">
        <f>STDEV('Uv-Vis Raw Data'!CN17:CN19)/AVERAGE('Uv-Vis Raw Data'!CN17:CN19)*100</f>
        <v>47.959554898520594</v>
      </c>
      <c r="CL7" s="35">
        <f>STDEV('Uv-Vis Raw Data'!CO17:CO19)/AVERAGE('Uv-Vis Raw Data'!CO17:CO19)*100</f>
        <v>45.611861707399136</v>
      </c>
      <c r="CM7" s="35">
        <f>STDEV('Uv-Vis Raw Data'!CP17:CP19)/AVERAGE('Uv-Vis Raw Data'!CP17:CP19)*100</f>
        <v>50.663322977832607</v>
      </c>
      <c r="CN7" s="35">
        <f>STDEV('Uv-Vis Raw Data'!CQ17:CQ19)/AVERAGE('Uv-Vis Raw Data'!CQ17:CQ19)*100</f>
        <v>46.267651588631978</v>
      </c>
      <c r="CO7" s="35">
        <f>STDEV('Uv-Vis Raw Data'!CR17:CR19)/AVERAGE('Uv-Vis Raw Data'!CR17:CR19)*100</f>
        <v>43.519104130833171</v>
      </c>
      <c r="CP7" s="35">
        <f>STDEV('Uv-Vis Raw Data'!CS17:CS19)/AVERAGE('Uv-Vis Raw Data'!CS17:CS19)*100</f>
        <v>44.990460313835179</v>
      </c>
      <c r="CQ7" s="35">
        <f>STDEV('Uv-Vis Raw Data'!CT17:CT19)/AVERAGE('Uv-Vis Raw Data'!CT17:CT19)*100</f>
        <v>43.121759441381464</v>
      </c>
      <c r="CR7" s="35">
        <f>STDEV('Uv-Vis Raw Data'!CU17:CU19)/AVERAGE('Uv-Vis Raw Data'!CU17:CU19)*100</f>
        <v>39.700922726129768</v>
      </c>
      <c r="CS7" s="35">
        <f>STDEV('Uv-Vis Raw Data'!CV17:CV19)/AVERAGE('Uv-Vis Raw Data'!CV17:CV19)*100</f>
        <v>41.382516856856896</v>
      </c>
      <c r="CT7" s="35">
        <f>STDEV('Uv-Vis Raw Data'!CW17:CW19)/AVERAGE('Uv-Vis Raw Data'!CW17:CW19)*100</f>
        <v>47.061547962079267</v>
      </c>
      <c r="CU7" s="35">
        <f>STDEV('Uv-Vis Raw Data'!CX17:CX19)/AVERAGE('Uv-Vis Raw Data'!CX17:CX19)*100</f>
        <v>48.565147717230715</v>
      </c>
      <c r="CV7" s="35">
        <f>STDEV('Uv-Vis Raw Data'!CY17:CY19)/AVERAGE('Uv-Vis Raw Data'!CY17:CY19)*100</f>
        <v>45.493362902239959</v>
      </c>
      <c r="CW7" s="35">
        <f>STDEV('Uv-Vis Raw Data'!CZ17:CZ19)/AVERAGE('Uv-Vis Raw Data'!CZ17:CZ19)*100</f>
        <v>45.658170990251797</v>
      </c>
      <c r="CX7" s="35">
        <f>STDEV('Uv-Vis Raw Data'!DA17:DA19)/AVERAGE('Uv-Vis Raw Data'!DA17:DA19)*100</f>
        <v>48.737138221025106</v>
      </c>
      <c r="CY7" s="35">
        <f>STDEV('Uv-Vis Raw Data'!DB17:DB19)/AVERAGE('Uv-Vis Raw Data'!DB17:DB19)*100</f>
        <v>44.179710891361147</v>
      </c>
      <c r="CZ7" s="35">
        <f>STDEV('Uv-Vis Raw Data'!DC17:DC19)/AVERAGE('Uv-Vis Raw Data'!DC17:DC19)*100</f>
        <v>42.861444109714341</v>
      </c>
      <c r="DA7" s="35">
        <f>STDEV('Uv-Vis Raw Data'!DD17:DD19)/AVERAGE('Uv-Vis Raw Data'!DD17:DD19)*100</f>
        <v>46.371265356815691</v>
      </c>
      <c r="DB7" s="35">
        <f>STDEV('Uv-Vis Raw Data'!DE17:DE19)/AVERAGE('Uv-Vis Raw Data'!DE17:DE19)*100</f>
        <v>48.734382113657723</v>
      </c>
      <c r="DC7" s="35">
        <f>STDEV('Uv-Vis Raw Data'!DF17:DF19)/AVERAGE('Uv-Vis Raw Data'!DF17:DF19)*100</f>
        <v>47.174090245741581</v>
      </c>
      <c r="DD7" s="35">
        <f>STDEV('Uv-Vis Raw Data'!DG17:DG19)/AVERAGE('Uv-Vis Raw Data'!DG17:DG19)*100</f>
        <v>47.940950919714787</v>
      </c>
      <c r="DE7" s="35">
        <f>STDEV('Uv-Vis Raw Data'!DH17:DH19)/AVERAGE('Uv-Vis Raw Data'!DH17:DH19)*100</f>
        <v>53.522331787768749</v>
      </c>
      <c r="DF7" s="35">
        <f>STDEV('Uv-Vis Raw Data'!DI17:DI19)/AVERAGE('Uv-Vis Raw Data'!DI17:DI19)*100</f>
        <v>48.837209302325604</v>
      </c>
      <c r="DG7" s="35">
        <f>STDEV('Uv-Vis Raw Data'!DJ17:DJ19)/AVERAGE('Uv-Vis Raw Data'!DJ17:DJ19)*100</f>
        <v>49.0289710273426</v>
      </c>
      <c r="DH7" s="35">
        <f>STDEV('Uv-Vis Raw Data'!DK17:DK19)/AVERAGE('Uv-Vis Raw Data'!DK17:DK19)*100</f>
        <v>50.153610192932419</v>
      </c>
      <c r="DI7" s="35">
        <f>STDEV('Uv-Vis Raw Data'!DL17:DL19)/AVERAGE('Uv-Vis Raw Data'!DL17:DL19)*100</f>
        <v>45.652173913043477</v>
      </c>
      <c r="DJ7" s="35">
        <f>STDEV('Uv-Vis Raw Data'!DM17:DM19)/AVERAGE('Uv-Vis Raw Data'!DM17:DM19)*100</f>
        <v>45.652173913043477</v>
      </c>
      <c r="DK7" s="35">
        <f>STDEV('Uv-Vis Raw Data'!DN17:DN19)/AVERAGE('Uv-Vis Raw Data'!DN17:DN19)*100</f>
        <v>47.035578863370475</v>
      </c>
      <c r="DL7" s="35">
        <f>STDEV('Uv-Vis Raw Data'!DO17:DO19)/AVERAGE('Uv-Vis Raw Data'!DO17:DO19)*100</f>
        <v>46.746198782272266</v>
      </c>
      <c r="DM7" s="35">
        <f>STDEV('Uv-Vis Raw Data'!DP17:DP19)/AVERAGE('Uv-Vis Raw Data'!DP17:DP19)*100</f>
        <v>50.504051121543768</v>
      </c>
      <c r="DN7" s="35">
        <f>STDEV('Uv-Vis Raw Data'!DQ17:DQ19)/AVERAGE('Uv-Vis Raw Data'!DQ17:DQ19)*100</f>
        <v>46.410404219686654</v>
      </c>
      <c r="DO7" s="35">
        <f>STDEV('Uv-Vis Raw Data'!DR17:DR19)/AVERAGE('Uv-Vis Raw Data'!DR17:DR19)*100</f>
        <v>47.174090245741581</v>
      </c>
      <c r="DP7" s="35">
        <f>STDEV('Uv-Vis Raw Data'!DS17:DS19)/AVERAGE('Uv-Vis Raw Data'!DS17:DS19)*100</f>
        <v>49.806287455273491</v>
      </c>
      <c r="DQ7" s="35">
        <f>STDEV('Uv-Vis Raw Data'!DT17:DT19)/AVERAGE('Uv-Vis Raw Data'!DT17:DT19)*100</f>
        <v>47.727272727272727</v>
      </c>
      <c r="DR7" s="35">
        <f>STDEV('Uv-Vis Raw Data'!DU17:DU19)/AVERAGE('Uv-Vis Raw Data'!DU17:DU19)*100</f>
        <v>46.067259336892441</v>
      </c>
    </row>
    <row r="8" spans="1:122" x14ac:dyDescent="0.3">
      <c r="A8" s="28" t="s">
        <v>10</v>
      </c>
      <c r="B8" s="35">
        <f>STDEV('Uv-Vis Raw Data'!E20:E22)/AVERAGE('Uv-Vis Raw Data'!E20:E22)*100</f>
        <v>0.44067174307463397</v>
      </c>
      <c r="C8" s="35">
        <f>STDEV('Uv-Vis Raw Data'!F20:F22)/AVERAGE('Uv-Vis Raw Data'!F20:F22)*100</f>
        <v>0.342246269535598</v>
      </c>
      <c r="D8" s="35">
        <f>STDEV('Uv-Vis Raw Data'!G20:G22)/AVERAGE('Uv-Vis Raw Data'!G20:G22)*100</f>
        <v>0.2343979520762948</v>
      </c>
      <c r="E8" s="35">
        <f>STDEV('Uv-Vis Raw Data'!H20:H22)/AVERAGE('Uv-Vis Raw Data'!H20:H22)*100</f>
        <v>0.22542184959279976</v>
      </c>
      <c r="F8" s="35">
        <f>STDEV('Uv-Vis Raw Data'!I20:I22)/AVERAGE('Uv-Vis Raw Data'!I20:I22)*100</f>
        <v>0.20830436651459297</v>
      </c>
      <c r="G8" s="35">
        <f>STDEV('Uv-Vis Raw Data'!J20:J22)/AVERAGE('Uv-Vis Raw Data'!J20:J22)*100</f>
        <v>0.31328052591689881</v>
      </c>
      <c r="H8" s="35">
        <f>STDEV('Uv-Vis Raw Data'!K20:K22)/AVERAGE('Uv-Vis Raw Data'!K20:K22)*100</f>
        <v>0.14749226292099271</v>
      </c>
      <c r="I8" s="35">
        <f>STDEV('Uv-Vis Raw Data'!L20:L22)/AVERAGE('Uv-Vis Raw Data'!L20:L22)*100</f>
        <v>0.37220639101117781</v>
      </c>
      <c r="J8" s="35">
        <f>STDEV('Uv-Vis Raw Data'!M20:M22)/AVERAGE('Uv-Vis Raw Data'!M20:M22)*100</f>
        <v>0.64732749616222918</v>
      </c>
      <c r="K8" s="35">
        <f>STDEV('Uv-Vis Raw Data'!N20:N22)/AVERAGE('Uv-Vis Raw Data'!N20:N22)*100</f>
        <v>3.3239402811769949</v>
      </c>
      <c r="L8" s="35">
        <f>STDEV('Uv-Vis Raw Data'!O20:O22)/AVERAGE('Uv-Vis Raw Data'!O20:O22)*100</f>
        <v>12.625224415027963</v>
      </c>
      <c r="M8" s="35">
        <f>STDEV('Uv-Vis Raw Data'!P20:P22)/AVERAGE('Uv-Vis Raw Data'!P20:P22)*100</f>
        <v>13.581294947497085</v>
      </c>
      <c r="N8" s="35">
        <f>STDEV('Uv-Vis Raw Data'!Q20:Q22)/AVERAGE('Uv-Vis Raw Data'!Q20:Q22)*100</f>
        <v>11.87774323797009</v>
      </c>
      <c r="O8" s="35">
        <f>STDEV('Uv-Vis Raw Data'!R20:R22)/AVERAGE('Uv-Vis Raw Data'!R20:R22)*100</f>
        <v>12.281068877657912</v>
      </c>
      <c r="P8" s="35">
        <f>STDEV('Uv-Vis Raw Data'!S20:S22)/AVERAGE('Uv-Vis Raw Data'!S20:S22)*100</f>
        <v>10.952835063600446</v>
      </c>
      <c r="Q8" s="35">
        <f>STDEV('Uv-Vis Raw Data'!T20:T22)/AVERAGE('Uv-Vis Raw Data'!T20:T22)*100</f>
        <v>11.217233753909504</v>
      </c>
      <c r="R8" s="35">
        <f>STDEV('Uv-Vis Raw Data'!U20:U22)/AVERAGE('Uv-Vis Raw Data'!U20:U22)*100</f>
        <v>10.677339314863779</v>
      </c>
      <c r="S8" s="35">
        <f>STDEV('Uv-Vis Raw Data'!V20:V22)/AVERAGE('Uv-Vis Raw Data'!V20:V22)*100</f>
        <v>10.060027447732679</v>
      </c>
      <c r="T8" s="35">
        <f>STDEV('Uv-Vis Raw Data'!W20:W22)/AVERAGE('Uv-Vis Raw Data'!W20:W22)*100</f>
        <v>8.131799421748962</v>
      </c>
      <c r="U8" s="35">
        <f>STDEV('Uv-Vis Raw Data'!X20:X22)/AVERAGE('Uv-Vis Raw Data'!X20:X22)*100</f>
        <v>4.5797647950002247</v>
      </c>
      <c r="V8" s="35">
        <f>STDEV('Uv-Vis Raw Data'!Y20:Y22)/AVERAGE('Uv-Vis Raw Data'!Y20:Y22)*100</f>
        <v>3.2217716702319619</v>
      </c>
      <c r="W8" s="35">
        <f>STDEV('Uv-Vis Raw Data'!Z20:Z22)/AVERAGE('Uv-Vis Raw Data'!Z20:Z22)*100</f>
        <v>2.6712362070304612</v>
      </c>
      <c r="X8" s="35">
        <f>STDEV('Uv-Vis Raw Data'!AA20:AA22)/AVERAGE('Uv-Vis Raw Data'!AA20:AA22)*100</f>
        <v>3.4158063575644335</v>
      </c>
      <c r="Y8" s="35">
        <f>STDEV('Uv-Vis Raw Data'!AB20:AB22)/AVERAGE('Uv-Vis Raw Data'!AB20:AB22)*100</f>
        <v>4.9391113362520365</v>
      </c>
      <c r="Z8" s="35">
        <f>STDEV('Uv-Vis Raw Data'!AC20:AC22)/AVERAGE('Uv-Vis Raw Data'!AC20:AC22)*100</f>
        <v>5.6655867537299649</v>
      </c>
      <c r="AA8" s="35">
        <f>STDEV('Uv-Vis Raw Data'!AD20:AD22)/AVERAGE('Uv-Vis Raw Data'!AD20:AD22)*100</f>
        <v>6.8258159904192155</v>
      </c>
      <c r="AB8" s="35">
        <f>STDEV('Uv-Vis Raw Data'!AE20:AE22)/AVERAGE('Uv-Vis Raw Data'!AE20:AE22)*100</f>
        <v>8.2021572462127157</v>
      </c>
      <c r="AC8" s="35">
        <f>STDEV('Uv-Vis Raw Data'!AF20:AF22)/AVERAGE('Uv-Vis Raw Data'!AF20:AF22)*100</f>
        <v>9.1528274560879357</v>
      </c>
      <c r="AD8" s="35">
        <f>STDEV('Uv-Vis Raw Data'!AG20:AG22)/AVERAGE('Uv-Vis Raw Data'!AG20:AG22)*100</f>
        <v>9.3729242358417526</v>
      </c>
      <c r="AE8" s="35">
        <f>STDEV('Uv-Vis Raw Data'!AH20:AH22)/AVERAGE('Uv-Vis Raw Data'!AH20:AH22)*100</f>
        <v>9.3925990529734644</v>
      </c>
      <c r="AF8" s="35">
        <f>STDEV('Uv-Vis Raw Data'!AI20:AI22)/AVERAGE('Uv-Vis Raw Data'!AI20:AI22)*100</f>
        <v>9.6507229747239514</v>
      </c>
      <c r="AG8" s="35">
        <f>STDEV('Uv-Vis Raw Data'!AJ20:AJ22)/AVERAGE('Uv-Vis Raw Data'!AJ20:AJ22)*100</f>
        <v>9.4717501685884091</v>
      </c>
      <c r="AH8" s="35">
        <f>STDEV('Uv-Vis Raw Data'!AK20:AK22)/AVERAGE('Uv-Vis Raw Data'!AK20:AK22)*100</f>
        <v>8.8858808489448435</v>
      </c>
      <c r="AI8" s="35">
        <f>STDEV('Uv-Vis Raw Data'!AL20:AL22)/AVERAGE('Uv-Vis Raw Data'!AL20:AL22)*100</f>
        <v>7.998339073462744</v>
      </c>
      <c r="AJ8" s="35">
        <f>STDEV('Uv-Vis Raw Data'!AM20:AM22)/AVERAGE('Uv-Vis Raw Data'!AM20:AM22)*100</f>
        <v>9.8386639315751374</v>
      </c>
      <c r="AK8" s="35">
        <f>STDEV('Uv-Vis Raw Data'!AN20:AN22)/AVERAGE('Uv-Vis Raw Data'!AN20:AN22)*100</f>
        <v>8.7112948468956972</v>
      </c>
      <c r="AL8" s="35">
        <f>STDEV('Uv-Vis Raw Data'!AO20:AO22)/AVERAGE('Uv-Vis Raw Data'!AO20:AO22)*100</f>
        <v>8.313492035338756</v>
      </c>
      <c r="AM8" s="35">
        <f>STDEV('Uv-Vis Raw Data'!AP20:AP22)/AVERAGE('Uv-Vis Raw Data'!AP20:AP22)*100</f>
        <v>9.0891515097547426</v>
      </c>
      <c r="AN8" s="35">
        <f>STDEV('Uv-Vis Raw Data'!AQ20:AQ22)/AVERAGE('Uv-Vis Raw Data'!AQ20:AQ22)*100</f>
        <v>7.2739296745330861</v>
      </c>
      <c r="AO8" s="35">
        <f>STDEV('Uv-Vis Raw Data'!AR20:AR22)/AVERAGE('Uv-Vis Raw Data'!AR20:AR22)*100</f>
        <v>6.1483800515731168</v>
      </c>
      <c r="AP8" s="35">
        <f>STDEV('Uv-Vis Raw Data'!AS20:AS22)/AVERAGE('Uv-Vis Raw Data'!AS20:AS22)*100</f>
        <v>5.1086916510072111</v>
      </c>
      <c r="AQ8" s="35">
        <f>STDEV('Uv-Vis Raw Data'!AT20:AT22)/AVERAGE('Uv-Vis Raw Data'!AT20:AT22)*100</f>
        <v>5.3934986310965733</v>
      </c>
      <c r="AR8" s="35">
        <f>STDEV('Uv-Vis Raw Data'!AU20:AU22)/AVERAGE('Uv-Vis Raw Data'!AU20:AU22)*100</f>
        <v>4.8838592556083489</v>
      </c>
      <c r="AS8" s="35">
        <f>STDEV('Uv-Vis Raw Data'!AV20:AV22)/AVERAGE('Uv-Vis Raw Data'!AV20:AV22)*100</f>
        <v>5.5135032483497737</v>
      </c>
      <c r="AT8" s="35">
        <f>STDEV('Uv-Vis Raw Data'!AW20:AW22)/AVERAGE('Uv-Vis Raw Data'!AW20:AW22)*100</f>
        <v>4.6031745875861283</v>
      </c>
      <c r="AU8" s="35">
        <f>STDEV('Uv-Vis Raw Data'!AX20:AX22)/AVERAGE('Uv-Vis Raw Data'!AX20:AX22)*100</f>
        <v>6.8958653092827449</v>
      </c>
      <c r="AV8" s="35">
        <f>STDEV('Uv-Vis Raw Data'!AY20:AY22)/AVERAGE('Uv-Vis Raw Data'!AY20:AY22)*100</f>
        <v>7.3595130860666362</v>
      </c>
      <c r="AW8" s="35">
        <f>STDEV('Uv-Vis Raw Data'!AZ20:AZ22)/AVERAGE('Uv-Vis Raw Data'!AZ20:AZ22)*100</f>
        <v>8.9612278163451045</v>
      </c>
      <c r="AX8" s="35">
        <f>STDEV('Uv-Vis Raw Data'!BA20:BA22)/AVERAGE('Uv-Vis Raw Data'!BA20:BA22)*100</f>
        <v>9.1130766661053659</v>
      </c>
      <c r="AY8" s="35">
        <f>STDEV('Uv-Vis Raw Data'!BB20:BB22)/AVERAGE('Uv-Vis Raw Data'!BB20:BB22)*100</f>
        <v>7.1027858853898937</v>
      </c>
      <c r="AZ8" s="35">
        <f>STDEV('Uv-Vis Raw Data'!BC20:BC22)/AVERAGE('Uv-Vis Raw Data'!BC20:BC22)*100</f>
        <v>8.266732873911268</v>
      </c>
      <c r="BA8" s="35">
        <f>STDEV('Uv-Vis Raw Data'!BD20:BD22)/AVERAGE('Uv-Vis Raw Data'!BD20:BD22)*100</f>
        <v>8.9247896627861092</v>
      </c>
      <c r="BB8" s="35">
        <f>STDEV('Uv-Vis Raw Data'!BE20:BE22)/AVERAGE('Uv-Vis Raw Data'!BE20:BE22)*100</f>
        <v>10.407036192205645</v>
      </c>
      <c r="BC8" s="35">
        <f>STDEV('Uv-Vis Raw Data'!BF20:BF22)/AVERAGE('Uv-Vis Raw Data'!BF20:BF22)*100</f>
        <v>11.078824456853413</v>
      </c>
      <c r="BD8" s="35">
        <f>STDEV('Uv-Vis Raw Data'!BG20:BG22)/AVERAGE('Uv-Vis Raw Data'!BG20:BG22)*100</f>
        <v>10.985626665990027</v>
      </c>
      <c r="BE8" s="35">
        <f>STDEV('Uv-Vis Raw Data'!BH20:BH22)/AVERAGE('Uv-Vis Raw Data'!BH20:BH22)*100</f>
        <v>9.3992272802151398</v>
      </c>
      <c r="BF8" s="35">
        <f>STDEV('Uv-Vis Raw Data'!BI20:BI22)/AVERAGE('Uv-Vis Raw Data'!BI20:BI22)*100</f>
        <v>10.738672165660747</v>
      </c>
      <c r="BG8" s="35">
        <f>STDEV('Uv-Vis Raw Data'!BJ20:BJ22)/AVERAGE('Uv-Vis Raw Data'!BJ20:BJ22)*100</f>
        <v>12.896106398791412</v>
      </c>
      <c r="BH8" s="35">
        <f>STDEV('Uv-Vis Raw Data'!BK20:BK22)/AVERAGE('Uv-Vis Raw Data'!BK20:BK22)*100</f>
        <v>13.416299669469883</v>
      </c>
      <c r="BI8" s="35">
        <f>STDEV('Uv-Vis Raw Data'!BL20:BL22)/AVERAGE('Uv-Vis Raw Data'!BL20:BL22)*100</f>
        <v>18.159076686761974</v>
      </c>
      <c r="BJ8" s="35">
        <f>STDEV('Uv-Vis Raw Data'!BM20:BM22)/AVERAGE('Uv-Vis Raw Data'!BM20:BM22)*100</f>
        <v>17.449605568580072</v>
      </c>
      <c r="BK8" s="35">
        <f>STDEV('Uv-Vis Raw Data'!BN20:BN22)/AVERAGE('Uv-Vis Raw Data'!BN20:BN22)*100</f>
        <v>20.132891827388701</v>
      </c>
      <c r="BL8" s="35">
        <f>STDEV('Uv-Vis Raw Data'!BO20:BO22)/AVERAGE('Uv-Vis Raw Data'!BO20:BO22)*100</f>
        <v>18.164920263539241</v>
      </c>
      <c r="BM8" s="35">
        <f>STDEV('Uv-Vis Raw Data'!BP20:BP22)/AVERAGE('Uv-Vis Raw Data'!BP20:BP22)*100</f>
        <v>19.155734096096015</v>
      </c>
      <c r="BN8" s="35">
        <f>STDEV('Uv-Vis Raw Data'!BQ20:BQ22)/AVERAGE('Uv-Vis Raw Data'!BQ20:BQ22)*100</f>
        <v>20.523543229904455</v>
      </c>
      <c r="BO8" s="35">
        <f>STDEV('Uv-Vis Raw Data'!BR20:BR22)/AVERAGE('Uv-Vis Raw Data'!BR20:BR22)*100</f>
        <v>18.514306313027308</v>
      </c>
      <c r="BP8" s="35">
        <f>STDEV('Uv-Vis Raw Data'!BS20:BS22)/AVERAGE('Uv-Vis Raw Data'!BS20:BS22)*100</f>
        <v>20.75119863761994</v>
      </c>
      <c r="BQ8" s="35">
        <f>STDEV('Uv-Vis Raw Data'!BT20:BT22)/AVERAGE('Uv-Vis Raw Data'!BT20:BT22)*100</f>
        <v>23.35058885767118</v>
      </c>
      <c r="BR8" s="35">
        <f>STDEV('Uv-Vis Raw Data'!BU20:BU22)/AVERAGE('Uv-Vis Raw Data'!BU20:BU22)*100</f>
        <v>16.256081229504705</v>
      </c>
      <c r="BS8" s="35">
        <f>STDEV('Uv-Vis Raw Data'!BV20:BV22)/AVERAGE('Uv-Vis Raw Data'!BV20:BV22)*100</f>
        <v>15.802894403747064</v>
      </c>
      <c r="BT8" s="35">
        <f>STDEV('Uv-Vis Raw Data'!BW20:BW22)/AVERAGE('Uv-Vis Raw Data'!BW20:BW22)*100</f>
        <v>17.501010899197578</v>
      </c>
      <c r="BU8" s="35">
        <f>STDEV('Uv-Vis Raw Data'!BX20:BX22)/AVERAGE('Uv-Vis Raw Data'!BX20:BX22)*100</f>
        <v>19.838467399467362</v>
      </c>
      <c r="BV8" s="35">
        <f>STDEV('Uv-Vis Raw Data'!BY20:BY22)/AVERAGE('Uv-Vis Raw Data'!BY20:BY22)*100</f>
        <v>19.423490998042123</v>
      </c>
      <c r="BW8" s="35">
        <f>STDEV('Uv-Vis Raw Data'!BZ20:BZ22)/AVERAGE('Uv-Vis Raw Data'!BZ20:BZ22)*100</f>
        <v>19.838467399467362</v>
      </c>
      <c r="BX8" s="35">
        <f>STDEV('Uv-Vis Raw Data'!CA20:CA22)/AVERAGE('Uv-Vis Raw Data'!CA20:CA22)*100</f>
        <v>24.070473249383191</v>
      </c>
      <c r="BY8" s="35">
        <f>STDEV('Uv-Vis Raw Data'!CB20:CB22)/AVERAGE('Uv-Vis Raw Data'!CB20:CB22)*100</f>
        <v>23.666877852104513</v>
      </c>
      <c r="BZ8" s="35">
        <f>STDEV('Uv-Vis Raw Data'!CC20:CC22)/AVERAGE('Uv-Vis Raw Data'!CC20:CC22)*100</f>
        <v>21.875</v>
      </c>
      <c r="CA8" s="35">
        <f>STDEV('Uv-Vis Raw Data'!CD20:CD22)/AVERAGE('Uv-Vis Raw Data'!CD20:CD22)*100</f>
        <v>22.981454466072389</v>
      </c>
      <c r="CB8" s="35">
        <f>STDEV('Uv-Vis Raw Data'!CE20:CE22)/AVERAGE('Uv-Vis Raw Data'!CE20:CE22)*100</f>
        <v>21.547043539134407</v>
      </c>
      <c r="CC8" s="35">
        <f>STDEV('Uv-Vis Raw Data'!CF20:CF22)/AVERAGE('Uv-Vis Raw Data'!CF20:CF22)*100</f>
        <v>21.43228747324147</v>
      </c>
      <c r="CD8" s="35">
        <f>STDEV('Uv-Vis Raw Data'!CG20:CG22)/AVERAGE('Uv-Vis Raw Data'!CG20:CG22)*100</f>
        <v>22.69662350989681</v>
      </c>
      <c r="CE8" s="35">
        <f>STDEV('Uv-Vis Raw Data'!CH20:CH22)/AVERAGE('Uv-Vis Raw Data'!CH20:CH22)*100</f>
        <v>20.050055223785421</v>
      </c>
      <c r="CF8" s="35">
        <f>STDEV('Uv-Vis Raw Data'!CI20:CI22)/AVERAGE('Uv-Vis Raw Data'!CI20:CI22)*100</f>
        <v>19.772244518850769</v>
      </c>
      <c r="CG8" s="35">
        <f>STDEV('Uv-Vis Raw Data'!CJ20:CJ22)/AVERAGE('Uv-Vis Raw Data'!CJ20:CJ22)*100</f>
        <v>20.917605690199075</v>
      </c>
      <c r="CH8" s="35">
        <f>STDEV('Uv-Vis Raw Data'!CK20:CK22)/AVERAGE('Uv-Vis Raw Data'!CK20:CK22)*100</f>
        <v>19.664688447115605</v>
      </c>
      <c r="CI8" s="35">
        <f>STDEV('Uv-Vis Raw Data'!CL20:CL22)/AVERAGE('Uv-Vis Raw Data'!CL20:CL22)*100</f>
        <v>20.039048263917394</v>
      </c>
      <c r="CJ8" s="35">
        <f>STDEV('Uv-Vis Raw Data'!CM20:CM22)/AVERAGE('Uv-Vis Raw Data'!CM20:CM22)*100</f>
        <v>24.183335508574803</v>
      </c>
      <c r="CK8" s="35">
        <f>STDEV('Uv-Vis Raw Data'!CN20:CN22)/AVERAGE('Uv-Vis Raw Data'!CN20:CN22)*100</f>
        <v>22.388059701492551</v>
      </c>
      <c r="CL8" s="35">
        <f>STDEV('Uv-Vis Raw Data'!CO20:CO22)/AVERAGE('Uv-Vis Raw Data'!CO20:CO22)*100</f>
        <v>17.642089092707327</v>
      </c>
      <c r="CM8" s="35">
        <f>STDEV('Uv-Vis Raw Data'!CP20:CP22)/AVERAGE('Uv-Vis Raw Data'!CP20:CP22)*100</f>
        <v>21.177193473070776</v>
      </c>
      <c r="CN8" s="35">
        <f>STDEV('Uv-Vis Raw Data'!CQ20:CQ22)/AVERAGE('Uv-Vis Raw Data'!CQ20:CQ22)*100</f>
        <v>19.922132281501035</v>
      </c>
      <c r="CO8" s="35">
        <f>STDEV('Uv-Vis Raw Data'!CR20:CR22)/AVERAGE('Uv-Vis Raw Data'!CR20:CR22)*100</f>
        <v>20.174776453241652</v>
      </c>
      <c r="CP8" s="35">
        <f>STDEV('Uv-Vis Raw Data'!CS20:CS22)/AVERAGE('Uv-Vis Raw Data'!CS20:CS22)*100</f>
        <v>19.053167969674199</v>
      </c>
      <c r="CQ8" s="35">
        <f>STDEV('Uv-Vis Raw Data'!CT20:CT22)/AVERAGE('Uv-Vis Raw Data'!CT20:CT22)*100</f>
        <v>14.875374074773715</v>
      </c>
      <c r="CR8" s="35">
        <f>STDEV('Uv-Vis Raw Data'!CU20:CU22)/AVERAGE('Uv-Vis Raw Data'!CU20:CU22)*100</f>
        <v>13.3247674531115</v>
      </c>
      <c r="CS8" s="35">
        <f>STDEV('Uv-Vis Raw Data'!CV20:CV22)/AVERAGE('Uv-Vis Raw Data'!CV20:CV22)*100</f>
        <v>14.785336659834419</v>
      </c>
      <c r="CT8" s="35">
        <f>STDEV('Uv-Vis Raw Data'!CW20:CW22)/AVERAGE('Uv-Vis Raw Data'!CW20:CW22)*100</f>
        <v>16.76355468924649</v>
      </c>
      <c r="CU8" s="35">
        <f>STDEV('Uv-Vis Raw Data'!CX20:CX22)/AVERAGE('Uv-Vis Raw Data'!CX20:CX22)*100</f>
        <v>18.944305707784569</v>
      </c>
      <c r="CV8" s="35">
        <f>STDEV('Uv-Vis Raw Data'!CY20:CY22)/AVERAGE('Uv-Vis Raw Data'!CY20:CY22)*100</f>
        <v>18.096053213406208</v>
      </c>
      <c r="CW8" s="35">
        <f>STDEV('Uv-Vis Raw Data'!CZ20:CZ22)/AVERAGE('Uv-Vis Raw Data'!CZ20:CZ22)*100</f>
        <v>21.242132545656091</v>
      </c>
      <c r="CX8" s="35">
        <f>STDEV('Uv-Vis Raw Data'!DA20:DA22)/AVERAGE('Uv-Vis Raw Data'!DA20:DA22)*100</f>
        <v>20.209619493776884</v>
      </c>
      <c r="CY8" s="35">
        <f>STDEV('Uv-Vis Raw Data'!DB20:DB22)/AVERAGE('Uv-Vis Raw Data'!DB20:DB22)*100</f>
        <v>19.999999999999954</v>
      </c>
      <c r="CZ8" s="35">
        <f>STDEV('Uv-Vis Raw Data'!DC20:DC22)/AVERAGE('Uv-Vis Raw Data'!DC20:DC22)*100</f>
        <v>20.978614454405509</v>
      </c>
      <c r="DA8" s="35">
        <f>STDEV('Uv-Vis Raw Data'!DD20:DD22)/AVERAGE('Uv-Vis Raw Data'!DD20:DD22)*100</f>
        <v>22.198275426333758</v>
      </c>
      <c r="DB8" s="35">
        <f>STDEV('Uv-Vis Raw Data'!DE20:DE22)/AVERAGE('Uv-Vis Raw Data'!DE20:DE22)*100</f>
        <v>23.333333333333332</v>
      </c>
      <c r="DC8" s="35">
        <f>STDEV('Uv-Vis Raw Data'!DF20:DF22)/AVERAGE('Uv-Vis Raw Data'!DF20:DF22)*100</f>
        <v>21.996372978035879</v>
      </c>
      <c r="DD8" s="35">
        <f>STDEV('Uv-Vis Raw Data'!DG20:DG22)/AVERAGE('Uv-Vis Raw Data'!DG20:DG22)*100</f>
        <v>22.903595114897254</v>
      </c>
      <c r="DE8" s="35">
        <f>STDEV('Uv-Vis Raw Data'!DH20:DH22)/AVERAGE('Uv-Vis Raw Data'!DH20:DH22)*100</f>
        <v>19.388128007570103</v>
      </c>
      <c r="DF8" s="35">
        <f>STDEV('Uv-Vis Raw Data'!DI20:DI22)/AVERAGE('Uv-Vis Raw Data'!DI20:DI22)*100</f>
        <v>24.862068477493864</v>
      </c>
      <c r="DG8" s="35">
        <f>STDEV('Uv-Vis Raw Data'!DJ20:DJ22)/AVERAGE('Uv-Vis Raw Data'!DJ20:DJ22)*100</f>
        <v>24.209731743889932</v>
      </c>
      <c r="DH8" s="35">
        <f>STDEV('Uv-Vis Raw Data'!DK20:DK22)/AVERAGE('Uv-Vis Raw Data'!DK20:DK22)*100</f>
        <v>22.506025364020882</v>
      </c>
      <c r="DI8" s="35">
        <f>STDEV('Uv-Vis Raw Data'!DL20:DL22)/AVERAGE('Uv-Vis Raw Data'!DL20:DL22)*100</f>
        <v>22.58064516129032</v>
      </c>
      <c r="DJ8" s="35">
        <f>STDEV('Uv-Vis Raw Data'!DM20:DM22)/AVERAGE('Uv-Vis Raw Data'!DM20:DM22)*100</f>
        <v>22.041774968227916</v>
      </c>
      <c r="DK8" s="35">
        <f>STDEV('Uv-Vis Raw Data'!DN20:DN22)/AVERAGE('Uv-Vis Raw Data'!DN20:DN22)*100</f>
        <v>23.333333333333332</v>
      </c>
      <c r="DL8" s="35">
        <f>STDEV('Uv-Vis Raw Data'!DO20:DO22)/AVERAGE('Uv-Vis Raw Data'!DO20:DO22)*100</f>
        <v>20.883273476902779</v>
      </c>
      <c r="DM8" s="35">
        <f>STDEV('Uv-Vis Raw Data'!DP20:DP22)/AVERAGE('Uv-Vis Raw Data'!DP20:DP22)*100</f>
        <v>19.803100319714378</v>
      </c>
      <c r="DN8" s="35">
        <f>STDEV('Uv-Vis Raw Data'!DQ20:DQ22)/AVERAGE('Uv-Vis Raw Data'!DQ20:DQ22)*100</f>
        <v>23.333333333333332</v>
      </c>
      <c r="DO8" s="35">
        <f>STDEV('Uv-Vis Raw Data'!DR20:DR22)/AVERAGE('Uv-Vis Raw Data'!DR20:DR22)*100</f>
        <v>22.37957346639153</v>
      </c>
      <c r="DP8" s="35">
        <f>STDEV('Uv-Vis Raw Data'!DS20:DS22)/AVERAGE('Uv-Vis Raw Data'!DS20:DS22)*100</f>
        <v>23.006286774655372</v>
      </c>
      <c r="DQ8" s="35">
        <f>STDEV('Uv-Vis Raw Data'!DT20:DT22)/AVERAGE('Uv-Vis Raw Data'!DT20:DT22)*100</f>
        <v>20.540924731379729</v>
      </c>
      <c r="DR8" s="35">
        <f>STDEV('Uv-Vis Raw Data'!DU20:DU22)/AVERAGE('Uv-Vis Raw Data'!DU20:DU22)*100</f>
        <v>22.03389830508474</v>
      </c>
    </row>
    <row r="9" spans="1:122" x14ac:dyDescent="0.3">
      <c r="A9" s="28" t="s">
        <v>11</v>
      </c>
      <c r="B9" s="35">
        <f>STDEV('Uv-Vis Raw Data'!E23:E25)/AVERAGE('Uv-Vis Raw Data'!E23:E25)*100</f>
        <v>1.43613563082546</v>
      </c>
      <c r="C9" s="35">
        <f>STDEV('Uv-Vis Raw Data'!F23:F25)/AVERAGE('Uv-Vis Raw Data'!F23:F25)*100</f>
        <v>1.1087945190058106</v>
      </c>
      <c r="D9" s="35">
        <f>STDEV('Uv-Vis Raw Data'!G23:G25)/AVERAGE('Uv-Vis Raw Data'!G23:G25)*100</f>
        <v>0.64708820646499177</v>
      </c>
      <c r="E9" s="35">
        <f>STDEV('Uv-Vis Raw Data'!H23:H25)/AVERAGE('Uv-Vis Raw Data'!H23:H25)*100</f>
        <v>0.82057802354687182</v>
      </c>
      <c r="F9" s="35">
        <f>STDEV('Uv-Vis Raw Data'!I23:I25)/AVERAGE('Uv-Vis Raw Data'!I23:I25)*100</f>
        <v>0.84226189228544224</v>
      </c>
      <c r="G9" s="35">
        <f>STDEV('Uv-Vis Raw Data'!J23:J25)/AVERAGE('Uv-Vis Raw Data'!J23:J25)*100</f>
        <v>0.77806652905100893</v>
      </c>
      <c r="H9" s="35">
        <f>STDEV('Uv-Vis Raw Data'!K23:K25)/AVERAGE('Uv-Vis Raw Data'!K23:K25)*100</f>
        <v>0.65163459678954072</v>
      </c>
      <c r="I9" s="35">
        <f>STDEV('Uv-Vis Raw Data'!L23:L25)/AVERAGE('Uv-Vis Raw Data'!L23:L25)*100</f>
        <v>0.66851071261808537</v>
      </c>
      <c r="J9" s="35">
        <f>STDEV('Uv-Vis Raw Data'!M23:M25)/AVERAGE('Uv-Vis Raw Data'!M23:M25)*100</f>
        <v>0.70524716556842904</v>
      </c>
      <c r="K9" s="35">
        <f>STDEV('Uv-Vis Raw Data'!N23:N25)/AVERAGE('Uv-Vis Raw Data'!N23:N25)*100</f>
        <v>1.2242037311062453</v>
      </c>
      <c r="L9" s="35">
        <f>STDEV('Uv-Vis Raw Data'!O23:O25)/AVERAGE('Uv-Vis Raw Data'!O23:O25)*100</f>
        <v>5.3376132317256433</v>
      </c>
      <c r="M9" s="35">
        <f>STDEV('Uv-Vis Raw Data'!P23:P25)/AVERAGE('Uv-Vis Raw Data'!P23:P25)*100</f>
        <v>6.6933488834865118</v>
      </c>
      <c r="N9" s="35">
        <f>STDEV('Uv-Vis Raw Data'!Q23:Q25)/AVERAGE('Uv-Vis Raw Data'!Q23:Q25)*100</f>
        <v>7.4997777194965893</v>
      </c>
      <c r="O9" s="35">
        <f>STDEV('Uv-Vis Raw Data'!R23:R25)/AVERAGE('Uv-Vis Raw Data'!R23:R25)*100</f>
        <v>7.5039836295622333</v>
      </c>
      <c r="P9" s="35">
        <f>STDEV('Uv-Vis Raw Data'!S23:S25)/AVERAGE('Uv-Vis Raw Data'!S23:S25)*100</f>
        <v>7.8159845091379303</v>
      </c>
      <c r="Q9" s="35">
        <f>STDEV('Uv-Vis Raw Data'!T23:T25)/AVERAGE('Uv-Vis Raw Data'!T23:T25)*100</f>
        <v>8.3425759030076172</v>
      </c>
      <c r="R9" s="35">
        <f>STDEV('Uv-Vis Raw Data'!U23:U25)/AVERAGE('Uv-Vis Raw Data'!U23:U25)*100</f>
        <v>8.0460649747424959</v>
      </c>
      <c r="S9" s="35">
        <f>STDEV('Uv-Vis Raw Data'!V23:V25)/AVERAGE('Uv-Vis Raw Data'!V23:V25)*100</f>
        <v>8.6602540378443944</v>
      </c>
      <c r="T9" s="35">
        <f>STDEV('Uv-Vis Raw Data'!W23:W25)/AVERAGE('Uv-Vis Raw Data'!W23:W25)*100</f>
        <v>9.0854514904526322</v>
      </c>
      <c r="U9" s="35">
        <f>STDEV('Uv-Vis Raw Data'!X23:X25)/AVERAGE('Uv-Vis Raw Data'!X23:X25)*100</f>
        <v>10.557643221634692</v>
      </c>
      <c r="V9" s="35">
        <f>STDEV('Uv-Vis Raw Data'!Y23:Y25)/AVERAGE('Uv-Vis Raw Data'!Y23:Y25)*100</f>
        <v>11.386427559239138</v>
      </c>
      <c r="W9" s="35">
        <f>STDEV('Uv-Vis Raw Data'!Z23:Z25)/AVERAGE('Uv-Vis Raw Data'!Z23:Z25)*100</f>
        <v>12.183100475967622</v>
      </c>
      <c r="X9" s="35">
        <f>STDEV('Uv-Vis Raw Data'!AA23:AA25)/AVERAGE('Uv-Vis Raw Data'!AA23:AA25)*100</f>
        <v>14.383408186536251</v>
      </c>
      <c r="Y9" s="35">
        <f>STDEV('Uv-Vis Raw Data'!AB23:AB25)/AVERAGE('Uv-Vis Raw Data'!AB23:AB25)*100</f>
        <v>15.434405699463664</v>
      </c>
      <c r="Z9" s="35">
        <f>STDEV('Uv-Vis Raw Data'!AC23:AC25)/AVERAGE('Uv-Vis Raw Data'!AC23:AC25)*100</f>
        <v>16.609412403794732</v>
      </c>
      <c r="AA9" s="35">
        <f>STDEV('Uv-Vis Raw Data'!AD23:AD25)/AVERAGE('Uv-Vis Raw Data'!AD23:AD25)*100</f>
        <v>18.354059500288088</v>
      </c>
      <c r="AB9" s="35">
        <f>STDEV('Uv-Vis Raw Data'!AE23:AE25)/AVERAGE('Uv-Vis Raw Data'!AE23:AE25)*100</f>
        <v>17.745963140952568</v>
      </c>
      <c r="AC9" s="35">
        <f>STDEV('Uv-Vis Raw Data'!AF23:AF25)/AVERAGE('Uv-Vis Raw Data'!AF23:AF25)*100</f>
        <v>18.708228761606961</v>
      </c>
      <c r="AD9" s="35">
        <f>STDEV('Uv-Vis Raw Data'!AG23:AG25)/AVERAGE('Uv-Vis Raw Data'!AG23:AG25)*100</f>
        <v>20.355991052227925</v>
      </c>
      <c r="AE9" s="35">
        <f>STDEV('Uv-Vis Raw Data'!AH23:AH25)/AVERAGE('Uv-Vis Raw Data'!AH23:AH25)*100</f>
        <v>20.687589285449214</v>
      </c>
      <c r="AF9" s="35">
        <f>STDEV('Uv-Vis Raw Data'!AI23:AI25)/AVERAGE('Uv-Vis Raw Data'!AI23:AI25)*100</f>
        <v>20.510636295900635</v>
      </c>
      <c r="AG9" s="35">
        <f>STDEV('Uv-Vis Raw Data'!AJ23:AJ25)/AVERAGE('Uv-Vis Raw Data'!AJ23:AJ25)*100</f>
        <v>21.897166757639397</v>
      </c>
      <c r="AH9" s="35">
        <f>STDEV('Uv-Vis Raw Data'!AK23:AK25)/AVERAGE('Uv-Vis Raw Data'!AK23:AK25)*100</f>
        <v>22.203545238240643</v>
      </c>
      <c r="AI9" s="35">
        <f>STDEV('Uv-Vis Raw Data'!AL23:AL25)/AVERAGE('Uv-Vis Raw Data'!AL23:AL25)*100</f>
        <v>23.406106147513356</v>
      </c>
      <c r="AJ9" s="35">
        <f>STDEV('Uv-Vis Raw Data'!AM23:AM25)/AVERAGE('Uv-Vis Raw Data'!AM23:AM25)*100</f>
        <v>21.53084689135569</v>
      </c>
      <c r="AK9" s="35">
        <f>STDEV('Uv-Vis Raw Data'!AN23:AN25)/AVERAGE('Uv-Vis Raw Data'!AN23:AN25)*100</f>
        <v>23.603873774083286</v>
      </c>
      <c r="AL9" s="35">
        <f>STDEV('Uv-Vis Raw Data'!AO23:AO25)/AVERAGE('Uv-Vis Raw Data'!AO23:AO25)*100</f>
        <v>23.047018682934421</v>
      </c>
      <c r="AM9" s="35">
        <f>STDEV('Uv-Vis Raw Data'!AP23:AP25)/AVERAGE('Uv-Vis Raw Data'!AP23:AP25)*100</f>
        <v>22.617960884660153</v>
      </c>
      <c r="AN9" s="35">
        <f>STDEV('Uv-Vis Raw Data'!AQ23:AQ25)/AVERAGE('Uv-Vis Raw Data'!AQ23:AQ25)*100</f>
        <v>22.100768463463627</v>
      </c>
      <c r="AO9" s="35">
        <f>STDEV('Uv-Vis Raw Data'!AR23:AR25)/AVERAGE('Uv-Vis Raw Data'!AR23:AR25)*100</f>
        <v>20.668141602786172</v>
      </c>
      <c r="AP9" s="35">
        <f>STDEV('Uv-Vis Raw Data'!AS23:AS25)/AVERAGE('Uv-Vis Raw Data'!AS23:AS25)*100</f>
        <v>20.064297310528303</v>
      </c>
      <c r="AQ9" s="35">
        <f>STDEV('Uv-Vis Raw Data'!AT23:AT25)/AVERAGE('Uv-Vis Raw Data'!AT23:AT25)*100</f>
        <v>19.914302163780086</v>
      </c>
      <c r="AR9" s="35">
        <f>STDEV('Uv-Vis Raw Data'!AU23:AU25)/AVERAGE('Uv-Vis Raw Data'!AU23:AU25)*100</f>
        <v>19.398547109321004</v>
      </c>
      <c r="AS9" s="35">
        <f>STDEV('Uv-Vis Raw Data'!AV23:AV25)/AVERAGE('Uv-Vis Raw Data'!AV23:AV25)*100</f>
        <v>20.314414311665903</v>
      </c>
      <c r="AT9" s="35">
        <f>STDEV('Uv-Vis Raw Data'!AW23:AW25)/AVERAGE('Uv-Vis Raw Data'!AW23:AW25)*100</f>
        <v>19.937436817061439</v>
      </c>
      <c r="AU9" s="35">
        <f>STDEV('Uv-Vis Raw Data'!AX23:AX25)/AVERAGE('Uv-Vis Raw Data'!AX23:AX25)*100</f>
        <v>21.663410583434221</v>
      </c>
      <c r="AV9" s="35">
        <f>STDEV('Uv-Vis Raw Data'!AY23:AY25)/AVERAGE('Uv-Vis Raw Data'!AY23:AY25)*100</f>
        <v>23.012269120872432</v>
      </c>
      <c r="AW9" s="35">
        <f>STDEV('Uv-Vis Raw Data'!AZ23:AZ25)/AVERAGE('Uv-Vis Raw Data'!AZ23:AZ25)*100</f>
        <v>21.193643947395529</v>
      </c>
      <c r="AX9" s="35">
        <f>STDEV('Uv-Vis Raw Data'!BA23:BA25)/AVERAGE('Uv-Vis Raw Data'!BA23:BA25)*100</f>
        <v>22.299827023115249</v>
      </c>
      <c r="AY9" s="35">
        <f>STDEV('Uv-Vis Raw Data'!BB23:BB25)/AVERAGE('Uv-Vis Raw Data'!BB23:BB25)*100</f>
        <v>21.305801083119054</v>
      </c>
      <c r="AZ9" s="35">
        <f>STDEV('Uv-Vis Raw Data'!BC23:BC25)/AVERAGE('Uv-Vis Raw Data'!BC23:BC25)*100</f>
        <v>21.490533462452461</v>
      </c>
      <c r="BA9" s="35">
        <f>STDEV('Uv-Vis Raw Data'!BD23:BD25)/AVERAGE('Uv-Vis Raw Data'!BD23:BD25)*100</f>
        <v>23.355639891693283</v>
      </c>
      <c r="BB9" s="35">
        <f>STDEV('Uv-Vis Raw Data'!BE23:BE25)/AVERAGE('Uv-Vis Raw Data'!BE23:BE25)*100</f>
        <v>23.172428686850338</v>
      </c>
      <c r="BC9" s="35">
        <f>STDEV('Uv-Vis Raw Data'!BF23:BF25)/AVERAGE('Uv-Vis Raw Data'!BF23:BF25)*100</f>
        <v>26.415492019029696</v>
      </c>
      <c r="BD9" s="35">
        <f>STDEV('Uv-Vis Raw Data'!BG23:BG25)/AVERAGE('Uv-Vis Raw Data'!BG23:BG25)*100</f>
        <v>24.580488163864661</v>
      </c>
      <c r="BE9" s="35">
        <f>STDEV('Uv-Vis Raw Data'!BH23:BH25)/AVERAGE('Uv-Vis Raw Data'!BH23:BH25)*100</f>
        <v>23.954493574256084</v>
      </c>
      <c r="BF9" s="35">
        <f>STDEV('Uv-Vis Raw Data'!BI23:BI25)/AVERAGE('Uv-Vis Raw Data'!BI23:BI25)*100</f>
        <v>24.191790953944768</v>
      </c>
      <c r="BG9" s="35">
        <f>STDEV('Uv-Vis Raw Data'!BJ23:BJ25)/AVERAGE('Uv-Vis Raw Data'!BJ23:BJ25)*100</f>
        <v>27.437407468875069</v>
      </c>
      <c r="BH9" s="35">
        <f>STDEV('Uv-Vis Raw Data'!BK23:BK25)/AVERAGE('Uv-Vis Raw Data'!BK23:BK25)*100</f>
        <v>30.134238627666676</v>
      </c>
      <c r="BI9" s="35">
        <f>STDEV('Uv-Vis Raw Data'!BL23:BL25)/AVERAGE('Uv-Vis Raw Data'!BL23:BL25)*100</f>
        <v>30.262292325180006</v>
      </c>
      <c r="BJ9" s="35">
        <f>STDEV('Uv-Vis Raw Data'!BM23:BM25)/AVERAGE('Uv-Vis Raw Data'!BM23:BM25)*100</f>
        <v>32.254397111787483</v>
      </c>
      <c r="BK9" s="35">
        <f>STDEV('Uv-Vis Raw Data'!BN23:BN25)/AVERAGE('Uv-Vis Raw Data'!BN23:BN25)*100</f>
        <v>33.411473038647131</v>
      </c>
      <c r="BL9" s="35">
        <f>STDEV('Uv-Vis Raw Data'!BO23:BO25)/AVERAGE('Uv-Vis Raw Data'!BO23:BO25)*100</f>
        <v>33.522534668167808</v>
      </c>
      <c r="BM9" s="35">
        <f>STDEV('Uv-Vis Raw Data'!BP23:BP25)/AVERAGE('Uv-Vis Raw Data'!BP23:BP25)*100</f>
        <v>32.432440020712058</v>
      </c>
      <c r="BN9" s="35">
        <f>STDEV('Uv-Vis Raw Data'!BQ23:BQ25)/AVERAGE('Uv-Vis Raw Data'!BQ23:BQ25)*100</f>
        <v>33.87744972460515</v>
      </c>
      <c r="BO9" s="35">
        <f>STDEV('Uv-Vis Raw Data'!BR23:BR25)/AVERAGE('Uv-Vis Raw Data'!BR23:BR25)*100</f>
        <v>32.57851351185834</v>
      </c>
      <c r="BP9" s="35">
        <f>STDEV('Uv-Vis Raw Data'!BS23:BS25)/AVERAGE('Uv-Vis Raw Data'!BS23:BS25)*100</f>
        <v>34.907509144855212</v>
      </c>
      <c r="BQ9" s="35">
        <f>STDEV('Uv-Vis Raw Data'!BT23:BT25)/AVERAGE('Uv-Vis Raw Data'!BT23:BT25)*100</f>
        <v>34.676981915850789</v>
      </c>
      <c r="BR9" s="35">
        <f>STDEV('Uv-Vis Raw Data'!BU23:BU25)/AVERAGE('Uv-Vis Raw Data'!BU23:BU25)*100</f>
        <v>26.965294203691393</v>
      </c>
      <c r="BS9" s="35">
        <f>STDEV('Uv-Vis Raw Data'!BV23:BV25)/AVERAGE('Uv-Vis Raw Data'!BV23:BV25)*100</f>
        <v>28.668684851668019</v>
      </c>
      <c r="BT9" s="35">
        <f>STDEV('Uv-Vis Raw Data'!BW23:BW25)/AVERAGE('Uv-Vis Raw Data'!BW23:BW25)*100</f>
        <v>29.235038908816268</v>
      </c>
      <c r="BU9" s="35">
        <f>STDEV('Uv-Vis Raw Data'!BX23:BX25)/AVERAGE('Uv-Vis Raw Data'!BX23:BX25)*100</f>
        <v>34.4053460452335</v>
      </c>
      <c r="BV9" s="35">
        <f>STDEV('Uv-Vis Raw Data'!BY23:BY25)/AVERAGE('Uv-Vis Raw Data'!BY23:BY25)*100</f>
        <v>32.48337656535135</v>
      </c>
      <c r="BW9" s="35">
        <f>STDEV('Uv-Vis Raw Data'!BZ23:BZ25)/AVERAGE('Uv-Vis Raw Data'!BZ23:BZ25)*100</f>
        <v>31.810529261625319</v>
      </c>
      <c r="BX9" s="35">
        <f>STDEV('Uv-Vis Raw Data'!CA23:CA25)/AVERAGE('Uv-Vis Raw Data'!CA23:CA25)*100</f>
        <v>36.449227988514778</v>
      </c>
      <c r="BY9" s="35">
        <f>STDEV('Uv-Vis Raw Data'!CB23:CB25)/AVERAGE('Uv-Vis Raw Data'!CB23:CB25)*100</f>
        <v>34.67516206026044</v>
      </c>
      <c r="BZ9" s="35">
        <f>STDEV('Uv-Vis Raw Data'!CC23:CC25)/AVERAGE('Uv-Vis Raw Data'!CC23:CC25)*100</f>
        <v>36.017078128264444</v>
      </c>
      <c r="CA9" s="35">
        <f>STDEV('Uv-Vis Raw Data'!CD23:CD25)/AVERAGE('Uv-Vis Raw Data'!CD23:CD25)*100</f>
        <v>34.394163422136728</v>
      </c>
      <c r="CB9" s="35">
        <f>STDEV('Uv-Vis Raw Data'!CE23:CE25)/AVERAGE('Uv-Vis Raw Data'!CE23:CE25)*100</f>
        <v>35.168544316119316</v>
      </c>
      <c r="CC9" s="35">
        <f>STDEV('Uv-Vis Raw Data'!CF23:CF25)/AVERAGE('Uv-Vis Raw Data'!CF23:CF25)*100</f>
        <v>33.149297752514407</v>
      </c>
      <c r="CD9" s="35">
        <f>STDEV('Uv-Vis Raw Data'!CG23:CG25)/AVERAGE('Uv-Vis Raw Data'!CG23:CG25)*100</f>
        <v>37.191548067229633</v>
      </c>
      <c r="CE9" s="35">
        <f>STDEV('Uv-Vis Raw Data'!CH23:CH25)/AVERAGE('Uv-Vis Raw Data'!CH23:CH25)*100</f>
        <v>34.900853335958608</v>
      </c>
      <c r="CF9" s="35">
        <f>STDEV('Uv-Vis Raw Data'!CI23:CI25)/AVERAGE('Uv-Vis Raw Data'!CI23:CI25)*100</f>
        <v>37.337418767727989</v>
      </c>
      <c r="CG9" s="35">
        <f>STDEV('Uv-Vis Raw Data'!CJ23:CJ25)/AVERAGE('Uv-Vis Raw Data'!CJ23:CJ25)*100</f>
        <v>33.10867620106356</v>
      </c>
      <c r="CH9" s="35">
        <f>STDEV('Uv-Vis Raw Data'!CK23:CK25)/AVERAGE('Uv-Vis Raw Data'!CK23:CK25)*100</f>
        <v>35.436410798565134</v>
      </c>
      <c r="CI9" s="35">
        <f>STDEV('Uv-Vis Raw Data'!CL23:CL25)/AVERAGE('Uv-Vis Raw Data'!CL23:CL25)*100</f>
        <v>32.239437349967389</v>
      </c>
      <c r="CJ9" s="35">
        <f>STDEV('Uv-Vis Raw Data'!CM23:CM25)/AVERAGE('Uv-Vis Raw Data'!CM23:CM25)*100</f>
        <v>34.375250520170937</v>
      </c>
      <c r="CK9" s="35">
        <f>STDEV('Uv-Vis Raw Data'!CN23:CN25)/AVERAGE('Uv-Vis Raw Data'!CN23:CN25)*100</f>
        <v>36.307305649394351</v>
      </c>
      <c r="CL9" s="35">
        <f>STDEV('Uv-Vis Raw Data'!CO23:CO25)/AVERAGE('Uv-Vis Raw Data'!CO23:CO25)*100</f>
        <v>31.976322601271583</v>
      </c>
      <c r="CM9" s="35">
        <f>STDEV('Uv-Vis Raw Data'!CP23:CP25)/AVERAGE('Uv-Vis Raw Data'!CP23:CP25)*100</f>
        <v>35.775960855824266</v>
      </c>
      <c r="CN9" s="35">
        <f>STDEV('Uv-Vis Raw Data'!CQ23:CQ25)/AVERAGE('Uv-Vis Raw Data'!CQ23:CQ25)*100</f>
        <v>34.456983864294031</v>
      </c>
      <c r="CO9" s="35">
        <f>STDEV('Uv-Vis Raw Data'!CR23:CR25)/AVERAGE('Uv-Vis Raw Data'!CR23:CR25)*100</f>
        <v>32.198364770241803</v>
      </c>
      <c r="CP9" s="35">
        <f>STDEV('Uv-Vis Raw Data'!CS23:CS25)/AVERAGE('Uv-Vis Raw Data'!CS23:CS25)*100</f>
        <v>30.6631004210758</v>
      </c>
      <c r="CQ9" s="35">
        <f>STDEV('Uv-Vis Raw Data'!CT23:CT25)/AVERAGE('Uv-Vis Raw Data'!CT23:CT25)*100</f>
        <v>28.809003413619617</v>
      </c>
      <c r="CR9" s="35">
        <f>STDEV('Uv-Vis Raw Data'!CU23:CU25)/AVERAGE('Uv-Vis Raw Data'!CU23:CU25)*100</f>
        <v>28.123764496780122</v>
      </c>
      <c r="CS9" s="35">
        <f>STDEV('Uv-Vis Raw Data'!CV23:CV25)/AVERAGE('Uv-Vis Raw Data'!CV23:CV25)*100</f>
        <v>31.596239108611819</v>
      </c>
      <c r="CT9" s="35">
        <f>STDEV('Uv-Vis Raw Data'!CW23:CW25)/AVERAGE('Uv-Vis Raw Data'!CW23:CW25)*100</f>
        <v>33.243101633697961</v>
      </c>
      <c r="CU9" s="35">
        <f>STDEV('Uv-Vis Raw Data'!CX23:CX25)/AVERAGE('Uv-Vis Raw Data'!CX23:CX25)*100</f>
        <v>35.807753065280743</v>
      </c>
      <c r="CV9" s="35">
        <f>STDEV('Uv-Vis Raw Data'!CY23:CY25)/AVERAGE('Uv-Vis Raw Data'!CY23:CY25)*100</f>
        <v>34.137961471562946</v>
      </c>
      <c r="CW9" s="35">
        <f>STDEV('Uv-Vis Raw Data'!CZ23:CZ25)/AVERAGE('Uv-Vis Raw Data'!CZ23:CZ25)*100</f>
        <v>35.416629493632904</v>
      </c>
      <c r="CX9" s="35">
        <f>STDEV('Uv-Vis Raw Data'!DA23:DA25)/AVERAGE('Uv-Vis Raw Data'!DA23:DA25)*100</f>
        <v>36.170890690351179</v>
      </c>
      <c r="CY9" s="35">
        <f>STDEV('Uv-Vis Raw Data'!DB23:DB25)/AVERAGE('Uv-Vis Raw Data'!DB23:DB25)*100</f>
        <v>33.112736027052023</v>
      </c>
      <c r="CZ9" s="35">
        <f>STDEV('Uv-Vis Raw Data'!DC23:DC25)/AVERAGE('Uv-Vis Raw Data'!DC23:DC25)*100</f>
        <v>34.894521581421728</v>
      </c>
      <c r="DA9" s="35">
        <f>STDEV('Uv-Vis Raw Data'!DD23:DD25)/AVERAGE('Uv-Vis Raw Data'!DD23:DD25)*100</f>
        <v>36.054499774383316</v>
      </c>
      <c r="DB9" s="35">
        <f>STDEV('Uv-Vis Raw Data'!DE23:DE25)/AVERAGE('Uv-Vis Raw Data'!DE23:DE25)*100</f>
        <v>35.44586487891911</v>
      </c>
      <c r="DC9" s="35">
        <f>STDEV('Uv-Vis Raw Data'!DF23:DF25)/AVERAGE('Uv-Vis Raw Data'!DF23:DF25)*100</f>
        <v>40.247955962802294</v>
      </c>
      <c r="DD9" s="35">
        <f>STDEV('Uv-Vis Raw Data'!DG23:DG25)/AVERAGE('Uv-Vis Raw Data'!DG23:DG25)*100</f>
        <v>35.28835094300819</v>
      </c>
      <c r="DE9" s="35">
        <f>STDEV('Uv-Vis Raw Data'!DH23:DH25)/AVERAGE('Uv-Vis Raw Data'!DH23:DH25)*100</f>
        <v>37.83391281215421</v>
      </c>
      <c r="DF9" s="35">
        <f>STDEV('Uv-Vis Raw Data'!DI23:DI25)/AVERAGE('Uv-Vis Raw Data'!DI23:DI25)*100</f>
        <v>36.180057211015914</v>
      </c>
      <c r="DG9" s="35">
        <f>STDEV('Uv-Vis Raw Data'!DJ23:DJ25)/AVERAGE('Uv-Vis Raw Data'!DJ23:DJ25)*100</f>
        <v>37.993697943346859</v>
      </c>
      <c r="DH9" s="35">
        <f>STDEV('Uv-Vis Raw Data'!DK23:DK25)/AVERAGE('Uv-Vis Raw Data'!DK23:DK25)*100</f>
        <v>36.766073845959035</v>
      </c>
      <c r="DI9" s="35">
        <f>STDEV('Uv-Vis Raw Data'!DL23:DL25)/AVERAGE('Uv-Vis Raw Data'!DL23:DL25)*100</f>
        <v>34.946646169731352</v>
      </c>
      <c r="DJ9" s="35">
        <f>STDEV('Uv-Vis Raw Data'!DM23:DM25)/AVERAGE('Uv-Vis Raw Data'!DM23:DM25)*100</f>
        <v>36.976365554841216</v>
      </c>
      <c r="DK9" s="35">
        <f>STDEV('Uv-Vis Raw Data'!DN23:DN25)/AVERAGE('Uv-Vis Raw Data'!DN23:DN25)*100</f>
        <v>39.786307234710797</v>
      </c>
      <c r="DL9" s="35">
        <f>STDEV('Uv-Vis Raw Data'!DO23:DO25)/AVERAGE('Uv-Vis Raw Data'!DO23:DO25)*100</f>
        <v>36.464227527765878</v>
      </c>
      <c r="DM9" s="35">
        <f>STDEV('Uv-Vis Raw Data'!DP23:DP25)/AVERAGE('Uv-Vis Raw Data'!DP23:DP25)*100</f>
        <v>37.697576400028446</v>
      </c>
      <c r="DN9" s="35">
        <f>STDEV('Uv-Vis Raw Data'!DQ23:DQ25)/AVERAGE('Uv-Vis Raw Data'!DQ23:DQ25)*100</f>
        <v>38.374778371286482</v>
      </c>
      <c r="DO9" s="35">
        <f>STDEV('Uv-Vis Raw Data'!DR23:DR25)/AVERAGE('Uv-Vis Raw Data'!DR23:DR25)*100</f>
        <v>38.266238771870512</v>
      </c>
      <c r="DP9" s="35">
        <f>STDEV('Uv-Vis Raw Data'!DS23:DS25)/AVERAGE('Uv-Vis Raw Data'!DS23:DS25)*100</f>
        <v>40.671234501590966</v>
      </c>
      <c r="DQ9" s="35">
        <f>STDEV('Uv-Vis Raw Data'!DT23:DT25)/AVERAGE('Uv-Vis Raw Data'!DT23:DT25)*100</f>
        <v>35.870874712964948</v>
      </c>
      <c r="DR9" s="35">
        <f>STDEV('Uv-Vis Raw Data'!DU23:DU25)/AVERAGE('Uv-Vis Raw Data'!DU23:DU25)*100</f>
        <v>36.180057211015914</v>
      </c>
    </row>
    <row r="10" spans="1:122" x14ac:dyDescent="0.3">
      <c r="A10" s="28" t="s">
        <v>12</v>
      </c>
      <c r="B10" s="35">
        <f>STDEV('Uv-Vis Raw Data'!E26:E28)/AVERAGE('Uv-Vis Raw Data'!E26:E28)*100</f>
        <v>1.1785521898403062</v>
      </c>
      <c r="C10" s="35">
        <f>STDEV('Uv-Vis Raw Data'!F26:F28)/AVERAGE('Uv-Vis Raw Data'!F26:F28)*100</f>
        <v>0.97689626361182436</v>
      </c>
      <c r="D10" s="35">
        <f>STDEV('Uv-Vis Raw Data'!G26:G28)/AVERAGE('Uv-Vis Raw Data'!G26:G28)*100</f>
        <v>0.53932372796636119</v>
      </c>
      <c r="E10" s="35">
        <f>STDEV('Uv-Vis Raw Data'!H26:H28)/AVERAGE('Uv-Vis Raw Data'!H26:H28)*100</f>
        <v>0.61708759807402613</v>
      </c>
      <c r="F10" s="35">
        <f>STDEV('Uv-Vis Raw Data'!I26:I28)/AVERAGE('Uv-Vis Raw Data'!I26:I28)*100</f>
        <v>0.64641472160448399</v>
      </c>
      <c r="G10" s="35">
        <f>STDEV('Uv-Vis Raw Data'!J26:J28)/AVERAGE('Uv-Vis Raw Data'!J26:J28)*100</f>
        <v>0.6780737068305519</v>
      </c>
      <c r="H10" s="35">
        <f>STDEV('Uv-Vis Raw Data'!K26:K28)/AVERAGE('Uv-Vis Raw Data'!K26:K28)*100</f>
        <v>0.520341977404012</v>
      </c>
      <c r="I10" s="35">
        <f>STDEV('Uv-Vis Raw Data'!L26:L28)/AVERAGE('Uv-Vis Raw Data'!L26:L28)*100</f>
        <v>0.6653824047733089</v>
      </c>
      <c r="J10" s="35">
        <f>STDEV('Uv-Vis Raw Data'!M26:M28)/AVERAGE('Uv-Vis Raw Data'!M26:M28)*100</f>
        <v>1.0460214829761088</v>
      </c>
      <c r="K10" s="35">
        <f>STDEV('Uv-Vis Raw Data'!N26:N28)/AVERAGE('Uv-Vis Raw Data'!N26:N28)*100</f>
        <v>1.2870965323365315</v>
      </c>
      <c r="L10" s="35">
        <f>STDEV('Uv-Vis Raw Data'!O26:O28)/AVERAGE('Uv-Vis Raw Data'!O26:O28)*100</f>
        <v>8.8830731161976235</v>
      </c>
      <c r="M10" s="35">
        <f>STDEV('Uv-Vis Raw Data'!P26:P28)/AVERAGE('Uv-Vis Raw Data'!P26:P28)*100</f>
        <v>14.359071852214839</v>
      </c>
      <c r="N10" s="35">
        <f>STDEV('Uv-Vis Raw Data'!Q26:Q28)/AVERAGE('Uv-Vis Raw Data'!Q26:Q28)*100</f>
        <v>14.77994632146104</v>
      </c>
      <c r="O10" s="35">
        <f>STDEV('Uv-Vis Raw Data'!R26:R28)/AVERAGE('Uv-Vis Raw Data'!R26:R28)*100</f>
        <v>14.923495558422742</v>
      </c>
      <c r="P10" s="35">
        <f>STDEV('Uv-Vis Raw Data'!S26:S28)/AVERAGE('Uv-Vis Raw Data'!S26:S28)*100</f>
        <v>14.628822165369353</v>
      </c>
      <c r="Q10" s="35">
        <f>STDEV('Uv-Vis Raw Data'!T26:T28)/AVERAGE('Uv-Vis Raw Data'!T26:T28)*100</f>
        <v>14.669341041197001</v>
      </c>
      <c r="R10" s="35">
        <f>STDEV('Uv-Vis Raw Data'!U26:U28)/AVERAGE('Uv-Vis Raw Data'!U26:U28)*100</f>
        <v>14.208898102682774</v>
      </c>
      <c r="S10" s="35">
        <f>STDEV('Uv-Vis Raw Data'!V26:V28)/AVERAGE('Uv-Vis Raw Data'!V26:V28)*100</f>
        <v>14.321641658726763</v>
      </c>
      <c r="T10" s="35">
        <f>STDEV('Uv-Vis Raw Data'!W26:W28)/AVERAGE('Uv-Vis Raw Data'!W26:W28)*100</f>
        <v>13.849060496513873</v>
      </c>
      <c r="U10" s="35">
        <f>STDEV('Uv-Vis Raw Data'!X26:X28)/AVERAGE('Uv-Vis Raw Data'!X26:X28)*100</f>
        <v>12.716619085263048</v>
      </c>
      <c r="V10" s="35">
        <f>STDEV('Uv-Vis Raw Data'!Y26:Y28)/AVERAGE('Uv-Vis Raw Data'!Y26:Y28)*100</f>
        <v>12.829842375177613</v>
      </c>
      <c r="W10" s="35">
        <f>STDEV('Uv-Vis Raw Data'!Z26:Z28)/AVERAGE('Uv-Vis Raw Data'!Z26:Z28)*100</f>
        <v>12.082959854048477</v>
      </c>
      <c r="X10" s="35">
        <f>STDEV('Uv-Vis Raw Data'!AA26:AA28)/AVERAGE('Uv-Vis Raw Data'!AA26:AA28)*100</f>
        <v>11.529112226172591</v>
      </c>
      <c r="Y10" s="35">
        <f>STDEV('Uv-Vis Raw Data'!AB26:AB28)/AVERAGE('Uv-Vis Raw Data'!AB26:AB28)*100</f>
        <v>11.663464757735273</v>
      </c>
      <c r="Z10" s="35">
        <f>STDEV('Uv-Vis Raw Data'!AC26:AC28)/AVERAGE('Uv-Vis Raw Data'!AC26:AC28)*100</f>
        <v>10.449052768794527</v>
      </c>
      <c r="AA10" s="35">
        <f>STDEV('Uv-Vis Raw Data'!AD26:AD28)/AVERAGE('Uv-Vis Raw Data'!AD26:AD28)*100</f>
        <v>11.496492843472277</v>
      </c>
      <c r="AB10" s="35">
        <f>STDEV('Uv-Vis Raw Data'!AE26:AE28)/AVERAGE('Uv-Vis Raw Data'!AE26:AE28)*100</f>
        <v>10.719846054136967</v>
      </c>
      <c r="AC10" s="35">
        <f>STDEV('Uv-Vis Raw Data'!AF26:AF28)/AVERAGE('Uv-Vis Raw Data'!AF26:AF28)*100</f>
        <v>10.82956259264764</v>
      </c>
      <c r="AD10" s="35">
        <f>STDEV('Uv-Vis Raw Data'!AG26:AG28)/AVERAGE('Uv-Vis Raw Data'!AG26:AG28)*100</f>
        <v>10.147635661201337</v>
      </c>
      <c r="AE10" s="35">
        <f>STDEV('Uv-Vis Raw Data'!AH26:AH28)/AVERAGE('Uv-Vis Raw Data'!AH26:AH28)*100</f>
        <v>10.583005244258359</v>
      </c>
      <c r="AF10" s="35">
        <f>STDEV('Uv-Vis Raw Data'!AI26:AI28)/AVERAGE('Uv-Vis Raw Data'!AI26:AI28)*100</f>
        <v>11.764058630252253</v>
      </c>
      <c r="AG10" s="35">
        <f>STDEV('Uv-Vis Raw Data'!AJ26:AJ28)/AVERAGE('Uv-Vis Raw Data'!AJ26:AJ28)*100</f>
        <v>10.628674823470474</v>
      </c>
      <c r="AH10" s="35">
        <f>STDEV('Uv-Vis Raw Data'!AK26:AK28)/AVERAGE('Uv-Vis Raw Data'!AK26:AK28)*100</f>
        <v>11.200808863788744</v>
      </c>
      <c r="AI10" s="35">
        <f>STDEV('Uv-Vis Raw Data'!AL26:AL28)/AVERAGE('Uv-Vis Raw Data'!AL26:AL28)*100</f>
        <v>11.049848177772866</v>
      </c>
      <c r="AJ10" s="35">
        <f>STDEV('Uv-Vis Raw Data'!AM26:AM28)/AVERAGE('Uv-Vis Raw Data'!AM26:AM28)*100</f>
        <v>11.413813432220623</v>
      </c>
      <c r="AK10" s="35">
        <f>STDEV('Uv-Vis Raw Data'!AN26:AN28)/AVERAGE('Uv-Vis Raw Data'!AN26:AN28)*100</f>
        <v>10.800991234517502</v>
      </c>
      <c r="AL10" s="35">
        <f>STDEV('Uv-Vis Raw Data'!AO26:AO28)/AVERAGE('Uv-Vis Raw Data'!AO26:AO28)*100</f>
        <v>11.343021765820648</v>
      </c>
      <c r="AM10" s="35">
        <f>STDEV('Uv-Vis Raw Data'!AP26:AP28)/AVERAGE('Uv-Vis Raw Data'!AP26:AP28)*100</f>
        <v>10.763003081465349</v>
      </c>
      <c r="AN10" s="35">
        <f>STDEV('Uv-Vis Raw Data'!AQ26:AQ28)/AVERAGE('Uv-Vis Raw Data'!AQ26:AQ28)*100</f>
        <v>10.844244061929944</v>
      </c>
      <c r="AO10" s="35">
        <f>STDEV('Uv-Vis Raw Data'!AR26:AR28)/AVERAGE('Uv-Vis Raw Data'!AR26:AR28)*100</f>
        <v>10.980602261327512</v>
      </c>
      <c r="AP10" s="35">
        <f>STDEV('Uv-Vis Raw Data'!AS26:AS28)/AVERAGE('Uv-Vis Raw Data'!AS26:AS28)*100</f>
        <v>11.026306302218336</v>
      </c>
      <c r="AQ10" s="35">
        <f>STDEV('Uv-Vis Raw Data'!AT26:AT28)/AVERAGE('Uv-Vis Raw Data'!AT26:AT28)*100</f>
        <v>11.451068301822572</v>
      </c>
      <c r="AR10" s="35">
        <f>STDEV('Uv-Vis Raw Data'!AU26:AU28)/AVERAGE('Uv-Vis Raw Data'!AU26:AU28)*100</f>
        <v>11.385633625812162</v>
      </c>
      <c r="AS10" s="35">
        <f>STDEV('Uv-Vis Raw Data'!AV26:AV28)/AVERAGE('Uv-Vis Raw Data'!AV26:AV28)*100</f>
        <v>11.539605489442241</v>
      </c>
      <c r="AT10" s="35">
        <f>STDEV('Uv-Vis Raw Data'!AW26:AW28)/AVERAGE('Uv-Vis Raw Data'!AW26:AW28)*100</f>
        <v>10.762496663296638</v>
      </c>
      <c r="AU10" s="35">
        <f>STDEV('Uv-Vis Raw Data'!AX26:AX28)/AVERAGE('Uv-Vis Raw Data'!AX26:AX28)*100</f>
        <v>11.612292122491979</v>
      </c>
      <c r="AV10" s="35">
        <f>STDEV('Uv-Vis Raw Data'!AY26:AY28)/AVERAGE('Uv-Vis Raw Data'!AY26:AY28)*100</f>
        <v>10.423357132930029</v>
      </c>
      <c r="AW10" s="35">
        <f>STDEV('Uv-Vis Raw Data'!AZ26:AZ28)/AVERAGE('Uv-Vis Raw Data'!AZ26:AZ28)*100</f>
        <v>11.520521426490237</v>
      </c>
      <c r="AX10" s="35">
        <f>STDEV('Uv-Vis Raw Data'!BA26:BA28)/AVERAGE('Uv-Vis Raw Data'!BA26:BA28)*100</f>
        <v>12.493635312827719</v>
      </c>
      <c r="AY10" s="35">
        <f>STDEV('Uv-Vis Raw Data'!BB26:BB28)/AVERAGE('Uv-Vis Raw Data'!BB26:BB28)*100</f>
        <v>12.057694762106502</v>
      </c>
      <c r="AZ10" s="35">
        <f>STDEV('Uv-Vis Raw Data'!BC26:BC28)/AVERAGE('Uv-Vis Raw Data'!BC26:BC28)*100</f>
        <v>10.781676522573621</v>
      </c>
      <c r="BA10" s="35">
        <f>STDEV('Uv-Vis Raw Data'!BD26:BD28)/AVERAGE('Uv-Vis Raw Data'!BD26:BD28)*100</f>
        <v>11.838590677919608</v>
      </c>
      <c r="BB10" s="35">
        <f>STDEV('Uv-Vis Raw Data'!BE26:BE28)/AVERAGE('Uv-Vis Raw Data'!BE26:BE28)*100</f>
        <v>10.767237928273101</v>
      </c>
      <c r="BC10" s="35">
        <f>STDEV('Uv-Vis Raw Data'!BF26:BF28)/AVERAGE('Uv-Vis Raw Data'!BF26:BF28)*100</f>
        <v>12.140800425258606</v>
      </c>
      <c r="BD10" s="35">
        <f>STDEV('Uv-Vis Raw Data'!BG26:BG28)/AVERAGE('Uv-Vis Raw Data'!BG26:BG28)*100</f>
        <v>11.688498927483639</v>
      </c>
      <c r="BE10" s="35">
        <f>STDEV('Uv-Vis Raw Data'!BH26:BH28)/AVERAGE('Uv-Vis Raw Data'!BH26:BH28)*100</f>
        <v>11.82860933779801</v>
      </c>
      <c r="BF10" s="35">
        <f>STDEV('Uv-Vis Raw Data'!BI26:BI28)/AVERAGE('Uv-Vis Raw Data'!BI26:BI28)*100</f>
        <v>10.071618539241845</v>
      </c>
      <c r="BG10" s="35">
        <f>STDEV('Uv-Vis Raw Data'!BJ26:BJ28)/AVERAGE('Uv-Vis Raw Data'!BJ26:BJ28)*100</f>
        <v>12.210131488402707</v>
      </c>
      <c r="BH10" s="35">
        <f>STDEV('Uv-Vis Raw Data'!BK26:BK28)/AVERAGE('Uv-Vis Raw Data'!BK26:BK28)*100</f>
        <v>13.152356558785112</v>
      </c>
      <c r="BI10" s="35">
        <f>STDEV('Uv-Vis Raw Data'!BL26:BL28)/AVERAGE('Uv-Vis Raw Data'!BL26:BL28)*100</f>
        <v>12.829318904637383</v>
      </c>
      <c r="BJ10" s="35">
        <f>STDEV('Uv-Vis Raw Data'!BM26:BM28)/AVERAGE('Uv-Vis Raw Data'!BM26:BM28)*100</f>
        <v>12.877189497565134</v>
      </c>
      <c r="BK10" s="35">
        <f>STDEV('Uv-Vis Raw Data'!BN26:BN28)/AVERAGE('Uv-Vis Raw Data'!BN26:BN28)*100</f>
        <v>13.647653826434011</v>
      </c>
      <c r="BL10" s="35">
        <f>STDEV('Uv-Vis Raw Data'!BO26:BO28)/AVERAGE('Uv-Vis Raw Data'!BO26:BO28)*100</f>
        <v>14.725131836682884</v>
      </c>
      <c r="BM10" s="35">
        <f>STDEV('Uv-Vis Raw Data'!BP26:BP28)/AVERAGE('Uv-Vis Raw Data'!BP26:BP28)*100</f>
        <v>13.567720699612758</v>
      </c>
      <c r="BN10" s="35">
        <f>STDEV('Uv-Vis Raw Data'!BQ26:BQ28)/AVERAGE('Uv-Vis Raw Data'!BQ26:BQ28)*100</f>
        <v>14.204609786206666</v>
      </c>
      <c r="BO10" s="35">
        <f>STDEV('Uv-Vis Raw Data'!BR26:BR28)/AVERAGE('Uv-Vis Raw Data'!BR26:BR28)*100</f>
        <v>14.545520392596284</v>
      </c>
      <c r="BP10" s="35">
        <f>STDEV('Uv-Vis Raw Data'!BS26:BS28)/AVERAGE('Uv-Vis Raw Data'!BS26:BS28)*100</f>
        <v>17.44219880247601</v>
      </c>
      <c r="BQ10" s="35">
        <f>STDEV('Uv-Vis Raw Data'!BT26:BT28)/AVERAGE('Uv-Vis Raw Data'!BT26:BT28)*100</f>
        <v>14.276318879051288</v>
      </c>
      <c r="BR10" s="35">
        <f>STDEV('Uv-Vis Raw Data'!BU26:BU28)/AVERAGE('Uv-Vis Raw Data'!BU26:BU28)*100</f>
        <v>11.821479591685218</v>
      </c>
      <c r="BS10" s="35">
        <f>STDEV('Uv-Vis Raw Data'!BV26:BV28)/AVERAGE('Uv-Vis Raw Data'!BV26:BV28)*100</f>
        <v>11.52681693852259</v>
      </c>
      <c r="BT10" s="35">
        <f>STDEV('Uv-Vis Raw Data'!BW26:BW28)/AVERAGE('Uv-Vis Raw Data'!BW26:BW28)*100</f>
        <v>14.624877799699721</v>
      </c>
      <c r="BU10" s="35">
        <f>STDEV('Uv-Vis Raw Data'!BX26:BX28)/AVERAGE('Uv-Vis Raw Data'!BX26:BX28)*100</f>
        <v>13.551524278794949</v>
      </c>
      <c r="BV10" s="35">
        <f>STDEV('Uv-Vis Raw Data'!BY26:BY28)/AVERAGE('Uv-Vis Raw Data'!BY26:BY28)*100</f>
        <v>12.725475089872946</v>
      </c>
      <c r="BW10" s="35">
        <f>STDEV('Uv-Vis Raw Data'!BZ26:BZ28)/AVERAGE('Uv-Vis Raw Data'!BZ26:BZ28)*100</f>
        <v>12.91562060515658</v>
      </c>
      <c r="BX10" s="35">
        <f>STDEV('Uv-Vis Raw Data'!CA26:CA28)/AVERAGE('Uv-Vis Raw Data'!CA26:CA28)*100</f>
        <v>13.76303289803055</v>
      </c>
      <c r="BY10" s="35">
        <f>STDEV('Uv-Vis Raw Data'!CB26:CB28)/AVERAGE('Uv-Vis Raw Data'!CB26:CB28)*100</f>
        <v>12.626740771533346</v>
      </c>
      <c r="BZ10" s="35">
        <f>STDEV('Uv-Vis Raw Data'!CC26:CC28)/AVERAGE('Uv-Vis Raw Data'!CC26:CC28)*100</f>
        <v>17.034457321275774</v>
      </c>
      <c r="CA10" s="35">
        <f>STDEV('Uv-Vis Raw Data'!CD26:CD28)/AVERAGE('Uv-Vis Raw Data'!CD26:CD28)*100</f>
        <v>14.737282653189416</v>
      </c>
      <c r="CB10" s="35">
        <f>STDEV('Uv-Vis Raw Data'!CE26:CE28)/AVERAGE('Uv-Vis Raw Data'!CE26:CE28)*100</f>
        <v>16.784154508761251</v>
      </c>
      <c r="CC10" s="35">
        <f>STDEV('Uv-Vis Raw Data'!CF26:CF28)/AVERAGE('Uv-Vis Raw Data'!CF26:CF28)*100</f>
        <v>14.782502241793011</v>
      </c>
      <c r="CD10" s="35">
        <f>STDEV('Uv-Vis Raw Data'!CG26:CG28)/AVERAGE('Uv-Vis Raw Data'!CG26:CG28)*100</f>
        <v>15.694996277899042</v>
      </c>
      <c r="CE10" s="35">
        <f>STDEV('Uv-Vis Raw Data'!CH26:CH28)/AVERAGE('Uv-Vis Raw Data'!CH26:CH28)*100</f>
        <v>13.433732812175677</v>
      </c>
      <c r="CF10" s="35">
        <f>STDEV('Uv-Vis Raw Data'!CI26:CI28)/AVERAGE('Uv-Vis Raw Data'!CI26:CI28)*100</f>
        <v>11.437527385559834</v>
      </c>
      <c r="CG10" s="35">
        <f>STDEV('Uv-Vis Raw Data'!CJ26:CJ28)/AVERAGE('Uv-Vis Raw Data'!CJ26:CJ28)*100</f>
        <v>13.691966868850535</v>
      </c>
      <c r="CH10" s="35">
        <f>STDEV('Uv-Vis Raw Data'!CK26:CK28)/AVERAGE('Uv-Vis Raw Data'!CK26:CK28)*100</f>
        <v>15.557570236616439</v>
      </c>
      <c r="CI10" s="35">
        <f>STDEV('Uv-Vis Raw Data'!CL26:CL28)/AVERAGE('Uv-Vis Raw Data'!CL26:CL28)*100</f>
        <v>13.520817282990006</v>
      </c>
      <c r="CJ10" s="35">
        <f>STDEV('Uv-Vis Raw Data'!CM26:CM28)/AVERAGE('Uv-Vis Raw Data'!CM26:CM28)*100</f>
        <v>15.719768163402142</v>
      </c>
      <c r="CK10" s="35">
        <f>STDEV('Uv-Vis Raw Data'!CN26:CN28)/AVERAGE('Uv-Vis Raw Data'!CN26:CN28)*100</f>
        <v>14.007148101836631</v>
      </c>
      <c r="CL10" s="35">
        <f>STDEV('Uv-Vis Raw Data'!CO26:CO28)/AVERAGE('Uv-Vis Raw Data'!CO26:CO28)*100</f>
        <v>14.489659408765906</v>
      </c>
      <c r="CM10" s="35">
        <f>STDEV('Uv-Vis Raw Data'!CP26:CP28)/AVERAGE('Uv-Vis Raw Data'!CP26:CP28)*100</f>
        <v>14.557455191064545</v>
      </c>
      <c r="CN10" s="35">
        <f>STDEV('Uv-Vis Raw Data'!CQ26:CQ28)/AVERAGE('Uv-Vis Raw Data'!CQ26:CQ28)*100</f>
        <v>14.095605981848108</v>
      </c>
      <c r="CO10" s="35">
        <f>STDEV('Uv-Vis Raw Data'!CR26:CR28)/AVERAGE('Uv-Vis Raw Data'!CR26:CR28)*100</f>
        <v>15.003999466808827</v>
      </c>
      <c r="CP10" s="35">
        <f>STDEV('Uv-Vis Raw Data'!CS26:CS28)/AVERAGE('Uv-Vis Raw Data'!CS26:CS28)*100</f>
        <v>13.804347141389913</v>
      </c>
      <c r="CQ10" s="35">
        <f>STDEV('Uv-Vis Raw Data'!CT26:CT28)/AVERAGE('Uv-Vis Raw Data'!CT26:CT28)*100</f>
        <v>12.199014722821369</v>
      </c>
      <c r="CR10" s="35">
        <f>STDEV('Uv-Vis Raw Data'!CU26:CU28)/AVERAGE('Uv-Vis Raw Data'!CU26:CU28)*100</f>
        <v>12.371791482635039</v>
      </c>
      <c r="CS10" s="35">
        <f>STDEV('Uv-Vis Raw Data'!CV26:CV28)/AVERAGE('Uv-Vis Raw Data'!CV26:CV28)*100</f>
        <v>12.535394124642307</v>
      </c>
      <c r="CT10" s="35">
        <f>STDEV('Uv-Vis Raw Data'!CW26:CW28)/AVERAGE('Uv-Vis Raw Data'!CW26:CW28)*100</f>
        <v>13.433732812175677</v>
      </c>
      <c r="CU10" s="35">
        <f>STDEV('Uv-Vis Raw Data'!CX26:CX28)/AVERAGE('Uv-Vis Raw Data'!CX26:CX28)*100</f>
        <v>15.922072625579114</v>
      </c>
      <c r="CV10" s="35">
        <f>STDEV('Uv-Vis Raw Data'!CY26:CY28)/AVERAGE('Uv-Vis Raw Data'!CY26:CY28)*100</f>
        <v>17.034457321275774</v>
      </c>
      <c r="CW10" s="35">
        <f>STDEV('Uv-Vis Raw Data'!CZ26:CZ28)/AVERAGE('Uv-Vis Raw Data'!CZ26:CZ28)*100</f>
        <v>14.90577011756333</v>
      </c>
      <c r="CX10" s="35">
        <f>STDEV('Uv-Vis Raw Data'!DA26:DA28)/AVERAGE('Uv-Vis Raw Data'!DA26:DA28)*100</f>
        <v>15.942730943207319</v>
      </c>
      <c r="CY10" s="35">
        <f>STDEV('Uv-Vis Raw Data'!DB26:DB28)/AVERAGE('Uv-Vis Raw Data'!DB26:DB28)*100</f>
        <v>12.530845535719203</v>
      </c>
      <c r="CZ10" s="35">
        <f>STDEV('Uv-Vis Raw Data'!DC26:DC28)/AVERAGE('Uv-Vis Raw Data'!DC26:DC28)*100</f>
        <v>14.990695207751875</v>
      </c>
      <c r="DA10" s="35">
        <f>STDEV('Uv-Vis Raw Data'!DD26:DD28)/AVERAGE('Uv-Vis Raw Data'!DD26:DD28)*100</f>
        <v>15.30649550874811</v>
      </c>
      <c r="DB10" s="35">
        <f>STDEV('Uv-Vis Raw Data'!DE26:DE28)/AVERAGE('Uv-Vis Raw Data'!DE26:DE28)*100</f>
        <v>16.119612997332048</v>
      </c>
      <c r="DC10" s="35">
        <f>STDEV('Uv-Vis Raw Data'!DF26:DF28)/AVERAGE('Uv-Vis Raw Data'!DF26:DF28)*100</f>
        <v>14.037076117581959</v>
      </c>
      <c r="DD10" s="35">
        <f>STDEV('Uv-Vis Raw Data'!DG26:DG28)/AVERAGE('Uv-Vis Raw Data'!DG26:DG28)*100</f>
        <v>17.087102329889721</v>
      </c>
      <c r="DE10" s="35">
        <f>STDEV('Uv-Vis Raw Data'!DH26:DH28)/AVERAGE('Uv-Vis Raw Data'!DH26:DH28)*100</f>
        <v>16.641005886756869</v>
      </c>
      <c r="DF10" s="35">
        <f>STDEV('Uv-Vis Raw Data'!DI26:DI28)/AVERAGE('Uv-Vis Raw Data'!DI26:DI28)*100</f>
        <v>16.45448267190428</v>
      </c>
      <c r="DG10" s="35">
        <f>STDEV('Uv-Vis Raw Data'!DJ26:DJ28)/AVERAGE('Uv-Vis Raw Data'!DJ26:DJ28)*100</f>
        <v>14.58735844788025</v>
      </c>
      <c r="DH10" s="35">
        <f>STDEV('Uv-Vis Raw Data'!DK26:DK28)/AVERAGE('Uv-Vis Raw Data'!DK26:DK28)*100</f>
        <v>15.457915837619748</v>
      </c>
      <c r="DI10" s="35">
        <f>STDEV('Uv-Vis Raw Data'!DL26:DL28)/AVERAGE('Uv-Vis Raw Data'!DL26:DL28)*100</f>
        <v>14.273706959124716</v>
      </c>
      <c r="DJ10" s="35">
        <f>STDEV('Uv-Vis Raw Data'!DM26:DM28)/AVERAGE('Uv-Vis Raw Data'!DM26:DM28)*100</f>
        <v>15.422129742639736</v>
      </c>
      <c r="DK10" s="35">
        <f>STDEV('Uv-Vis Raw Data'!DN26:DN28)/AVERAGE('Uv-Vis Raw Data'!DN26:DN28)*100</f>
        <v>16.88982387052668</v>
      </c>
      <c r="DL10" s="35">
        <f>STDEV('Uv-Vis Raw Data'!DO26:DO28)/AVERAGE('Uv-Vis Raw Data'!DO26:DO28)*100</f>
        <v>12.932517156377491</v>
      </c>
      <c r="DM10" s="35">
        <f>STDEV('Uv-Vis Raw Data'!DP26:DP28)/AVERAGE('Uv-Vis Raw Data'!DP26:DP28)*100</f>
        <v>14.453624263893108</v>
      </c>
      <c r="DN10" s="35">
        <f>STDEV('Uv-Vis Raw Data'!DQ26:DQ28)/AVERAGE('Uv-Vis Raw Data'!DQ26:DQ28)*100</f>
        <v>13.527749258468621</v>
      </c>
      <c r="DO10" s="35">
        <f>STDEV('Uv-Vis Raw Data'!DR26:DR28)/AVERAGE('Uv-Vis Raw Data'!DR26:DR28)*100</f>
        <v>18.059411605737274</v>
      </c>
      <c r="DP10" s="35">
        <f>STDEV('Uv-Vis Raw Data'!DS26:DS28)/AVERAGE('Uv-Vis Raw Data'!DS26:DS28)*100</f>
        <v>17.381149793904502</v>
      </c>
      <c r="DQ10" s="35">
        <f>STDEV('Uv-Vis Raw Data'!DT26:DT28)/AVERAGE('Uv-Vis Raw Data'!DT26:DT28)*100</f>
        <v>15.724856347541339</v>
      </c>
      <c r="DR10" s="35">
        <f>STDEV('Uv-Vis Raw Data'!DU26:DU28)/AVERAGE('Uv-Vis Raw Data'!DU26:DU28)*100</f>
        <v>16.64723884354412</v>
      </c>
    </row>
    <row r="11" spans="1:122" x14ac:dyDescent="0.3">
      <c r="A11" s="28" t="s">
        <v>14</v>
      </c>
      <c r="B11" s="35">
        <f>STDEV('Uv-Vis Raw Data'!E29:E31)/AVERAGE('Uv-Vis Raw Data'!E29:E31)*100</f>
        <v>0.61694225718927187</v>
      </c>
      <c r="C11" s="35">
        <f>STDEV('Uv-Vis Raw Data'!F29:F31)/AVERAGE('Uv-Vis Raw Data'!F29:F31)*100</f>
        <v>0.49222869010162534</v>
      </c>
      <c r="D11" s="35">
        <f>STDEV('Uv-Vis Raw Data'!G29:G31)/AVERAGE('Uv-Vis Raw Data'!G29:G31)*100</f>
        <v>0.50752571765436771</v>
      </c>
      <c r="E11" s="35">
        <f>STDEV('Uv-Vis Raw Data'!H29:H31)/AVERAGE('Uv-Vis Raw Data'!H29:H31)*100</f>
        <v>0.4187285877426683</v>
      </c>
      <c r="F11" s="35">
        <f>STDEV('Uv-Vis Raw Data'!I29:I31)/AVERAGE('Uv-Vis Raw Data'!I29:I31)*100</f>
        <v>0.31195768679079028</v>
      </c>
      <c r="G11" s="35">
        <f>STDEV('Uv-Vis Raw Data'!J29:J31)/AVERAGE('Uv-Vis Raw Data'!J29:J31)*100</f>
        <v>0.44889809298426758</v>
      </c>
      <c r="H11" s="35">
        <f>STDEV('Uv-Vis Raw Data'!K29:K31)/AVERAGE('Uv-Vis Raw Data'!K29:K31)*100</f>
        <v>0.34101197729043559</v>
      </c>
      <c r="I11" s="35">
        <f>STDEV('Uv-Vis Raw Data'!L29:L31)/AVERAGE('Uv-Vis Raw Data'!L29:L31)*100</f>
        <v>0.67116956104062653</v>
      </c>
      <c r="J11" s="35">
        <f>STDEV('Uv-Vis Raw Data'!M29:M31)/AVERAGE('Uv-Vis Raw Data'!M29:M31)*100</f>
        <v>0.96210571966982228</v>
      </c>
      <c r="K11" s="35">
        <f>STDEV('Uv-Vis Raw Data'!N29:N31)/AVERAGE('Uv-Vis Raw Data'!N29:N31)*100</f>
        <v>4.6282516149640873</v>
      </c>
      <c r="L11" s="35">
        <f>STDEV('Uv-Vis Raw Data'!O29:O31)/AVERAGE('Uv-Vis Raw Data'!O29:O31)*100</f>
        <v>10.866224083915117</v>
      </c>
      <c r="M11" s="35">
        <f>STDEV('Uv-Vis Raw Data'!P29:P31)/AVERAGE('Uv-Vis Raw Data'!P29:P31)*100</f>
        <v>11.583986652196634</v>
      </c>
      <c r="N11" s="35">
        <f>STDEV('Uv-Vis Raw Data'!Q29:Q31)/AVERAGE('Uv-Vis Raw Data'!Q29:Q31)*100</f>
        <v>10.872225435339619</v>
      </c>
      <c r="O11" s="35">
        <f>STDEV('Uv-Vis Raw Data'!R29:R31)/AVERAGE('Uv-Vis Raw Data'!R29:R31)*100</f>
        <v>11.808887835870197</v>
      </c>
      <c r="P11" s="35">
        <f>STDEV('Uv-Vis Raw Data'!S29:S31)/AVERAGE('Uv-Vis Raw Data'!S29:S31)*100</f>
        <v>10.898368423051542</v>
      </c>
      <c r="Q11" s="35">
        <f>STDEV('Uv-Vis Raw Data'!T29:T31)/AVERAGE('Uv-Vis Raw Data'!T29:T31)*100</f>
        <v>11.201075967505139</v>
      </c>
      <c r="R11" s="35">
        <f>STDEV('Uv-Vis Raw Data'!U29:U31)/AVERAGE('Uv-Vis Raw Data'!U29:U31)*100</f>
        <v>10.820376561159289</v>
      </c>
      <c r="S11" s="35">
        <f>STDEV('Uv-Vis Raw Data'!V29:V31)/AVERAGE('Uv-Vis Raw Data'!V29:V31)*100</f>
        <v>10.176580589056019</v>
      </c>
      <c r="T11" s="35">
        <f>STDEV('Uv-Vis Raw Data'!W29:W31)/AVERAGE('Uv-Vis Raw Data'!W29:W31)*100</f>
        <v>9.509975421091724</v>
      </c>
      <c r="U11" s="35">
        <f>STDEV('Uv-Vis Raw Data'!X29:X31)/AVERAGE('Uv-Vis Raw Data'!X29:X31)*100</f>
        <v>9.0799649979879504</v>
      </c>
      <c r="V11" s="35">
        <f>STDEV('Uv-Vis Raw Data'!Y29:Y31)/AVERAGE('Uv-Vis Raw Data'!Y29:Y31)*100</f>
        <v>8.0553675447487656</v>
      </c>
      <c r="W11" s="35">
        <f>STDEV('Uv-Vis Raw Data'!Z29:Z31)/AVERAGE('Uv-Vis Raw Data'!Z29:Z31)*100</f>
        <v>7.8187467026371928</v>
      </c>
      <c r="X11" s="35">
        <f>STDEV('Uv-Vis Raw Data'!AA29:AA31)/AVERAGE('Uv-Vis Raw Data'!AA29:AA31)*100</f>
        <v>6.1919932250465122</v>
      </c>
      <c r="Y11" s="35">
        <f>STDEV('Uv-Vis Raw Data'!AB29:AB31)/AVERAGE('Uv-Vis Raw Data'!AB29:AB31)*100</f>
        <v>5.9528708401191031</v>
      </c>
      <c r="Z11" s="35">
        <f>STDEV('Uv-Vis Raw Data'!AC29:AC31)/AVERAGE('Uv-Vis Raw Data'!AC29:AC31)*100</f>
        <v>6.0651891578572092</v>
      </c>
      <c r="AA11" s="35">
        <f>STDEV('Uv-Vis Raw Data'!AD29:AD31)/AVERAGE('Uv-Vis Raw Data'!AD29:AD31)*100</f>
        <v>5.8474963271813136</v>
      </c>
      <c r="AB11" s="35">
        <f>STDEV('Uv-Vis Raw Data'!AE29:AE31)/AVERAGE('Uv-Vis Raw Data'!AE29:AE31)*100</f>
        <v>4.7672993688396534</v>
      </c>
      <c r="AC11" s="35">
        <f>STDEV('Uv-Vis Raw Data'!AF29:AF31)/AVERAGE('Uv-Vis Raw Data'!AF29:AF31)*100</f>
        <v>4.7175816721597057</v>
      </c>
      <c r="AD11" s="35">
        <f>STDEV('Uv-Vis Raw Data'!AG29:AG31)/AVERAGE('Uv-Vis Raw Data'!AG29:AG31)*100</f>
        <v>3.3695409521734034</v>
      </c>
      <c r="AE11" s="35">
        <f>STDEV('Uv-Vis Raw Data'!AH29:AH31)/AVERAGE('Uv-Vis Raw Data'!AH29:AH31)*100</f>
        <v>3.356761602597691</v>
      </c>
      <c r="AF11" s="35">
        <f>STDEV('Uv-Vis Raw Data'!AI29:AI31)/AVERAGE('Uv-Vis Raw Data'!AI29:AI31)*100</f>
        <v>2.517924480677014</v>
      </c>
      <c r="AG11" s="35">
        <f>STDEV('Uv-Vis Raw Data'!AJ29:AJ31)/AVERAGE('Uv-Vis Raw Data'!AJ29:AJ31)*100</f>
        <v>2.2556390977443628</v>
      </c>
      <c r="AH11" s="35">
        <f>STDEV('Uv-Vis Raw Data'!AK29:AK31)/AVERAGE('Uv-Vis Raw Data'!AK29:AK31)*100</f>
        <v>3.0310889132455379</v>
      </c>
      <c r="AI11" s="35">
        <f>STDEV('Uv-Vis Raw Data'!AL29:AL31)/AVERAGE('Uv-Vis Raw Data'!AL29:AL31)*100</f>
        <v>4.7517331780590473</v>
      </c>
      <c r="AJ11" s="35">
        <f>STDEV('Uv-Vis Raw Data'!AM29:AM31)/AVERAGE('Uv-Vis Raw Data'!AM29:AM31)*100</f>
        <v>3.5137011060957652</v>
      </c>
      <c r="AK11" s="35">
        <f>STDEV('Uv-Vis Raw Data'!AN29:AN31)/AVERAGE('Uv-Vis Raw Data'!AN29:AN31)*100</f>
        <v>2.5326090752049777</v>
      </c>
      <c r="AL11" s="35">
        <f>STDEV('Uv-Vis Raw Data'!AO29:AO31)/AVERAGE('Uv-Vis Raw Data'!AO29:AO31)*100</f>
        <v>4.1829649726223588</v>
      </c>
      <c r="AM11" s="35">
        <f>STDEV('Uv-Vis Raw Data'!AP29:AP31)/AVERAGE('Uv-Vis Raw Data'!AP29:AP31)*100</f>
        <v>2.935679334862495</v>
      </c>
      <c r="AN11" s="35">
        <f>STDEV('Uv-Vis Raw Data'!AQ29:AQ31)/AVERAGE('Uv-Vis Raw Data'!AQ29:AQ31)*100</f>
        <v>3.3941854557221922</v>
      </c>
      <c r="AO11" s="35">
        <f>STDEV('Uv-Vis Raw Data'!AR29:AR31)/AVERAGE('Uv-Vis Raw Data'!AR29:AR31)*100</f>
        <v>4.1379336940804246</v>
      </c>
      <c r="AP11" s="35">
        <f>STDEV('Uv-Vis Raw Data'!AS29:AS31)/AVERAGE('Uv-Vis Raw Data'!AS29:AS31)*100</f>
        <v>5.6235415830158413</v>
      </c>
      <c r="AQ11" s="35">
        <f>STDEV('Uv-Vis Raw Data'!AT29:AT31)/AVERAGE('Uv-Vis Raw Data'!AT29:AT31)*100</f>
        <v>3.7317561535571935</v>
      </c>
      <c r="AR11" s="35">
        <f>STDEV('Uv-Vis Raw Data'!AU29:AU31)/AVERAGE('Uv-Vis Raw Data'!AU29:AU31)*100</f>
        <v>4.9460695234293937</v>
      </c>
      <c r="AS11" s="35">
        <f>STDEV('Uv-Vis Raw Data'!AV29:AV31)/AVERAGE('Uv-Vis Raw Data'!AV29:AV31)*100</f>
        <v>4.7721842667463292</v>
      </c>
      <c r="AT11" s="35">
        <f>STDEV('Uv-Vis Raw Data'!AW29:AW31)/AVERAGE('Uv-Vis Raw Data'!AW29:AW31)*100</f>
        <v>4.742509599320849</v>
      </c>
      <c r="AU11" s="35">
        <f>STDEV('Uv-Vis Raw Data'!AX29:AX31)/AVERAGE('Uv-Vis Raw Data'!AX29:AX31)*100</f>
        <v>4.668972901878683</v>
      </c>
      <c r="AV11" s="35">
        <f>STDEV('Uv-Vis Raw Data'!AY29:AY31)/AVERAGE('Uv-Vis Raw Data'!AY29:AY31)*100</f>
        <v>6.0651891578572092</v>
      </c>
      <c r="AW11" s="35">
        <f>STDEV('Uv-Vis Raw Data'!AZ29:AZ31)/AVERAGE('Uv-Vis Raw Data'!AZ29:AZ31)*100</f>
        <v>5.3165689339071589</v>
      </c>
      <c r="AX11" s="35">
        <f>STDEV('Uv-Vis Raw Data'!BA29:BA31)/AVERAGE('Uv-Vis Raw Data'!BA29:BA31)*100</f>
        <v>4.9351453857536027</v>
      </c>
      <c r="AY11" s="35">
        <f>STDEV('Uv-Vis Raw Data'!BB29:BB31)/AVERAGE('Uv-Vis Raw Data'!BB29:BB31)*100</f>
        <v>5.0789682384660502</v>
      </c>
      <c r="AZ11" s="35">
        <f>STDEV('Uv-Vis Raw Data'!BC29:BC31)/AVERAGE('Uv-Vis Raw Data'!BC29:BC31)*100</f>
        <v>5.2297785608879366</v>
      </c>
      <c r="BA11" s="35">
        <f>STDEV('Uv-Vis Raw Data'!BD29:BD31)/AVERAGE('Uv-Vis Raw Data'!BD29:BD31)*100</f>
        <v>5.4549353678146142</v>
      </c>
      <c r="BB11" s="35">
        <f>STDEV('Uv-Vis Raw Data'!BE29:BE31)/AVERAGE('Uv-Vis Raw Data'!BE29:BE31)*100</f>
        <v>4.5250265703587784</v>
      </c>
      <c r="BC11" s="35">
        <f>STDEV('Uv-Vis Raw Data'!BF29:BF31)/AVERAGE('Uv-Vis Raw Data'!BF29:BF31)*100</f>
        <v>6.4634687468159493</v>
      </c>
      <c r="BD11" s="35">
        <f>STDEV('Uv-Vis Raw Data'!BG29:BG31)/AVERAGE('Uv-Vis Raw Data'!BG29:BG31)*100</f>
        <v>5.0332229568471716</v>
      </c>
      <c r="BE11" s="35">
        <f>STDEV('Uv-Vis Raw Data'!BH29:BH31)/AVERAGE('Uv-Vis Raw Data'!BH29:BH31)*100</f>
        <v>4.9685203401838196</v>
      </c>
      <c r="BF11" s="35">
        <f>STDEV('Uv-Vis Raw Data'!BI29:BI31)/AVERAGE('Uv-Vis Raw Data'!BI29:BI31)*100</f>
        <v>5.3378036912858091</v>
      </c>
      <c r="BG11" s="35">
        <f>STDEV('Uv-Vis Raw Data'!BJ29:BJ31)/AVERAGE('Uv-Vis Raw Data'!BJ29:BJ31)*100</f>
        <v>3.6798912342668868</v>
      </c>
      <c r="BH11" s="35">
        <f>STDEV('Uv-Vis Raw Data'!BK29:BK31)/AVERAGE('Uv-Vis Raw Data'!BK29:BK31)*100</f>
        <v>2.8163427765347624</v>
      </c>
      <c r="BI11" s="35">
        <f>STDEV('Uv-Vis Raw Data'!BL29:BL31)/AVERAGE('Uv-Vis Raw Data'!BL29:BL31)*100</f>
        <v>2.1924693766694672</v>
      </c>
      <c r="BJ11" s="35">
        <f>STDEV('Uv-Vis Raw Data'!BM29:BM31)/AVERAGE('Uv-Vis Raw Data'!BM29:BM31)*100</f>
        <v>2.0956369122142293</v>
      </c>
      <c r="BK11" s="35">
        <f>STDEV('Uv-Vis Raw Data'!BN29:BN31)/AVERAGE('Uv-Vis Raw Data'!BN29:BN31)*100</f>
        <v>1.8426072420945516</v>
      </c>
      <c r="BL11" s="35">
        <f>STDEV('Uv-Vis Raw Data'!BO29:BO31)/AVERAGE('Uv-Vis Raw Data'!BO29:BO31)*100</f>
        <v>3.8490017945975086</v>
      </c>
      <c r="BM11" s="35">
        <f>STDEV('Uv-Vis Raw Data'!BP29:BP31)/AVERAGE('Uv-Vis Raw Data'!BP29:BP31)*100</f>
        <v>2.972375761917613</v>
      </c>
      <c r="BN11" s="35">
        <f>STDEV('Uv-Vis Raw Data'!BQ29:BQ31)/AVERAGE('Uv-Vis Raw Data'!BQ29:BQ31)*100</f>
        <v>4.1736164037804206</v>
      </c>
      <c r="BO11" s="35">
        <f>STDEV('Uv-Vis Raw Data'!BR29:BR31)/AVERAGE('Uv-Vis Raw Data'!BR29:BR31)*100</f>
        <v>5.5843956931882035</v>
      </c>
      <c r="BP11" s="35">
        <f>STDEV('Uv-Vis Raw Data'!BS29:BS31)/AVERAGE('Uv-Vis Raw Data'!BS29:BS31)*100</f>
        <v>3.3071891388307413</v>
      </c>
      <c r="BQ11" s="35">
        <f>STDEV('Uv-Vis Raw Data'!BT29:BT31)/AVERAGE('Uv-Vis Raw Data'!BT29:BT31)*100</f>
        <v>5.0034434764760167</v>
      </c>
      <c r="BR11" s="35">
        <f>STDEV('Uv-Vis Raw Data'!BU29:BU31)/AVERAGE('Uv-Vis Raw Data'!BU29:BU31)*100</f>
        <v>4.2414800198150262</v>
      </c>
      <c r="BS11" s="35">
        <f>STDEV('Uv-Vis Raw Data'!BV29:BV31)/AVERAGE('Uv-Vis Raw Data'!BV29:BV31)*100</f>
        <v>4.0685757224772239</v>
      </c>
      <c r="BT11" s="35">
        <f>STDEV('Uv-Vis Raw Data'!BW29:BW31)/AVERAGE('Uv-Vis Raw Data'!BW29:BW31)*100</f>
        <v>2.8448938828651533</v>
      </c>
      <c r="BU11" s="35">
        <f>STDEV('Uv-Vis Raw Data'!BX29:BX31)/AVERAGE('Uv-Vis Raw Data'!BX29:BX31)*100</f>
        <v>4.936757310986871</v>
      </c>
      <c r="BV11" s="35">
        <f>STDEV('Uv-Vis Raw Data'!BY29:BY31)/AVERAGE('Uv-Vis Raw Data'!BY29:BY31)*100</f>
        <v>4.5797647950002149</v>
      </c>
      <c r="BW11" s="35">
        <f>STDEV('Uv-Vis Raw Data'!BZ29:BZ31)/AVERAGE('Uv-Vis Raw Data'!BZ29:BZ31)*100</f>
        <v>4.936757310986871</v>
      </c>
      <c r="BX11" s="35">
        <f>STDEV('Uv-Vis Raw Data'!CA29:CA31)/AVERAGE('Uv-Vis Raw Data'!CA29:CA31)*100</f>
        <v>5.8007287277922073</v>
      </c>
      <c r="BY11" s="35">
        <f>STDEV('Uv-Vis Raw Data'!CB29:CB31)/AVERAGE('Uv-Vis Raw Data'!CB29:CB31)*100</f>
        <v>5.4541467234920571</v>
      </c>
      <c r="BZ11" s="35">
        <f>STDEV('Uv-Vis Raw Data'!CC29:CC31)/AVERAGE('Uv-Vis Raw Data'!CC29:CC31)*100</f>
        <v>5.0704538801788201</v>
      </c>
      <c r="CA11" s="35">
        <f>STDEV('Uv-Vis Raw Data'!CD29:CD31)/AVERAGE('Uv-Vis Raw Data'!CD29:CD31)*100</f>
        <v>6.2972972710420239</v>
      </c>
      <c r="CB11" s="35">
        <f>STDEV('Uv-Vis Raw Data'!CE29:CE31)/AVERAGE('Uv-Vis Raw Data'!CE29:CE31)*100</f>
        <v>5.0034434764760167</v>
      </c>
      <c r="CC11" s="35">
        <f>STDEV('Uv-Vis Raw Data'!CF29:CF31)/AVERAGE('Uv-Vis Raw Data'!CF29:CF31)*100</f>
        <v>4.8888530858798918</v>
      </c>
      <c r="CD11" s="35">
        <f>STDEV('Uv-Vis Raw Data'!CG29:CG31)/AVERAGE('Uv-Vis Raw Data'!CG29:CG31)*100</f>
        <v>3.4791863757008006</v>
      </c>
      <c r="CE11" s="35">
        <f>STDEV('Uv-Vis Raw Data'!CH29:CH31)/AVERAGE('Uv-Vis Raw Data'!CH29:CH31)*100</f>
        <v>7.9050607574663232</v>
      </c>
      <c r="CF11" s="35">
        <f>STDEV('Uv-Vis Raw Data'!CI29:CI31)/AVERAGE('Uv-Vis Raw Data'!CI29:CI31)*100</f>
        <v>3.527668414752791</v>
      </c>
      <c r="CG11" s="35">
        <f>STDEV('Uv-Vis Raw Data'!CJ29:CJ31)/AVERAGE('Uv-Vis Raw Data'!CJ29:CJ31)*100</f>
        <v>0.76301797690258999</v>
      </c>
      <c r="CH11" s="35">
        <f>STDEV('Uv-Vis Raw Data'!CK29:CK31)/AVERAGE('Uv-Vis Raw Data'!CK29:CK31)*100</f>
        <v>6.2455713122281233</v>
      </c>
      <c r="CI11" s="35">
        <f>STDEV('Uv-Vis Raw Data'!CL29:CL31)/AVERAGE('Uv-Vis Raw Data'!CL29:CL31)*100</f>
        <v>5.8007287277922073</v>
      </c>
      <c r="CJ11" s="35">
        <f>STDEV('Uv-Vis Raw Data'!CM29:CM31)/AVERAGE('Uv-Vis Raw Data'!CM29:CM31)*100</f>
        <v>4.3834776186331661</v>
      </c>
      <c r="CK11" s="35">
        <f>STDEV('Uv-Vis Raw Data'!CN29:CN31)/AVERAGE('Uv-Vis Raw Data'!CN29:CN31)*100</f>
        <v>5.0704538801788201</v>
      </c>
      <c r="CL11" s="35">
        <f>STDEV('Uv-Vis Raw Data'!CO29:CO31)/AVERAGE('Uv-Vis Raw Data'!CO29:CO31)*100</f>
        <v>5.5265469012375261</v>
      </c>
      <c r="CM11" s="35">
        <f>STDEV('Uv-Vis Raw Data'!CP29:CP31)/AVERAGE('Uv-Vis Raw Data'!CP29:CP31)*100</f>
        <v>6.2775009519942984</v>
      </c>
      <c r="CN11" s="35">
        <f>STDEV('Uv-Vis Raw Data'!CQ29:CQ31)/AVERAGE('Uv-Vis Raw Data'!CQ29:CQ31)*100</f>
        <v>5.9593609068144033</v>
      </c>
      <c r="CO11" s="35">
        <f>STDEV('Uv-Vis Raw Data'!CR29:CR31)/AVERAGE('Uv-Vis Raw Data'!CR29:CR31)*100</f>
        <v>4.6933126824795686</v>
      </c>
      <c r="CP11" s="35">
        <f>STDEV('Uv-Vis Raw Data'!CS29:CS31)/AVERAGE('Uv-Vis Raw Data'!CS29:CS31)*100</f>
        <v>5.2260153676647203</v>
      </c>
      <c r="CQ11" s="35">
        <f>STDEV('Uv-Vis Raw Data'!CT29:CT31)/AVERAGE('Uv-Vis Raw Data'!CT29:CT31)*100</f>
        <v>2.4691358024691379</v>
      </c>
      <c r="CR11" s="35">
        <f>STDEV('Uv-Vis Raw Data'!CU29:CU31)/AVERAGE('Uv-Vis Raw Data'!CU29:CU31)*100</f>
        <v>3.48837209302325</v>
      </c>
      <c r="CS11" s="35">
        <f>STDEV('Uv-Vis Raw Data'!CV29:CV31)/AVERAGE('Uv-Vis Raw Data'!CV29:CV31)*100</f>
        <v>1.2345679012345689</v>
      </c>
      <c r="CT11" s="35">
        <f>STDEV('Uv-Vis Raw Data'!CW29:CW31)/AVERAGE('Uv-Vis Raw Data'!CW29:CW31)*100</f>
        <v>6.6356915165261485</v>
      </c>
      <c r="CU11" s="35">
        <f>STDEV('Uv-Vis Raw Data'!CX29:CX31)/AVERAGE('Uv-Vis Raw Data'!CX29:CX31)*100</f>
        <v>3.5612426581465724</v>
      </c>
      <c r="CV11" s="35">
        <f>STDEV('Uv-Vis Raw Data'!CY29:CY31)/AVERAGE('Uv-Vis Raw Data'!CY29:CY31)*100</f>
        <v>5.3647591384876785</v>
      </c>
      <c r="CW11" s="35">
        <f>STDEV('Uv-Vis Raw Data'!CZ29:CZ31)/AVERAGE('Uv-Vis Raw Data'!CZ29:CZ31)*100</f>
        <v>4.4411559168432797</v>
      </c>
      <c r="CX11" s="35">
        <f>STDEV('Uv-Vis Raw Data'!DA29:DA31)/AVERAGE('Uv-Vis Raw Data'!DA29:DA31)*100</f>
        <v>5.4343620533973844</v>
      </c>
      <c r="CY11" s="35">
        <f>STDEV('Uv-Vis Raw Data'!DB29:DB31)/AVERAGE('Uv-Vis Raw Data'!DB29:DB31)*100</f>
        <v>5.7353933467640497</v>
      </c>
      <c r="CZ11" s="35">
        <f>STDEV('Uv-Vis Raw Data'!DC29:DC31)/AVERAGE('Uv-Vis Raw Data'!DC29:DC31)*100</f>
        <v>5.5441595321592922</v>
      </c>
      <c r="DA11" s="35">
        <f>STDEV('Uv-Vis Raw Data'!DD29:DD31)/AVERAGE('Uv-Vis Raw Data'!DD29:DD31)*100</f>
        <v>8.2142036594611856</v>
      </c>
      <c r="DB11" s="35">
        <f>STDEV('Uv-Vis Raw Data'!DE29:DE31)/AVERAGE('Uv-Vis Raw Data'!DE29:DE31)*100</f>
        <v>4.4776119402985115</v>
      </c>
      <c r="DC11" s="35">
        <f>STDEV('Uv-Vis Raw Data'!DF29:DF31)/AVERAGE('Uv-Vis Raw Data'!DF29:DF31)*100</f>
        <v>5.2156701746795671</v>
      </c>
      <c r="DD11" s="35">
        <f>STDEV('Uv-Vis Raw Data'!DG29:DG31)/AVERAGE('Uv-Vis Raw Data'!DG29:DG31)*100</f>
        <v>4.4491026164619729</v>
      </c>
      <c r="DE11" s="35">
        <f>STDEV('Uv-Vis Raw Data'!DH29:DH31)/AVERAGE('Uv-Vis Raw Data'!DH29:DH31)*100</f>
        <v>5.5470019622522955</v>
      </c>
      <c r="DF11" s="35">
        <f>STDEV('Uv-Vis Raw Data'!DI29:DI31)/AVERAGE('Uv-Vis Raw Data'!DI29:DI31)*100</f>
        <v>6.0606060606060659</v>
      </c>
      <c r="DG11" s="35">
        <f>STDEV('Uv-Vis Raw Data'!DJ29:DJ31)/AVERAGE('Uv-Vis Raw Data'!DJ29:DJ31)*100</f>
        <v>6.6969055734993415</v>
      </c>
      <c r="DH11" s="35">
        <f>STDEV('Uv-Vis Raw Data'!DK29:DK31)/AVERAGE('Uv-Vis Raw Data'!DK29:DK31)*100</f>
        <v>5.2156701746795671</v>
      </c>
      <c r="DI11" s="35">
        <f>STDEV('Uv-Vis Raw Data'!DL29:DL31)/AVERAGE('Uv-Vis Raw Data'!DL29:DL31)*100</f>
        <v>6.8822557663872876</v>
      </c>
      <c r="DJ11" s="35">
        <f>STDEV('Uv-Vis Raw Data'!DM29:DM31)/AVERAGE('Uv-Vis Raw Data'!DM29:DM31)*100</f>
        <v>6.5037256050330141</v>
      </c>
      <c r="DK11" s="35">
        <f>STDEV('Uv-Vis Raw Data'!DN29:DN31)/AVERAGE('Uv-Vis Raw Data'!DN29:DN31)*100</f>
        <v>5.5949835919214452</v>
      </c>
      <c r="DL11" s="35">
        <f>STDEV('Uv-Vis Raw Data'!DO29:DO31)/AVERAGE('Uv-Vis Raw Data'!DO29:DO31)*100</f>
        <v>6.0606060606060659</v>
      </c>
      <c r="DM11" s="35">
        <f>STDEV('Uv-Vis Raw Data'!DP29:DP31)/AVERAGE('Uv-Vis Raw Data'!DP29:DP31)*100</f>
        <v>6.1858957413174229</v>
      </c>
      <c r="DN11" s="35">
        <f>STDEV('Uv-Vis Raw Data'!DQ29:DQ31)/AVERAGE('Uv-Vis Raw Data'!DQ29:DQ31)*100</f>
        <v>5.5949835919214452</v>
      </c>
      <c r="DO11" s="35">
        <f>STDEV('Uv-Vis Raw Data'!DR29:DR31)/AVERAGE('Uv-Vis Raw Data'!DR29:DR31)*100</f>
        <v>6.8396652163519933</v>
      </c>
      <c r="DP11" s="35">
        <f>STDEV('Uv-Vis Raw Data'!DS29:DS31)/AVERAGE('Uv-Vis Raw Data'!DS29:DS31)*100</f>
        <v>6.1538461538461586</v>
      </c>
      <c r="DQ11" s="35">
        <f>STDEV('Uv-Vis Raw Data'!DT29:DT31)/AVERAGE('Uv-Vis Raw Data'!DT29:DT31)*100</f>
        <v>8.9552238805970124</v>
      </c>
      <c r="DR11" s="35">
        <f>STDEV('Uv-Vis Raw Data'!DU29:DU31)/AVERAGE('Uv-Vis Raw Data'!DU29:DU31)*100</f>
        <v>6.1544952553208887</v>
      </c>
    </row>
    <row r="12" spans="1:122" x14ac:dyDescent="0.3">
      <c r="A12" s="28" t="s">
        <v>15</v>
      </c>
      <c r="B12" s="35">
        <f>STDEV('Uv-Vis Raw Data'!E32:E34)/AVERAGE('Uv-Vis Raw Data'!E32:E34)*100</f>
        <v>1.8774614896501922</v>
      </c>
      <c r="C12" s="35">
        <f>STDEV('Uv-Vis Raw Data'!F32:F34)/AVERAGE('Uv-Vis Raw Data'!F32:F34)*100</f>
        <v>1.1595876271617229</v>
      </c>
      <c r="D12" s="35">
        <f>STDEV('Uv-Vis Raw Data'!G32:G34)/AVERAGE('Uv-Vis Raw Data'!G32:G34)*100</f>
        <v>1.0545862313961807</v>
      </c>
      <c r="E12" s="35">
        <f>STDEV('Uv-Vis Raw Data'!H32:H34)/AVERAGE('Uv-Vis Raw Data'!H32:H34)*100</f>
        <v>0.91522708435450018</v>
      </c>
      <c r="F12" s="35">
        <f>STDEV('Uv-Vis Raw Data'!I32:I34)/AVERAGE('Uv-Vis Raw Data'!I32:I34)*100</f>
        <v>1.0253007091832289</v>
      </c>
      <c r="G12" s="35">
        <f>STDEV('Uv-Vis Raw Data'!J32:J34)/AVERAGE('Uv-Vis Raw Data'!J32:J34)*100</f>
        <v>0.94370322160754683</v>
      </c>
      <c r="H12" s="35">
        <f>STDEV('Uv-Vis Raw Data'!K32:K34)/AVERAGE('Uv-Vis Raw Data'!K32:K34)*100</f>
        <v>0.72141883579940014</v>
      </c>
      <c r="I12" s="35">
        <f>STDEV('Uv-Vis Raw Data'!L32:L34)/AVERAGE('Uv-Vis Raw Data'!L32:L34)*100</f>
        <v>1.0484963497615236</v>
      </c>
      <c r="J12" s="35">
        <f>STDEV('Uv-Vis Raw Data'!M32:M34)/AVERAGE('Uv-Vis Raw Data'!M32:M34)*100</f>
        <v>1.5334135140662528</v>
      </c>
      <c r="K12" s="35">
        <f>STDEV('Uv-Vis Raw Data'!N32:N34)/AVERAGE('Uv-Vis Raw Data'!N32:N34)*100</f>
        <v>5.2490007909347183</v>
      </c>
      <c r="L12" s="35">
        <f>STDEV('Uv-Vis Raw Data'!O32:O34)/AVERAGE('Uv-Vis Raw Data'!O32:O34)*100</f>
        <v>14.635633473887022</v>
      </c>
      <c r="M12" s="35">
        <f>STDEV('Uv-Vis Raw Data'!P32:P34)/AVERAGE('Uv-Vis Raw Data'!P32:P34)*100</f>
        <v>16.304485409736795</v>
      </c>
      <c r="N12" s="35">
        <f>STDEV('Uv-Vis Raw Data'!Q32:Q34)/AVERAGE('Uv-Vis Raw Data'!Q32:Q34)*100</f>
        <v>16.447866829440759</v>
      </c>
      <c r="O12" s="35">
        <f>STDEV('Uv-Vis Raw Data'!R32:R34)/AVERAGE('Uv-Vis Raw Data'!R32:R34)*100</f>
        <v>17.174033237443947</v>
      </c>
      <c r="P12" s="35">
        <f>STDEV('Uv-Vis Raw Data'!S32:S34)/AVERAGE('Uv-Vis Raw Data'!S32:S34)*100</f>
        <v>16.615251947969057</v>
      </c>
      <c r="Q12" s="35">
        <f>STDEV('Uv-Vis Raw Data'!T32:T34)/AVERAGE('Uv-Vis Raw Data'!T32:T34)*100</f>
        <v>16.357005745935442</v>
      </c>
      <c r="R12" s="35">
        <f>STDEV('Uv-Vis Raw Data'!U32:U34)/AVERAGE('Uv-Vis Raw Data'!U32:U34)*100</f>
        <v>16.603622486250149</v>
      </c>
      <c r="S12" s="35">
        <f>STDEV('Uv-Vis Raw Data'!V32:V34)/AVERAGE('Uv-Vis Raw Data'!V32:V34)*100</f>
        <v>16.295433119892046</v>
      </c>
      <c r="T12" s="35">
        <f>STDEV('Uv-Vis Raw Data'!W32:W34)/AVERAGE('Uv-Vis Raw Data'!W32:W34)*100</f>
        <v>16.083165512599816</v>
      </c>
      <c r="U12" s="35">
        <f>STDEV('Uv-Vis Raw Data'!X32:X34)/AVERAGE('Uv-Vis Raw Data'!X32:X34)*100</f>
        <v>15.749263422902359</v>
      </c>
      <c r="V12" s="35">
        <f>STDEV('Uv-Vis Raw Data'!Y32:Y34)/AVERAGE('Uv-Vis Raw Data'!Y32:Y34)*100</f>
        <v>14.572970632636185</v>
      </c>
      <c r="W12" s="35">
        <f>STDEV('Uv-Vis Raw Data'!Z32:Z34)/AVERAGE('Uv-Vis Raw Data'!Z32:Z34)*100</f>
        <v>14.978816660635259</v>
      </c>
      <c r="X12" s="35">
        <f>STDEV('Uv-Vis Raw Data'!AA32:AA34)/AVERAGE('Uv-Vis Raw Data'!AA32:AA34)*100</f>
        <v>14.415387119894262</v>
      </c>
      <c r="Y12" s="35">
        <f>STDEV('Uv-Vis Raw Data'!AB32:AB34)/AVERAGE('Uv-Vis Raw Data'!AB32:AB34)*100</f>
        <v>14.528216660817872</v>
      </c>
      <c r="Z12" s="35">
        <f>STDEV('Uv-Vis Raw Data'!AC32:AC34)/AVERAGE('Uv-Vis Raw Data'!AC32:AC34)*100</f>
        <v>14.273756155662323</v>
      </c>
      <c r="AA12" s="35">
        <f>STDEV('Uv-Vis Raw Data'!AD32:AD34)/AVERAGE('Uv-Vis Raw Data'!AD32:AD34)*100</f>
        <v>13.729671035606961</v>
      </c>
      <c r="AB12" s="35">
        <f>STDEV('Uv-Vis Raw Data'!AE32:AE34)/AVERAGE('Uv-Vis Raw Data'!AE32:AE34)*100</f>
        <v>12.429704145940832</v>
      </c>
      <c r="AC12" s="35">
        <f>STDEV('Uv-Vis Raw Data'!AF32:AF34)/AVERAGE('Uv-Vis Raw Data'!AF32:AF34)*100</f>
        <v>12.242307021238629</v>
      </c>
      <c r="AD12" s="35">
        <f>STDEV('Uv-Vis Raw Data'!AG32:AG34)/AVERAGE('Uv-Vis Raw Data'!AG32:AG34)*100</f>
        <v>11.191822712107873</v>
      </c>
      <c r="AE12" s="35">
        <f>STDEV('Uv-Vis Raw Data'!AH32:AH34)/AVERAGE('Uv-Vis Raw Data'!AH32:AH34)*100</f>
        <v>12.802789250464466</v>
      </c>
      <c r="AF12" s="35">
        <f>STDEV('Uv-Vis Raw Data'!AI32:AI34)/AVERAGE('Uv-Vis Raw Data'!AI32:AI34)*100</f>
        <v>12.031209415515965</v>
      </c>
      <c r="AG12" s="35">
        <f>STDEV('Uv-Vis Raw Data'!AJ32:AJ34)/AVERAGE('Uv-Vis Raw Data'!AJ32:AJ34)*100</f>
        <v>11.886842907811729</v>
      </c>
      <c r="AH12" s="35">
        <f>STDEV('Uv-Vis Raw Data'!AK32:AK34)/AVERAGE('Uv-Vis Raw Data'!AK32:AK34)*100</f>
        <v>11.944479085389274</v>
      </c>
      <c r="AI12" s="35">
        <f>STDEV('Uv-Vis Raw Data'!AL32:AL34)/AVERAGE('Uv-Vis Raw Data'!AL32:AL34)*100</f>
        <v>11.664509339306756</v>
      </c>
      <c r="AJ12" s="35">
        <f>STDEV('Uv-Vis Raw Data'!AM32:AM34)/AVERAGE('Uv-Vis Raw Data'!AM32:AM34)*100</f>
        <v>11.353134489128944</v>
      </c>
      <c r="AK12" s="35">
        <f>STDEV('Uv-Vis Raw Data'!AN32:AN34)/AVERAGE('Uv-Vis Raw Data'!AN32:AN34)*100</f>
        <v>11.731652885769252</v>
      </c>
      <c r="AL12" s="35">
        <f>STDEV('Uv-Vis Raw Data'!AO32:AO34)/AVERAGE('Uv-Vis Raw Data'!AO32:AO34)*100</f>
        <v>12.01005741748588</v>
      </c>
      <c r="AM12" s="35">
        <f>STDEV('Uv-Vis Raw Data'!AP32:AP34)/AVERAGE('Uv-Vis Raw Data'!AP32:AP34)*100</f>
        <v>10.903951815203584</v>
      </c>
      <c r="AN12" s="35">
        <f>STDEV('Uv-Vis Raw Data'!AQ32:AQ34)/AVERAGE('Uv-Vis Raw Data'!AQ32:AQ34)*100</f>
        <v>11.170055775370072</v>
      </c>
      <c r="AO12" s="35">
        <f>STDEV('Uv-Vis Raw Data'!AR32:AR34)/AVERAGE('Uv-Vis Raw Data'!AR32:AR34)*100</f>
        <v>12.296754653700305</v>
      </c>
      <c r="AP12" s="35">
        <f>STDEV('Uv-Vis Raw Data'!AS32:AS34)/AVERAGE('Uv-Vis Raw Data'!AS32:AS34)*100</f>
        <v>11.960624685945399</v>
      </c>
      <c r="AQ12" s="35">
        <f>STDEV('Uv-Vis Raw Data'!AT32:AT34)/AVERAGE('Uv-Vis Raw Data'!AT32:AT34)*100</f>
        <v>11.316194476573333</v>
      </c>
      <c r="AR12" s="35">
        <f>STDEV('Uv-Vis Raw Data'!AU32:AU34)/AVERAGE('Uv-Vis Raw Data'!AU32:AU34)*100</f>
        <v>12.237405518783898</v>
      </c>
      <c r="AS12" s="35">
        <f>STDEV('Uv-Vis Raw Data'!AV32:AV34)/AVERAGE('Uv-Vis Raw Data'!AV32:AV34)*100</f>
        <v>12.072973814181163</v>
      </c>
      <c r="AT12" s="35">
        <f>STDEV('Uv-Vis Raw Data'!AW32:AW34)/AVERAGE('Uv-Vis Raw Data'!AW32:AW34)*100</f>
        <v>11.503266569846048</v>
      </c>
      <c r="AU12" s="35">
        <f>STDEV('Uv-Vis Raw Data'!AX32:AX34)/AVERAGE('Uv-Vis Raw Data'!AX32:AX34)*100</f>
        <v>11.407275386623558</v>
      </c>
      <c r="AV12" s="35">
        <f>STDEV('Uv-Vis Raw Data'!AY32:AY34)/AVERAGE('Uv-Vis Raw Data'!AY32:AY34)*100</f>
        <v>10.440530464190248</v>
      </c>
      <c r="AW12" s="35">
        <f>STDEV('Uv-Vis Raw Data'!AZ32:AZ34)/AVERAGE('Uv-Vis Raw Data'!AZ32:AZ34)*100</f>
        <v>12.213740458015261</v>
      </c>
      <c r="AX12" s="35">
        <f>STDEV('Uv-Vis Raw Data'!BA32:BA34)/AVERAGE('Uv-Vis Raw Data'!BA32:BA34)*100</f>
        <v>10.869565217391303</v>
      </c>
      <c r="AY12" s="35">
        <f>STDEV('Uv-Vis Raw Data'!BB32:BB34)/AVERAGE('Uv-Vis Raw Data'!BB32:BB34)*100</f>
        <v>10.769460355350043</v>
      </c>
      <c r="AZ12" s="35">
        <f>STDEV('Uv-Vis Raw Data'!BC32:BC34)/AVERAGE('Uv-Vis Raw Data'!BC32:BC34)*100</f>
        <v>12.590520117371412</v>
      </c>
      <c r="BA12" s="35">
        <f>STDEV('Uv-Vis Raw Data'!BD32:BD34)/AVERAGE('Uv-Vis Raw Data'!BD32:BD34)*100</f>
        <v>12.000000000000005</v>
      </c>
      <c r="BB12" s="35">
        <f>STDEV('Uv-Vis Raw Data'!BE32:BE34)/AVERAGE('Uv-Vis Raw Data'!BE32:BE34)*100</f>
        <v>10.90947520844249</v>
      </c>
      <c r="BC12" s="35">
        <f>STDEV('Uv-Vis Raw Data'!BF32:BF34)/AVERAGE('Uv-Vis Raw Data'!BF32:BF34)*100</f>
        <v>11.653266445339183</v>
      </c>
      <c r="BD12" s="35">
        <f>STDEV('Uv-Vis Raw Data'!BG32:BG34)/AVERAGE('Uv-Vis Raw Data'!BG32:BG34)*100</f>
        <v>11.971459520768745</v>
      </c>
      <c r="BE12" s="35">
        <f>STDEV('Uv-Vis Raw Data'!BH32:BH34)/AVERAGE('Uv-Vis Raw Data'!BH32:BH34)*100</f>
        <v>11.61207157844404</v>
      </c>
      <c r="BF12" s="35">
        <f>STDEV('Uv-Vis Raw Data'!BI32:BI34)/AVERAGE('Uv-Vis Raw Data'!BI32:BI34)*100</f>
        <v>10.60827244344736</v>
      </c>
      <c r="BG12" s="35">
        <f>STDEV('Uv-Vis Raw Data'!BJ32:BJ34)/AVERAGE('Uv-Vis Raw Data'!BJ32:BJ34)*100</f>
        <v>11.206896551724142</v>
      </c>
      <c r="BH12" s="35">
        <f>STDEV('Uv-Vis Raw Data'!BK32:BK34)/AVERAGE('Uv-Vis Raw Data'!BK32:BK34)*100</f>
        <v>11.018147731880227</v>
      </c>
      <c r="BI12" s="35">
        <f>STDEV('Uv-Vis Raw Data'!BL32:BL34)/AVERAGE('Uv-Vis Raw Data'!BL32:BL34)*100</f>
        <v>10.344827586206897</v>
      </c>
      <c r="BJ12" s="35">
        <f>STDEV('Uv-Vis Raw Data'!BM32:BM34)/AVERAGE('Uv-Vis Raw Data'!BM32:BM34)*100</f>
        <v>10.405960968052835</v>
      </c>
      <c r="BK12" s="35">
        <f>STDEV('Uv-Vis Raw Data'!BN32:BN34)/AVERAGE('Uv-Vis Raw Data'!BN32:BN34)*100</f>
        <v>11.627906976744187</v>
      </c>
      <c r="BL12" s="35">
        <f>STDEV('Uv-Vis Raw Data'!BO32:BO34)/AVERAGE('Uv-Vis Raw Data'!BO32:BO34)*100</f>
        <v>8.7121210930719393</v>
      </c>
      <c r="BM12" s="35">
        <f>STDEV('Uv-Vis Raw Data'!BP32:BP34)/AVERAGE('Uv-Vis Raw Data'!BP32:BP34)*100</f>
        <v>8.0713746469020275</v>
      </c>
      <c r="BN12" s="35">
        <f>STDEV('Uv-Vis Raw Data'!BQ32:BQ34)/AVERAGE('Uv-Vis Raw Data'!BQ32:BQ34)*100</f>
        <v>7.7765821896187788</v>
      </c>
      <c r="BO12" s="35">
        <f>STDEV('Uv-Vis Raw Data'!BR32:BR34)/AVERAGE('Uv-Vis Raw Data'!BR32:BR34)*100</f>
        <v>8.3087308112160176</v>
      </c>
      <c r="BP12" s="35">
        <f>STDEV('Uv-Vis Raw Data'!BS32:BS34)/AVERAGE('Uv-Vis Raw Data'!BS32:BS34)*100</f>
        <v>8.7071518618617674</v>
      </c>
      <c r="BQ12" s="35">
        <f>STDEV('Uv-Vis Raw Data'!BT32:BT34)/AVERAGE('Uv-Vis Raw Data'!BT32:BT34)*100</f>
        <v>7.8670827381216206</v>
      </c>
      <c r="BR12" s="35">
        <f>STDEV('Uv-Vis Raw Data'!BU32:BU34)/AVERAGE('Uv-Vis Raw Data'!BU32:BU34)*100</f>
        <v>5.6795977104327431</v>
      </c>
      <c r="BS12" s="35">
        <f>STDEV('Uv-Vis Raw Data'!BV32:BV34)/AVERAGE('Uv-Vis Raw Data'!BV32:BV34)*100</f>
        <v>7.329936344923059</v>
      </c>
      <c r="BT12" s="35">
        <f>STDEV('Uv-Vis Raw Data'!BW32:BW34)/AVERAGE('Uv-Vis Raw Data'!BW32:BW34)*100</f>
        <v>6.5232394234246884</v>
      </c>
      <c r="BU12" s="35">
        <f>STDEV('Uv-Vis Raw Data'!BX32:BX34)/AVERAGE('Uv-Vis Raw Data'!BX32:BX34)*100</f>
        <v>9.3624367976696075</v>
      </c>
      <c r="BV12" s="35">
        <f>STDEV('Uv-Vis Raw Data'!BY32:BY34)/AVERAGE('Uv-Vis Raw Data'!BY32:BY34)*100</f>
        <v>8.8821581591420582</v>
      </c>
      <c r="BW12" s="35">
        <f>STDEV('Uv-Vis Raw Data'!BZ32:BZ34)/AVERAGE('Uv-Vis Raw Data'!BZ32:BZ34)*100</f>
        <v>8.1989523368503789</v>
      </c>
      <c r="BX12" s="35">
        <f>STDEV('Uv-Vis Raw Data'!CA32:CA34)/AVERAGE('Uv-Vis Raw Data'!CA32:CA34)*100</f>
        <v>7.967029100384952</v>
      </c>
      <c r="BY12" s="35">
        <f>STDEV('Uv-Vis Raw Data'!CB32:CB34)/AVERAGE('Uv-Vis Raw Data'!CB32:CB34)*100</f>
        <v>9.0569347462947913</v>
      </c>
      <c r="BZ12" s="35">
        <f>STDEV('Uv-Vis Raw Data'!CC32:CC34)/AVERAGE('Uv-Vis Raw Data'!CC32:CC34)*100</f>
        <v>7.4092877317750201</v>
      </c>
      <c r="CA12" s="35">
        <f>STDEV('Uv-Vis Raw Data'!CD32:CD34)/AVERAGE('Uv-Vis Raw Data'!CD32:CD34)*100</f>
        <v>6.9597054535375333</v>
      </c>
      <c r="CB12" s="35">
        <f>STDEV('Uv-Vis Raw Data'!CE32:CE34)/AVERAGE('Uv-Vis Raw Data'!CE32:CE34)*100</f>
        <v>8.3928505695118485</v>
      </c>
      <c r="CC12" s="35">
        <f>STDEV('Uv-Vis Raw Data'!CF32:CF34)/AVERAGE('Uv-Vis Raw Data'!CF32:CF34)*100</f>
        <v>7.421175214503382</v>
      </c>
      <c r="CD12" s="35">
        <f>STDEV('Uv-Vis Raw Data'!CG32:CG34)/AVERAGE('Uv-Vis Raw Data'!CG32:CG34)*100</f>
        <v>5.4861337796299239</v>
      </c>
      <c r="CE12" s="35">
        <f>STDEV('Uv-Vis Raw Data'!CH32:CH34)/AVERAGE('Uv-Vis Raw Data'!CH32:CH34)*100</f>
        <v>6.1631301512414254</v>
      </c>
      <c r="CF12" s="35">
        <f>STDEV('Uv-Vis Raw Data'!CI32:CI34)/AVERAGE('Uv-Vis Raw Data'!CI32:CI34)*100</f>
        <v>8.9743589743589833</v>
      </c>
      <c r="CG12" s="35">
        <f>STDEV('Uv-Vis Raw Data'!CJ32:CJ34)/AVERAGE('Uv-Vis Raw Data'!CJ32:CJ34)*100</f>
        <v>6.8720813274405019</v>
      </c>
      <c r="CH12" s="35">
        <f>STDEV('Uv-Vis Raw Data'!CK32:CK34)/AVERAGE('Uv-Vis Raw Data'!CK32:CK34)*100</f>
        <v>8.2708564813318439</v>
      </c>
      <c r="CI12" s="35">
        <f>STDEV('Uv-Vis Raw Data'!CL32:CL34)/AVERAGE('Uv-Vis Raw Data'!CL32:CL34)*100</f>
        <v>9.2281395485227069</v>
      </c>
      <c r="CJ12" s="35">
        <f>STDEV('Uv-Vis Raw Data'!CM32:CM34)/AVERAGE('Uv-Vis Raw Data'!CM32:CM34)*100</f>
        <v>7.310934354804556</v>
      </c>
      <c r="CK12" s="35">
        <f>STDEV('Uv-Vis Raw Data'!CN32:CN34)/AVERAGE('Uv-Vis Raw Data'!CN32:CN34)*100</f>
        <v>8.8322268307434957</v>
      </c>
      <c r="CL12" s="35">
        <f>STDEV('Uv-Vis Raw Data'!CO32:CO34)/AVERAGE('Uv-Vis Raw Data'!CO32:CO34)*100</f>
        <v>8.9174037301063276</v>
      </c>
      <c r="CM12" s="35">
        <f>STDEV('Uv-Vis Raw Data'!CP32:CP34)/AVERAGE('Uv-Vis Raw Data'!CP32:CP34)*100</f>
        <v>9.2942343466343917</v>
      </c>
      <c r="CN12" s="35">
        <f>STDEV('Uv-Vis Raw Data'!CQ32:CQ34)/AVERAGE('Uv-Vis Raw Data'!CQ32:CQ34)*100</f>
        <v>6.3443986851014769</v>
      </c>
      <c r="CO12" s="35">
        <f>STDEV('Uv-Vis Raw Data'!CR32:CR34)/AVERAGE('Uv-Vis Raw Data'!CR32:CR34)*100</f>
        <v>8.4337349397590344</v>
      </c>
      <c r="CP12" s="35">
        <f>STDEV('Uv-Vis Raw Data'!CS32:CS34)/AVERAGE('Uv-Vis Raw Data'!CS32:CS34)*100</f>
        <v>9.8765432098765427</v>
      </c>
      <c r="CQ12" s="35">
        <f>STDEV('Uv-Vis Raw Data'!CT32:CT34)/AVERAGE('Uv-Vis Raw Data'!CT32:CT34)*100</f>
        <v>11.526464786672904</v>
      </c>
      <c r="CR12" s="35">
        <f>STDEV('Uv-Vis Raw Data'!CU32:CU34)/AVERAGE('Uv-Vis Raw Data'!CU32:CU34)*100</f>
        <v>10.482848367219184</v>
      </c>
      <c r="CS12" s="35">
        <f>STDEV('Uv-Vis Raw Data'!CV32:CV34)/AVERAGE('Uv-Vis Raw Data'!CV32:CV34)*100</f>
        <v>10.465116279069768</v>
      </c>
      <c r="CT12" s="35">
        <f>STDEV('Uv-Vis Raw Data'!CW32:CW34)/AVERAGE('Uv-Vis Raw Data'!CW32:CW34)*100</f>
        <v>8.9025957418863921</v>
      </c>
      <c r="CU12" s="35">
        <f>STDEV('Uv-Vis Raw Data'!CX32:CX34)/AVERAGE('Uv-Vis Raw Data'!CX32:CX34)*100</f>
        <v>7.6270744696301644</v>
      </c>
      <c r="CV12" s="35">
        <f>STDEV('Uv-Vis Raw Data'!CY32:CY34)/AVERAGE('Uv-Vis Raw Data'!CY32:CY34)*100</f>
        <v>8.1081081081081052</v>
      </c>
      <c r="CW12" s="35">
        <f>STDEV('Uv-Vis Raw Data'!CZ32:CZ34)/AVERAGE('Uv-Vis Raw Data'!CZ32:CZ34)*100</f>
        <v>7.7018078906820815</v>
      </c>
      <c r="CX12" s="35">
        <f>STDEV('Uv-Vis Raw Data'!DA32:DA34)/AVERAGE('Uv-Vis Raw Data'!DA32:DA34)*100</f>
        <v>9.5574087825063039</v>
      </c>
      <c r="CY12" s="35">
        <f>STDEV('Uv-Vis Raw Data'!DB32:DB34)/AVERAGE('Uv-Vis Raw Data'!DB32:DB34)*100</f>
        <v>7.6923076923076996</v>
      </c>
      <c r="CZ12" s="35">
        <f>STDEV('Uv-Vis Raw Data'!DC32:DC34)/AVERAGE('Uv-Vis Raw Data'!DC32:DC34)*100</f>
        <v>8.0544291755799087</v>
      </c>
      <c r="DA12" s="35">
        <f>STDEV('Uv-Vis Raw Data'!DD32:DD34)/AVERAGE('Uv-Vis Raw Data'!DD32:DD34)*100</f>
        <v>9.1628368602927424</v>
      </c>
      <c r="DB12" s="35">
        <f>STDEV('Uv-Vis Raw Data'!DE32:DE34)/AVERAGE('Uv-Vis Raw Data'!DE32:DE34)*100</f>
        <v>9.1651513899116779</v>
      </c>
      <c r="DC12" s="35">
        <f>STDEV('Uv-Vis Raw Data'!DF32:DF34)/AVERAGE('Uv-Vis Raw Data'!DF32:DF34)*100</f>
        <v>6.763874629234337</v>
      </c>
      <c r="DD12" s="35">
        <f>STDEV('Uv-Vis Raw Data'!DG32:DG34)/AVERAGE('Uv-Vis Raw Data'!DG32:DG34)*100</f>
        <v>8.8126455672227664</v>
      </c>
      <c r="DE12" s="35">
        <f>STDEV('Uv-Vis Raw Data'!DH32:DH34)/AVERAGE('Uv-Vis Raw Data'!DH32:DH34)*100</f>
        <v>9.4621181793915081</v>
      </c>
      <c r="DF12" s="35">
        <f>STDEV('Uv-Vis Raw Data'!DI32:DI34)/AVERAGE('Uv-Vis Raw Data'!DI32:DI34)*100</f>
        <v>9.2307692307692282</v>
      </c>
      <c r="DG12" s="35">
        <f>STDEV('Uv-Vis Raw Data'!DJ32:DJ34)/AVERAGE('Uv-Vis Raw Data'!DJ32:DJ34)*100</f>
        <v>10.431340349359147</v>
      </c>
      <c r="DH12" s="35">
        <f>STDEV('Uv-Vis Raw Data'!DK32:DK34)/AVERAGE('Uv-Vis Raw Data'!DK32:DK34)*100</f>
        <v>7.462686567164174</v>
      </c>
      <c r="DI12" s="35">
        <f>STDEV('Uv-Vis Raw Data'!DL32:DL34)/AVERAGE('Uv-Vis Raw Data'!DL32:DL34)*100</f>
        <v>9.3393403329871454</v>
      </c>
      <c r="DJ12" s="35">
        <f>STDEV('Uv-Vis Raw Data'!DM32:DM34)/AVERAGE('Uv-Vis Raw Data'!DM32:DM34)*100</f>
        <v>9.2358289074676048</v>
      </c>
      <c r="DK12" s="35">
        <f>STDEV('Uv-Vis Raw Data'!DN32:DN34)/AVERAGE('Uv-Vis Raw Data'!DN32:DN34)*100</f>
        <v>9.0744073167442334</v>
      </c>
      <c r="DL12" s="35">
        <f>STDEV('Uv-Vis Raw Data'!DO32:DO34)/AVERAGE('Uv-Vis Raw Data'!DO32:DO34)*100</f>
        <v>8.3028701717880882</v>
      </c>
      <c r="DM12" s="35">
        <f>STDEV('Uv-Vis Raw Data'!DP32:DP34)/AVERAGE('Uv-Vis Raw Data'!DP32:DP34)*100</f>
        <v>8.2613558209291504</v>
      </c>
      <c r="DN12" s="35">
        <f>STDEV('Uv-Vis Raw Data'!DQ32:DQ34)/AVERAGE('Uv-Vis Raw Data'!DQ32:DQ34)*100</f>
        <v>6.6969055734993415</v>
      </c>
      <c r="DO12" s="35">
        <f>STDEV('Uv-Vis Raw Data'!DR32:DR34)/AVERAGE('Uv-Vis Raw Data'!DR32:DR34)*100</f>
        <v>7.462686567164174</v>
      </c>
      <c r="DP12" s="35">
        <f>STDEV('Uv-Vis Raw Data'!DS32:DS34)/AVERAGE('Uv-Vis Raw Data'!DS32:DS34)*100</f>
        <v>9.2307692307692282</v>
      </c>
      <c r="DQ12" s="35">
        <f>STDEV('Uv-Vis Raw Data'!DT32:DT34)/AVERAGE('Uv-Vis Raw Data'!DT32:DT34)*100</f>
        <v>7.6211902566042777</v>
      </c>
      <c r="DR12" s="35">
        <f>STDEV('Uv-Vis Raw Data'!DU32:DU34)/AVERAGE('Uv-Vis Raw Data'!DU32:DU34)*100</f>
        <v>7.7833344693512956</v>
      </c>
    </row>
    <row r="13" spans="1:122" x14ac:dyDescent="0.3">
      <c r="A13" s="28" t="s">
        <v>16</v>
      </c>
      <c r="B13" s="35">
        <f>STDEV('Uv-Vis Raw Data'!E35:E37)/AVERAGE('Uv-Vis Raw Data'!E35:E37)*100</f>
        <v>1.0216710769497619</v>
      </c>
      <c r="C13" s="35">
        <f>STDEV('Uv-Vis Raw Data'!F35:F37)/AVERAGE('Uv-Vis Raw Data'!F35:F37)*100</f>
        <v>0.65749340345349727</v>
      </c>
      <c r="D13" s="35">
        <f>STDEV('Uv-Vis Raw Data'!G35:G37)/AVERAGE('Uv-Vis Raw Data'!G35:G37)*100</f>
        <v>0.30388059185883848</v>
      </c>
      <c r="E13" s="35">
        <f>STDEV('Uv-Vis Raw Data'!H35:H37)/AVERAGE('Uv-Vis Raw Data'!H35:H37)*100</f>
        <v>0.48298515068819969</v>
      </c>
      <c r="F13" s="35">
        <f>STDEV('Uv-Vis Raw Data'!I35:I37)/AVERAGE('Uv-Vis Raw Data'!I35:I37)*100</f>
        <v>0.47210596918474601</v>
      </c>
      <c r="G13" s="35">
        <f>STDEV('Uv-Vis Raw Data'!J35:J37)/AVERAGE('Uv-Vis Raw Data'!J35:J37)*100</f>
        <v>0.48826108164045179</v>
      </c>
      <c r="H13" s="35">
        <f>STDEV('Uv-Vis Raw Data'!K35:K37)/AVERAGE('Uv-Vis Raw Data'!K35:K37)*100</f>
        <v>0.72547552626349998</v>
      </c>
      <c r="I13" s="35">
        <f>STDEV('Uv-Vis Raw Data'!L35:L37)/AVERAGE('Uv-Vis Raw Data'!L35:L37)*100</f>
        <v>1.5659335495426536</v>
      </c>
      <c r="J13" s="35">
        <f>STDEV('Uv-Vis Raw Data'!M35:M37)/AVERAGE('Uv-Vis Raw Data'!M35:M37)*100</f>
        <v>4.5808500645616759</v>
      </c>
      <c r="K13" s="35">
        <f>STDEV('Uv-Vis Raw Data'!N35:N37)/AVERAGE('Uv-Vis Raw Data'!N35:N37)*100</f>
        <v>6.7650230241621463</v>
      </c>
      <c r="L13" s="35">
        <f>STDEV('Uv-Vis Raw Data'!O35:O37)/AVERAGE('Uv-Vis Raw Data'!O35:O37)*100</f>
        <v>7.0328676279786162</v>
      </c>
      <c r="M13" s="35">
        <f>STDEV('Uv-Vis Raw Data'!P35:P37)/AVERAGE('Uv-Vis Raw Data'!P35:P37)*100</f>
        <v>7.2627289262735619</v>
      </c>
      <c r="N13" s="35">
        <f>STDEV('Uv-Vis Raw Data'!Q35:Q37)/AVERAGE('Uv-Vis Raw Data'!Q35:Q37)*100</f>
        <v>7.4723981889268636</v>
      </c>
      <c r="O13" s="35">
        <f>STDEV('Uv-Vis Raw Data'!R35:R37)/AVERAGE('Uv-Vis Raw Data'!R35:R37)*100</f>
        <v>7.3435909218146955</v>
      </c>
      <c r="P13" s="35">
        <f>STDEV('Uv-Vis Raw Data'!S35:S37)/AVERAGE('Uv-Vis Raw Data'!S35:S37)*100</f>
        <v>7.5961727633418654</v>
      </c>
      <c r="Q13" s="35">
        <f>STDEV('Uv-Vis Raw Data'!T35:T37)/AVERAGE('Uv-Vis Raw Data'!T35:T37)*100</f>
        <v>7.6260045632679647</v>
      </c>
      <c r="R13" s="35">
        <f>STDEV('Uv-Vis Raw Data'!U35:U37)/AVERAGE('Uv-Vis Raw Data'!U35:U37)*100</f>
        <v>7.0735824652760044</v>
      </c>
      <c r="S13" s="35">
        <f>STDEV('Uv-Vis Raw Data'!V35:V37)/AVERAGE('Uv-Vis Raw Data'!V35:V37)*100</f>
        <v>7.3069813662032272</v>
      </c>
      <c r="T13" s="35">
        <f>STDEV('Uv-Vis Raw Data'!W35:W37)/AVERAGE('Uv-Vis Raw Data'!W35:W37)*100</f>
        <v>7.5172040714516619</v>
      </c>
      <c r="U13" s="35">
        <f>STDEV('Uv-Vis Raw Data'!X35:X37)/AVERAGE('Uv-Vis Raw Data'!X35:X37)*100</f>
        <v>7.520720485636188</v>
      </c>
      <c r="V13" s="35">
        <f>STDEV('Uv-Vis Raw Data'!Y35:Y37)/AVERAGE('Uv-Vis Raw Data'!Y35:Y37)*100</f>
        <v>6.8991237127367127</v>
      </c>
      <c r="W13" s="35">
        <f>STDEV('Uv-Vis Raw Data'!Z35:Z37)/AVERAGE('Uv-Vis Raw Data'!Z35:Z37)*100</f>
        <v>8.5248447745657749</v>
      </c>
      <c r="X13" s="35">
        <f>STDEV('Uv-Vis Raw Data'!AA35:AA37)/AVERAGE('Uv-Vis Raw Data'!AA35:AA37)*100</f>
        <v>8.3064895169004878</v>
      </c>
      <c r="Y13" s="35">
        <f>STDEV('Uv-Vis Raw Data'!AB35:AB37)/AVERAGE('Uv-Vis Raw Data'!AB35:AB37)*100</f>
        <v>8.6736083311088805</v>
      </c>
      <c r="Z13" s="35">
        <f>STDEV('Uv-Vis Raw Data'!AC35:AC37)/AVERAGE('Uv-Vis Raw Data'!AC35:AC37)*100</f>
        <v>8.7772898053175012</v>
      </c>
      <c r="AA13" s="35">
        <f>STDEV('Uv-Vis Raw Data'!AD35:AD37)/AVERAGE('Uv-Vis Raw Data'!AD35:AD37)*100</f>
        <v>9.5729936188028795</v>
      </c>
      <c r="AB13" s="35">
        <f>STDEV('Uv-Vis Raw Data'!AE35:AE37)/AVERAGE('Uv-Vis Raw Data'!AE35:AE37)*100</f>
        <v>9.4349849690785881</v>
      </c>
      <c r="AC13" s="35">
        <f>STDEV('Uv-Vis Raw Data'!AF35:AF37)/AVERAGE('Uv-Vis Raw Data'!AF35:AF37)*100</f>
        <v>8.6185246872919858</v>
      </c>
      <c r="AD13" s="35">
        <f>STDEV('Uv-Vis Raw Data'!AG35:AG37)/AVERAGE('Uv-Vis Raw Data'!AG35:AG37)*100</f>
        <v>8.4415868064976003</v>
      </c>
      <c r="AE13" s="35">
        <f>STDEV('Uv-Vis Raw Data'!AH35:AH37)/AVERAGE('Uv-Vis Raw Data'!AH35:AH37)*100</f>
        <v>8.8957962590011075</v>
      </c>
      <c r="AF13" s="35">
        <f>STDEV('Uv-Vis Raw Data'!AI35:AI37)/AVERAGE('Uv-Vis Raw Data'!AI35:AI37)*100</f>
        <v>8.4647770148263213</v>
      </c>
      <c r="AG13" s="35">
        <f>STDEV('Uv-Vis Raw Data'!AJ35:AJ37)/AVERAGE('Uv-Vis Raw Data'!AJ35:AJ37)*100</f>
        <v>9.3272615820202169</v>
      </c>
      <c r="AH13" s="35">
        <f>STDEV('Uv-Vis Raw Data'!AK35:AK37)/AVERAGE('Uv-Vis Raw Data'!AK35:AK37)*100</f>
        <v>7.7481399072735071</v>
      </c>
      <c r="AI13" s="35">
        <f>STDEV('Uv-Vis Raw Data'!AL35:AL37)/AVERAGE('Uv-Vis Raw Data'!AL35:AL37)*100</f>
        <v>9.263600534074536</v>
      </c>
      <c r="AJ13" s="35">
        <f>STDEV('Uv-Vis Raw Data'!AM35:AM37)/AVERAGE('Uv-Vis Raw Data'!AM35:AM37)*100</f>
        <v>7.5408263302493106</v>
      </c>
      <c r="AK13" s="35">
        <f>STDEV('Uv-Vis Raw Data'!AN35:AN37)/AVERAGE('Uv-Vis Raw Data'!AN35:AN37)*100</f>
        <v>7.8547876323703401</v>
      </c>
      <c r="AL13" s="35">
        <f>STDEV('Uv-Vis Raw Data'!AO35:AO37)/AVERAGE('Uv-Vis Raw Data'!AO35:AO37)*100</f>
        <v>7.6073630331632742</v>
      </c>
      <c r="AM13" s="35">
        <f>STDEV('Uv-Vis Raw Data'!AP35:AP37)/AVERAGE('Uv-Vis Raw Data'!AP35:AP37)*100</f>
        <v>7.0490439842919432</v>
      </c>
      <c r="AN13" s="35">
        <f>STDEV('Uv-Vis Raw Data'!AQ35:AQ37)/AVERAGE('Uv-Vis Raw Data'!AQ35:AQ37)*100</f>
        <v>8.4120717941735386</v>
      </c>
      <c r="AO13" s="35">
        <f>STDEV('Uv-Vis Raw Data'!AR35:AR37)/AVERAGE('Uv-Vis Raw Data'!AR35:AR37)*100</f>
        <v>6.9544563095468011</v>
      </c>
      <c r="AP13" s="35">
        <f>STDEV('Uv-Vis Raw Data'!AS35:AS37)/AVERAGE('Uv-Vis Raw Data'!AS35:AS37)*100</f>
        <v>8.9268845646395096</v>
      </c>
      <c r="AQ13" s="35">
        <f>STDEV('Uv-Vis Raw Data'!AT35:AT37)/AVERAGE('Uv-Vis Raw Data'!AT35:AT37)*100</f>
        <v>7.3170731707317085</v>
      </c>
      <c r="AR13" s="35">
        <f>STDEV('Uv-Vis Raw Data'!AU35:AU37)/AVERAGE('Uv-Vis Raw Data'!AU35:AU37)*100</f>
        <v>8.8078188895205809</v>
      </c>
      <c r="AS13" s="35">
        <f>STDEV('Uv-Vis Raw Data'!AV35:AV37)/AVERAGE('Uv-Vis Raw Data'!AV35:AV37)*100</f>
        <v>8.1300813008130088</v>
      </c>
      <c r="AT13" s="35">
        <f>STDEV('Uv-Vis Raw Data'!AW35:AW37)/AVERAGE('Uv-Vis Raw Data'!AW35:AW37)*100</f>
        <v>7.8051840006840179</v>
      </c>
      <c r="AU13" s="35">
        <f>STDEV('Uv-Vis Raw Data'!AX35:AX37)/AVERAGE('Uv-Vis Raw Data'!AX35:AX37)*100</f>
        <v>6.9282032302755088</v>
      </c>
      <c r="AV13" s="35">
        <f>STDEV('Uv-Vis Raw Data'!AY35:AY37)/AVERAGE('Uv-Vis Raw Data'!AY35:AY37)*100</f>
        <v>8.5871656711774129</v>
      </c>
      <c r="AW13" s="35">
        <f>STDEV('Uv-Vis Raw Data'!AZ35:AZ37)/AVERAGE('Uv-Vis Raw Data'!AZ35:AZ37)*100</f>
        <v>7.238421285362473</v>
      </c>
      <c r="AX13" s="35">
        <f>STDEV('Uv-Vis Raw Data'!BA35:BA37)/AVERAGE('Uv-Vis Raw Data'!BA35:BA37)*100</f>
        <v>7.6862211695844787</v>
      </c>
      <c r="AY13" s="35">
        <f>STDEV('Uv-Vis Raw Data'!BB35:BB37)/AVERAGE('Uv-Vis Raw Data'!BB35:BB37)*100</f>
        <v>7.4295684741891579</v>
      </c>
      <c r="AZ13" s="35">
        <f>STDEV('Uv-Vis Raw Data'!BC35:BC37)/AVERAGE('Uv-Vis Raw Data'!BC35:BC37)*100</f>
        <v>7.6193851291169539</v>
      </c>
      <c r="BA13" s="35">
        <f>STDEV('Uv-Vis Raw Data'!BD35:BD37)/AVERAGE('Uv-Vis Raw Data'!BD35:BD37)*100</f>
        <v>8.1543068048766862</v>
      </c>
      <c r="BB13" s="35">
        <f>STDEV('Uv-Vis Raw Data'!BE35:BE37)/AVERAGE('Uv-Vis Raw Data'!BE35:BE37)*100</f>
        <v>8.2739559810432777</v>
      </c>
      <c r="BC13" s="35">
        <f>STDEV('Uv-Vis Raw Data'!BF35:BF37)/AVERAGE('Uv-Vis Raw Data'!BF35:BF37)*100</f>
        <v>8.2680331029014642</v>
      </c>
      <c r="BD13" s="35">
        <f>STDEV('Uv-Vis Raw Data'!BG35:BG37)/AVERAGE('Uv-Vis Raw Data'!BG35:BG37)*100</f>
        <v>7.5306556850820741</v>
      </c>
      <c r="BE13" s="35">
        <f>STDEV('Uv-Vis Raw Data'!BH35:BH37)/AVERAGE('Uv-Vis Raw Data'!BH35:BH37)*100</f>
        <v>6.3211975808348644</v>
      </c>
      <c r="BF13" s="35">
        <f>STDEV('Uv-Vis Raw Data'!BI35:BI37)/AVERAGE('Uv-Vis Raw Data'!BI35:BI37)*100</f>
        <v>6.4107821246363788</v>
      </c>
      <c r="BG13" s="35">
        <f>STDEV('Uv-Vis Raw Data'!BJ35:BJ37)/AVERAGE('Uv-Vis Raw Data'!BJ35:BJ37)*100</f>
        <v>7.5777222831138369</v>
      </c>
      <c r="BH13" s="35">
        <f>STDEV('Uv-Vis Raw Data'!BK35:BK37)/AVERAGE('Uv-Vis Raw Data'!BK35:BK37)*100</f>
        <v>7.8249252403649843</v>
      </c>
      <c r="BI13" s="35">
        <f>STDEV('Uv-Vis Raw Data'!BL35:BL37)/AVERAGE('Uv-Vis Raw Data'!BL35:BL37)*100</f>
        <v>8.7940275011316817</v>
      </c>
      <c r="BJ13" s="35">
        <f>STDEV('Uv-Vis Raw Data'!BM35:BM37)/AVERAGE('Uv-Vis Raw Data'!BM35:BM37)*100</f>
        <v>9.3379458037573766</v>
      </c>
      <c r="BK13" s="35">
        <f>STDEV('Uv-Vis Raw Data'!BN35:BN37)/AVERAGE('Uv-Vis Raw Data'!BN35:BN37)*100</f>
        <v>9.1741576360086938</v>
      </c>
      <c r="BL13" s="35">
        <f>STDEV('Uv-Vis Raw Data'!BO35:BO37)/AVERAGE('Uv-Vis Raw Data'!BO35:BO37)*100</f>
        <v>11.002698706411888</v>
      </c>
      <c r="BM13" s="35">
        <f>STDEV('Uv-Vis Raw Data'!BP35:BP37)/AVERAGE('Uv-Vis Raw Data'!BP35:BP37)*100</f>
        <v>8.1356883891084184</v>
      </c>
      <c r="BN13" s="35">
        <f>STDEV('Uv-Vis Raw Data'!BQ35:BQ37)/AVERAGE('Uv-Vis Raw Data'!BQ35:BQ37)*100</f>
        <v>9.1741576360086938</v>
      </c>
      <c r="BO13" s="35">
        <f>STDEV('Uv-Vis Raw Data'!BR35:BR37)/AVERAGE('Uv-Vis Raw Data'!BR35:BR37)*100</f>
        <v>7.3437442483228574</v>
      </c>
      <c r="BP13" s="35">
        <f>STDEV('Uv-Vis Raw Data'!BS35:BS37)/AVERAGE('Uv-Vis Raw Data'!BS35:BS37)*100</f>
        <v>9.6795779673094806</v>
      </c>
      <c r="BQ13" s="35">
        <f>STDEV('Uv-Vis Raw Data'!BT35:BT37)/AVERAGE('Uv-Vis Raw Data'!BT35:BT37)*100</f>
        <v>9.7501610530975302</v>
      </c>
      <c r="BR13" s="35">
        <f>STDEV('Uv-Vis Raw Data'!BU35:BU37)/AVERAGE('Uv-Vis Raw Data'!BU35:BU37)*100</f>
        <v>5.1296014686132789</v>
      </c>
      <c r="BS13" s="35">
        <f>STDEV('Uv-Vis Raw Data'!BV35:BV37)/AVERAGE('Uv-Vis Raw Data'!BV35:BV37)*100</f>
        <v>6.9337524528153631</v>
      </c>
      <c r="BT13" s="35">
        <f>STDEV('Uv-Vis Raw Data'!BW35:BW37)/AVERAGE('Uv-Vis Raw Data'!BW35:BW37)*100</f>
        <v>6.9117592925391618</v>
      </c>
      <c r="BU13" s="35">
        <f>STDEV('Uv-Vis Raw Data'!BX35:BX37)/AVERAGE('Uv-Vis Raw Data'!BX35:BX37)*100</f>
        <v>7.0965886345436306</v>
      </c>
      <c r="BV13" s="35">
        <f>STDEV('Uv-Vis Raw Data'!BY35:BY37)/AVERAGE('Uv-Vis Raw Data'!BY35:BY37)*100</f>
        <v>7.4468345644733231</v>
      </c>
      <c r="BW13" s="35">
        <f>STDEV('Uv-Vis Raw Data'!BZ35:BZ37)/AVERAGE('Uv-Vis Raw Data'!BZ35:BZ37)*100</f>
        <v>6.891091270610282</v>
      </c>
      <c r="BX13" s="35">
        <f>STDEV('Uv-Vis Raw Data'!CA35:CA37)/AVERAGE('Uv-Vis Raw Data'!CA35:CA37)*100</f>
        <v>6.1333881746377088</v>
      </c>
      <c r="BY13" s="35">
        <f>STDEV('Uv-Vis Raw Data'!CB35:CB37)/AVERAGE('Uv-Vis Raw Data'!CB35:CB37)*100</f>
        <v>8.4382553126703055</v>
      </c>
      <c r="BZ13" s="35">
        <f>STDEV('Uv-Vis Raw Data'!CC35:CC37)/AVERAGE('Uv-Vis Raw Data'!CC35:CC37)*100</f>
        <v>8.4069724670538548</v>
      </c>
      <c r="CA13" s="35">
        <f>STDEV('Uv-Vis Raw Data'!CD35:CD37)/AVERAGE('Uv-Vis Raw Data'!CD35:CD37)*100</f>
        <v>8.8453377549983898</v>
      </c>
      <c r="CB13" s="35">
        <f>STDEV('Uv-Vis Raw Data'!CE35:CE37)/AVERAGE('Uv-Vis Raw Data'!CE35:CE37)*100</f>
        <v>6.9912795529639267</v>
      </c>
      <c r="CC13" s="35">
        <f>STDEV('Uv-Vis Raw Data'!CF35:CF37)/AVERAGE('Uv-Vis Raw Data'!CF35:CF37)*100</f>
        <v>9.2293650385974058</v>
      </c>
      <c r="CD13" s="35">
        <f>STDEV('Uv-Vis Raw Data'!CG35:CG37)/AVERAGE('Uv-Vis Raw Data'!CG35:CG37)*100</f>
        <v>10.265357002406203</v>
      </c>
      <c r="CE13" s="35">
        <f>STDEV('Uv-Vis Raw Data'!CH35:CH37)/AVERAGE('Uv-Vis Raw Data'!CH35:CH37)*100</f>
        <v>7.8064744336928555</v>
      </c>
      <c r="CF13" s="35">
        <f>STDEV('Uv-Vis Raw Data'!CI35:CI37)/AVERAGE('Uv-Vis Raw Data'!CI35:CI37)*100</f>
        <v>8.0030296771725844</v>
      </c>
      <c r="CG13" s="35">
        <f>STDEV('Uv-Vis Raw Data'!CJ35:CJ37)/AVERAGE('Uv-Vis Raw Data'!CJ35:CJ37)*100</f>
        <v>8.6527872273992195</v>
      </c>
      <c r="CH13" s="35">
        <f>STDEV('Uv-Vis Raw Data'!CK35:CK37)/AVERAGE('Uv-Vis Raw Data'!CK35:CK37)*100</f>
        <v>6.4951905283832945</v>
      </c>
      <c r="CI13" s="35">
        <f>STDEV('Uv-Vis Raw Data'!CL35:CL37)/AVERAGE('Uv-Vis Raw Data'!CL35:CL37)*100</f>
        <v>7.6158512175590225</v>
      </c>
      <c r="CJ13" s="35">
        <f>STDEV('Uv-Vis Raw Data'!CM35:CM37)/AVERAGE('Uv-Vis Raw Data'!CM35:CM37)*100</f>
        <v>8.4224024113475551</v>
      </c>
      <c r="CK13" s="35">
        <f>STDEV('Uv-Vis Raw Data'!CN35:CN37)/AVERAGE('Uv-Vis Raw Data'!CN35:CN37)*100</f>
        <v>8.2073623497812473</v>
      </c>
      <c r="CL13" s="35">
        <f>STDEV('Uv-Vis Raw Data'!CO35:CO37)/AVERAGE('Uv-Vis Raw Data'!CO35:CO37)*100</f>
        <v>10.308121991160739</v>
      </c>
      <c r="CM13" s="35">
        <f>STDEV('Uv-Vis Raw Data'!CP35:CP37)/AVERAGE('Uv-Vis Raw Data'!CP35:CP37)*100</f>
        <v>8.7227005918943981</v>
      </c>
      <c r="CN13" s="35">
        <f>STDEV('Uv-Vis Raw Data'!CQ35:CQ37)/AVERAGE('Uv-Vis Raw Data'!CQ35:CQ37)*100</f>
        <v>9.1756615715750982</v>
      </c>
      <c r="CO13" s="35">
        <f>STDEV('Uv-Vis Raw Data'!CR35:CR37)/AVERAGE('Uv-Vis Raw Data'!CR35:CR37)*100</f>
        <v>8.1864689981304011</v>
      </c>
      <c r="CP13" s="35">
        <f>STDEV('Uv-Vis Raw Data'!CS35:CS37)/AVERAGE('Uv-Vis Raw Data'!CS35:CS37)*100</f>
        <v>6.5232221687884175</v>
      </c>
      <c r="CQ13" s="35">
        <f>STDEV('Uv-Vis Raw Data'!CT35:CT37)/AVERAGE('Uv-Vis Raw Data'!CT35:CT37)*100</f>
        <v>7.699699405440791</v>
      </c>
      <c r="CR13" s="35">
        <f>STDEV('Uv-Vis Raw Data'!CU35:CU37)/AVERAGE('Uv-Vis Raw Data'!CU35:CU37)*100</f>
        <v>7.4345214266647561</v>
      </c>
      <c r="CS13" s="35">
        <f>STDEV('Uv-Vis Raw Data'!CV35:CV37)/AVERAGE('Uv-Vis Raw Data'!CV35:CV37)*100</f>
        <v>5.5899790324250809</v>
      </c>
      <c r="CT13" s="35">
        <f>STDEV('Uv-Vis Raw Data'!CW35:CW37)/AVERAGE('Uv-Vis Raw Data'!CW35:CW37)*100</f>
        <v>7.4484728098504069</v>
      </c>
      <c r="CU13" s="35">
        <f>STDEV('Uv-Vis Raw Data'!CX35:CX37)/AVERAGE('Uv-Vis Raw Data'!CX35:CX37)*100</f>
        <v>9.8782226725040783</v>
      </c>
      <c r="CV13" s="35">
        <f>STDEV('Uv-Vis Raw Data'!CY35:CY37)/AVERAGE('Uv-Vis Raw Data'!CY35:CY37)*100</f>
        <v>5.6609077188839976</v>
      </c>
      <c r="CW13" s="35">
        <f>STDEV('Uv-Vis Raw Data'!CZ35:CZ37)/AVERAGE('Uv-Vis Raw Data'!CZ35:CZ37)*100</f>
        <v>5.7282196186948049</v>
      </c>
      <c r="CX13" s="35">
        <f>STDEV('Uv-Vis Raw Data'!DA35:DA37)/AVERAGE('Uv-Vis Raw Data'!DA35:DA37)*100</f>
        <v>9.4594594594594579</v>
      </c>
      <c r="CY13" s="35">
        <f>STDEV('Uv-Vis Raw Data'!DB35:DB37)/AVERAGE('Uv-Vis Raw Data'!DB35:DB37)*100</f>
        <v>6.7899565400366093</v>
      </c>
      <c r="CZ13" s="35">
        <f>STDEV('Uv-Vis Raw Data'!DC35:DC37)/AVERAGE('Uv-Vis Raw Data'!DC35:DC37)*100</f>
        <v>5.8139534883720891</v>
      </c>
      <c r="DA13" s="35">
        <f>STDEV('Uv-Vis Raw Data'!DD35:DD37)/AVERAGE('Uv-Vis Raw Data'!DD35:DD37)*100</f>
        <v>8.4224024113475551</v>
      </c>
      <c r="DB13" s="35">
        <f>STDEV('Uv-Vis Raw Data'!DE35:DE37)/AVERAGE('Uv-Vis Raw Data'!DE35:DE37)*100</f>
        <v>8.1878887688676745</v>
      </c>
      <c r="DC13" s="35">
        <f>STDEV('Uv-Vis Raw Data'!DF35:DF37)/AVERAGE('Uv-Vis Raw Data'!DF35:DF37)*100</f>
        <v>8.0847024214369529</v>
      </c>
      <c r="DD13" s="35">
        <f>STDEV('Uv-Vis Raw Data'!DG35:DG37)/AVERAGE('Uv-Vis Raw Data'!DG35:DG37)*100</f>
        <v>7.2486337289440792</v>
      </c>
      <c r="DE13" s="35">
        <f>STDEV('Uv-Vis Raw Data'!DH35:DH37)/AVERAGE('Uv-Vis Raw Data'!DH35:DH37)*100</f>
        <v>5.0409826568673344</v>
      </c>
      <c r="DF13" s="35">
        <f>STDEV('Uv-Vis Raw Data'!DI35:DI37)/AVERAGE('Uv-Vis Raw Data'!DI35:DI37)*100</f>
        <v>9.0297058028686479</v>
      </c>
      <c r="DG13" s="35">
        <f>STDEV('Uv-Vis Raw Data'!DJ35:DJ37)/AVERAGE('Uv-Vis Raw Data'!DJ35:DJ37)*100</f>
        <v>4.6141869669822677</v>
      </c>
      <c r="DH13" s="35">
        <f>STDEV('Uv-Vis Raw Data'!DK35:DK37)/AVERAGE('Uv-Vis Raw Data'!DK35:DK37)*100</f>
        <v>8.6938179423197681</v>
      </c>
      <c r="DI13" s="35">
        <f>STDEV('Uv-Vis Raw Data'!DL35:DL37)/AVERAGE('Uv-Vis Raw Data'!DL35:DL37)*100</f>
        <v>6.9583727514016074</v>
      </c>
      <c r="DJ13" s="35">
        <f>STDEV('Uv-Vis Raw Data'!DM35:DM37)/AVERAGE('Uv-Vis Raw Data'!DM35:DM37)*100</f>
        <v>7.2486337289440792</v>
      </c>
      <c r="DK13" s="35">
        <f>STDEV('Uv-Vis Raw Data'!DN35:DN37)/AVERAGE('Uv-Vis Raw Data'!DN35:DN37)*100</f>
        <v>8.6463692357657322</v>
      </c>
      <c r="DL13" s="35">
        <f>STDEV('Uv-Vis Raw Data'!DO35:DO37)/AVERAGE('Uv-Vis Raw Data'!DO35:DO37)*100</f>
        <v>7.6688443798973589</v>
      </c>
      <c r="DM13" s="35">
        <f>STDEV('Uv-Vis Raw Data'!DP35:DP37)/AVERAGE('Uv-Vis Raw Data'!DP35:DP37)*100</f>
        <v>8.5702091564100087</v>
      </c>
      <c r="DN13" s="35">
        <f>STDEV('Uv-Vis Raw Data'!DQ35:DQ37)/AVERAGE('Uv-Vis Raw Data'!DQ35:DQ37)*100</f>
        <v>7.9539490897571685</v>
      </c>
      <c r="DO13" s="35">
        <f>STDEV('Uv-Vis Raw Data'!DR35:DR37)/AVERAGE('Uv-Vis Raw Data'!DR35:DR37)*100</f>
        <v>7.9056036563915315</v>
      </c>
      <c r="DP13" s="35">
        <f>STDEV('Uv-Vis Raw Data'!DS35:DS37)/AVERAGE('Uv-Vis Raw Data'!DS35:DS37)*100</f>
        <v>7.7816215031311478</v>
      </c>
      <c r="DQ13" s="35">
        <f>STDEV('Uv-Vis Raw Data'!DT35:DT37)/AVERAGE('Uv-Vis Raw Data'!DT35:DT37)*100</f>
        <v>8.652220727284746</v>
      </c>
      <c r="DR13" s="35">
        <f>STDEV('Uv-Vis Raw Data'!DU35:DU37)/AVERAGE('Uv-Vis Raw Data'!DU35:DU37)*100</f>
        <v>6.6969055734993415</v>
      </c>
    </row>
    <row r="14" spans="1:122" x14ac:dyDescent="0.3">
      <c r="A14" s="28" t="s">
        <v>17</v>
      </c>
      <c r="B14" s="35">
        <f>STDEV('Uv-Vis Raw Data'!E38:E40)/AVERAGE('Uv-Vis Raw Data'!E38:E40)*100</f>
        <v>1.4966224313277512</v>
      </c>
      <c r="C14" s="35">
        <f>STDEV('Uv-Vis Raw Data'!F38:F40)/AVERAGE('Uv-Vis Raw Data'!F38:F40)*100</f>
        <v>1.1957042266132438</v>
      </c>
      <c r="D14" s="35">
        <f>STDEV('Uv-Vis Raw Data'!G38:G40)/AVERAGE('Uv-Vis Raw Data'!G38:G40)*100</f>
        <v>1.0397942017787825</v>
      </c>
      <c r="E14" s="35">
        <f>STDEV('Uv-Vis Raw Data'!H38:H40)/AVERAGE('Uv-Vis Raw Data'!H38:H40)*100</f>
        <v>0.66911170668936515</v>
      </c>
      <c r="F14" s="35">
        <f>STDEV('Uv-Vis Raw Data'!I38:I40)/AVERAGE('Uv-Vis Raw Data'!I38:I40)*100</f>
        <v>0.60481133168359835</v>
      </c>
      <c r="G14" s="35">
        <f>STDEV('Uv-Vis Raw Data'!J38:J40)/AVERAGE('Uv-Vis Raw Data'!J38:J40)*100</f>
        <v>0.61119607324570724</v>
      </c>
      <c r="H14" s="35">
        <f>STDEV('Uv-Vis Raw Data'!K38:K40)/AVERAGE('Uv-Vis Raw Data'!K38:K40)*100</f>
        <v>0.65483850195001791</v>
      </c>
      <c r="I14" s="35">
        <f>STDEV('Uv-Vis Raw Data'!L38:L40)/AVERAGE('Uv-Vis Raw Data'!L38:L40)*100</f>
        <v>0.82840325873948673</v>
      </c>
      <c r="J14" s="35">
        <f>STDEV('Uv-Vis Raw Data'!M38:M40)/AVERAGE('Uv-Vis Raw Data'!M38:M40)*100</f>
        <v>1.6615751232220306</v>
      </c>
      <c r="K14" s="35">
        <f>STDEV('Uv-Vis Raw Data'!N38:N40)/AVERAGE('Uv-Vis Raw Data'!N38:N40)*100</f>
        <v>3.9012304657557131</v>
      </c>
      <c r="L14" s="35">
        <f>STDEV('Uv-Vis Raw Data'!O38:O40)/AVERAGE('Uv-Vis Raw Data'!O38:O40)*100</f>
        <v>5.2634075698985603</v>
      </c>
      <c r="M14" s="35">
        <f>STDEV('Uv-Vis Raw Data'!P38:P40)/AVERAGE('Uv-Vis Raw Data'!P38:P40)*100</f>
        <v>7.2035002584622321</v>
      </c>
      <c r="N14" s="35">
        <f>STDEV('Uv-Vis Raw Data'!Q38:Q40)/AVERAGE('Uv-Vis Raw Data'!Q38:Q40)*100</f>
        <v>9.5395193204447857</v>
      </c>
      <c r="O14" s="35">
        <f>STDEV('Uv-Vis Raw Data'!R38:R40)/AVERAGE('Uv-Vis Raw Data'!R38:R40)*100</f>
        <v>10.3724125473772</v>
      </c>
      <c r="P14" s="35">
        <f>STDEV('Uv-Vis Raw Data'!S38:S40)/AVERAGE('Uv-Vis Raw Data'!S38:S40)*100</f>
        <v>10.769382691788548</v>
      </c>
      <c r="Q14" s="35">
        <f>STDEV('Uv-Vis Raw Data'!T38:T40)/AVERAGE('Uv-Vis Raw Data'!T38:T40)*100</f>
        <v>10.725225197931321</v>
      </c>
      <c r="R14" s="35">
        <f>STDEV('Uv-Vis Raw Data'!U38:U40)/AVERAGE('Uv-Vis Raw Data'!U38:U40)*100</f>
        <v>11.109541745127141</v>
      </c>
      <c r="S14" s="35">
        <f>STDEV('Uv-Vis Raw Data'!V38:V40)/AVERAGE('Uv-Vis Raw Data'!V38:V40)*100</f>
        <v>11.638287479252931</v>
      </c>
      <c r="T14" s="35">
        <f>STDEV('Uv-Vis Raw Data'!W38:W40)/AVERAGE('Uv-Vis Raw Data'!W38:W40)*100</f>
        <v>13.406635657334196</v>
      </c>
      <c r="U14" s="35">
        <f>STDEV('Uv-Vis Raw Data'!X38:X40)/AVERAGE('Uv-Vis Raw Data'!X38:X40)*100</f>
        <v>18.180550629116631</v>
      </c>
      <c r="V14" s="35">
        <f>STDEV('Uv-Vis Raw Data'!Y38:Y40)/AVERAGE('Uv-Vis Raw Data'!Y38:Y40)*100</f>
        <v>21.215176633151579</v>
      </c>
      <c r="W14" s="35">
        <f>STDEV('Uv-Vis Raw Data'!Z38:Z40)/AVERAGE('Uv-Vis Raw Data'!Z38:Z40)*100</f>
        <v>23.212171767440733</v>
      </c>
      <c r="X14" s="35">
        <f>STDEV('Uv-Vis Raw Data'!AA38:AA40)/AVERAGE('Uv-Vis Raw Data'!AA38:AA40)*100</f>
        <v>31.009665164445</v>
      </c>
      <c r="Y14" s="35">
        <f>STDEV('Uv-Vis Raw Data'!AB38:AB40)/AVERAGE('Uv-Vis Raw Data'!AB38:AB40)*100</f>
        <v>35.748675855810156</v>
      </c>
      <c r="Z14" s="35">
        <f>STDEV('Uv-Vis Raw Data'!AC38:AC40)/AVERAGE('Uv-Vis Raw Data'!AC38:AC40)*100</f>
        <v>34.265479471121402</v>
      </c>
      <c r="AA14" s="35">
        <f>STDEV('Uv-Vis Raw Data'!AD38:AD40)/AVERAGE('Uv-Vis Raw Data'!AD38:AD40)*100</f>
        <v>39.805181563947649</v>
      </c>
      <c r="AB14" s="35">
        <f>STDEV('Uv-Vis Raw Data'!AE38:AE40)/AVERAGE('Uv-Vis Raw Data'!AE38:AE40)*100</f>
        <v>49.231977297627729</v>
      </c>
      <c r="AC14" s="35">
        <f>STDEV('Uv-Vis Raw Data'!AF38:AF40)/AVERAGE('Uv-Vis Raw Data'!AF38:AF40)*100</f>
        <v>50.65850388713605</v>
      </c>
      <c r="AD14" s="35">
        <f>STDEV('Uv-Vis Raw Data'!AG38:AG40)/AVERAGE('Uv-Vis Raw Data'!AG38:AG40)*100</f>
        <v>54.141019569269247</v>
      </c>
      <c r="AE14" s="35">
        <f>STDEV('Uv-Vis Raw Data'!AH38:AH40)/AVERAGE('Uv-Vis Raw Data'!AH38:AH40)*100</f>
        <v>57.594476510250459</v>
      </c>
      <c r="AF14" s="35">
        <f>STDEV('Uv-Vis Raw Data'!AI38:AI40)/AVERAGE('Uv-Vis Raw Data'!AI38:AI40)*100</f>
        <v>61.974433840310283</v>
      </c>
      <c r="AG14" s="35">
        <f>STDEV('Uv-Vis Raw Data'!AJ38:AJ40)/AVERAGE('Uv-Vis Raw Data'!AJ38:AJ40)*100</f>
        <v>58.155229165810837</v>
      </c>
      <c r="AH14" s="35">
        <f>STDEV('Uv-Vis Raw Data'!AK38:AK40)/AVERAGE('Uv-Vis Raw Data'!AK38:AK40)*100</f>
        <v>55.176837698144169</v>
      </c>
      <c r="AI14" s="35">
        <f>STDEV('Uv-Vis Raw Data'!AL38:AL40)/AVERAGE('Uv-Vis Raw Data'!AL38:AL40)*100</f>
        <v>59.857181126785605</v>
      </c>
      <c r="AJ14" s="35">
        <f>STDEV('Uv-Vis Raw Data'!AM38:AM40)/AVERAGE('Uv-Vis Raw Data'!AM38:AM40)*100</f>
        <v>53.995485601797846</v>
      </c>
      <c r="AK14" s="35">
        <f>STDEV('Uv-Vis Raw Data'!AN38:AN40)/AVERAGE('Uv-Vis Raw Data'!AN38:AN40)*100</f>
        <v>42.697504881162764</v>
      </c>
      <c r="AL14" s="35">
        <f>STDEV('Uv-Vis Raw Data'!AO38:AO40)/AVERAGE('Uv-Vis Raw Data'!AO38:AO40)*100</f>
        <v>48.60600314886814</v>
      </c>
      <c r="AM14" s="35">
        <f>STDEV('Uv-Vis Raw Data'!AP38:AP40)/AVERAGE('Uv-Vis Raw Data'!AP38:AP40)*100</f>
        <v>42.323885074131553</v>
      </c>
      <c r="AN14" s="35">
        <f>STDEV('Uv-Vis Raw Data'!AQ38:AQ40)/AVERAGE('Uv-Vis Raw Data'!AQ38:AQ40)*100</f>
        <v>40.924548718412254</v>
      </c>
      <c r="AO14" s="35">
        <f>STDEV('Uv-Vis Raw Data'!AR38:AR40)/AVERAGE('Uv-Vis Raw Data'!AR38:AR40)*100</f>
        <v>40.560691162627229</v>
      </c>
      <c r="AP14" s="35">
        <f>STDEV('Uv-Vis Raw Data'!AS38:AS40)/AVERAGE('Uv-Vis Raw Data'!AS38:AS40)*100</f>
        <v>35.637139056181134</v>
      </c>
      <c r="AQ14" s="35">
        <f>STDEV('Uv-Vis Raw Data'!AT38:AT40)/AVERAGE('Uv-Vis Raw Data'!AT38:AT40)*100</f>
        <v>33.427226771047309</v>
      </c>
      <c r="AR14" s="35">
        <f>STDEV('Uv-Vis Raw Data'!AU38:AU40)/AVERAGE('Uv-Vis Raw Data'!AU38:AU40)*100</f>
        <v>30.826125283596649</v>
      </c>
      <c r="AS14" s="35">
        <f>STDEV('Uv-Vis Raw Data'!AV38:AV40)/AVERAGE('Uv-Vis Raw Data'!AV38:AV40)*100</f>
        <v>29.521852793948089</v>
      </c>
      <c r="AT14" s="35">
        <f>STDEV('Uv-Vis Raw Data'!AW38:AW40)/AVERAGE('Uv-Vis Raw Data'!AW38:AW40)*100</f>
        <v>31.991779201195335</v>
      </c>
      <c r="AU14" s="35">
        <f>STDEV('Uv-Vis Raw Data'!AX38:AX40)/AVERAGE('Uv-Vis Raw Data'!AX38:AX40)*100</f>
        <v>34.299997025048953</v>
      </c>
      <c r="AV14" s="35">
        <f>STDEV('Uv-Vis Raw Data'!AY38:AY40)/AVERAGE('Uv-Vis Raw Data'!AY38:AY40)*100</f>
        <v>37.517309024692743</v>
      </c>
      <c r="AW14" s="35">
        <f>STDEV('Uv-Vis Raw Data'!AZ38:AZ40)/AVERAGE('Uv-Vis Raw Data'!AZ38:AZ40)*100</f>
        <v>35.354621876122039</v>
      </c>
      <c r="AX14" s="35">
        <f>STDEV('Uv-Vis Raw Data'!BA38:BA40)/AVERAGE('Uv-Vis Raw Data'!BA38:BA40)*100</f>
        <v>32.075471698113219</v>
      </c>
      <c r="AY14" s="35">
        <f>STDEV('Uv-Vis Raw Data'!BB38:BB40)/AVERAGE('Uv-Vis Raw Data'!BB38:BB40)*100</f>
        <v>35.354621876122039</v>
      </c>
      <c r="AZ14" s="35">
        <f>STDEV('Uv-Vis Raw Data'!BC38:BC40)/AVERAGE('Uv-Vis Raw Data'!BC38:BC40)*100</f>
        <v>35.137011060957583</v>
      </c>
      <c r="BA14" s="35">
        <f>STDEV('Uv-Vis Raw Data'!BD38:BD40)/AVERAGE('Uv-Vis Raw Data'!BD38:BD40)*100</f>
        <v>33.451064309423082</v>
      </c>
      <c r="BB14" s="35">
        <f>STDEV('Uv-Vis Raw Data'!BE38:BE40)/AVERAGE('Uv-Vis Raw Data'!BE38:BE40)*100</f>
        <v>38.86889973882036</v>
      </c>
      <c r="BC14" s="35">
        <f>STDEV('Uv-Vis Raw Data'!BF38:BF40)/AVERAGE('Uv-Vis Raw Data'!BF38:BF40)*100</f>
        <v>44.968440764829118</v>
      </c>
      <c r="BD14" s="35">
        <f>STDEV('Uv-Vis Raw Data'!BG38:BG40)/AVERAGE('Uv-Vis Raw Data'!BG38:BG40)*100</f>
        <v>37.597529423487423</v>
      </c>
      <c r="BE14" s="35">
        <f>STDEV('Uv-Vis Raw Data'!BH38:BH40)/AVERAGE('Uv-Vis Raw Data'!BH38:BH40)*100</f>
        <v>38.936478817633841</v>
      </c>
      <c r="BF14" s="35">
        <f>STDEV('Uv-Vis Raw Data'!BI38:BI40)/AVERAGE('Uv-Vis Raw Data'!BI38:BI40)*100</f>
        <v>39.339789623472107</v>
      </c>
      <c r="BG14" s="35">
        <f>STDEV('Uv-Vis Raw Data'!BJ38:BJ40)/AVERAGE('Uv-Vis Raw Data'!BJ38:BJ40)*100</f>
        <v>50.969594940528665</v>
      </c>
      <c r="BH14" s="35">
        <f>STDEV('Uv-Vis Raw Data'!BK38:BK40)/AVERAGE('Uv-Vis Raw Data'!BK38:BK40)*100</f>
        <v>60.156047077579821</v>
      </c>
      <c r="BI14" s="35">
        <f>STDEV('Uv-Vis Raw Data'!BL38:BL40)/AVERAGE('Uv-Vis Raw Data'!BL38:BL40)*100</f>
        <v>70.771820091270371</v>
      </c>
      <c r="BJ14" s="35">
        <f>STDEV('Uv-Vis Raw Data'!BM38:BM40)/AVERAGE('Uv-Vis Raw Data'!BM38:BM40)*100</f>
        <v>77.639114055030277</v>
      </c>
      <c r="BK14" s="35">
        <f>STDEV('Uv-Vis Raw Data'!BN38:BN40)/AVERAGE('Uv-Vis Raw Data'!BN38:BN40)*100</f>
        <v>83.911144369400418</v>
      </c>
      <c r="BL14" s="35">
        <f>STDEV('Uv-Vis Raw Data'!BO38:BO40)/AVERAGE('Uv-Vis Raw Data'!BO38:BO40)*100</f>
        <v>94.094019922956079</v>
      </c>
      <c r="BM14" s="35">
        <f>STDEV('Uv-Vis Raw Data'!BP38:BP40)/AVERAGE('Uv-Vis Raw Data'!BP38:BP40)*100</f>
        <v>82.980799880387551</v>
      </c>
      <c r="BN14" s="35">
        <f>STDEV('Uv-Vis Raw Data'!BQ38:BQ40)/AVERAGE('Uv-Vis Raw Data'!BQ38:BQ40)*100</f>
        <v>95.778670480479462</v>
      </c>
      <c r="BO14" s="35">
        <f>STDEV('Uv-Vis Raw Data'!BR38:BR40)/AVERAGE('Uv-Vis Raw Data'!BR38:BR40)*100</f>
        <v>85.156861104881159</v>
      </c>
      <c r="BP14" s="35">
        <f>STDEV('Uv-Vis Raw Data'!BS38:BS40)/AVERAGE('Uv-Vis Raw Data'!BS38:BS40)*100</f>
        <v>89.66513832215098</v>
      </c>
      <c r="BQ14" s="35">
        <f>STDEV('Uv-Vis Raw Data'!BT38:BT40)/AVERAGE('Uv-Vis Raw Data'!BT38:BT40)*100</f>
        <v>87.5</v>
      </c>
      <c r="BR14" s="35">
        <f>STDEV('Uv-Vis Raw Data'!BU38:BU40)/AVERAGE('Uv-Vis Raw Data'!BU38:BU40)*100</f>
        <v>59.25436973261948</v>
      </c>
      <c r="BS14" s="35">
        <f>STDEV('Uv-Vis Raw Data'!BV38:BV40)/AVERAGE('Uv-Vis Raw Data'!BV38:BV40)*100</f>
        <v>75.370665497911645</v>
      </c>
      <c r="BT14" s="35">
        <f>STDEV('Uv-Vis Raw Data'!BW38:BW40)/AVERAGE('Uv-Vis Raw Data'!BW38:BW40)*100</f>
        <v>82.980799880387551</v>
      </c>
      <c r="BU14" s="35">
        <f>STDEV('Uv-Vis Raw Data'!BX38:BX40)/AVERAGE('Uv-Vis Raw Data'!BX38:BX40)*100</f>
        <v>91.381954595581334</v>
      </c>
      <c r="BV14" s="35">
        <f>STDEV('Uv-Vis Raw Data'!BY38:BY40)/AVERAGE('Uv-Vis Raw Data'!BY38:BY40)*100</f>
        <v>83.305412555114472</v>
      </c>
      <c r="BW14" s="35">
        <f>STDEV('Uv-Vis Raw Data'!BZ38:BZ40)/AVERAGE('Uv-Vis Raw Data'!BZ38:BZ40)*100</f>
        <v>82.375447104791391</v>
      </c>
      <c r="BX14" s="35">
        <f>STDEV('Uv-Vis Raw Data'!CA38:CA40)/AVERAGE('Uv-Vis Raw Data'!CA38:CA40)*100</f>
        <v>91.487801626883169</v>
      </c>
      <c r="BY14" s="35">
        <f>STDEV('Uv-Vis Raw Data'!CB38:CB40)/AVERAGE('Uv-Vis Raw Data'!CB38:CB40)*100</f>
        <v>95.535679804471357</v>
      </c>
      <c r="BZ14" s="35">
        <f>STDEV('Uv-Vis Raw Data'!CC38:CC40)/AVERAGE('Uv-Vis Raw Data'!CC38:CC40)*100</f>
        <v>73.379938570534222</v>
      </c>
      <c r="CA14" s="35">
        <f>STDEV('Uv-Vis Raw Data'!CD38:CD40)/AVERAGE('Uv-Vis Raw Data'!CD38:CD40)*100</f>
        <v>79.90519163449747</v>
      </c>
      <c r="CB14" s="35">
        <f>STDEV('Uv-Vis Raw Data'!CE38:CE40)/AVERAGE('Uv-Vis Raw Data'!CE38:CE40)*100</f>
        <v>63.02380502635495</v>
      </c>
      <c r="CC14" s="35">
        <f>STDEV('Uv-Vis Raw Data'!CF38:CF40)/AVERAGE('Uv-Vis Raw Data'!CF38:CF40)*100</f>
        <v>79.670291003849513</v>
      </c>
      <c r="CD14" s="35">
        <f>STDEV('Uv-Vis Raw Data'!CG38:CG40)/AVERAGE('Uv-Vis Raw Data'!CG38:CG40)*100</f>
        <v>56.96002496878355</v>
      </c>
      <c r="CE14" s="35">
        <f>STDEV('Uv-Vis Raw Data'!CH38:CH40)/AVERAGE('Uv-Vis Raw Data'!CH38:CH40)*100</f>
        <v>88.985327047508605</v>
      </c>
      <c r="CF14" s="35">
        <f>STDEV('Uv-Vis Raw Data'!CI38:CI40)/AVERAGE('Uv-Vis Raw Data'!CI38:CI40)*100</f>
        <v>87.788772503148266</v>
      </c>
      <c r="CG14" s="35">
        <f>STDEV('Uv-Vis Raw Data'!CJ38:CJ40)/AVERAGE('Uv-Vis Raw Data'!CJ38:CJ40)*100</f>
        <v>88.985327047508605</v>
      </c>
      <c r="CH14" s="35">
        <f>STDEV('Uv-Vis Raw Data'!CK38:CK40)/AVERAGE('Uv-Vis Raw Data'!CK38:CK40)*100</f>
        <v>95.174428000132238</v>
      </c>
      <c r="CI14" s="35">
        <f>STDEV('Uv-Vis Raw Data'!CL38:CL40)/AVERAGE('Uv-Vis Raw Data'!CL38:CL40)*100</f>
        <v>79.696968607927673</v>
      </c>
      <c r="CJ14" s="35">
        <f>STDEV('Uv-Vis Raw Data'!CM38:CM40)/AVERAGE('Uv-Vis Raw Data'!CM38:CM40)*100</f>
        <v>94.37293044088436</v>
      </c>
      <c r="CK14" s="35">
        <f>STDEV('Uv-Vis Raw Data'!CN38:CN40)/AVERAGE('Uv-Vis Raw Data'!CN38:CN40)*100</f>
        <v>88.210445463537198</v>
      </c>
      <c r="CL14" s="35">
        <f>STDEV('Uv-Vis Raw Data'!CO38:CO40)/AVERAGE('Uv-Vis Raw Data'!CO38:CO40)*100</f>
        <v>81.043490406559528</v>
      </c>
      <c r="CM14" s="35">
        <f>STDEV('Uv-Vis Raw Data'!CP38:CP40)/AVERAGE('Uv-Vis Raw Data'!CP38:CP40)*100</f>
        <v>88.210445463537198</v>
      </c>
      <c r="CN14" s="35">
        <f>STDEV('Uv-Vis Raw Data'!CQ38:CQ40)/AVERAGE('Uv-Vis Raw Data'!CQ38:CQ40)*100</f>
        <v>91.651513899116793</v>
      </c>
      <c r="CO14" s="35">
        <f>STDEV('Uv-Vis Raw Data'!CR38:CR40)/AVERAGE('Uv-Vis Raw Data'!CR38:CR40)*100</f>
        <v>87.788772503148266</v>
      </c>
      <c r="CP14" s="35">
        <f>STDEV('Uv-Vis Raw Data'!CS38:CS40)/AVERAGE('Uv-Vis Raw Data'!CS38:CS40)*100</f>
        <v>58.983081525552763</v>
      </c>
      <c r="CQ14" s="35">
        <f>STDEV('Uv-Vis Raw Data'!CT38:CT40)/AVERAGE('Uv-Vis Raw Data'!CT38:CT40)*100</f>
        <v>53.927388823362499</v>
      </c>
      <c r="CR14" s="35">
        <f>STDEV('Uv-Vis Raw Data'!CU38:CU40)/AVERAGE('Uv-Vis Raw Data'!CU38:CU40)*100</f>
        <v>53.196438895015454</v>
      </c>
      <c r="CS14" s="35">
        <f>STDEV('Uv-Vis Raw Data'!CV38:CV40)/AVERAGE('Uv-Vis Raw Data'!CV38:CV40)*100</f>
        <v>62.140763072207235</v>
      </c>
      <c r="CT14" s="35">
        <f>STDEV('Uv-Vis Raw Data'!CW38:CW40)/AVERAGE('Uv-Vis Raw Data'!CW38:CW40)*100</f>
        <v>84.213043732511409</v>
      </c>
      <c r="CU14" s="35">
        <f>STDEV('Uv-Vis Raw Data'!CX38:CX40)/AVERAGE('Uv-Vis Raw Data'!CX38:CX40)*100</f>
        <v>71.200031210979404</v>
      </c>
      <c r="CV14" s="35">
        <f>STDEV('Uv-Vis Raw Data'!CY38:CY40)/AVERAGE('Uv-Vis Raw Data'!CY38:CY40)*100</f>
        <v>66.666666666666615</v>
      </c>
      <c r="CW14" s="35">
        <f>STDEV('Uv-Vis Raw Data'!CZ38:CZ40)/AVERAGE('Uv-Vis Raw Data'!CZ38:CZ40)*100</f>
        <v>66.666666666666615</v>
      </c>
      <c r="CX14" s="35">
        <f>STDEV('Uv-Vis Raw Data'!DA38:DA40)/AVERAGE('Uv-Vis Raw Data'!DA38:DA40)*100</f>
        <v>77.775186221806848</v>
      </c>
      <c r="CY14" s="35">
        <f>STDEV('Uv-Vis Raw Data'!DB38:DB40)/AVERAGE('Uv-Vis Raw Data'!DB38:DB40)*100</f>
        <v>66.666666666666615</v>
      </c>
      <c r="CZ14" s="35">
        <f>STDEV('Uv-Vis Raw Data'!DC38:DC40)/AVERAGE('Uv-Vis Raw Data'!DC38:DC40)*100</f>
        <v>73.122968964695559</v>
      </c>
      <c r="DA14" s="35">
        <f>STDEV('Uv-Vis Raw Data'!DD38:DD40)/AVERAGE('Uv-Vis Raw Data'!DD38:DD40)*100</f>
        <v>52.565748303784673</v>
      </c>
      <c r="DB14" s="35">
        <f>STDEV('Uv-Vis Raw Data'!DE38:DE40)/AVERAGE('Uv-Vis Raw Data'!DE38:DE40)*100</f>
        <v>32.450904833144371</v>
      </c>
      <c r="DC14" s="35">
        <f>STDEV('Uv-Vis Raw Data'!DF38:DF40)/AVERAGE('Uv-Vis Raw Data'!DF38:DF40)*100</f>
        <v>66.225472054104102</v>
      </c>
      <c r="DD14" s="35">
        <f>STDEV('Uv-Vis Raw Data'!DG38:DG40)/AVERAGE('Uv-Vis Raw Data'!DG38:DG40)*100</f>
        <v>69.711504628368303</v>
      </c>
      <c r="DE14" s="35">
        <f>STDEV('Uv-Vis Raw Data'!DH38:DH40)/AVERAGE('Uv-Vis Raw Data'!DH38:DH40)*100</f>
        <v>55.677643628300167</v>
      </c>
      <c r="DF14" s="35">
        <f>STDEV('Uv-Vis Raw Data'!DI38:DI40)/AVERAGE('Uv-Vis Raw Data'!DI38:DI40)*100</f>
        <v>70.364564057485651</v>
      </c>
      <c r="DG14" s="35">
        <f>STDEV('Uv-Vis Raw Data'!DJ38:DJ40)/AVERAGE('Uv-Vis Raw Data'!DJ38:DJ40)*100</f>
        <v>75.195058846974788</v>
      </c>
      <c r="DH14" s="35">
        <f>STDEV('Uv-Vis Raw Data'!DK38:DK40)/AVERAGE('Uv-Vis Raw Data'!DK38:DK40)*100</f>
        <v>53.308506591349961</v>
      </c>
      <c r="DI14" s="35">
        <f>STDEV('Uv-Vis Raw Data'!DL38:DL40)/AVERAGE('Uv-Vis Raw Data'!DL38:DL40)*100</f>
        <v>72.111025509279784</v>
      </c>
      <c r="DJ14" s="35">
        <f>STDEV('Uv-Vis Raw Data'!DM38:DM40)/AVERAGE('Uv-Vis Raw Data'!DM38:DM40)*100</f>
        <v>70.364564057485651</v>
      </c>
      <c r="DK14" s="35">
        <f>STDEV('Uv-Vis Raw Data'!DN38:DN40)/AVERAGE('Uv-Vis Raw Data'!DN38:DN40)*100</f>
        <v>62.965229986913329</v>
      </c>
      <c r="DL14" s="35">
        <f>STDEV('Uv-Vis Raw Data'!DO38:DO40)/AVERAGE('Uv-Vis Raw Data'!DO38:DO40)*100</f>
        <v>58.794473579213147</v>
      </c>
      <c r="DM14" s="35">
        <f>STDEV('Uv-Vis Raw Data'!DP38:DP40)/AVERAGE('Uv-Vis Raw Data'!DP38:DP40)*100</f>
        <v>53.299069812446106</v>
      </c>
      <c r="DN14" s="35">
        <f>STDEV('Uv-Vis Raw Data'!DQ38:DQ40)/AVERAGE('Uv-Vis Raw Data'!DQ38:DQ40)*100</f>
        <v>43.683910352309802</v>
      </c>
      <c r="DO14" s="35">
        <f>STDEV('Uv-Vis Raw Data'!DR38:DR40)/AVERAGE('Uv-Vis Raw Data'!DR38:DR40)*100</f>
        <v>72.634388704501333</v>
      </c>
      <c r="DP14" s="35">
        <f>STDEV('Uv-Vis Raw Data'!DS38:DS40)/AVERAGE('Uv-Vis Raw Data'!DS38:DS40)*100</f>
        <v>67.307659641183221</v>
      </c>
      <c r="DQ14" s="35">
        <f>STDEV('Uv-Vis Raw Data'!DT38:DT40)/AVERAGE('Uv-Vis Raw Data'!DT38:DT40)*100</f>
        <v>69.999999999999972</v>
      </c>
      <c r="DR14" s="35">
        <f>STDEV('Uv-Vis Raw Data'!DU38:DU40)/AVERAGE('Uv-Vis Raw Data'!DU38:DU40)*100</f>
        <v>55.677643628300167</v>
      </c>
    </row>
    <row r="15" spans="1:122" x14ac:dyDescent="0.3">
      <c r="A15" s="28" t="s">
        <v>18</v>
      </c>
      <c r="B15" s="35">
        <f>STDEV('Uv-Vis Raw Data'!E41:E43)/AVERAGE('Uv-Vis Raw Data'!E41:E43)*100</f>
        <v>0.44717318611933743</v>
      </c>
      <c r="C15" s="35">
        <f>STDEV('Uv-Vis Raw Data'!F41:F43)/AVERAGE('Uv-Vis Raw Data'!F41:F43)*100</f>
        <v>9.8022117010126933E-2</v>
      </c>
      <c r="D15" s="35">
        <f>STDEV('Uv-Vis Raw Data'!G41:G43)/AVERAGE('Uv-Vis Raw Data'!G41:G43)*100</f>
        <v>0.40141689194268615</v>
      </c>
      <c r="E15" s="35">
        <f>STDEV('Uv-Vis Raw Data'!H41:H43)/AVERAGE('Uv-Vis Raw Data'!H41:H43)*100</f>
        <v>0.26331379324331683</v>
      </c>
      <c r="F15" s="35">
        <f>STDEV('Uv-Vis Raw Data'!I41:I43)/AVERAGE('Uv-Vis Raw Data'!I41:I43)*100</f>
        <v>0.31608254078889203</v>
      </c>
      <c r="G15" s="35">
        <f>STDEV('Uv-Vis Raw Data'!J41:J43)/AVERAGE('Uv-Vis Raw Data'!J41:J43)*100</f>
        <v>0.20788941406120029</v>
      </c>
      <c r="H15" s="35">
        <f>STDEV('Uv-Vis Raw Data'!K41:K43)/AVERAGE('Uv-Vis Raw Data'!K41:K43)*100</f>
        <v>0.24938805750867929</v>
      </c>
      <c r="I15" s="35">
        <f>STDEV('Uv-Vis Raw Data'!L41:L43)/AVERAGE('Uv-Vis Raw Data'!L41:L43)*100</f>
        <v>0.14788296779203203</v>
      </c>
      <c r="J15" s="35">
        <f>STDEV('Uv-Vis Raw Data'!M41:M43)/AVERAGE('Uv-Vis Raw Data'!M41:M43)*100</f>
        <v>0.17005999886469417</v>
      </c>
      <c r="K15" s="35">
        <f>STDEV('Uv-Vis Raw Data'!N41:N43)/AVERAGE('Uv-Vis Raw Data'!N41:N43)*100</f>
        <v>7.6005495865112058E-2</v>
      </c>
      <c r="L15" s="35">
        <f>STDEV('Uv-Vis Raw Data'!O41:O43)/AVERAGE('Uv-Vis Raw Data'!O41:O43)*100</f>
        <v>3.2825752062334339E-2</v>
      </c>
      <c r="M15" s="35">
        <f>STDEV('Uv-Vis Raw Data'!P41:P43)/AVERAGE('Uv-Vis Raw Data'!P41:P43)*100</f>
        <v>9.3487067622315789E-2</v>
      </c>
      <c r="N15" s="35">
        <f>STDEV('Uv-Vis Raw Data'!Q41:Q43)/AVERAGE('Uv-Vis Raw Data'!Q41:Q43)*100</f>
        <v>3.0132508601679251</v>
      </c>
      <c r="O15" s="35">
        <f>STDEV('Uv-Vis Raw Data'!R41:R43)/AVERAGE('Uv-Vis Raw Data'!R41:R43)*100</f>
        <v>3.6655194799443152</v>
      </c>
      <c r="P15" s="35">
        <f>STDEV('Uv-Vis Raw Data'!S41:S43)/AVERAGE('Uv-Vis Raw Data'!S41:S43)*100</f>
        <v>3.1418142120627421</v>
      </c>
      <c r="Q15" s="35">
        <f>STDEV('Uv-Vis Raw Data'!T41:T43)/AVERAGE('Uv-Vis Raw Data'!T41:T43)*100</f>
        <v>3.6614033831804402</v>
      </c>
      <c r="R15" s="35">
        <f>STDEV('Uv-Vis Raw Data'!U41:U43)/AVERAGE('Uv-Vis Raw Data'!U41:U43)*100</f>
        <v>4.0518872388898011</v>
      </c>
      <c r="S15" s="35">
        <f>STDEV('Uv-Vis Raw Data'!V41:V43)/AVERAGE('Uv-Vis Raw Data'!V41:V43)*100</f>
        <v>4.8691074862186534</v>
      </c>
      <c r="T15" s="35">
        <f>STDEV('Uv-Vis Raw Data'!W41:W43)/AVERAGE('Uv-Vis Raw Data'!W41:W43)*100</f>
        <v>4.8703604411419157</v>
      </c>
      <c r="U15" s="35">
        <f>STDEV('Uv-Vis Raw Data'!X41:X43)/AVERAGE('Uv-Vis Raw Data'!X41:X43)*100</f>
        <v>4.1651499533842866</v>
      </c>
      <c r="V15" s="35">
        <f>STDEV('Uv-Vis Raw Data'!Y41:Y43)/AVERAGE('Uv-Vis Raw Data'!Y41:Y43)*100</f>
        <v>3.3545581985824384</v>
      </c>
      <c r="W15" s="35">
        <f>STDEV('Uv-Vis Raw Data'!Z41:Z43)/AVERAGE('Uv-Vis Raw Data'!Z41:Z43)*100</f>
        <v>1.4412659032630299</v>
      </c>
      <c r="X15" s="35">
        <f>STDEV('Uv-Vis Raw Data'!AA41:AA43)/AVERAGE('Uv-Vis Raw Data'!AA41:AA43)*100</f>
        <v>2.5696716470372554</v>
      </c>
      <c r="Y15" s="35">
        <f>STDEV('Uv-Vis Raw Data'!AB41:AB43)/AVERAGE('Uv-Vis Raw Data'!AB41:AB43)*100</f>
        <v>6.2499999999999973</v>
      </c>
      <c r="Z15" s="35">
        <f>STDEV('Uv-Vis Raw Data'!AC41:AC43)/AVERAGE('Uv-Vis Raw Data'!AC41:AC43)*100</f>
        <v>9.0569347462947913</v>
      </c>
      <c r="AA15" s="35">
        <f>STDEV('Uv-Vis Raw Data'!AD41:AD43)/AVERAGE('Uv-Vis Raw Data'!AD41:AD43)*100</f>
        <v>12.94546022017809</v>
      </c>
      <c r="AB15" s="35">
        <f>STDEV('Uv-Vis Raw Data'!AE41:AE43)/AVERAGE('Uv-Vis Raw Data'!AE41:AE43)*100</f>
        <v>18.158052695931179</v>
      </c>
      <c r="AC15" s="35">
        <f>STDEV('Uv-Vis Raw Data'!AF41:AF43)/AVERAGE('Uv-Vis Raw Data'!AF41:AF43)*100</f>
        <v>26.446853771375405</v>
      </c>
      <c r="AD15" s="35">
        <f>STDEV('Uv-Vis Raw Data'!AG41:AG43)/AVERAGE('Uv-Vis Raw Data'!AG41:AG43)*100</f>
        <v>31.964249809954058</v>
      </c>
      <c r="AE15" s="35">
        <f>STDEV('Uv-Vis Raw Data'!AH41:AH43)/AVERAGE('Uv-Vis Raw Data'!AH41:AH43)*100</f>
        <v>57.209172493231208</v>
      </c>
      <c r="AF15" s="35">
        <f>STDEV('Uv-Vis Raw Data'!AI41:AI43)/AVERAGE('Uv-Vis Raw Data'!AI41:AI43)*100</f>
        <v>87.797114607106124</v>
      </c>
      <c r="AG15" s="35">
        <f>STDEV('Uv-Vis Raw Data'!AJ41:AJ43)/AVERAGE('Uv-Vis Raw Data'!AJ41:AJ43)*100</f>
        <v>88.735343684670354</v>
      </c>
      <c r="AH15" s="35">
        <f>STDEV('Uv-Vis Raw Data'!AK41:AK43)/AVERAGE('Uv-Vis Raw Data'!AK41:AK43)*100</f>
        <v>80.801767430141695</v>
      </c>
      <c r="AI15" s="35">
        <f>STDEV('Uv-Vis Raw Data'!AL41:AL43)/AVERAGE('Uv-Vis Raw Data'!AL41:AL43)*100</f>
        <v>109.29064207170005</v>
      </c>
      <c r="AJ15" s="35">
        <f>STDEV('Uv-Vis Raw Data'!AM41:AM43)/AVERAGE('Uv-Vis Raw Data'!AM41:AM43)*100</f>
        <v>97.596106479715658</v>
      </c>
      <c r="AK15" s="35">
        <f>STDEV('Uv-Vis Raw Data'!AN41:AN43)/AVERAGE('Uv-Vis Raw Data'!AN41:AN43)*100</f>
        <v>78.622353565326648</v>
      </c>
      <c r="AL15" s="35">
        <f>STDEV('Uv-Vis Raw Data'!AO41:AO43)/AVERAGE('Uv-Vis Raw Data'!AO41:AO43)*100</f>
        <v>45.431266766402175</v>
      </c>
      <c r="AM15" s="35">
        <f>STDEV('Uv-Vis Raw Data'!AP41:AP43)/AVERAGE('Uv-Vis Raw Data'!AP41:AP43)*100</f>
        <v>81.967981553775019</v>
      </c>
      <c r="AN15" s="35">
        <f>STDEV('Uv-Vis Raw Data'!AQ41:AQ43)/AVERAGE('Uv-Vis Raw Data'!AQ41:AQ43)*100</f>
        <v>88.723733163377901</v>
      </c>
      <c r="AO15" s="35">
        <f>STDEV('Uv-Vis Raw Data'!AR41:AR43)/AVERAGE('Uv-Vis Raw Data'!AR41:AR43)*100</f>
        <v>31.603970310040275</v>
      </c>
      <c r="AP15" s="35">
        <f>STDEV('Uv-Vis Raw Data'!AS41:AS43)/AVERAGE('Uv-Vis Raw Data'!AS41:AS43)*100</f>
        <v>41.928916352143283</v>
      </c>
      <c r="AQ15" s="35">
        <f>STDEV('Uv-Vis Raw Data'!AT41:AT43)/AVERAGE('Uv-Vis Raw Data'!AT41:AT43)*100</f>
        <v>54.486236794258417</v>
      </c>
      <c r="AR15" s="35">
        <f>STDEV('Uv-Vis Raw Data'!AU41:AU43)/AVERAGE('Uv-Vis Raw Data'!AU41:AU43)*100</f>
        <v>66.933931818872409</v>
      </c>
      <c r="AS15" s="35">
        <f>STDEV('Uv-Vis Raw Data'!AV41:AV43)/AVERAGE('Uv-Vis Raw Data'!AV41:AV43)*100</f>
        <v>75.306556850820741</v>
      </c>
      <c r="AT15" s="35">
        <f>STDEV('Uv-Vis Raw Data'!AW41:AW43)/AVERAGE('Uv-Vis Raw Data'!AW41:AW43)*100</f>
        <v>87.5</v>
      </c>
      <c r="AU15" s="35">
        <f>STDEV('Uv-Vis Raw Data'!AX41:AX43)/AVERAGE('Uv-Vis Raw Data'!AX41:AX43)*100</f>
        <v>72.860428047800013</v>
      </c>
      <c r="AV15" s="35">
        <f>STDEV('Uv-Vis Raw Data'!AY41:AY43)/AVERAGE('Uv-Vis Raw Data'!AY41:AY43)*100</f>
        <v>49.959983987187151</v>
      </c>
      <c r="AW15" s="35">
        <f>STDEV('Uv-Vis Raw Data'!AZ41:AZ43)/AVERAGE('Uv-Vis Raw Data'!AZ41:AZ43)*100</f>
        <v>75.254669663233813</v>
      </c>
      <c r="AX15" s="35">
        <f>STDEV('Uv-Vis Raw Data'!BA41:BA43)/AVERAGE('Uv-Vis Raw Data'!BA41:BA43)*100</f>
        <v>89.782747943326214</v>
      </c>
      <c r="AY15" s="35">
        <f>STDEV('Uv-Vis Raw Data'!BB41:BB43)/AVERAGE('Uv-Vis Raw Data'!BB41:BB43)*100</f>
        <v>48.497422611928542</v>
      </c>
      <c r="AZ15" s="35">
        <f>STDEV('Uv-Vis Raw Data'!BC41:BC43)/AVERAGE('Uv-Vis Raw Data'!BC41:BC43)*100</f>
        <v>32.825367109872829</v>
      </c>
      <c r="BA15" s="35">
        <f>STDEV('Uv-Vis Raw Data'!BD41:BD43)/AVERAGE('Uv-Vis Raw Data'!BD41:BD43)*100</f>
        <v>49.487165930539376</v>
      </c>
      <c r="BB15" s="35">
        <f>STDEV('Uv-Vis Raw Data'!BE41:BE43)/AVERAGE('Uv-Vis Raw Data'!BE41:BE43)*100</f>
        <v>82.613558209291512</v>
      </c>
      <c r="BC15" s="35">
        <f>STDEV('Uv-Vis Raw Data'!BF41:BF43)/AVERAGE('Uv-Vis Raw Data'!BF41:BF43)*100</f>
        <v>57.282196186947999</v>
      </c>
      <c r="BD15" s="35">
        <f>STDEV('Uv-Vis Raw Data'!BG41:BG43)/AVERAGE('Uv-Vis Raw Data'!BG41:BG43)*100</f>
        <v>33.071891388307371</v>
      </c>
      <c r="BE15" s="35">
        <f>STDEV('Uv-Vis Raw Data'!BH41:BH43)/AVERAGE('Uv-Vis Raw Data'!BH41:BH43)*100</f>
        <v>63.812398173590211</v>
      </c>
      <c r="BF15" s="35">
        <f>STDEV('Uv-Vis Raw Data'!BI41:BI43)/AVERAGE('Uv-Vis Raw Data'!BI41:BI43)*100</f>
        <v>36.660605559646754</v>
      </c>
      <c r="BG15" s="35">
        <f>STDEV('Uv-Vis Raw Data'!BJ41:BJ43)/AVERAGE('Uv-Vis Raw Data'!BJ41:BJ43)*100</f>
        <v>49.487165930539376</v>
      </c>
      <c r="BH15" s="35">
        <f>STDEV('Uv-Vis Raw Data'!BK41:BK43)/AVERAGE('Uv-Vis Raw Data'!BK41:BK43)*100</f>
        <v>57.282196186947999</v>
      </c>
      <c r="BI15" s="35">
        <f>STDEV('Uv-Vis Raw Data'!BL41:BL43)/AVERAGE('Uv-Vis Raw Data'!BL41:BL43)*100</f>
        <v>50.000000000000014</v>
      </c>
      <c r="BJ15" s="35">
        <f>STDEV('Uv-Vis Raw Data'!BM41:BM43)/AVERAGE('Uv-Vis Raw Data'!BM41:BM43)*100</f>
        <v>48.497422611928542</v>
      </c>
      <c r="BK15" s="35">
        <f>STDEV('Uv-Vis Raw Data'!BN41:BN43)/AVERAGE('Uv-Vis Raw Data'!BN41:BN43)*100</f>
        <v>56.789083458002708</v>
      </c>
      <c r="BL15" s="35">
        <f>STDEV('Uv-Vis Raw Data'!BO41:BO43)/AVERAGE('Uv-Vis Raw Data'!BO41:BO43)*100</f>
        <v>41.808122941317777</v>
      </c>
      <c r="BM15" s="35">
        <f>STDEV('Uv-Vis Raw Data'!BP41:BP43)/AVERAGE('Uv-Vis Raw Data'!BP41:BP43)*100</f>
        <v>24.74358296526967</v>
      </c>
      <c r="BN15" s="35">
        <f>STDEV('Uv-Vis Raw Data'!BQ41:BQ43)/AVERAGE('Uv-Vis Raw Data'!BQ41:BQ43)*100</f>
        <v>43.683910352309745</v>
      </c>
      <c r="BO15" s="35">
        <f>STDEV('Uv-Vis Raw Data'!BR41:BR43)/AVERAGE('Uv-Vis Raw Data'!BR41:BR43)*100</f>
        <v>39.364791081110859</v>
      </c>
      <c r="BP15" s="35">
        <f>STDEV('Uv-Vis Raw Data'!BS41:BS43)/AVERAGE('Uv-Vis Raw Data'!BS41:BS43)*100</f>
        <v>38.574603043971791</v>
      </c>
      <c r="BQ15" s="35">
        <f>STDEV('Uv-Vis Raw Data'!BT41:BT43)/AVERAGE('Uv-Vis Raw Data'!BT41:BT43)*100</f>
        <v>39.848484303963829</v>
      </c>
      <c r="BR15" s="35">
        <f>STDEV('Uv-Vis Raw Data'!BU41:BU43)/AVERAGE('Uv-Vis Raw Data'!BU41:BU43)*100</f>
        <v>96.994845223857126</v>
      </c>
      <c r="BS15" s="35">
        <f>STDEV('Uv-Vis Raw Data'!BV41:BV43)/AVERAGE('Uv-Vis Raw Data'!BV41:BV43)*100</f>
        <v>104.08329997330665</v>
      </c>
      <c r="BT15" s="35">
        <f>STDEV('Uv-Vis Raw Data'!BW41:BW43)/AVERAGE('Uv-Vis Raw Data'!BW41:BW43)*100</f>
        <v>106.37141952955955</v>
      </c>
      <c r="BU15" s="35">
        <f>STDEV('Uv-Vis Raw Data'!BX41:BX43)/AVERAGE('Uv-Vis Raw Data'!BX41:BX43)*100</f>
        <v>32.868410517886304</v>
      </c>
      <c r="BV15" s="35">
        <f>STDEV('Uv-Vis Raw Data'!BY41:BY43)/AVERAGE('Uv-Vis Raw Data'!BY41:BY43)*100</f>
        <v>44.410790795710248</v>
      </c>
      <c r="BW15" s="35">
        <f>STDEV('Uv-Vis Raw Data'!BZ41:BZ43)/AVERAGE('Uv-Vis Raw Data'!BZ41:BZ43)*100</f>
        <v>45.069390943299872</v>
      </c>
      <c r="BX15" s="35">
        <f>STDEV('Uv-Vis Raw Data'!CA41:CA43)/AVERAGE('Uv-Vis Raw Data'!CA41:CA43)*100</f>
        <v>49.381811702611081</v>
      </c>
      <c r="BY15" s="35">
        <f>STDEV('Uv-Vis Raw Data'!CB41:CB43)/AVERAGE('Uv-Vis Raw Data'!CB41:CB43)*100</f>
        <v>48.218253804964846</v>
      </c>
      <c r="BZ15" s="35">
        <f>STDEV('Uv-Vis Raw Data'!CC41:CC43)/AVERAGE('Uv-Vis Raw Data'!CC41:CC43)*100</f>
        <v>52.029804840264148</v>
      </c>
      <c r="CA15" s="35">
        <f>STDEV('Uv-Vis Raw Data'!CD41:CD43)/AVERAGE('Uv-Vis Raw Data'!CD41:CD43)*100</f>
        <v>19.924242151981911</v>
      </c>
      <c r="CB15" s="35">
        <f>STDEV('Uv-Vis Raw Data'!CE41:CE43)/AVERAGE('Uv-Vis Raw Data'!CE41:CE43)*100</f>
        <v>56.727357417605596</v>
      </c>
      <c r="CC15" s="35">
        <f>STDEV('Uv-Vis Raw Data'!CF41:CF43)/AVERAGE('Uv-Vis Raw Data'!CF41:CF43)*100</f>
        <v>37.79644730092275</v>
      </c>
      <c r="CD15" s="35">
        <f>STDEV('Uv-Vis Raw Data'!CG41:CG43)/AVERAGE('Uv-Vis Raw Data'!CG41:CG43)*100</f>
        <v>52.71458979557454</v>
      </c>
      <c r="CE15" s="35">
        <f>STDEV('Uv-Vis Raw Data'!CH41:CH43)/AVERAGE('Uv-Vis Raw Data'!CH41:CH43)*100</f>
        <v>51.626439507275244</v>
      </c>
      <c r="CF15" s="35">
        <f>STDEV('Uv-Vis Raw Data'!CI41:CI43)/AVERAGE('Uv-Vis Raw Data'!CI41:CI43)*100</f>
        <v>27.712812921102032</v>
      </c>
      <c r="CG15" s="35">
        <f>STDEV('Uv-Vis Raw Data'!CJ41:CJ43)/AVERAGE('Uv-Vis Raw Data'!CJ41:CJ43)*100</f>
        <v>37.499999999999972</v>
      </c>
      <c r="CH15" s="35">
        <f>STDEV('Uv-Vis Raw Data'!CK41:CK43)/AVERAGE('Uv-Vis Raw Data'!CK41:CK43)*100</f>
        <v>39.848484303963829</v>
      </c>
      <c r="CI15" s="35">
        <f>STDEV('Uv-Vis Raw Data'!CL41:CL43)/AVERAGE('Uv-Vis Raw Data'!CL41:CL43)*100</f>
        <v>50.756056636804999</v>
      </c>
      <c r="CJ15" s="35">
        <f>STDEV('Uv-Vis Raw Data'!CM41:CM43)/AVERAGE('Uv-Vis Raw Data'!CM41:CM43)*100</f>
        <v>31.491832864888679</v>
      </c>
      <c r="CK15" s="35">
        <f>STDEV('Uv-Vis Raw Data'!CN41:CN43)/AVERAGE('Uv-Vis Raw Data'!CN41:CN43)*100</f>
        <v>43.834776186331609</v>
      </c>
      <c r="CL15" s="35">
        <f>STDEV('Uv-Vis Raw Data'!CO41:CO43)/AVERAGE('Uv-Vis Raw Data'!CO41:CO43)*100</f>
        <v>66.143782776614771</v>
      </c>
      <c r="CM15" s="35">
        <f>STDEV('Uv-Vis Raw Data'!CP41:CP43)/AVERAGE('Uv-Vis Raw Data'!CP41:CP43)*100</f>
        <v>60.621778264910695</v>
      </c>
      <c r="CN15" s="35">
        <f>STDEV('Uv-Vis Raw Data'!CQ41:CQ43)/AVERAGE('Uv-Vis Raw Data'!CQ41:CQ43)*100</f>
        <v>24.74358296526967</v>
      </c>
      <c r="CO15" s="35">
        <f>STDEV('Uv-Vis Raw Data'!CR41:CR43)/AVERAGE('Uv-Vis Raw Data'!CR41:CR43)*100</f>
        <v>49.381811702611081</v>
      </c>
      <c r="CP15" s="35">
        <f>STDEV('Uv-Vis Raw Data'!CS41:CS43)/AVERAGE('Uv-Vis Raw Data'!CS41:CS43)*100</f>
        <v>48.237638894271981</v>
      </c>
      <c r="CQ15" s="35">
        <f>STDEV('Uv-Vis Raw Data'!CT41:CT43)/AVERAGE('Uv-Vis Raw Data'!CT41:CT43)*100</f>
        <v>52.71458979557454</v>
      </c>
      <c r="CR15" s="35">
        <f>STDEV('Uv-Vis Raw Data'!CU41:CU43)/AVERAGE('Uv-Vis Raw Data'!CU41:CU43)*100</f>
        <v>45.807190229794507</v>
      </c>
      <c r="CS15" s="35">
        <f>STDEV('Uv-Vis Raw Data'!CV41:CV43)/AVERAGE('Uv-Vis Raw Data'!CV41:CV43)*100</f>
        <v>47.889335240239731</v>
      </c>
      <c r="CT15" s="35">
        <f>STDEV('Uv-Vis Raw Data'!CW41:CW43)/AVERAGE('Uv-Vis Raw Data'!CW41:CW43)*100</f>
        <v>45.825756949558397</v>
      </c>
      <c r="CU15" s="35">
        <f>STDEV('Uv-Vis Raw Data'!CX41:CX43)/AVERAGE('Uv-Vis Raw Data'!CX41:CX43)*100</f>
        <v>75.498344352707491</v>
      </c>
      <c r="CV15" s="35">
        <f>STDEV('Uv-Vis Raw Data'!CY41:CY43)/AVERAGE('Uv-Vis Raw Data'!CY41:CY43)*100</f>
        <v>57.282196186947999</v>
      </c>
      <c r="CW15" s="35">
        <f>STDEV('Uv-Vis Raw Data'!CZ41:CZ43)/AVERAGE('Uv-Vis Raw Data'!CZ41:CZ43)*100</f>
        <v>31.224989991991986</v>
      </c>
      <c r="CX15" s="35">
        <f>STDEV('Uv-Vis Raw Data'!DA41:DA43)/AVERAGE('Uv-Vis Raw Data'!DA41:DA43)*100</f>
        <v>55.110707513555198</v>
      </c>
      <c r="CY15" s="35">
        <f>STDEV('Uv-Vis Raw Data'!DB41:DB43)/AVERAGE('Uv-Vis Raw Data'!DB41:DB43)*100</f>
        <v>58.816301123776903</v>
      </c>
      <c r="CZ15" s="35">
        <f>STDEV('Uv-Vis Raw Data'!DC41:DC43)/AVERAGE('Uv-Vis Raw Data'!DC41:DC43)*100</f>
        <v>39.73597071195131</v>
      </c>
      <c r="DA15" s="35">
        <f>STDEV('Uv-Vis Raw Data'!DD41:DD43)/AVERAGE('Uv-Vis Raw Data'!DD41:DD43)*100</f>
        <v>71.428571428571431</v>
      </c>
      <c r="DB15" s="35">
        <f>STDEV('Uv-Vis Raw Data'!DE41:DE43)/AVERAGE('Uv-Vis Raw Data'!DE41:DE43)*100</f>
        <v>95.778670480479462</v>
      </c>
      <c r="DC15" s="35">
        <f>STDEV('Uv-Vis Raw Data'!DF41:DF43)/AVERAGE('Uv-Vis Raw Data'!DF41:DF43)*100</f>
        <v>52.678268764263706</v>
      </c>
      <c r="DD15" s="35">
        <f>STDEV('Uv-Vis Raw Data'!DG41:DG43)/AVERAGE('Uv-Vis Raw Data'!DG41:DG43)*100</f>
        <v>64.341950378038021</v>
      </c>
      <c r="DE15" s="35">
        <f>STDEV('Uv-Vis Raw Data'!DH41:DH43)/AVERAGE('Uv-Vis Raw Data'!DH41:DH43)*100</f>
        <v>70.501164537782131</v>
      </c>
      <c r="DF15" s="35">
        <f>STDEV('Uv-Vis Raw Data'!DI41:DI43)/AVERAGE('Uv-Vis Raw Data'!DI41:DI43)*100</f>
        <v>76.427807961943245</v>
      </c>
      <c r="DG15" s="35">
        <f>STDEV('Uv-Vis Raw Data'!DJ41:DJ43)/AVERAGE('Uv-Vis Raw Data'!DJ41:DJ43)*100</f>
        <v>67.638746292343413</v>
      </c>
      <c r="DH15" s="35">
        <f>STDEV('Uv-Vis Raw Data'!DK41:DK43)/AVERAGE('Uv-Vis Raw Data'!DK41:DK43)*100</f>
        <v>68.634858502461384</v>
      </c>
      <c r="DI15" s="35">
        <f>STDEV('Uv-Vis Raw Data'!DL41:DL43)/AVERAGE('Uv-Vis Raw Data'!DL41:DL43)*100</f>
        <v>54.110997033874689</v>
      </c>
      <c r="DJ15" s="35">
        <f>STDEV('Uv-Vis Raw Data'!DM41:DM43)/AVERAGE('Uv-Vis Raw Data'!DM41:DM43)*100</f>
        <v>56.789083458002708</v>
      </c>
      <c r="DK15" s="35">
        <f>STDEV('Uv-Vis Raw Data'!DN41:DN43)/AVERAGE('Uv-Vis Raw Data'!DN41:DN43)*100</f>
        <v>65.46536707079774</v>
      </c>
      <c r="DL15" s="35">
        <f>STDEV('Uv-Vis Raw Data'!DO41:DO43)/AVERAGE('Uv-Vis Raw Data'!DO41:DO43)*100</f>
        <v>88.785121115922323</v>
      </c>
      <c r="DM15" s="35">
        <f>STDEV('Uv-Vis Raw Data'!DP41:DP43)/AVERAGE('Uv-Vis Raw Data'!DP41:DP43)*100</f>
        <v>82.613558209291512</v>
      </c>
      <c r="DN15" s="35">
        <f>STDEV('Uv-Vis Raw Data'!DQ41:DQ43)/AVERAGE('Uv-Vis Raw Data'!DQ41:DQ43)*100</f>
        <v>84.285230022821921</v>
      </c>
      <c r="DO15" s="35">
        <f>STDEV('Uv-Vis Raw Data'!DR41:DR43)/AVERAGE('Uv-Vis Raw Data'!DR41:DR43)*100</f>
        <v>39.848484303963829</v>
      </c>
      <c r="DP15" s="35">
        <f>STDEV('Uv-Vis Raw Data'!DS41:DS43)/AVERAGE('Uv-Vis Raw Data'!DS41:DS43)*100</f>
        <v>52.71458979557454</v>
      </c>
      <c r="DQ15" s="35">
        <f>STDEV('Uv-Vis Raw Data'!DT41:DT43)/AVERAGE('Uv-Vis Raw Data'!DT41:DT43)*100</f>
        <v>31.491832864888679</v>
      </c>
      <c r="DR15" s="35">
        <f>STDEV('Uv-Vis Raw Data'!DU41:DU43)/AVERAGE('Uv-Vis Raw Data'!DU41:DU43)*100</f>
        <v>75.103234735719582</v>
      </c>
    </row>
    <row r="16" spans="1:122" x14ac:dyDescent="0.3">
      <c r="A16" s="28" t="s">
        <v>20</v>
      </c>
      <c r="B16" s="35">
        <f>STDEV('Uv-Vis Raw Data'!E44:E46)/AVERAGE('Uv-Vis Raw Data'!E44:E46)*100</f>
        <v>0.90768558924263476</v>
      </c>
      <c r="C16" s="35">
        <f>STDEV('Uv-Vis Raw Data'!F44:F46)/AVERAGE('Uv-Vis Raw Data'!F44:F46)*100</f>
        <v>0.85486687479025369</v>
      </c>
      <c r="D16" s="35">
        <f>STDEV('Uv-Vis Raw Data'!G44:G46)/AVERAGE('Uv-Vis Raw Data'!G44:G46)*100</f>
        <v>0.49868019371518907</v>
      </c>
      <c r="E16" s="35">
        <f>STDEV('Uv-Vis Raw Data'!H44:H46)/AVERAGE('Uv-Vis Raw Data'!H44:H46)*100</f>
        <v>0.18156005130569611</v>
      </c>
      <c r="F16" s="35">
        <f>STDEV('Uv-Vis Raw Data'!I44:I46)/AVERAGE('Uv-Vis Raw Data'!I44:I46)*100</f>
        <v>7.6513085008554818E-2</v>
      </c>
      <c r="G16" s="35">
        <f>STDEV('Uv-Vis Raw Data'!J44:J46)/AVERAGE('Uv-Vis Raw Data'!J44:J46)*100</f>
        <v>0.41387329602629852</v>
      </c>
      <c r="H16" s="35">
        <f>STDEV('Uv-Vis Raw Data'!K44:K46)/AVERAGE('Uv-Vis Raw Data'!K44:K46)*100</f>
        <v>0.23460455064122873</v>
      </c>
      <c r="I16" s="35">
        <f>STDEV('Uv-Vis Raw Data'!L44:L46)/AVERAGE('Uv-Vis Raw Data'!L44:L46)*100</f>
        <v>0.26171713860946572</v>
      </c>
      <c r="J16" s="35">
        <f>STDEV('Uv-Vis Raw Data'!M44:M46)/AVERAGE('Uv-Vis Raw Data'!M44:M46)*100</f>
        <v>0.64347035494056237</v>
      </c>
      <c r="K16" s="35">
        <f>STDEV('Uv-Vis Raw Data'!N44:N46)/AVERAGE('Uv-Vis Raw Data'!N44:N46)*100</f>
        <v>2.5215535705214305</v>
      </c>
      <c r="L16" s="35">
        <f>STDEV('Uv-Vis Raw Data'!O44:O46)/AVERAGE('Uv-Vis Raw Data'!O44:O46)*100</f>
        <v>10.129018034529915</v>
      </c>
      <c r="M16" s="35">
        <f>STDEV('Uv-Vis Raw Data'!P44:P46)/AVERAGE('Uv-Vis Raw Data'!P44:P46)*100</f>
        <v>12.359956611589753</v>
      </c>
      <c r="N16" s="35">
        <f>STDEV('Uv-Vis Raw Data'!Q44:Q46)/AVERAGE('Uv-Vis Raw Data'!Q44:Q46)*100</f>
        <v>12.722762140827431</v>
      </c>
      <c r="O16" s="35">
        <f>STDEV('Uv-Vis Raw Data'!R44:R46)/AVERAGE('Uv-Vis Raw Data'!R44:R46)*100</f>
        <v>12.338880418947614</v>
      </c>
      <c r="P16" s="35">
        <f>STDEV('Uv-Vis Raw Data'!S44:S46)/AVERAGE('Uv-Vis Raw Data'!S44:S46)*100</f>
        <v>11.915582998926276</v>
      </c>
      <c r="Q16" s="35">
        <f>STDEV('Uv-Vis Raw Data'!T44:T46)/AVERAGE('Uv-Vis Raw Data'!T44:T46)*100</f>
        <v>12.557399078031015</v>
      </c>
      <c r="R16" s="35">
        <f>STDEV('Uv-Vis Raw Data'!U44:U46)/AVERAGE('Uv-Vis Raw Data'!U44:U46)*100</f>
        <v>12.528562907649835</v>
      </c>
      <c r="S16" s="35">
        <f>STDEV('Uv-Vis Raw Data'!V44:V46)/AVERAGE('Uv-Vis Raw Data'!V44:V46)*100</f>
        <v>12.819903615076781</v>
      </c>
      <c r="T16" s="35">
        <f>STDEV('Uv-Vis Raw Data'!W44:W46)/AVERAGE('Uv-Vis Raw Data'!W44:W46)*100</f>
        <v>13.640630127007558</v>
      </c>
      <c r="U16" s="35">
        <f>STDEV('Uv-Vis Raw Data'!X44:X46)/AVERAGE('Uv-Vis Raw Data'!X44:X46)*100</f>
        <v>13.884205247972051</v>
      </c>
      <c r="V16" s="35">
        <f>STDEV('Uv-Vis Raw Data'!Y44:Y46)/AVERAGE('Uv-Vis Raw Data'!Y44:Y46)*100</f>
        <v>14.065497706836169</v>
      </c>
      <c r="W16" s="35">
        <f>STDEV('Uv-Vis Raw Data'!Z44:Z46)/AVERAGE('Uv-Vis Raw Data'!Z44:Z46)*100</f>
        <v>13.664267756982065</v>
      </c>
      <c r="X16" s="35">
        <f>STDEV('Uv-Vis Raw Data'!AA44:AA46)/AVERAGE('Uv-Vis Raw Data'!AA44:AA46)*100</f>
        <v>14.721125639803756</v>
      </c>
      <c r="Y16" s="35">
        <f>STDEV('Uv-Vis Raw Data'!AB44:AB46)/AVERAGE('Uv-Vis Raw Data'!AB44:AB46)*100</f>
        <v>15.100482597228066</v>
      </c>
      <c r="Z16" s="35">
        <f>STDEV('Uv-Vis Raw Data'!AC44:AC46)/AVERAGE('Uv-Vis Raw Data'!AC44:AC46)*100</f>
        <v>15.620499351813224</v>
      </c>
      <c r="AA16" s="35">
        <f>STDEV('Uv-Vis Raw Data'!AD44:AD46)/AVERAGE('Uv-Vis Raw Data'!AD44:AD46)*100</f>
        <v>16.148927071588275</v>
      </c>
      <c r="AB16" s="35">
        <f>STDEV('Uv-Vis Raw Data'!AE44:AE46)/AVERAGE('Uv-Vis Raw Data'!AE44:AE46)*100</f>
        <v>16.692960536406801</v>
      </c>
      <c r="AC16" s="35">
        <f>STDEV('Uv-Vis Raw Data'!AF44:AF46)/AVERAGE('Uv-Vis Raw Data'!AF44:AF46)*100</f>
        <v>25.718628653378822</v>
      </c>
      <c r="AD16" s="35">
        <f>STDEV('Uv-Vis Raw Data'!AG44:AG46)/AVERAGE('Uv-Vis Raw Data'!AG44:AG46)*100</f>
        <v>53.308506591349961</v>
      </c>
      <c r="AE16" s="35">
        <f>STDEV('Uv-Vis Raw Data'!AH44:AH46)/AVERAGE('Uv-Vis Raw Data'!AH44:AH46)*100</f>
        <v>75.498344352707434</v>
      </c>
      <c r="AF16" s="35">
        <f>STDEV('Uv-Vis Raw Data'!AI44:AI46)/AVERAGE('Uv-Vis Raw Data'!AI44:AI46)*100</f>
        <v>27.27272727272727</v>
      </c>
      <c r="AG16" s="35">
        <f>STDEV('Uv-Vis Raw Data'!AJ44:AJ46)/AVERAGE('Uv-Vis Raw Data'!AJ44:AJ46)*100</f>
        <v>10.188534162169868</v>
      </c>
      <c r="AH16" s="35">
        <f>STDEV('Uv-Vis Raw Data'!AK44:AK46)/AVERAGE('Uv-Vis Raw Data'!AK44:AK46)*100</f>
        <v>9.9621210759909609</v>
      </c>
      <c r="AI16" s="35">
        <f>STDEV('Uv-Vis Raw Data'!AL44:AL46)/AVERAGE('Uv-Vis Raw Data'!AL44:AL46)*100</f>
        <v>8.3319558090106138</v>
      </c>
      <c r="AJ16" s="35">
        <f>STDEV('Uv-Vis Raw Data'!AM44:AM46)/AVERAGE('Uv-Vis Raw Data'!AM44:AM46)*100</f>
        <v>12.376777762738936</v>
      </c>
      <c r="AK16" s="35">
        <f>STDEV('Uv-Vis Raw Data'!AN44:AN46)/AVERAGE('Uv-Vis Raw Data'!AN44:AN46)*100</f>
        <v>14.698618394803283</v>
      </c>
      <c r="AL16" s="35">
        <f>STDEV('Uv-Vis Raw Data'!AO44:AO46)/AVERAGE('Uv-Vis Raw Data'!AO44:AO46)*100</f>
        <v>11.35771021356641</v>
      </c>
      <c r="AM16" s="35">
        <f>STDEV('Uv-Vis Raw Data'!AP44:AP46)/AVERAGE('Uv-Vis Raw Data'!AP44:AP46)*100</f>
        <v>3.2680203916393826</v>
      </c>
      <c r="AN16" s="35">
        <f>STDEV('Uv-Vis Raw Data'!AQ44:AQ46)/AVERAGE('Uv-Vis Raw Data'!AQ44:AQ46)*100</f>
        <v>3.1491832864888716</v>
      </c>
      <c r="AO16" s="35">
        <f>STDEV('Uv-Vis Raw Data'!AR44:AR46)/AVERAGE('Uv-Vis Raw Data'!AR44:AR46)*100</f>
        <v>5.0942670810849373</v>
      </c>
      <c r="AP16" s="35">
        <f>STDEV('Uv-Vis Raw Data'!AS44:AS46)/AVERAGE('Uv-Vis Raw Data'!AS44:AS46)*100</f>
        <v>11.742717339450016</v>
      </c>
      <c r="AQ16" s="35">
        <f>STDEV('Uv-Vis Raw Data'!AT44:AT46)/AVERAGE('Uv-Vis Raw Data'!AT44:AT46)*100</f>
        <v>5.2631578947368469</v>
      </c>
      <c r="AR16" s="35">
        <f>STDEV('Uv-Vis Raw Data'!AU44:AU46)/AVERAGE('Uv-Vis Raw Data'!AU44:AU46)*100</f>
        <v>12.74489387428244</v>
      </c>
      <c r="AS16" s="35">
        <f>STDEV('Uv-Vis Raw Data'!AV44:AV46)/AVERAGE('Uv-Vis Raw Data'!AV44:AV46)*100</f>
        <v>16.412683554936407</v>
      </c>
      <c r="AT16" s="35">
        <f>STDEV('Uv-Vis Raw Data'!AW44:AW46)/AVERAGE('Uv-Vis Raw Data'!AW44:AW46)*100</f>
        <v>9.7501610530975356</v>
      </c>
      <c r="AU16" s="35">
        <f>STDEV('Uv-Vis Raw Data'!AX44:AX46)/AVERAGE('Uv-Vis Raw Data'!AX44:AX46)*100</f>
        <v>13.072081566557564</v>
      </c>
      <c r="AV16" s="35">
        <f>STDEV('Uv-Vis Raw Data'!AY44:AY46)/AVERAGE('Uv-Vis Raw Data'!AY44:AY46)*100</f>
        <v>19.245008972987524</v>
      </c>
      <c r="AW16" s="35">
        <f>STDEV('Uv-Vis Raw Data'!AZ44:AZ46)/AVERAGE('Uv-Vis Raw Data'!AZ44:AZ46)*100</f>
        <v>17.625291134445533</v>
      </c>
      <c r="AX16" s="35">
        <f>STDEV('Uv-Vis Raw Data'!BA44:BA46)/AVERAGE('Uv-Vis Raw Data'!BA44:BA46)*100</f>
        <v>6.2500000000000053</v>
      </c>
      <c r="AY16" s="35">
        <f>STDEV('Uv-Vis Raw Data'!BB44:BB46)/AVERAGE('Uv-Vis Raw Data'!BB44:BB46)*100</f>
        <v>11.111111111111111</v>
      </c>
      <c r="AZ16" s="35">
        <f>STDEV('Uv-Vis Raw Data'!BC44:BC46)/AVERAGE('Uv-Vis Raw Data'!BC44:BC46)*100</f>
        <v>10</v>
      </c>
      <c r="BA16" s="35">
        <f>STDEV('Uv-Vis Raw Data'!BD44:BD46)/AVERAGE('Uv-Vis Raw Data'!BD44:BD46)*100</f>
        <v>8.1831708838497086</v>
      </c>
      <c r="BB16" s="35">
        <f>STDEV('Uv-Vis Raw Data'!BE44:BE46)/AVERAGE('Uv-Vis Raw Data'!BE44:BE46)*100</f>
        <v>5.8823529411764648</v>
      </c>
      <c r="BC16" s="35">
        <f>STDEV('Uv-Vis Raw Data'!BF44:BF46)/AVERAGE('Uv-Vis Raw Data'!BF44:BF46)*100</f>
        <v>16.345170781343992</v>
      </c>
      <c r="BD16" s="35">
        <f>STDEV('Uv-Vis Raw Data'!BG44:BG46)/AVERAGE('Uv-Vis Raw Data'!BG44:BG46)*100</f>
        <v>13.481847205840625</v>
      </c>
      <c r="BE16" s="35">
        <f>STDEV('Uv-Vis Raw Data'!BH44:BH46)/AVERAGE('Uv-Vis Raw Data'!BH44:BH46)*100</f>
        <v>11.76470588235294</v>
      </c>
      <c r="BF16" s="35">
        <f>STDEV('Uv-Vis Raw Data'!BI44:BI46)/AVERAGE('Uv-Vis Raw Data'!BI44:BI46)*100</f>
        <v>12.009611535381532</v>
      </c>
      <c r="BG16" s="35">
        <f>STDEV('Uv-Vis Raw Data'!BJ44:BJ46)/AVERAGE('Uv-Vis Raw Data'!BJ44:BJ46)*100</f>
        <v>16.666666666666668</v>
      </c>
      <c r="BH16" s="35">
        <f>STDEV('Uv-Vis Raw Data'!BK44:BK46)/AVERAGE('Uv-Vis Raw Data'!BK44:BK46)*100</f>
        <v>13.228756555322956</v>
      </c>
      <c r="BI16" s="35">
        <f>STDEV('Uv-Vis Raw Data'!BL44:BL46)/AVERAGE('Uv-Vis Raw Data'!BL44:BL46)*100</f>
        <v>19.28730152198591</v>
      </c>
      <c r="BJ16" s="35">
        <f>STDEV('Uv-Vis Raw Data'!BM44:BM46)/AVERAGE('Uv-Vis Raw Data'!BM44:BM46)*100</f>
        <v>17.292738471531475</v>
      </c>
      <c r="BK16" s="35">
        <f>STDEV('Uv-Vis Raw Data'!BN44:BN46)/AVERAGE('Uv-Vis Raw Data'!BN44:BN46)*100</f>
        <v>14.518912375520671</v>
      </c>
      <c r="BL16" s="35">
        <f>STDEV('Uv-Vis Raw Data'!BO44:BO46)/AVERAGE('Uv-Vis Raw Data'!BO44:BO46)*100</f>
        <v>9.6225044864937583</v>
      </c>
      <c r="BM16" s="35">
        <f>STDEV('Uv-Vis Raw Data'!BP44:BP46)/AVERAGE('Uv-Vis Raw Data'!BP44:BP46)*100</f>
        <v>10.825317547305486</v>
      </c>
      <c r="BN16" s="35">
        <f>STDEV('Uv-Vis Raw Data'!BQ44:BQ46)/AVERAGE('Uv-Vis Raw Data'!BQ44:BQ46)*100</f>
        <v>10.526315789473681</v>
      </c>
      <c r="BO16" s="35">
        <f>STDEV('Uv-Vis Raw Data'!BR44:BR46)/AVERAGE('Uv-Vis Raw Data'!BR44:BR46)*100</f>
        <v>13.333333333333339</v>
      </c>
      <c r="BP16" s="35">
        <f>STDEV('Uv-Vis Raw Data'!BS44:BS46)/AVERAGE('Uv-Vis Raw Data'!BS44:BS46)*100</f>
        <v>3.4641016151377575</v>
      </c>
      <c r="BQ16" s="35">
        <f>STDEV('Uv-Vis Raw Data'!BT44:BT46)/AVERAGE('Uv-Vis Raw Data'!BT44:BT46)*100</f>
        <v>12.009611535381532</v>
      </c>
      <c r="BR16" s="35">
        <f>STDEV('Uv-Vis Raw Data'!BU44:BU46)/AVERAGE('Uv-Vis Raw Data'!BU44:BU46)*100</f>
        <v>21.650635094610969</v>
      </c>
      <c r="BS16" s="35">
        <f>STDEV('Uv-Vis Raw Data'!BV44:BV46)/AVERAGE('Uv-Vis Raw Data'!BV44:BV46)*100</f>
        <v>26.033911845761203</v>
      </c>
      <c r="BT16" s="35">
        <f>STDEV('Uv-Vis Raw Data'!BW44:BW46)/AVERAGE('Uv-Vis Raw Data'!BW44:BW46)*100</f>
        <v>20.14515483354322</v>
      </c>
      <c r="BU16" s="35">
        <f>STDEV('Uv-Vis Raw Data'!BX44:BX46)/AVERAGE('Uv-Vis Raw Data'!BX44:BX46)*100</f>
        <v>21.314305557934148</v>
      </c>
      <c r="BV16" s="35">
        <f>STDEV('Uv-Vis Raw Data'!BY44:BY46)/AVERAGE('Uv-Vis Raw Data'!BY44:BY46)*100</f>
        <v>24.037008503093261</v>
      </c>
      <c r="BW16" s="35">
        <f>STDEV('Uv-Vis Raw Data'!BZ44:BZ46)/AVERAGE('Uv-Vis Raw Data'!BZ44:BZ46)*100</f>
        <v>8.8126455672227664</v>
      </c>
      <c r="BX16" s="35">
        <f>STDEV('Uv-Vis Raw Data'!CA44:CA46)/AVERAGE('Uv-Vis Raw Data'!CA44:CA46)*100</f>
        <v>10.188534162169862</v>
      </c>
      <c r="BY16" s="35">
        <f>STDEV('Uv-Vis Raw Data'!CB44:CB46)/AVERAGE('Uv-Vis Raw Data'!CB44:CB46)*100</f>
        <v>14.193177269087274</v>
      </c>
      <c r="BZ16" s="35">
        <f>STDEV('Uv-Vis Raw Data'!CC44:CC46)/AVERAGE('Uv-Vis Raw Data'!CC44:CC46)*100</f>
        <v>16.666666666666668</v>
      </c>
      <c r="CA16" s="35">
        <f>STDEV('Uv-Vis Raw Data'!CD44:CD46)/AVERAGE('Uv-Vis Raw Data'!CD44:CD46)*100</f>
        <v>23.521099417055989</v>
      </c>
      <c r="CB16" s="35">
        <f>STDEV('Uv-Vis Raw Data'!CE44:CE46)/AVERAGE('Uv-Vis Raw Data'!CE44:CE46)*100</f>
        <v>18.898223650461365</v>
      </c>
      <c r="CC16" s="35">
        <f>STDEV('Uv-Vis Raw Data'!CF44:CF46)/AVERAGE('Uv-Vis Raw Data'!CF44:CF46)*100</f>
        <v>15.384615384615385</v>
      </c>
      <c r="CD16" s="35">
        <f>STDEV('Uv-Vis Raw Data'!CG44:CG46)/AVERAGE('Uv-Vis Raw Data'!CG44:CG46)*100</f>
        <v>17.63834207376394</v>
      </c>
      <c r="CE16" s="35">
        <f>STDEV('Uv-Vis Raw Data'!CH44:CH46)/AVERAGE('Uv-Vis Raw Data'!CH44:CH46)*100</f>
        <v>12.371791482634835</v>
      </c>
      <c r="CF16" s="35">
        <f>STDEV('Uv-Vis Raw Data'!CI44:CI46)/AVERAGE('Uv-Vis Raw Data'!CI44:CI46)*100</f>
        <v>22.912878474779198</v>
      </c>
      <c r="CG16" s="35">
        <f>STDEV('Uv-Vis Raw Data'!CJ44:CJ46)/AVERAGE('Uv-Vis Raw Data'!CJ44:CJ46)*100</f>
        <v>18.87458608817688</v>
      </c>
      <c r="CH16" s="35">
        <f>STDEV('Uv-Vis Raw Data'!CK44:CK46)/AVERAGE('Uv-Vis Raw Data'!CK44:CK46)*100</f>
        <v>7.3704289683782092</v>
      </c>
      <c r="CI16" s="35">
        <f>STDEV('Uv-Vis Raw Data'!CL44:CL46)/AVERAGE('Uv-Vis Raw Data'!CL44:CL46)*100</f>
        <v>12.371791482634835</v>
      </c>
      <c r="CJ16" s="35">
        <f>STDEV('Uv-Vis Raw Data'!CM44:CM46)/AVERAGE('Uv-Vis Raw Data'!CM44:CM46)*100</f>
        <v>25.813219753637608</v>
      </c>
      <c r="CK16" s="35">
        <f>STDEV('Uv-Vis Raw Data'!CN44:CN46)/AVERAGE('Uv-Vis Raw Data'!CN44:CN46)*100</f>
        <v>17.638342073763933</v>
      </c>
      <c r="CL16" s="35">
        <f>STDEV('Uv-Vis Raw Data'!CO44:CO46)/AVERAGE('Uv-Vis Raw Data'!CO44:CO46)*100</f>
        <v>7.8729582162221696</v>
      </c>
      <c r="CM16" s="35">
        <f>STDEV('Uv-Vis Raw Data'!CP44:CP46)/AVERAGE('Uv-Vis Raw Data'!CP44:CP46)*100</f>
        <v>17.557754500629652</v>
      </c>
      <c r="CN16" s="35">
        <f>STDEV('Uv-Vis Raw Data'!CQ44:CQ46)/AVERAGE('Uv-Vis Raw Data'!CQ44:CQ46)*100</f>
        <v>14.523251159066042</v>
      </c>
      <c r="CO16" s="35">
        <f>STDEV('Uv-Vis Raw Data'!CR44:CR46)/AVERAGE('Uv-Vis Raw Data'!CR44:CR46)*100</f>
        <v>16.535945694153693</v>
      </c>
      <c r="CP16" s="35">
        <f>STDEV('Uv-Vis Raw Data'!CS44:CS46)/AVERAGE('Uv-Vis Raw Data'!CS44:CS46)*100</f>
        <v>13.478163808693647</v>
      </c>
      <c r="CQ16" s="35">
        <f>STDEV('Uv-Vis Raw Data'!CT44:CT46)/AVERAGE('Uv-Vis Raw Data'!CT44:CT46)*100</f>
        <v>10.657152778967074</v>
      </c>
      <c r="CR16" s="35">
        <f>STDEV('Uv-Vis Raw Data'!CU44:CU46)/AVERAGE('Uv-Vis Raw Data'!CU44:CU46)*100</f>
        <v>20.140125669405556</v>
      </c>
      <c r="CS16" s="35">
        <f>STDEV('Uv-Vis Raw Data'!CV44:CV46)/AVERAGE('Uv-Vis Raw Data'!CV44:CV46)*100</f>
        <v>24.037008503093261</v>
      </c>
      <c r="CT16" s="35">
        <f>STDEV('Uv-Vis Raw Data'!CW44:CW46)/AVERAGE('Uv-Vis Raw Data'!CW44:CW46)*100</f>
        <v>19.682395540555419</v>
      </c>
      <c r="CU16" s="35">
        <f>STDEV('Uv-Vis Raw Data'!CX44:CX46)/AVERAGE('Uv-Vis Raw Data'!CX44:CX46)*100</f>
        <v>17.557754500629652</v>
      </c>
      <c r="CV16" s="35">
        <f>STDEV('Uv-Vis Raw Data'!CY44:CY46)/AVERAGE('Uv-Vis Raw Data'!CY44:CY46)*100</f>
        <v>16.535945694153689</v>
      </c>
      <c r="CW16" s="35">
        <f>STDEV('Uv-Vis Raw Data'!CZ44:CZ46)/AVERAGE('Uv-Vis Raw Data'!CZ44:CZ46)*100</f>
        <v>12.371791482634844</v>
      </c>
      <c r="CX16" s="35">
        <f>STDEV('Uv-Vis Raw Data'!DA44:DA46)/AVERAGE('Uv-Vis Raw Data'!DA44:DA46)*100</f>
        <v>16.112100535524448</v>
      </c>
      <c r="CY16" s="35">
        <f>STDEV('Uv-Vis Raw Data'!DB44:DB46)/AVERAGE('Uv-Vis Raw Data'!DB44:DB46)*100</f>
        <v>17.557754500629652</v>
      </c>
      <c r="CZ16" s="35">
        <f>STDEV('Uv-Vis Raw Data'!DC44:DC46)/AVERAGE('Uv-Vis Raw Data'!DC44:DC46)*100</f>
        <v>12.371791482634844</v>
      </c>
      <c r="DA16" s="35">
        <f>STDEV('Uv-Vis Raw Data'!DD44:DD46)/AVERAGE('Uv-Vis Raw Data'!DD44:DD46)*100</f>
        <v>27.701991930733083</v>
      </c>
      <c r="DB16" s="35">
        <f>STDEV('Uv-Vis Raw Data'!DE44:DE46)/AVERAGE('Uv-Vis Raw Data'!DE44:DE46)*100</f>
        <v>9.3521952958282402</v>
      </c>
      <c r="DC16" s="35">
        <f>STDEV('Uv-Vis Raw Data'!DF44:DF46)/AVERAGE('Uv-Vis Raw Data'!DF44:DF46)*100</f>
        <v>11.456439237389597</v>
      </c>
      <c r="DD16" s="35">
        <f>STDEV('Uv-Vis Raw Data'!DG44:DG46)/AVERAGE('Uv-Vis Raw Data'!DG44:DG46)*100</f>
        <v>6.2500000000000053</v>
      </c>
      <c r="DE16" s="35">
        <f>STDEV('Uv-Vis Raw Data'!DH44:DH46)/AVERAGE('Uv-Vis Raw Data'!DH44:DH46)*100</f>
        <v>14.193177269087274</v>
      </c>
      <c r="DF16" s="35">
        <f>STDEV('Uv-Vis Raw Data'!DI44:DI46)/AVERAGE('Uv-Vis Raw Data'!DI44:DI46)*100</f>
        <v>24.501520355471484</v>
      </c>
      <c r="DG16" s="35">
        <f>STDEV('Uv-Vis Raw Data'!DJ44:DJ46)/AVERAGE('Uv-Vis Raw Data'!DJ44:DJ46)*100</f>
        <v>11.177013890136193</v>
      </c>
      <c r="DH16" s="35">
        <f>STDEV('Uv-Vis Raw Data'!DK44:DK46)/AVERAGE('Uv-Vis Raw Data'!DK44:DK46)*100</f>
        <v>9.9621210759909609</v>
      </c>
      <c r="DI16" s="35">
        <f>STDEV('Uv-Vis Raw Data'!DL44:DL46)/AVERAGE('Uv-Vis Raw Data'!DL44:DL46)*100</f>
        <v>16.434205258943152</v>
      </c>
      <c r="DJ16" s="35">
        <f>STDEV('Uv-Vis Raw Data'!DM44:DM46)/AVERAGE('Uv-Vis Raw Data'!DM44:DM46)*100</f>
        <v>8.4490283296042801</v>
      </c>
      <c r="DK16" s="35">
        <f>STDEV('Uv-Vis Raw Data'!DN44:DN46)/AVERAGE('Uv-Vis Raw Data'!DN44:DN46)*100</f>
        <v>11.456439237389597</v>
      </c>
      <c r="DL16" s="35">
        <f>STDEV('Uv-Vis Raw Data'!DO44:DO46)/AVERAGE('Uv-Vis Raw Data'!DO44:DO46)*100</f>
        <v>19.500322106195068</v>
      </c>
      <c r="DM16" s="35">
        <f>STDEV('Uv-Vis Raw Data'!DP44:DP46)/AVERAGE('Uv-Vis Raw Data'!DP44:DP46)*100</f>
        <v>18.898223650461365</v>
      </c>
      <c r="DN16" s="35">
        <f>STDEV('Uv-Vis Raw Data'!DQ44:DQ46)/AVERAGE('Uv-Vis Raw Data'!DQ44:DQ46)*100</f>
        <v>11.54700538379252</v>
      </c>
      <c r="DO16" s="35">
        <f>STDEV('Uv-Vis Raw Data'!DR44:DR46)/AVERAGE('Uv-Vis Raw Data'!DR44:DR46)*100</f>
        <v>20.351933162035309</v>
      </c>
      <c r="DP16" s="35">
        <f>STDEV('Uv-Vis Raw Data'!DS44:DS46)/AVERAGE('Uv-Vis Raw Data'!DS44:DS46)*100</f>
        <v>13.323467750529822</v>
      </c>
      <c r="DQ16" s="35">
        <f>STDEV('Uv-Vis Raw Data'!DT44:DT46)/AVERAGE('Uv-Vis Raw Data'!DT44:DT46)*100</f>
        <v>17.84285142399543</v>
      </c>
      <c r="DR16" s="35">
        <f>STDEV('Uv-Vis Raw Data'!DU44:DU46)/AVERAGE('Uv-Vis Raw Data'!DU44:DU46)*100</f>
        <v>20.351933162035316</v>
      </c>
    </row>
    <row r="17" spans="1:122" x14ac:dyDescent="0.3">
      <c r="A17" s="28" t="s">
        <v>21</v>
      </c>
      <c r="B17" s="35">
        <f>STDEV('Uv-Vis Raw Data'!E47:E49)/AVERAGE('Uv-Vis Raw Data'!E47:E49)*100</f>
        <v>0.12948786931212178</v>
      </c>
      <c r="C17" s="35">
        <f>STDEV('Uv-Vis Raw Data'!F47:F49)/AVERAGE('Uv-Vis Raw Data'!F47:F49)*100</f>
        <v>0.51634655717812339</v>
      </c>
      <c r="D17" s="35">
        <f>STDEV('Uv-Vis Raw Data'!G47:G49)/AVERAGE('Uv-Vis Raw Data'!G47:G49)*100</f>
        <v>0.40339826878530005</v>
      </c>
      <c r="E17" s="35">
        <f>STDEV('Uv-Vis Raw Data'!H47:H49)/AVERAGE('Uv-Vis Raw Data'!H47:H49)*100</f>
        <v>0.2957659332509554</v>
      </c>
      <c r="F17" s="35">
        <f>STDEV('Uv-Vis Raw Data'!I47:I49)/AVERAGE('Uv-Vis Raw Data'!I47:I49)*100</f>
        <v>5.5960137928383627E-2</v>
      </c>
      <c r="G17" s="35">
        <f>STDEV('Uv-Vis Raw Data'!J47:J49)/AVERAGE('Uv-Vis Raw Data'!J47:J49)*100</f>
        <v>0.33637754168684925</v>
      </c>
      <c r="H17" s="35">
        <f>STDEV('Uv-Vis Raw Data'!K47:K49)/AVERAGE('Uv-Vis Raw Data'!K47:K49)*100</f>
        <v>9.146970275057055E-2</v>
      </c>
      <c r="I17" s="35">
        <f>STDEV('Uv-Vis Raw Data'!L47:L49)/AVERAGE('Uv-Vis Raw Data'!L47:L49)*100</f>
        <v>0.29076543826631135</v>
      </c>
      <c r="J17" s="35">
        <f>STDEV('Uv-Vis Raw Data'!M47:M49)/AVERAGE('Uv-Vis Raw Data'!M47:M49)*100</f>
        <v>0.19057058280129346</v>
      </c>
      <c r="K17" s="35">
        <f>STDEV('Uv-Vis Raw Data'!N47:N49)/AVERAGE('Uv-Vis Raw Data'!N47:N49)*100</f>
        <v>8.7570718420708918E-2</v>
      </c>
      <c r="L17" s="35">
        <f>STDEV('Uv-Vis Raw Data'!O47:O49)/AVERAGE('Uv-Vis Raw Data'!O47:O49)*100</f>
        <v>8.5130533484679749E-2</v>
      </c>
      <c r="M17" s="35">
        <f>STDEV('Uv-Vis Raw Data'!P47:P49)/AVERAGE('Uv-Vis Raw Data'!P47:P49)*100</f>
        <v>0.18131403642338337</v>
      </c>
      <c r="N17" s="35">
        <f>STDEV('Uv-Vis Raw Data'!Q47:Q49)/AVERAGE('Uv-Vis Raw Data'!Q47:Q49)*100</f>
        <v>0.29065789196128955</v>
      </c>
      <c r="O17" s="35">
        <f>STDEV('Uv-Vis Raw Data'!R47:R49)/AVERAGE('Uv-Vis Raw Data'!R47:R49)*100</f>
        <v>0.65282483387474255</v>
      </c>
      <c r="P17" s="35">
        <f>STDEV('Uv-Vis Raw Data'!S47:S49)/AVERAGE('Uv-Vis Raw Data'!S47:S49)*100</f>
        <v>0.76287945193994278</v>
      </c>
      <c r="Q17" s="35">
        <f>STDEV('Uv-Vis Raw Data'!T47:T49)/AVERAGE('Uv-Vis Raw Data'!T47:T49)*100</f>
        <v>2.112839972966706</v>
      </c>
      <c r="R17" s="35">
        <f>STDEV('Uv-Vis Raw Data'!U47:U49)/AVERAGE('Uv-Vis Raw Data'!U47:U49)*100</f>
        <v>2.1542528312040181</v>
      </c>
      <c r="S17" s="35">
        <f>STDEV('Uv-Vis Raw Data'!V47:V49)/AVERAGE('Uv-Vis Raw Data'!V47:V49)*100</f>
        <v>4.6418934905327323</v>
      </c>
      <c r="T17" s="35">
        <f>STDEV('Uv-Vis Raw Data'!W47:W49)/AVERAGE('Uv-Vis Raw Data'!W47:W49)*100</f>
        <v>5.8302595780002955</v>
      </c>
      <c r="U17" s="35">
        <f>STDEV('Uv-Vis Raw Data'!X47:X49)/AVERAGE('Uv-Vis Raw Data'!X47:X49)*100</f>
        <v>6.3334472566168767</v>
      </c>
      <c r="V17" s="35">
        <f>STDEV('Uv-Vis Raw Data'!Y47:Y49)/AVERAGE('Uv-Vis Raw Data'!Y47:Y49)*100</f>
        <v>6.3628716005973835</v>
      </c>
      <c r="W17" s="35">
        <f>STDEV('Uv-Vis Raw Data'!Z47:Z49)/AVERAGE('Uv-Vis Raw Data'!Z47:Z49)*100</f>
        <v>6.6441177703336161</v>
      </c>
      <c r="X17" s="35">
        <f>STDEV('Uv-Vis Raw Data'!AA47:AA49)/AVERAGE('Uv-Vis Raw Data'!AA47:AA49)*100</f>
        <v>7.0744002647868607</v>
      </c>
      <c r="Y17" s="35">
        <f>STDEV('Uv-Vis Raw Data'!AB47:AB49)/AVERAGE('Uv-Vis Raw Data'!AB47:AB49)*100</f>
        <v>7.7670774490776919</v>
      </c>
      <c r="Z17" s="35">
        <f>STDEV('Uv-Vis Raw Data'!AC47:AC49)/AVERAGE('Uv-Vis Raw Data'!AC47:AC49)*100</f>
        <v>8.709061051845385</v>
      </c>
      <c r="AA17" s="35">
        <f>STDEV('Uv-Vis Raw Data'!AD47:AD49)/AVERAGE('Uv-Vis Raw Data'!AD47:AD49)*100</f>
        <v>11.248008813798025</v>
      </c>
      <c r="AB17" s="35">
        <f>STDEV('Uv-Vis Raw Data'!AE47:AE49)/AVERAGE('Uv-Vis Raw Data'!AE47:AE49)*100</f>
        <v>17.389821190643275</v>
      </c>
      <c r="AC17" s="35">
        <f>STDEV('Uv-Vis Raw Data'!AF47:AF49)/AVERAGE('Uv-Vis Raw Data'!AF47:AF49)*100</f>
        <v>40.055054829084</v>
      </c>
      <c r="AD17" s="35">
        <f>STDEV('Uv-Vis Raw Data'!AG47:AG49)/AVERAGE('Uv-Vis Raw Data'!AG47:AG49)*100</f>
        <v>74.618141467146415</v>
      </c>
      <c r="AE17" s="35">
        <f>STDEV('Uv-Vis Raw Data'!AH47:AH49)/AVERAGE('Uv-Vis Raw Data'!AH47:AH49)*100</f>
        <v>147.98648586948747</v>
      </c>
      <c r="AF17" s="35">
        <f>STDEV('Uv-Vis Raw Data'!AI47:AI49)/AVERAGE('Uv-Vis Raw Data'!AI47:AI49)*100</f>
        <v>71.339229840850635</v>
      </c>
      <c r="AG17" s="35">
        <f>STDEV('Uv-Vis Raw Data'!AJ47:AJ49)/AVERAGE('Uv-Vis Raw Data'!AJ47:AJ49)*100</f>
        <v>52.852316381959774</v>
      </c>
      <c r="AH17" s="35">
        <f>STDEV('Uv-Vis Raw Data'!AK47:AK49)/AVERAGE('Uv-Vis Raw Data'!AK47:AK49)*100</f>
        <v>40.299296687459353</v>
      </c>
      <c r="AI17" s="35">
        <f>STDEV('Uv-Vis Raw Data'!AL47:AL49)/AVERAGE('Uv-Vis Raw Data'!AL47:AL49)*100</f>
        <v>29.605392919885876</v>
      </c>
      <c r="AJ17" s="35">
        <f>STDEV('Uv-Vis Raw Data'!AM47:AM49)/AVERAGE('Uv-Vis Raw Data'!AM47:AM49)*100</f>
        <v>25.514911356808177</v>
      </c>
      <c r="AK17" s="35">
        <f>STDEV('Uv-Vis Raw Data'!AN47:AN49)/AVERAGE('Uv-Vis Raw Data'!AN47:AN49)*100</f>
        <v>27.055498516937309</v>
      </c>
      <c r="AL17" s="35">
        <f>STDEV('Uv-Vis Raw Data'!AO47:AO49)/AVERAGE('Uv-Vis Raw Data'!AO47:AO49)*100</f>
        <v>24.118819447136044</v>
      </c>
      <c r="AM17" s="35">
        <f>STDEV('Uv-Vis Raw Data'!AP47:AP49)/AVERAGE('Uv-Vis Raw Data'!AP47:AP49)*100</f>
        <v>28.354893757515658</v>
      </c>
      <c r="AN17" s="35">
        <f>STDEV('Uv-Vis Raw Data'!AQ47:AQ49)/AVERAGE('Uv-Vis Raw Data'!AQ47:AQ49)*100</f>
        <v>21.650635094610969</v>
      </c>
      <c r="AO17" s="35">
        <f>STDEV('Uv-Vis Raw Data'!AR47:AR49)/AVERAGE('Uv-Vis Raw Data'!AR47:AR49)*100</f>
        <v>20.681203672464207</v>
      </c>
      <c r="AP17" s="35">
        <f>STDEV('Uv-Vis Raw Data'!AS47:AS49)/AVERAGE('Uv-Vis Raw Data'!AS47:AS49)*100</f>
        <v>24.216105241892574</v>
      </c>
      <c r="AQ17" s="35">
        <f>STDEV('Uv-Vis Raw Data'!AT47:AT49)/AVERAGE('Uv-Vis Raw Data'!AT47:AT49)*100</f>
        <v>22.303564279994276</v>
      </c>
      <c r="AR17" s="35">
        <f>STDEV('Uv-Vis Raw Data'!AU47:AU49)/AVERAGE('Uv-Vis Raw Data'!AU47:AU49)*100</f>
        <v>27.152165210427825</v>
      </c>
      <c r="AS17" s="35">
        <f>STDEV('Uv-Vis Raw Data'!AV47:AV49)/AVERAGE('Uv-Vis Raw Data'!AV47:AV49)*100</f>
        <v>32.221470178995112</v>
      </c>
      <c r="AT17" s="35">
        <f>STDEV('Uv-Vis Raw Data'!AW47:AW49)/AVERAGE('Uv-Vis Raw Data'!AW47:AW49)*100</f>
        <v>25.813219753637608</v>
      </c>
      <c r="AU17" s="35">
        <f>STDEV('Uv-Vis Raw Data'!AX47:AX49)/AVERAGE('Uv-Vis Raw Data'!AX47:AX49)*100</f>
        <v>14.244970632586321</v>
      </c>
      <c r="AV17" s="35">
        <f>STDEV('Uv-Vis Raw Data'!AY47:AY49)/AVERAGE('Uv-Vis Raw Data'!AY47:AY49)*100</f>
        <v>18.81366741580846</v>
      </c>
      <c r="AW17" s="35">
        <f>STDEV('Uv-Vis Raw Data'!AZ47:AZ49)/AVERAGE('Uv-Vis Raw Data'!AZ47:AZ49)*100</f>
        <v>15.563243006262301</v>
      </c>
      <c r="AX17" s="35">
        <f>STDEV('Uv-Vis Raw Data'!BA47:BA49)/AVERAGE('Uv-Vis Raw Data'!BA47:BA49)*100</f>
        <v>18.75</v>
      </c>
      <c r="AY17" s="35">
        <f>STDEV('Uv-Vis Raw Data'!BB47:BB49)/AVERAGE('Uv-Vis Raw Data'!BB47:BB49)*100</f>
        <v>19.878591986514603</v>
      </c>
      <c r="AZ17" s="35">
        <f>STDEV('Uv-Vis Raw Data'!BC47:BC49)/AVERAGE('Uv-Vis Raw Data'!BC47:BC49)*100</f>
        <v>20.260872601639882</v>
      </c>
      <c r="BA17" s="35">
        <f>STDEV('Uv-Vis Raw Data'!BD47:BD49)/AVERAGE('Uv-Vis Raw Data'!BD47:BD49)*100</f>
        <v>24.979991993593558</v>
      </c>
      <c r="BB17" s="35">
        <f>STDEV('Uv-Vis Raw Data'!BE47:BE49)/AVERAGE('Uv-Vis Raw Data'!BE47:BE49)*100</f>
        <v>26.666666666666671</v>
      </c>
      <c r="BC17" s="35">
        <f>STDEV('Uv-Vis Raw Data'!BF47:BF49)/AVERAGE('Uv-Vis Raw Data'!BF47:BF49)*100</f>
        <v>13.016955922880596</v>
      </c>
      <c r="BD17" s="35">
        <f>STDEV('Uv-Vis Raw Data'!BG47:BG49)/AVERAGE('Uv-Vis Raw Data'!BG47:BG49)*100</f>
        <v>25.458753860865791</v>
      </c>
      <c r="BE17" s="35">
        <f>STDEV('Uv-Vis Raw Data'!BH47:BH49)/AVERAGE('Uv-Vis Raw Data'!BH47:BH49)*100</f>
        <v>15.061311370164143</v>
      </c>
      <c r="BF17" s="35">
        <f>STDEV('Uv-Vis Raw Data'!BI47:BI49)/AVERAGE('Uv-Vis Raw Data'!BI47:BI49)*100</f>
        <v>18.704390591656487</v>
      </c>
      <c r="BG17" s="35">
        <f>STDEV('Uv-Vis Raw Data'!BJ47:BJ49)/AVERAGE('Uv-Vis Raw Data'!BJ47:BJ49)*100</f>
        <v>18.75</v>
      </c>
      <c r="BH17" s="35">
        <f>STDEV('Uv-Vis Raw Data'!BK47:BK49)/AVERAGE('Uv-Vis Raw Data'!BK47:BK49)*100</f>
        <v>23.566030182635465</v>
      </c>
      <c r="BI17" s="35">
        <f>STDEV('Uv-Vis Raw Data'!BL47:BL49)/AVERAGE('Uv-Vis Raw Data'!BL47:BL49)*100</f>
        <v>15.0996688705415</v>
      </c>
      <c r="BJ17" s="35">
        <f>STDEV('Uv-Vis Raw Data'!BM47:BM49)/AVERAGE('Uv-Vis Raw Data'!BM47:BM49)*100</f>
        <v>15.0996688705415</v>
      </c>
      <c r="BK17" s="35">
        <f>STDEV('Uv-Vis Raw Data'!BN47:BN49)/AVERAGE('Uv-Vis Raw Data'!BN47:BN49)*100</f>
        <v>29.05932629027118</v>
      </c>
      <c r="BL17" s="35">
        <f>STDEV('Uv-Vis Raw Data'!BO47:BO49)/AVERAGE('Uv-Vis Raw Data'!BO47:BO49)*100</f>
        <v>5.2631578947368469</v>
      </c>
      <c r="BM17" s="35">
        <f>STDEV('Uv-Vis Raw Data'!BP47:BP49)/AVERAGE('Uv-Vis Raw Data'!BP47:BP49)*100</f>
        <v>3.5347975664670996</v>
      </c>
      <c r="BN17" s="35">
        <f>STDEV('Uv-Vis Raw Data'!BQ47:BQ49)/AVERAGE('Uv-Vis Raw Data'!BQ47:BQ49)*100</f>
        <v>29.597297173897431</v>
      </c>
      <c r="BO17" s="35">
        <f>STDEV('Uv-Vis Raw Data'!BR47:BR49)/AVERAGE('Uv-Vis Raw Data'!BR47:BR49)*100</f>
        <v>30.046260628866602</v>
      </c>
      <c r="BP17" s="35">
        <f>STDEV('Uv-Vis Raw Data'!BS47:BS49)/AVERAGE('Uv-Vis Raw Data'!BS47:BS49)*100</f>
        <v>24.690905851305541</v>
      </c>
      <c r="BQ17" s="35">
        <f>STDEV('Uv-Vis Raw Data'!BT47:BT49)/AVERAGE('Uv-Vis Raw Data'!BT47:BT49)*100</f>
        <v>23.521099417055989</v>
      </c>
      <c r="BR17" s="35">
        <f>STDEV('Uv-Vis Raw Data'!BU47:BU49)/AVERAGE('Uv-Vis Raw Data'!BU47:BU49)*100</f>
        <v>99.999999999999972</v>
      </c>
      <c r="BS17" s="35">
        <f>STDEV('Uv-Vis Raw Data'!BV47:BV49)/AVERAGE('Uv-Vis Raw Data'!BV47:BV49)*100</f>
        <v>51.626439507275244</v>
      </c>
      <c r="BT17" s="35">
        <f>STDEV('Uv-Vis Raw Data'!BW47:BW49)/AVERAGE('Uv-Vis Raw Data'!BW47:BW49)*100</f>
        <v>45.431266766402146</v>
      </c>
      <c r="BU17" s="35">
        <f>STDEV('Uv-Vis Raw Data'!BX47:BX49)/AVERAGE('Uv-Vis Raw Data'!BX47:BX49)*100</f>
        <v>46.245776834214865</v>
      </c>
      <c r="BV17" s="35">
        <f>STDEV('Uv-Vis Raw Data'!BY47:BY49)/AVERAGE('Uv-Vis Raw Data'!BY47:BY49)*100</f>
        <v>25.378028318402517</v>
      </c>
      <c r="BW17" s="35">
        <f>STDEV('Uv-Vis Raw Data'!BZ47:BZ49)/AVERAGE('Uv-Vis Raw Data'!BZ47:BZ49)*100</f>
        <v>39.970403251589481</v>
      </c>
      <c r="BX17" s="35">
        <f>STDEV('Uv-Vis Raw Data'!CA47:CA49)/AVERAGE('Uv-Vis Raw Data'!CA47:CA49)*100</f>
        <v>38.424910795019358</v>
      </c>
      <c r="BY17" s="35">
        <f>STDEV('Uv-Vis Raw Data'!CB47:CB49)/AVERAGE('Uv-Vis Raw Data'!CB47:CB49)*100</f>
        <v>34.641016151377499</v>
      </c>
      <c r="BZ17" s="35">
        <f>STDEV('Uv-Vis Raw Data'!CC47:CC49)/AVERAGE('Uv-Vis Raw Data'!CC47:CC49)*100</f>
        <v>28.27838053173673</v>
      </c>
      <c r="CA17" s="35">
        <f>STDEV('Uv-Vis Raw Data'!CD47:CD49)/AVERAGE('Uv-Vis Raw Data'!CD47:CD49)*100</f>
        <v>32.768528791843629</v>
      </c>
      <c r="CB17" s="35">
        <f>STDEV('Uv-Vis Raw Data'!CE47:CE49)/AVERAGE('Uv-Vis Raw Data'!CE47:CE49)*100</f>
        <v>51.029822713616333</v>
      </c>
      <c r="CC17" s="35">
        <f>STDEV('Uv-Vis Raw Data'!CF47:CF49)/AVERAGE('Uv-Vis Raw Data'!CF47:CF49)*100</f>
        <v>24.052284646041727</v>
      </c>
      <c r="CD17" s="35">
        <f>STDEV('Uv-Vis Raw Data'!CG47:CG49)/AVERAGE('Uv-Vis Raw Data'!CG47:CG49)*100</f>
        <v>21.917388093165812</v>
      </c>
      <c r="CE17" s="35">
        <f>STDEV('Uv-Vis Raw Data'!CH47:CH49)/AVERAGE('Uv-Vis Raw Data'!CH47:CH49)*100</f>
        <v>39.626354032187912</v>
      </c>
      <c r="CF17" s="35">
        <f>STDEV('Uv-Vis Raw Data'!CI47:CI49)/AVERAGE('Uv-Vis Raw Data'!CI47:CI49)*100</f>
        <v>21.570955529344999</v>
      </c>
      <c r="CG17" s="35">
        <f>STDEV('Uv-Vis Raw Data'!CJ47:CJ49)/AVERAGE('Uv-Vis Raw Data'!CJ47:CJ49)*100</f>
        <v>35.685702847990882</v>
      </c>
      <c r="CH17" s="35">
        <f>STDEV('Uv-Vis Raw Data'!CK47:CK49)/AVERAGE('Uv-Vis Raw Data'!CK47:CK49)*100</f>
        <v>37.551617367859819</v>
      </c>
      <c r="CI17" s="35">
        <f>STDEV('Uv-Vis Raw Data'!CL47:CL49)/AVERAGE('Uv-Vis Raw Data'!CL47:CL49)*100</f>
        <v>42.857142857142897</v>
      </c>
      <c r="CJ17" s="35">
        <f>STDEV('Uv-Vis Raw Data'!CM47:CM49)/AVERAGE('Uv-Vis Raw Data'!CM47:CM49)*100</f>
        <v>41.633319989322672</v>
      </c>
      <c r="CK17" s="35">
        <f>STDEV('Uv-Vis Raw Data'!CN47:CN49)/AVERAGE('Uv-Vis Raw Data'!CN47:CN49)*100</f>
        <v>42.053817023314267</v>
      </c>
      <c r="CL17" s="35">
        <f>STDEV('Uv-Vis Raw Data'!CO47:CO49)/AVERAGE('Uv-Vis Raw Data'!CO47:CO49)*100</f>
        <v>31.906199086795066</v>
      </c>
      <c r="CM17" s="35">
        <f>STDEV('Uv-Vis Raw Data'!CP47:CP49)/AVERAGE('Uv-Vis Raw Data'!CP47:CP49)*100</f>
        <v>33.529991873389775</v>
      </c>
      <c r="CN17" s="35">
        <f>STDEV('Uv-Vis Raw Data'!CQ47:CQ49)/AVERAGE('Uv-Vis Raw Data'!CQ47:CQ49)*100</f>
        <v>30.463404870236094</v>
      </c>
      <c r="CO17" s="35">
        <f>STDEV('Uv-Vis Raw Data'!CR47:CR49)/AVERAGE('Uv-Vis Raw Data'!CR47:CR49)*100</f>
        <v>30.463404870236094</v>
      </c>
      <c r="CP17" s="35">
        <f>STDEV('Uv-Vis Raw Data'!CS47:CS49)/AVERAGE('Uv-Vis Raw Data'!CS47:CS49)*100</f>
        <v>39.626354032187912</v>
      </c>
      <c r="CQ17" s="35">
        <f>STDEV('Uv-Vis Raw Data'!CT47:CT49)/AVERAGE('Uv-Vis Raw Data'!CT47:CT49)*100</f>
        <v>26.646935501059648</v>
      </c>
      <c r="CR17" s="35">
        <f>STDEV('Uv-Vis Raw Data'!CU47:CU49)/AVERAGE('Uv-Vis Raw Data'!CU47:CU49)*100</f>
        <v>35.250582268891094</v>
      </c>
      <c r="CS17" s="35">
        <f>STDEV('Uv-Vis Raw Data'!CV47:CV49)/AVERAGE('Uv-Vis Raw Data'!CV47:CV49)*100</f>
        <v>18.898223650461368</v>
      </c>
      <c r="CT17" s="35">
        <f>STDEV('Uv-Vis Raw Data'!CW47:CW49)/AVERAGE('Uv-Vis Raw Data'!CW47:CW49)*100</f>
        <v>23.521099417055982</v>
      </c>
      <c r="CU17" s="35">
        <f>STDEV('Uv-Vis Raw Data'!CX47:CX49)/AVERAGE('Uv-Vis Raw Data'!CX47:CX49)*100</f>
        <v>25.696716470372539</v>
      </c>
      <c r="CV17" s="35">
        <f>STDEV('Uv-Vis Raw Data'!CY47:CY49)/AVERAGE('Uv-Vis Raw Data'!CY47:CY49)*100</f>
        <v>35.115509001259369</v>
      </c>
      <c r="CW17" s="35">
        <f>STDEV('Uv-Vis Raw Data'!CZ47:CZ49)/AVERAGE('Uv-Vis Raw Data'!CZ47:CZ49)*100</f>
        <v>33.529991873389775</v>
      </c>
      <c r="CX17" s="35">
        <f>STDEV('Uv-Vis Raw Data'!DA47:DA49)/AVERAGE('Uv-Vis Raw Data'!DA47:DA49)*100</f>
        <v>33.529991873389775</v>
      </c>
      <c r="CY17" s="35">
        <f>STDEV('Uv-Vis Raw Data'!DB47:DB49)/AVERAGE('Uv-Vis Raw Data'!DB47:DB49)*100</f>
        <v>36.094264846216412</v>
      </c>
      <c r="CZ17" s="35">
        <f>STDEV('Uv-Vis Raw Data'!DC47:DC49)/AVERAGE('Uv-Vis Raw Data'!DC47:DC49)*100</f>
        <v>38.317423996642816</v>
      </c>
      <c r="DA17" s="35">
        <f>STDEV('Uv-Vis Raw Data'!DD47:DD49)/AVERAGE('Uv-Vis Raw Data'!DD47:DD49)*100</f>
        <v>40.512642943001744</v>
      </c>
      <c r="DB17" s="35">
        <f>STDEV('Uv-Vis Raw Data'!DE47:DE49)/AVERAGE('Uv-Vis Raw Data'!DE47:DE49)*100</f>
        <v>34.988191632592432</v>
      </c>
      <c r="DC17" s="35">
        <f>STDEV('Uv-Vis Raw Data'!DF47:DF49)/AVERAGE('Uv-Vis Raw Data'!DF47:DF49)*100</f>
        <v>27.735009811261456</v>
      </c>
      <c r="DD17" s="35">
        <f>STDEV('Uv-Vis Raw Data'!DG47:DG49)/AVERAGE('Uv-Vis Raw Data'!DG47:DG49)*100</f>
        <v>35.250582268891193</v>
      </c>
      <c r="DE17" s="35">
        <f>STDEV('Uv-Vis Raw Data'!DH47:DH49)/AVERAGE('Uv-Vis Raw Data'!DH47:DH49)*100</f>
        <v>28.394541729001354</v>
      </c>
      <c r="DF17" s="35">
        <f>STDEV('Uv-Vis Raw Data'!DI47:DI49)/AVERAGE('Uv-Vis Raw Data'!DI47:DI49)*100</f>
        <v>32.994510386509049</v>
      </c>
      <c r="DG17" s="35">
        <f>STDEV('Uv-Vis Raw Data'!DJ47:DJ49)/AVERAGE('Uv-Vis Raw Data'!DJ47:DJ49)*100</f>
        <v>35.685702847990882</v>
      </c>
      <c r="DH17" s="35">
        <f>STDEV('Uv-Vis Raw Data'!DK47:DK49)/AVERAGE('Uv-Vis Raw Data'!DK47:DK49)*100</f>
        <v>32.732683535398877</v>
      </c>
      <c r="DI17" s="35">
        <f>STDEV('Uv-Vis Raw Data'!DL47:DL49)/AVERAGE('Uv-Vis Raw Data'!DL47:DL49)*100</f>
        <v>42.828956637154015</v>
      </c>
      <c r="DJ17" s="35">
        <f>STDEV('Uv-Vis Raw Data'!DM47:DM49)/AVERAGE('Uv-Vis Raw Data'!DM47:DM49)*100</f>
        <v>37.888611415569194</v>
      </c>
      <c r="DK17" s="35">
        <f>STDEV('Uv-Vis Raw Data'!DN47:DN49)/AVERAGE('Uv-Vis Raw Data'!DN47:DN49)*100</f>
        <v>29.999999999999993</v>
      </c>
      <c r="DL17" s="35">
        <f>STDEV('Uv-Vis Raw Data'!DO47:DO49)/AVERAGE('Uv-Vis Raw Data'!DO47:DO49)*100</f>
        <v>32.732683535398877</v>
      </c>
      <c r="DM17" s="35">
        <f>STDEV('Uv-Vis Raw Data'!DP47:DP49)/AVERAGE('Uv-Vis Raw Data'!DP47:DP49)*100</f>
        <v>40.299296687459282</v>
      </c>
      <c r="DN17" s="35">
        <f>STDEV('Uv-Vis Raw Data'!DQ47:DQ49)/AVERAGE('Uv-Vis Raw Data'!DQ47:DQ49)*100</f>
        <v>23.944667620119858</v>
      </c>
      <c r="DO17" s="35">
        <f>STDEV('Uv-Vis Raw Data'!DR47:DR49)/AVERAGE('Uv-Vis Raw Data'!DR47:DR49)*100</f>
        <v>45.733699608896231</v>
      </c>
      <c r="DP17" s="35">
        <f>STDEV('Uv-Vis Raw Data'!DS47:DS49)/AVERAGE('Uv-Vis Raw Data'!DS47:DS49)*100</f>
        <v>39.031237489990026</v>
      </c>
      <c r="DQ17" s="35">
        <f>STDEV('Uv-Vis Raw Data'!DT47:DT49)/AVERAGE('Uv-Vis Raw Data'!DT47:DT49)*100</f>
        <v>37.888611415569194</v>
      </c>
      <c r="DR17" s="35">
        <f>STDEV('Uv-Vis Raw Data'!DU47:DU49)/AVERAGE('Uv-Vis Raw Data'!DU47:DU49)*100</f>
        <v>31.906199086795063</v>
      </c>
    </row>
    <row r="18" spans="1:122" x14ac:dyDescent="0.3">
      <c r="A18" s="28" t="s">
        <v>22</v>
      </c>
      <c r="B18" s="35">
        <f>STDEV('Uv-Vis Raw Data'!E50:E52)/AVERAGE('Uv-Vis Raw Data'!E50:E52)*100</f>
        <v>0.39267777237935747</v>
      </c>
      <c r="C18" s="35">
        <f>STDEV('Uv-Vis Raw Data'!F50:F52)/AVERAGE('Uv-Vis Raw Data'!F50:F52)*100</f>
        <v>0.40272084491566223</v>
      </c>
      <c r="D18" s="35">
        <f>STDEV('Uv-Vis Raw Data'!G50:G52)/AVERAGE('Uv-Vis Raw Data'!G50:G52)*100</f>
        <v>0.30514910126513245</v>
      </c>
      <c r="E18" s="35">
        <f>STDEV('Uv-Vis Raw Data'!H50:H52)/AVERAGE('Uv-Vis Raw Data'!H50:H52)*100</f>
        <v>6.8951067180292314E-2</v>
      </c>
      <c r="F18" s="35">
        <f>STDEV('Uv-Vis Raw Data'!I50:I52)/AVERAGE('Uv-Vis Raw Data'!I50:I52)*100</f>
        <v>0.41910762699632731</v>
      </c>
      <c r="G18" s="35">
        <f>STDEV('Uv-Vis Raw Data'!J50:J52)/AVERAGE('Uv-Vis Raw Data'!J50:J52)*100</f>
        <v>0.32454449285661041</v>
      </c>
      <c r="H18" s="35">
        <f>STDEV('Uv-Vis Raw Data'!K50:K52)/AVERAGE('Uv-Vis Raw Data'!K50:K52)*100</f>
        <v>5.9703613751417237E-2</v>
      </c>
      <c r="I18" s="35">
        <f>STDEV('Uv-Vis Raw Data'!L50:L52)/AVERAGE('Uv-Vis Raw Data'!L50:L52)*100</f>
        <v>0.41433776627087415</v>
      </c>
      <c r="J18" s="35">
        <f>STDEV('Uv-Vis Raw Data'!M50:M52)/AVERAGE('Uv-Vis Raw Data'!M50:M52)*100</f>
        <v>0.40584635902333005</v>
      </c>
      <c r="K18" s="35">
        <f>STDEV('Uv-Vis Raw Data'!N50:N52)/AVERAGE('Uv-Vis Raw Data'!N50:N52)*100</f>
        <v>0.25996533795494281</v>
      </c>
      <c r="L18" s="35">
        <f>STDEV('Uv-Vis Raw Data'!O50:O52)/AVERAGE('Uv-Vis Raw Data'!O50:O52)*100</f>
        <v>0.48352666296852598</v>
      </c>
      <c r="M18" s="35">
        <f>STDEV('Uv-Vis Raw Data'!P50:P52)/AVERAGE('Uv-Vis Raw Data'!P50:P52)*100</f>
        <v>0.78726662493827027</v>
      </c>
      <c r="N18" s="35">
        <f>STDEV('Uv-Vis Raw Data'!Q50:Q52)/AVERAGE('Uv-Vis Raw Data'!Q50:Q52)*100</f>
        <v>6.6867298593657436</v>
      </c>
      <c r="O18" s="35">
        <f>STDEV('Uv-Vis Raw Data'!R50:R52)/AVERAGE('Uv-Vis Raw Data'!R50:R52)*100</f>
        <v>8.9201055971321388</v>
      </c>
      <c r="P18" s="35">
        <f>STDEV('Uv-Vis Raw Data'!S50:S52)/AVERAGE('Uv-Vis Raw Data'!S50:S52)*100</f>
        <v>9.7779666457388537</v>
      </c>
      <c r="Q18" s="35">
        <f>STDEV('Uv-Vis Raw Data'!T50:T52)/AVERAGE('Uv-Vis Raw Data'!T50:T52)*100</f>
        <v>10.047409147726119</v>
      </c>
      <c r="R18" s="35">
        <f>STDEV('Uv-Vis Raw Data'!U50:U52)/AVERAGE('Uv-Vis Raw Data'!U50:U52)*100</f>
        <v>10.106075673288718</v>
      </c>
      <c r="S18" s="35">
        <f>STDEV('Uv-Vis Raw Data'!V50:V52)/AVERAGE('Uv-Vis Raw Data'!V50:V52)*100</f>
        <v>10.252829861570241</v>
      </c>
      <c r="T18" s="35">
        <f>STDEV('Uv-Vis Raw Data'!W50:W52)/AVERAGE('Uv-Vis Raw Data'!W50:W52)*100</f>
        <v>10.563459804341372</v>
      </c>
      <c r="U18" s="35">
        <f>STDEV('Uv-Vis Raw Data'!X50:X52)/AVERAGE('Uv-Vis Raw Data'!X50:X52)*100</f>
        <v>10.395742336236344</v>
      </c>
      <c r="V18" s="35">
        <f>STDEV('Uv-Vis Raw Data'!Y50:Y52)/AVERAGE('Uv-Vis Raw Data'!Y50:Y52)*100</f>
        <v>10.957482447375186</v>
      </c>
      <c r="W18" s="35">
        <f>STDEV('Uv-Vis Raw Data'!Z50:Z52)/AVERAGE('Uv-Vis Raw Data'!Z50:Z52)*100</f>
        <v>10.69612558713794</v>
      </c>
      <c r="X18" s="35">
        <f>STDEV('Uv-Vis Raw Data'!AA50:AA52)/AVERAGE('Uv-Vis Raw Data'!AA50:AA52)*100</f>
        <v>12.266276470940094</v>
      </c>
      <c r="Y18" s="35">
        <f>STDEV('Uv-Vis Raw Data'!AB50:AB52)/AVERAGE('Uv-Vis Raw Data'!AB50:AB52)*100</f>
        <v>11.547005383792509</v>
      </c>
      <c r="Z18" s="35">
        <f>STDEV('Uv-Vis Raw Data'!AC50:AC52)/AVERAGE('Uv-Vis Raw Data'!AC50:AC52)*100</f>
        <v>12.20527506856703</v>
      </c>
      <c r="AA18" s="35">
        <f>STDEV('Uv-Vis Raw Data'!AD50:AD52)/AVERAGE('Uv-Vis Raw Data'!AD50:AD52)*100</f>
        <v>14.447095385881525</v>
      </c>
      <c r="AB18" s="35">
        <f>STDEV('Uv-Vis Raw Data'!AE50:AE52)/AVERAGE('Uv-Vis Raw Data'!AE50:AE52)*100</f>
        <v>22.903595114897254</v>
      </c>
      <c r="AC18" s="35">
        <f>STDEV('Uv-Vis Raw Data'!AF50:AF52)/AVERAGE('Uv-Vis Raw Data'!AF50:AF52)*100</f>
        <v>47.207747548166608</v>
      </c>
      <c r="AD18" s="35">
        <f>STDEV('Uv-Vis Raw Data'!AG50:AG52)/AVERAGE('Uv-Vis Raw Data'!AG50:AG52)*100</f>
        <v>41.659779045053092</v>
      </c>
      <c r="AE18" s="35">
        <f>STDEV('Uv-Vis Raw Data'!AH50:AH52)/AVERAGE('Uv-Vis Raw Data'!AH50:AH52)*100</f>
        <v>40.563631041430504</v>
      </c>
      <c r="AF18" s="35">
        <f>STDEV('Uv-Vis Raw Data'!AI50:AI52)/AVERAGE('Uv-Vis Raw Data'!AI50:AI52)*100</f>
        <v>34.798527267687632</v>
      </c>
      <c r="AG18" s="35">
        <f>STDEV('Uv-Vis Raw Data'!AJ50:AJ52)/AVERAGE('Uv-Vis Raw Data'!AJ50:AJ52)*100</f>
        <v>17.63834207376394</v>
      </c>
      <c r="AH18" s="35">
        <f>STDEV('Uv-Vis Raw Data'!AK50:AK52)/AVERAGE('Uv-Vis Raw Data'!AK50:AK52)*100</f>
        <v>14.698618394803283</v>
      </c>
      <c r="AI18" s="35">
        <f>STDEV('Uv-Vis Raw Data'!AL50:AL52)/AVERAGE('Uv-Vis Raw Data'!AL50:AL52)*100</f>
        <v>26.869181390344888</v>
      </c>
      <c r="AJ18" s="35">
        <f>STDEV('Uv-Vis Raw Data'!AM50:AM52)/AVERAGE('Uv-Vis Raw Data'!AM50:AM52)*100</f>
        <v>10.188534162169868</v>
      </c>
      <c r="AK18" s="35">
        <f>STDEV('Uv-Vis Raw Data'!AN50:AN52)/AVERAGE('Uv-Vis Raw Data'!AN50:AN52)*100</f>
        <v>14.999999999999996</v>
      </c>
      <c r="AL18" s="35">
        <f>STDEV('Uv-Vis Raw Data'!AO50:AO52)/AVERAGE('Uv-Vis Raw Data'!AO50:AO52)*100</f>
        <v>12.499999999999998</v>
      </c>
      <c r="AM18" s="35">
        <f>STDEV('Uv-Vis Raw Data'!AP50:AP52)/AVERAGE('Uv-Vis Raw Data'!AP50:AP52)*100</f>
        <v>13.481847205840625</v>
      </c>
      <c r="AN18" s="35">
        <f>STDEV('Uv-Vis Raw Data'!AQ50:AQ52)/AVERAGE('Uv-Vis Raw Data'!AQ50:AQ52)*100</f>
        <v>4.7619047619047574</v>
      </c>
      <c r="AO18" s="35">
        <f>STDEV('Uv-Vis Raw Data'!AR50:AR52)/AVERAGE('Uv-Vis Raw Data'!AR50:AR52)*100</f>
        <v>8.3333333333333321</v>
      </c>
      <c r="AP18" s="35">
        <f>STDEV('Uv-Vis Raw Data'!AS50:AS52)/AVERAGE('Uv-Vis Raw Data'!AS50:AS52)*100</f>
        <v>13.228756555322946</v>
      </c>
      <c r="AQ18" s="35">
        <f>STDEV('Uv-Vis Raw Data'!AT50:AT52)/AVERAGE('Uv-Vis Raw Data'!AT50:AT52)*100</f>
        <v>4.7619047619047574</v>
      </c>
      <c r="AR18" s="35">
        <f>STDEV('Uv-Vis Raw Data'!AU50:AU52)/AVERAGE('Uv-Vis Raw Data'!AU50:AU52)*100</f>
        <v>5.8713586697250131</v>
      </c>
      <c r="AS18" s="35">
        <f>STDEV('Uv-Vis Raw Data'!AV50:AV52)/AVERAGE('Uv-Vis Raw Data'!AV50:AV52)*100</f>
        <v>3.1491832864888716</v>
      </c>
      <c r="AT18" s="35">
        <f>STDEV('Uv-Vis Raw Data'!AW50:AW52)/AVERAGE('Uv-Vis Raw Data'!AW50:AW52)*100</f>
        <v>8.1831708838497086</v>
      </c>
      <c r="AU18" s="35">
        <f>STDEV('Uv-Vis Raw Data'!AX50:AX52)/AVERAGE('Uv-Vis Raw Data'!AX50:AX52)*100</f>
        <v>9.320892534922983</v>
      </c>
      <c r="AV18" s="35">
        <f>STDEV('Uv-Vis Raw Data'!AY50:AY52)/AVERAGE('Uv-Vis Raw Data'!AY50:AY52)*100</f>
        <v>5.412658773652737</v>
      </c>
      <c r="AW18" s="35">
        <f>STDEV('Uv-Vis Raw Data'!AZ50:AZ52)/AVERAGE('Uv-Vis Raw Data'!AZ50:AZ52)*100</f>
        <v>4.5454545454545414</v>
      </c>
      <c r="AX18" s="35">
        <f>STDEV('Uv-Vis Raw Data'!BA50:BA52)/AVERAGE('Uv-Vis Raw Data'!BA50:BA52)*100</f>
        <v>5.9725889916168233</v>
      </c>
      <c r="AY18" s="35">
        <f>STDEV('Uv-Vis Raw Data'!BB50:BB52)/AVERAGE('Uv-Vis Raw Data'!BB50:BB52)*100</f>
        <v>5.5872606695770193</v>
      </c>
      <c r="AZ18" s="35">
        <f>STDEV('Uv-Vis Raw Data'!BC50:BC52)/AVERAGE('Uv-Vis Raw Data'!BC50:BC52)*100</f>
        <v>4.5454545454545414</v>
      </c>
      <c r="BA18" s="35">
        <f>STDEV('Uv-Vis Raw Data'!BD50:BD52)/AVERAGE('Uv-Vis Raw Data'!BD50:BD52)*100</f>
        <v>7.0501164537782133</v>
      </c>
      <c r="BB18" s="35">
        <f>STDEV('Uv-Vis Raw Data'!BE50:BE52)/AVERAGE('Uv-Vis Raw Data'!BE50:BE52)*100</f>
        <v>3.0929478706587128</v>
      </c>
      <c r="BC18" s="35">
        <f>STDEV('Uv-Vis Raw Data'!BF50:BF52)/AVERAGE('Uv-Vis Raw Data'!BF50:BF52)*100</f>
        <v>6.5465367070797766</v>
      </c>
      <c r="BD18" s="35">
        <f>STDEV('Uv-Vis Raw Data'!BG50:BG52)/AVERAGE('Uv-Vis Raw Data'!BG50:BG52)*100</f>
        <v>4.7619047619047574</v>
      </c>
      <c r="BE18" s="35">
        <f>STDEV('Uv-Vis Raw Data'!BH50:BH52)/AVERAGE('Uv-Vis Raw Data'!BH50:BH52)*100</f>
        <v>7.5124191720587525</v>
      </c>
      <c r="BF18" s="35">
        <f>STDEV('Uv-Vis Raw Data'!BI50:BI52)/AVERAGE('Uv-Vis Raw Data'!BI50:BI52)*100</f>
        <v>12.796329551306352</v>
      </c>
      <c r="BG18" s="35">
        <f>STDEV('Uv-Vis Raw Data'!BJ50:BJ52)/AVERAGE('Uv-Vis Raw Data'!BJ50:BJ52)*100</f>
        <v>5.2631578947368469</v>
      </c>
      <c r="BH18" s="35">
        <f>STDEV('Uv-Vis Raw Data'!BK50:BK52)/AVERAGE('Uv-Vis Raw Data'!BK50:BK52)*100</f>
        <v>5.0942670810849373</v>
      </c>
      <c r="BI18" s="35">
        <f>STDEV('Uv-Vis Raw Data'!BL50:BL52)/AVERAGE('Uv-Vis Raw Data'!BL50:BL52)*100</f>
        <v>13.0169559228806</v>
      </c>
      <c r="BJ18" s="35">
        <f>STDEV('Uv-Vis Raw Data'!BM50:BM52)/AVERAGE('Uv-Vis Raw Data'!BM50:BM52)*100</f>
        <v>10.526315789473685</v>
      </c>
      <c r="BK18" s="35">
        <f>STDEV('Uv-Vis Raw Data'!BN50:BN52)/AVERAGE('Uv-Vis Raw Data'!BN50:BN52)*100</f>
        <v>2.9862944958084126</v>
      </c>
      <c r="BL18" s="35">
        <f>STDEV('Uv-Vis Raw Data'!BO50:BO52)/AVERAGE('Uv-Vis Raw Data'!BO50:BO52)*100</f>
        <v>5.9725889916168251</v>
      </c>
      <c r="BM18" s="35">
        <f>STDEV('Uv-Vis Raw Data'!BP50:BP52)/AVERAGE('Uv-Vis Raw Data'!BP50:BP52)*100</f>
        <v>3.3308669376324471</v>
      </c>
      <c r="BN18" s="35">
        <f>STDEV('Uv-Vis Raw Data'!BQ50:BQ52)/AVERAGE('Uv-Vis Raw Data'!BQ50:BQ52)*100</f>
        <v>7.5124191720587525</v>
      </c>
      <c r="BO18" s="35">
        <f>STDEV('Uv-Vis Raw Data'!BR50:BR52)/AVERAGE('Uv-Vis Raw Data'!BR50:BR52)*100</f>
        <v>13.287229783826376</v>
      </c>
      <c r="BP18" s="35">
        <f>STDEV('Uv-Vis Raw Data'!BS50:BS52)/AVERAGE('Uv-Vis Raw Data'!BS50:BS52)*100</f>
        <v>3.1491832864888716</v>
      </c>
      <c r="BQ18" s="35">
        <f>STDEV('Uv-Vis Raw Data'!BT50:BT52)/AVERAGE('Uv-Vis Raw Data'!BT50:BT52)*100</f>
        <v>9.1160568819414678</v>
      </c>
      <c r="BR18" s="35">
        <f>STDEV('Uv-Vis Raw Data'!BU50:BU52)/AVERAGE('Uv-Vis Raw Data'!BU50:BU52)*100</f>
        <v>56.772709076349045</v>
      </c>
      <c r="BS18" s="35">
        <f>STDEV('Uv-Vis Raw Data'!BV50:BV52)/AVERAGE('Uv-Vis Raw Data'!BV50:BV52)*100</f>
        <v>20</v>
      </c>
      <c r="BT18" s="35">
        <f>STDEV('Uv-Vis Raw Data'!BW50:BW52)/AVERAGE('Uv-Vis Raw Data'!BW50:BW52)*100</f>
        <v>7.6923076923076925</v>
      </c>
      <c r="BU18" s="35">
        <f>STDEV('Uv-Vis Raw Data'!BX50:BX52)/AVERAGE('Uv-Vis Raw Data'!BX50:BX52)*100</f>
        <v>3.4641016151377575</v>
      </c>
      <c r="BV18" s="35">
        <f>STDEV('Uv-Vis Raw Data'!BY50:BY52)/AVERAGE('Uv-Vis Raw Data'!BY50:BY52)*100</f>
        <v>0</v>
      </c>
      <c r="BW18" s="35">
        <f>STDEV('Uv-Vis Raw Data'!BZ50:BZ52)/AVERAGE('Uv-Vis Raw Data'!BZ50:BZ52)*100</f>
        <v>8.8126455672227664</v>
      </c>
      <c r="BX18" s="35">
        <f>STDEV('Uv-Vis Raw Data'!CA50:CA52)/AVERAGE('Uv-Vis Raw Data'!CA50:CA52)*100</f>
        <v>3.1491832864888716</v>
      </c>
      <c r="BY18" s="35">
        <f>STDEV('Uv-Vis Raw Data'!CB50:CB52)/AVERAGE('Uv-Vis Raw Data'!CB50:CB52)*100</f>
        <v>10.188534162169862</v>
      </c>
      <c r="BZ18" s="35">
        <f>STDEV('Uv-Vis Raw Data'!CC50:CC52)/AVERAGE('Uv-Vis Raw Data'!CC50:CC52)*100</f>
        <v>14.782502241793038</v>
      </c>
      <c r="CA18" s="35">
        <f>STDEV('Uv-Vis Raw Data'!CD50:CD52)/AVERAGE('Uv-Vis Raw Data'!CD50:CD52)*100</f>
        <v>16.412683554936407</v>
      </c>
      <c r="CB18" s="35">
        <f>STDEV('Uv-Vis Raw Data'!CE50:CE52)/AVERAGE('Uv-Vis Raw Data'!CE50:CE52)*100</f>
        <v>3.6852144841891046</v>
      </c>
      <c r="CC18" s="35">
        <f>STDEV('Uv-Vis Raw Data'!CF50:CF52)/AVERAGE('Uv-Vis Raw Data'!CF50:CF52)*100</f>
        <v>13.576082605213916</v>
      </c>
      <c r="CD18" s="35">
        <f>STDEV('Uv-Vis Raw Data'!CG50:CG52)/AVERAGE('Uv-Vis Raw Data'!CG50:CG52)*100</f>
        <v>6.5360407832787768</v>
      </c>
      <c r="CE18" s="35">
        <f>STDEV('Uv-Vis Raw Data'!CH50:CH52)/AVERAGE('Uv-Vis Raw Data'!CH50:CH52)*100</f>
        <v>3.7653278425410406</v>
      </c>
      <c r="CF18" s="35">
        <f>STDEV('Uv-Vis Raw Data'!CI50:CI52)/AVERAGE('Uv-Vis Raw Data'!CI50:CI52)*100</f>
        <v>9.1651513899116779</v>
      </c>
      <c r="CG18" s="35">
        <f>STDEV('Uv-Vis Raw Data'!CJ50:CJ52)/AVERAGE('Uv-Vis Raw Data'!CJ50:CJ52)*100</f>
        <v>9.9621210759909609</v>
      </c>
      <c r="CH18" s="35">
        <f>STDEV('Uv-Vis Raw Data'!CK50:CK52)/AVERAGE('Uv-Vis Raw Data'!CK50:CK52)*100</f>
        <v>12.489995996796797</v>
      </c>
      <c r="CI18" s="35">
        <f>STDEV('Uv-Vis Raw Data'!CL50:CL52)/AVERAGE('Uv-Vis Raw Data'!CL50:CL52)*100</f>
        <v>13.333333333333339</v>
      </c>
      <c r="CJ18" s="35">
        <f>STDEV('Uv-Vis Raw Data'!CM50:CM52)/AVERAGE('Uv-Vis Raw Data'!CM50:CM52)*100</f>
        <v>5.8823529411764648</v>
      </c>
      <c r="CK18" s="35">
        <f>STDEV('Uv-Vis Raw Data'!CN50:CN52)/AVERAGE('Uv-Vis Raw Data'!CN50:CN52)*100</f>
        <v>10.825317547305479</v>
      </c>
      <c r="CL18" s="35">
        <f>STDEV('Uv-Vis Raw Data'!CO50:CO52)/AVERAGE('Uv-Vis Raw Data'!CO50:CO52)*100</f>
        <v>12.74489387428244</v>
      </c>
      <c r="CM18" s="35">
        <f>STDEV('Uv-Vis Raw Data'!CP50:CP52)/AVERAGE('Uv-Vis Raw Data'!CP50:CP52)*100</f>
        <v>6.5360407832787768</v>
      </c>
      <c r="CN18" s="35">
        <f>STDEV('Uv-Vis Raw Data'!CQ50:CQ52)/AVERAGE('Uv-Vis Raw Data'!CQ50:CQ52)*100</f>
        <v>6.2500000000000053</v>
      </c>
      <c r="CO18" s="35">
        <f>STDEV('Uv-Vis Raw Data'!CR50:CR52)/AVERAGE('Uv-Vis Raw Data'!CR50:CR52)*100</f>
        <v>6.6617338752649067</v>
      </c>
      <c r="CP18" s="35">
        <f>STDEV('Uv-Vis Raw Data'!CS50:CS52)/AVERAGE('Uv-Vis Raw Data'!CS50:CS52)*100</f>
        <v>4.0280251338811084</v>
      </c>
      <c r="CQ18" s="35">
        <f>STDEV('Uv-Vis Raw Data'!CT50:CT52)/AVERAGE('Uv-Vis Raw Data'!CT50:CT52)*100</f>
        <v>6.2500000000000053</v>
      </c>
      <c r="CR18" s="35">
        <f>STDEV('Uv-Vis Raw Data'!CU50:CU52)/AVERAGE('Uv-Vis Raw Data'!CU50:CU52)*100</f>
        <v>6.9282032302755034</v>
      </c>
      <c r="CS18" s="35">
        <f>STDEV('Uv-Vis Raw Data'!CV50:CV52)/AVERAGE('Uv-Vis Raw Data'!CV50:CV52)*100</f>
        <v>9.6225044864937583</v>
      </c>
      <c r="CT18" s="35">
        <f>STDEV('Uv-Vis Raw Data'!CW50:CW52)/AVERAGE('Uv-Vis Raw Data'!CW50:CW52)*100</f>
        <v>11.76470588235294</v>
      </c>
      <c r="CU18" s="35">
        <f>STDEV('Uv-Vis Raw Data'!CX50:CX52)/AVERAGE('Uv-Vis Raw Data'!CX50:CX52)*100</f>
        <v>14.698618394803283</v>
      </c>
      <c r="CV18" s="35">
        <f>STDEV('Uv-Vis Raw Data'!CY50:CY52)/AVERAGE('Uv-Vis Raw Data'!CY50:CY52)*100</f>
        <v>13.0169559228806</v>
      </c>
      <c r="CW18" s="35">
        <f>STDEV('Uv-Vis Raw Data'!CZ50:CZ52)/AVERAGE('Uv-Vis Raw Data'!CZ50:CZ52)*100</f>
        <v>3.3308669376324471</v>
      </c>
      <c r="CX18" s="35">
        <f>STDEV('Uv-Vis Raw Data'!DA50:DA52)/AVERAGE('Uv-Vis Raw Data'!DA50:DA52)*100</f>
        <v>5.8823529411764648</v>
      </c>
      <c r="CY18" s="35">
        <f>STDEV('Uv-Vis Raw Data'!DB50:DB52)/AVERAGE('Uv-Vis Raw Data'!DB50:DB52)*100</f>
        <v>15.407825378103565</v>
      </c>
      <c r="CZ18" s="35">
        <f>STDEV('Uv-Vis Raw Data'!DC50:DC52)/AVERAGE('Uv-Vis Raw Data'!DC50:DC52)*100</f>
        <v>5.8823529411764648</v>
      </c>
      <c r="DA18" s="35">
        <f>STDEV('Uv-Vis Raw Data'!DD50:DD52)/AVERAGE('Uv-Vis Raw Data'!DD50:DD52)*100</f>
        <v>6.5360407832787768</v>
      </c>
      <c r="DB18" s="35">
        <f>STDEV('Uv-Vis Raw Data'!DE50:DE52)/AVERAGE('Uv-Vis Raw Data'!DE50:DE52)*100</f>
        <v>18.976585660336784</v>
      </c>
      <c r="DC18" s="35">
        <f>STDEV('Uv-Vis Raw Data'!DF50:DF52)/AVERAGE('Uv-Vis Raw Data'!DF50:DF52)*100</f>
        <v>3.5347975664670988</v>
      </c>
      <c r="DD18" s="35">
        <f>STDEV('Uv-Vis Raw Data'!DG50:DG52)/AVERAGE('Uv-Vis Raw Data'!DG50:DG52)*100</f>
        <v>5.55555555555555</v>
      </c>
      <c r="DE18" s="35">
        <f>STDEV('Uv-Vis Raw Data'!DH50:DH52)/AVERAGE('Uv-Vis Raw Data'!DH50:DH52)*100</f>
        <v>8.6463692357657322</v>
      </c>
      <c r="DF18" s="35">
        <f>STDEV('Uv-Vis Raw Data'!DI50:DI52)/AVERAGE('Uv-Vis Raw Data'!DI50:DI52)*100</f>
        <v>6.5360407832787768</v>
      </c>
      <c r="DG18" s="35">
        <f>STDEV('Uv-Vis Raw Data'!DJ50:DJ52)/AVERAGE('Uv-Vis Raw Data'!DJ50:DJ52)*100</f>
        <v>9.9621210759909609</v>
      </c>
      <c r="DH18" s="35">
        <f>STDEV('Uv-Vis Raw Data'!DK50:DK52)/AVERAGE('Uv-Vis Raw Data'!DK50:DK52)*100</f>
        <v>12.596733145955469</v>
      </c>
      <c r="DI18" s="35">
        <f>STDEV('Uv-Vis Raw Data'!DL50:DL52)/AVERAGE('Uv-Vis Raw Data'!DL50:DL52)*100</f>
        <v>12.009611535381532</v>
      </c>
      <c r="DJ18" s="35">
        <f>STDEV('Uv-Vis Raw Data'!DM50:DM52)/AVERAGE('Uv-Vis Raw Data'!DM50:DM52)*100</f>
        <v>9.3521952958282402</v>
      </c>
      <c r="DK18" s="35">
        <f>STDEV('Uv-Vis Raw Data'!DN50:DN52)/AVERAGE('Uv-Vis Raw Data'!DN50:DN52)*100</f>
        <v>6.2500000000000053</v>
      </c>
      <c r="DL18" s="35">
        <f>STDEV('Uv-Vis Raw Data'!DO50:DO52)/AVERAGE('Uv-Vis Raw Data'!DO50:DO52)*100</f>
        <v>11.15178213999714</v>
      </c>
      <c r="DM18" s="35">
        <f>STDEV('Uv-Vis Raw Data'!DP50:DP52)/AVERAGE('Uv-Vis Raw Data'!DP50:DP52)*100</f>
        <v>6.6617338752649067</v>
      </c>
      <c r="DN18" s="35">
        <f>STDEV('Uv-Vis Raw Data'!DQ50:DQ52)/AVERAGE('Uv-Vis Raw Data'!DQ50:DQ52)*100</f>
        <v>3.2680203916393826</v>
      </c>
      <c r="DO18" s="35">
        <f>STDEV('Uv-Vis Raw Data'!DR50:DR52)/AVERAGE('Uv-Vis Raw Data'!DR50:DR52)*100</f>
        <v>17.557754500629656</v>
      </c>
      <c r="DP18" s="35">
        <f>STDEV('Uv-Vis Raw Data'!DS50:DS52)/AVERAGE('Uv-Vis Raw Data'!DS50:DS52)*100</f>
        <v>15.745916432444339</v>
      </c>
      <c r="DQ18" s="35">
        <f>STDEV('Uv-Vis Raw Data'!DT50:DT52)/AVERAGE('Uv-Vis Raw Data'!DT50:DT52)*100</f>
        <v>15.231702435118047</v>
      </c>
      <c r="DR18" s="35">
        <f>STDEV('Uv-Vis Raw Data'!DU50:DU52)/AVERAGE('Uv-Vis Raw Data'!DU50:DU52)*100</f>
        <v>8.8126455672227664</v>
      </c>
    </row>
    <row r="19" spans="1:122" x14ac:dyDescent="0.3">
      <c r="A19" s="28" t="s">
        <v>23</v>
      </c>
      <c r="B19" s="35">
        <f>STDEV('Uv-Vis Raw Data'!E53:E55)/AVERAGE('Uv-Vis Raw Data'!E53:E55)*100</f>
        <v>0.34830093803453549</v>
      </c>
      <c r="C19" s="35">
        <f>STDEV('Uv-Vis Raw Data'!F53:F55)/AVERAGE('Uv-Vis Raw Data'!F53:F55)*100</f>
        <v>0.46088698039822329</v>
      </c>
      <c r="D19" s="35">
        <f>STDEV('Uv-Vis Raw Data'!G53:G55)/AVERAGE('Uv-Vis Raw Data'!G53:G55)*100</f>
        <v>0.1172242494933341</v>
      </c>
      <c r="E19" s="35">
        <f>STDEV('Uv-Vis Raw Data'!H53:H55)/AVERAGE('Uv-Vis Raw Data'!H53:H55)*100</f>
        <v>0.14983927033774169</v>
      </c>
      <c r="F19" s="35">
        <f>STDEV('Uv-Vis Raw Data'!I53:I55)/AVERAGE('Uv-Vis Raw Data'!I53:I55)*100</f>
        <v>0.18051535236580987</v>
      </c>
      <c r="G19" s="35">
        <f>STDEV('Uv-Vis Raw Data'!J53:J55)/AVERAGE('Uv-Vis Raw Data'!J53:J55)*100</f>
        <v>0.17562239037933189</v>
      </c>
      <c r="H19" s="35">
        <f>STDEV('Uv-Vis Raw Data'!K53:K55)/AVERAGE('Uv-Vis Raw Data'!K53:K55)*100</f>
        <v>0.1187036304580585</v>
      </c>
      <c r="I19" s="35">
        <f>STDEV('Uv-Vis Raw Data'!L53:L55)/AVERAGE('Uv-Vis Raw Data'!L53:L55)*100</f>
        <v>0.28864563786270298</v>
      </c>
      <c r="J19" s="35">
        <f>STDEV('Uv-Vis Raw Data'!M53:M55)/AVERAGE('Uv-Vis Raw Data'!M53:M55)*100</f>
        <v>0.18354236769654342</v>
      </c>
      <c r="K19" s="35">
        <f>STDEV('Uv-Vis Raw Data'!N53:N55)/AVERAGE('Uv-Vis Raw Data'!N53:N55)*100</f>
        <v>0.21762438573673962</v>
      </c>
      <c r="L19" s="35">
        <f>STDEV('Uv-Vis Raw Data'!O53:O55)/AVERAGE('Uv-Vis Raw Data'!O53:O55)*100</f>
        <v>4.9247961545882471E-2</v>
      </c>
      <c r="M19" s="35">
        <f>STDEV('Uv-Vis Raw Data'!P53:P55)/AVERAGE('Uv-Vis Raw Data'!P53:P55)*100</f>
        <v>0.15297341933997408</v>
      </c>
      <c r="N19" s="35">
        <f>STDEV('Uv-Vis Raw Data'!Q53:Q55)/AVERAGE('Uv-Vis Raw Data'!Q53:Q55)*100</f>
        <v>6.3227680453563403E-2</v>
      </c>
      <c r="O19" s="35">
        <f>STDEV('Uv-Vis Raw Data'!R53:R55)/AVERAGE('Uv-Vis Raw Data'!R53:R55)*100</f>
        <v>0.25296907938427177</v>
      </c>
      <c r="P19" s="35">
        <f>STDEV('Uv-Vis Raw Data'!S53:S55)/AVERAGE('Uv-Vis Raw Data'!S53:S55)*100</f>
        <v>0.35602274727547006</v>
      </c>
      <c r="Q19" s="35">
        <f>STDEV('Uv-Vis Raw Data'!T53:T55)/AVERAGE('Uv-Vis Raw Data'!T53:T55)*100</f>
        <v>0.29248216587119552</v>
      </c>
      <c r="R19" s="35">
        <f>STDEV('Uv-Vis Raw Data'!U53:U55)/AVERAGE('Uv-Vis Raw Data'!U53:U55)*100</f>
        <v>0.53785834019288303</v>
      </c>
      <c r="S19" s="35">
        <f>STDEV('Uv-Vis Raw Data'!V53:V55)/AVERAGE('Uv-Vis Raw Data'!V53:V55)*100</f>
        <v>1.6334423111626764</v>
      </c>
      <c r="T19" s="35">
        <f>STDEV('Uv-Vis Raw Data'!W53:W55)/AVERAGE('Uv-Vis Raw Data'!W53:W55)*100</f>
        <v>12.581228063762179</v>
      </c>
      <c r="U19" s="35">
        <f>STDEV('Uv-Vis Raw Data'!X53:X55)/AVERAGE('Uv-Vis Raw Data'!X53:X55)*100</f>
        <v>15.357152488201431</v>
      </c>
      <c r="V19" s="35">
        <f>STDEV('Uv-Vis Raw Data'!Y53:Y55)/AVERAGE('Uv-Vis Raw Data'!Y53:Y55)*100</f>
        <v>16.532092649631643</v>
      </c>
      <c r="W19" s="35">
        <f>STDEV('Uv-Vis Raw Data'!Z53:Z55)/AVERAGE('Uv-Vis Raw Data'!Z53:Z55)*100</f>
        <v>16.750118424203507</v>
      </c>
      <c r="X19" s="35">
        <f>STDEV('Uv-Vis Raw Data'!AA53:AA55)/AVERAGE('Uv-Vis Raw Data'!AA53:AA55)*100</f>
        <v>17.64266451582909</v>
      </c>
      <c r="Y19" s="35">
        <f>STDEV('Uv-Vis Raw Data'!AB53:AB55)/AVERAGE('Uv-Vis Raw Data'!AB53:AB55)*100</f>
        <v>18.168697865848703</v>
      </c>
      <c r="Z19" s="35">
        <f>STDEV('Uv-Vis Raw Data'!AC53:AC55)/AVERAGE('Uv-Vis Raw Data'!AC53:AC55)*100</f>
        <v>17.347216662217704</v>
      </c>
      <c r="AA19" s="35">
        <f>STDEV('Uv-Vis Raw Data'!AD53:AD55)/AVERAGE('Uv-Vis Raw Data'!AD53:AD55)*100</f>
        <v>18.698275763527658</v>
      </c>
      <c r="AB19" s="35">
        <f>STDEV('Uv-Vis Raw Data'!AE53:AE55)/AVERAGE('Uv-Vis Raw Data'!AE53:AE55)*100</f>
        <v>25.606989445562718</v>
      </c>
      <c r="AC19" s="35">
        <f>STDEV('Uv-Vis Raw Data'!AF53:AF55)/AVERAGE('Uv-Vis Raw Data'!AF53:AF55)*100</f>
        <v>37.551617367859819</v>
      </c>
      <c r="AD19" s="35">
        <f>STDEV('Uv-Vis Raw Data'!AG53:AG55)/AVERAGE('Uv-Vis Raw Data'!AG53:AG55)*100</f>
        <v>36.735282343519984</v>
      </c>
      <c r="AE19" s="35">
        <f>STDEV('Uv-Vis Raw Data'!AH53:AH55)/AVERAGE('Uv-Vis Raw Data'!AH53:AH55)*100</f>
        <v>66.666666666666643</v>
      </c>
      <c r="AF19" s="35">
        <f>STDEV('Uv-Vis Raw Data'!AI53:AI55)/AVERAGE('Uv-Vis Raw Data'!AI53:AI55)*100</f>
        <v>19.924242151981911</v>
      </c>
      <c r="AG19" s="35">
        <f>STDEV('Uv-Vis Raw Data'!AJ53:AJ55)/AVERAGE('Uv-Vis Raw Data'!AJ53:AJ55)*100</f>
        <v>33.333333333333329</v>
      </c>
      <c r="AH19" s="35">
        <f>STDEV('Uv-Vis Raw Data'!AK53:AK55)/AVERAGE('Uv-Vis Raw Data'!AK53:AK55)*100</f>
        <v>8.3333333333333339</v>
      </c>
      <c r="AI19" s="35">
        <f>STDEV('Uv-Vis Raw Data'!AL53:AL55)/AVERAGE('Uv-Vis Raw Data'!AL53:AL55)*100</f>
        <v>17.63834207376394</v>
      </c>
      <c r="AJ19" s="35">
        <f>STDEV('Uv-Vis Raw Data'!AM53:AM55)/AVERAGE('Uv-Vis Raw Data'!AM53:AM55)*100</f>
        <v>12.489995996796797</v>
      </c>
      <c r="AK19" s="35">
        <f>STDEV('Uv-Vis Raw Data'!AN53:AN55)/AVERAGE('Uv-Vis Raw Data'!AN53:AN55)*100</f>
        <v>7.8729582162221696</v>
      </c>
      <c r="AL19" s="35">
        <f>STDEV('Uv-Vis Raw Data'!AO53:AO55)/AVERAGE('Uv-Vis Raw Data'!AO53:AO55)*100</f>
        <v>3.3308669376324471</v>
      </c>
      <c r="AM19" s="35">
        <f>STDEV('Uv-Vis Raw Data'!AP53:AP55)/AVERAGE('Uv-Vis Raw Data'!AP53:AP55)*100</f>
        <v>13.287229783826374</v>
      </c>
      <c r="AN19" s="35">
        <f>STDEV('Uv-Vis Raw Data'!AQ53:AQ55)/AVERAGE('Uv-Vis Raw Data'!AQ53:AQ55)*100</f>
        <v>16.412683554936407</v>
      </c>
      <c r="AO19" s="35">
        <f>STDEV('Uv-Vis Raw Data'!AR53:AR55)/AVERAGE('Uv-Vis Raw Data'!AR53:AR55)*100</f>
        <v>12.177152314952826</v>
      </c>
      <c r="AP19" s="35">
        <f>STDEV('Uv-Vis Raw Data'!AS53:AS55)/AVERAGE('Uv-Vis Raw Data'!AS53:AS55)*100</f>
        <v>16.340101958196957</v>
      </c>
      <c r="AQ19" s="35">
        <f>STDEV('Uv-Vis Raw Data'!AT53:AT55)/AVERAGE('Uv-Vis Raw Data'!AT53:AT55)*100</f>
        <v>6.9282032302755034</v>
      </c>
      <c r="AR19" s="35">
        <f>STDEV('Uv-Vis Raw Data'!AU53:AU55)/AVERAGE('Uv-Vis Raw Data'!AU53:AU55)*100</f>
        <v>16.535945694153689</v>
      </c>
      <c r="AS19" s="35">
        <f>STDEV('Uv-Vis Raw Data'!AV53:AV55)/AVERAGE('Uv-Vis Raw Data'!AV53:AV55)*100</f>
        <v>23.094010767585029</v>
      </c>
      <c r="AT19" s="35">
        <f>STDEV('Uv-Vis Raw Data'!AW53:AW55)/AVERAGE('Uv-Vis Raw Data'!AW53:AW55)*100</f>
        <v>15.061311370164143</v>
      </c>
      <c r="AU19" s="35">
        <f>STDEV('Uv-Vis Raw Data'!AX53:AX55)/AVERAGE('Uv-Vis Raw Data'!AX53:AX55)*100</f>
        <v>16.666666666666668</v>
      </c>
      <c r="AV19" s="35">
        <f>STDEV('Uv-Vis Raw Data'!AY53:AY55)/AVERAGE('Uv-Vis Raw Data'!AY53:AY55)*100</f>
        <v>20.281815520715256</v>
      </c>
      <c r="AW19" s="35">
        <f>STDEV('Uv-Vis Raw Data'!AZ53:AZ55)/AVERAGE('Uv-Vis Raw Data'!AZ53:AZ55)*100</f>
        <v>18.545482232678761</v>
      </c>
      <c r="AX19" s="35">
        <f>STDEV('Uv-Vis Raw Data'!BA53:BA55)/AVERAGE('Uv-Vis Raw Data'!BA53:BA55)*100</f>
        <v>24.16556742893734</v>
      </c>
      <c r="AY19" s="35">
        <f>STDEV('Uv-Vis Raw Data'!BB53:BB55)/AVERAGE('Uv-Vis Raw Data'!BB53:BB55)*100</f>
        <v>19.24500897298752</v>
      </c>
      <c r="AZ19" s="35">
        <f>STDEV('Uv-Vis Raw Data'!BC53:BC55)/AVERAGE('Uv-Vis Raw Data'!BC53:BC55)*100</f>
        <v>20.377068324339735</v>
      </c>
      <c r="BA19" s="35">
        <f>STDEV('Uv-Vis Raw Data'!BD53:BD55)/AVERAGE('Uv-Vis Raw Data'!BD53:BD55)*100</f>
        <v>18.426072420945498</v>
      </c>
      <c r="BB19" s="35">
        <f>STDEV('Uv-Vis Raw Data'!BE53:BE55)/AVERAGE('Uv-Vis Raw Data'!BE53:BE55)*100</f>
        <v>20.964458176071641</v>
      </c>
      <c r="BC19" s="35">
        <f>STDEV('Uv-Vis Raw Data'!BF53:BF55)/AVERAGE('Uv-Vis Raw Data'!BF53:BF55)*100</f>
        <v>14.999999999999996</v>
      </c>
      <c r="BD19" s="35">
        <f>STDEV('Uv-Vis Raw Data'!BG53:BG55)/AVERAGE('Uv-Vis Raw Data'!BG53:BG55)*100</f>
        <v>15.464739353293538</v>
      </c>
      <c r="BE19" s="35">
        <f>STDEV('Uv-Vis Raw Data'!BH53:BH55)/AVERAGE('Uv-Vis Raw Data'!BH53:BH55)*100</f>
        <v>21.209125149788171</v>
      </c>
      <c r="BF19" s="35">
        <f>STDEV('Uv-Vis Raw Data'!BI53:BI55)/AVERAGE('Uv-Vis Raw Data'!BI53:BI55)*100</f>
        <v>30.164780593101771</v>
      </c>
      <c r="BG19" s="35">
        <f>STDEV('Uv-Vis Raw Data'!BJ53:BJ55)/AVERAGE('Uv-Vis Raw Data'!BJ53:BJ55)*100</f>
        <v>22.534695471649936</v>
      </c>
      <c r="BH19" s="35">
        <f>STDEV('Uv-Vis Raw Data'!BK53:BK55)/AVERAGE('Uv-Vis Raw Data'!BK53:BK55)*100</f>
        <v>18.232113763882911</v>
      </c>
      <c r="BI19" s="35">
        <f>STDEV('Uv-Vis Raw Data'!BL53:BL55)/AVERAGE('Uv-Vis Raw Data'!BL53:BL55)*100</f>
        <v>27.777777777777814</v>
      </c>
      <c r="BJ19" s="35">
        <f>STDEV('Uv-Vis Raw Data'!BM53:BM55)/AVERAGE('Uv-Vis Raw Data'!BM53:BM55)*100</f>
        <v>19.500322106195068</v>
      </c>
      <c r="BK19" s="35">
        <f>STDEV('Uv-Vis Raw Data'!BN53:BN55)/AVERAGE('Uv-Vis Raw Data'!BN53:BN55)*100</f>
        <v>13.287229783826376</v>
      </c>
      <c r="BL19" s="35">
        <f>STDEV('Uv-Vis Raw Data'!BO53:BO55)/AVERAGE('Uv-Vis Raw Data'!BO53:BO55)*100</f>
        <v>21.650635094610966</v>
      </c>
      <c r="BM19" s="35">
        <f>STDEV('Uv-Vis Raw Data'!BP53:BP55)/AVERAGE('Uv-Vis Raw Data'!BP53:BP55)*100</f>
        <v>18.898223650461368</v>
      </c>
      <c r="BN19" s="35">
        <f>STDEV('Uv-Vis Raw Data'!BQ53:BQ55)/AVERAGE('Uv-Vis Raw Data'!BQ53:BQ55)*100</f>
        <v>21.209125149788171</v>
      </c>
      <c r="BO19" s="35">
        <f>STDEV('Uv-Vis Raw Data'!BR53:BR55)/AVERAGE('Uv-Vis Raw Data'!BR53:BR55)*100</f>
        <v>20.351933162035319</v>
      </c>
      <c r="BP19" s="35">
        <f>STDEV('Uv-Vis Raw Data'!BS53:BS55)/AVERAGE('Uv-Vis Raw Data'!BS53:BS55)*100</f>
        <v>20.964458176071645</v>
      </c>
      <c r="BQ19" s="35">
        <f>STDEV('Uv-Vis Raw Data'!BT53:BT55)/AVERAGE('Uv-Vis Raw Data'!BT53:BT55)*100</f>
        <v>19.680919920393787</v>
      </c>
      <c r="BR19" s="35">
        <f>STDEV('Uv-Vis Raw Data'!BU53:BU55)/AVERAGE('Uv-Vis Raw Data'!BU53:BU55)*100</f>
        <v>57.282196186947999</v>
      </c>
      <c r="BS19" s="35">
        <f>STDEV('Uv-Vis Raw Data'!BV53:BV55)/AVERAGE('Uv-Vis Raw Data'!BV53:BV55)*100</f>
        <v>50.756056636805035</v>
      </c>
      <c r="BT19" s="35">
        <f>STDEV('Uv-Vis Raw Data'!BW53:BW55)/AVERAGE('Uv-Vis Raw Data'!BW53:BW55)*100</f>
        <v>38.574603043971791</v>
      </c>
      <c r="BU19" s="35">
        <f>STDEV('Uv-Vis Raw Data'!BX53:BX55)/AVERAGE('Uv-Vis Raw Data'!BX53:BX55)*100</f>
        <v>24.109126902482391</v>
      </c>
      <c r="BV19" s="35">
        <f>STDEV('Uv-Vis Raw Data'!BY53:BY55)/AVERAGE('Uv-Vis Raw Data'!BY53:BY55)*100</f>
        <v>17.557754500629656</v>
      </c>
      <c r="BW19" s="35">
        <f>STDEV('Uv-Vis Raw Data'!BZ53:BZ55)/AVERAGE('Uv-Vis Raw Data'!BZ53:BZ55)*100</f>
        <v>23.094010767585029</v>
      </c>
      <c r="BX19" s="35">
        <f>STDEV('Uv-Vis Raw Data'!CA53:CA55)/AVERAGE('Uv-Vis Raw Data'!CA53:CA55)*100</f>
        <v>25.813219753637608</v>
      </c>
      <c r="BY19" s="35">
        <f>STDEV('Uv-Vis Raw Data'!CB53:CB55)/AVERAGE('Uv-Vis Raw Data'!CB53:CB55)*100</f>
        <v>28.196175937167851</v>
      </c>
      <c r="BZ19" s="35">
        <f>STDEV('Uv-Vis Raw Data'!CC53:CC55)/AVERAGE('Uv-Vis Raw Data'!CC53:CC55)*100</f>
        <v>24.248711305964285</v>
      </c>
      <c r="CA19" s="35">
        <f>STDEV('Uv-Vis Raw Data'!CD53:CD55)/AVERAGE('Uv-Vis Raw Data'!CD53:CD55)*100</f>
        <v>31.134992453862026</v>
      </c>
      <c r="CB19" s="35">
        <f>STDEV('Uv-Vis Raw Data'!CE53:CE55)/AVERAGE('Uv-Vis Raw Data'!CE53:CE55)*100</f>
        <v>18.874586088176883</v>
      </c>
      <c r="CC19" s="35">
        <f>STDEV('Uv-Vis Raw Data'!CF53:CF55)/AVERAGE('Uv-Vis Raw Data'!CF53:CF55)*100</f>
        <v>29.888991293685667</v>
      </c>
      <c r="CD19" s="35">
        <f>STDEV('Uv-Vis Raw Data'!CG53:CG55)/AVERAGE('Uv-Vis Raw Data'!CG53:CG55)*100</f>
        <v>24.037008503093258</v>
      </c>
      <c r="CE19" s="35">
        <f>STDEV('Uv-Vis Raw Data'!CH53:CH55)/AVERAGE('Uv-Vis Raw Data'!CH53:CH55)*100</f>
        <v>27.70199193073314</v>
      </c>
      <c r="CF19" s="35">
        <f>STDEV('Uv-Vis Raw Data'!CI53:CI55)/AVERAGE('Uv-Vis Raw Data'!CI53:CI55)*100</f>
        <v>24.74358296526967</v>
      </c>
      <c r="CG19" s="35">
        <f>STDEV('Uv-Vis Raw Data'!CJ53:CJ55)/AVERAGE('Uv-Vis Raw Data'!CJ53:CJ55)*100</f>
        <v>29.888991293685603</v>
      </c>
      <c r="CH19" s="35">
        <f>STDEV('Uv-Vis Raw Data'!CK53:CK55)/AVERAGE('Uv-Vis Raw Data'!CK53:CK55)*100</f>
        <v>24.501520355471484</v>
      </c>
      <c r="CI19" s="35">
        <f>STDEV('Uv-Vis Raw Data'!CL53:CL55)/AVERAGE('Uv-Vis Raw Data'!CL53:CL55)*100</f>
        <v>34.579138728677684</v>
      </c>
      <c r="CJ19" s="35">
        <f>STDEV('Uv-Vis Raw Data'!CM53:CM55)/AVERAGE('Uv-Vis Raw Data'!CM53:CM55)*100</f>
        <v>28.571428571428527</v>
      </c>
      <c r="CK19" s="35">
        <f>STDEV('Uv-Vis Raw Data'!CN53:CN55)/AVERAGE('Uv-Vis Raw Data'!CN53:CN55)*100</f>
        <v>29.05932629027118</v>
      </c>
      <c r="CL19" s="35">
        <f>STDEV('Uv-Vis Raw Data'!CO53:CO55)/AVERAGE('Uv-Vis Raw Data'!CO53:CO55)*100</f>
        <v>34.415461830113408</v>
      </c>
      <c r="CM19" s="35">
        <f>STDEV('Uv-Vis Raw Data'!CP53:CP55)/AVERAGE('Uv-Vis Raw Data'!CP53:CP55)*100</f>
        <v>27.70199193073314</v>
      </c>
      <c r="CN19" s="35">
        <f>STDEV('Uv-Vis Raw Data'!CQ53:CQ55)/AVERAGE('Uv-Vis Raw Data'!CQ53:CQ55)*100</f>
        <v>33.529991873389825</v>
      </c>
      <c r="CO19" s="35">
        <f>STDEV('Uv-Vis Raw Data'!CR53:CR55)/AVERAGE('Uv-Vis Raw Data'!CR53:CR55)*100</f>
        <v>29.05932629027118</v>
      </c>
      <c r="CP19" s="35">
        <f>STDEV('Uv-Vis Raw Data'!CS53:CS55)/AVERAGE('Uv-Vis Raw Data'!CS53:CS55)*100</f>
        <v>39.626354032187884</v>
      </c>
      <c r="CQ19" s="35">
        <f>STDEV('Uv-Vis Raw Data'!CT53:CT55)/AVERAGE('Uv-Vis Raw Data'!CT53:CT55)*100</f>
        <v>35.276684147527931</v>
      </c>
      <c r="CR19" s="35">
        <f>STDEV('Uv-Vis Raw Data'!CU53:CU55)/AVERAGE('Uv-Vis Raw Data'!CU53:CU55)*100</f>
        <v>31.134992453862026</v>
      </c>
      <c r="CS19" s="35">
        <f>STDEV('Uv-Vis Raw Data'!CV53:CV55)/AVERAGE('Uv-Vis Raw Data'!CV53:CV55)*100</f>
        <v>36.99662146737186</v>
      </c>
      <c r="CT19" s="35">
        <f>STDEV('Uv-Vis Raw Data'!CW53:CW55)/AVERAGE('Uv-Vis Raw Data'!CW53:CW55)*100</f>
        <v>23.094010767585029</v>
      </c>
      <c r="CU19" s="35">
        <f>STDEV('Uv-Vis Raw Data'!CX53:CX55)/AVERAGE('Uv-Vis Raw Data'!CX53:CX55)*100</f>
        <v>23.094010767585029</v>
      </c>
      <c r="CV19" s="35">
        <f>STDEV('Uv-Vis Raw Data'!CY53:CY55)/AVERAGE('Uv-Vis Raw Data'!CY53:CY55)*100</f>
        <v>19.680919920393787</v>
      </c>
      <c r="CW19" s="35">
        <f>STDEV('Uv-Vis Raw Data'!CZ53:CZ55)/AVERAGE('Uv-Vis Raw Data'!CZ53:CZ55)*100</f>
        <v>27.70199193073314</v>
      </c>
      <c r="CX19" s="35">
        <f>STDEV('Uv-Vis Raw Data'!DA53:DA55)/AVERAGE('Uv-Vis Raw Data'!DA53:DA55)*100</f>
        <v>31.134992453862026</v>
      </c>
      <c r="CY19" s="35">
        <f>STDEV('Uv-Vis Raw Data'!DB53:DB55)/AVERAGE('Uv-Vis Raw Data'!DB53:DB55)*100</f>
        <v>33.796113318417206</v>
      </c>
      <c r="CZ19" s="35">
        <f>STDEV('Uv-Vis Raw Data'!DC53:DC55)/AVERAGE('Uv-Vis Raw Data'!DC53:DC55)*100</f>
        <v>36.99662146737186</v>
      </c>
      <c r="DA19" s="35">
        <f>STDEV('Uv-Vis Raw Data'!DD53:DD55)/AVERAGE('Uv-Vis Raw Data'!DD53:DD55)*100</f>
        <v>25.813219753637608</v>
      </c>
      <c r="DB19" s="35">
        <f>STDEV('Uv-Vis Raw Data'!DE53:DE55)/AVERAGE('Uv-Vis Raw Data'!DE53:DE55)*100</f>
        <v>28.354893757515658</v>
      </c>
      <c r="DC19" s="35">
        <f>STDEV('Uv-Vis Raw Data'!DF53:DF55)/AVERAGE('Uv-Vis Raw Data'!DF53:DF55)*100</f>
        <v>32.221470178995069</v>
      </c>
      <c r="DD19" s="35">
        <f>STDEV('Uv-Vis Raw Data'!DG53:DG55)/AVERAGE('Uv-Vis Raw Data'!DG53:DG55)*100</f>
        <v>25.796501389323694</v>
      </c>
      <c r="DE19" s="35">
        <f>STDEV('Uv-Vis Raw Data'!DH53:DH55)/AVERAGE('Uv-Vis Raw Data'!DH53:DH55)*100</f>
        <v>29.481715873512844</v>
      </c>
      <c r="DF19" s="35">
        <f>STDEV('Uv-Vis Raw Data'!DI53:DI55)/AVERAGE('Uv-Vis Raw Data'!DI53:DI55)*100</f>
        <v>22.903595114897257</v>
      </c>
      <c r="DG19" s="35">
        <f>STDEV('Uv-Vis Raw Data'!DJ53:DJ55)/AVERAGE('Uv-Vis Raw Data'!DJ53:DJ55)*100</f>
        <v>30.310889132455443</v>
      </c>
      <c r="DH19" s="35">
        <f>STDEV('Uv-Vis Raw Data'!DK53:DK55)/AVERAGE('Uv-Vis Raw Data'!DK53:DK55)*100</f>
        <v>30.164780593101771</v>
      </c>
      <c r="DI19" s="35">
        <f>STDEV('Uv-Vis Raw Data'!DL53:DL55)/AVERAGE('Uv-Vis Raw Data'!DL53:DL55)*100</f>
        <v>34.415461830113408</v>
      </c>
      <c r="DJ19" s="35">
        <f>STDEV('Uv-Vis Raw Data'!DM53:DM55)/AVERAGE('Uv-Vis Raw Data'!DM53:DM55)*100</f>
        <v>24.109126902482391</v>
      </c>
      <c r="DK19" s="35">
        <f>STDEV('Uv-Vis Raw Data'!DN53:DN55)/AVERAGE('Uv-Vis Raw Data'!DN53:DN55)*100</f>
        <v>34.579138728677684</v>
      </c>
      <c r="DL19" s="35">
        <f>STDEV('Uv-Vis Raw Data'!DO53:DO55)/AVERAGE('Uv-Vis Raw Data'!DO53:DO55)*100</f>
        <v>19.500322106195068</v>
      </c>
      <c r="DM19" s="35">
        <f>STDEV('Uv-Vis Raw Data'!DP53:DP55)/AVERAGE('Uv-Vis Raw Data'!DP53:DP55)*100</f>
        <v>27.70199193073314</v>
      </c>
      <c r="DN19" s="35">
        <f>STDEV('Uv-Vis Raw Data'!DQ53:DQ55)/AVERAGE('Uv-Vis Raw Data'!DQ53:DQ55)*100</f>
        <v>22.534695471649936</v>
      </c>
      <c r="DO19" s="35">
        <f>STDEV('Uv-Vis Raw Data'!DR53:DR55)/AVERAGE('Uv-Vis Raw Data'!DR53:DR55)*100</f>
        <v>41.607579238758504</v>
      </c>
      <c r="DP19" s="35">
        <f>STDEV('Uv-Vis Raw Data'!DS53:DS55)/AVERAGE('Uv-Vis Raw Data'!DS53:DS55)*100</f>
        <v>30.310889132455443</v>
      </c>
      <c r="DQ19" s="35">
        <f>STDEV('Uv-Vis Raw Data'!DT53:DT55)/AVERAGE('Uv-Vis Raw Data'!DT53:DT55)*100</f>
        <v>27.735009811261452</v>
      </c>
      <c r="DR19" s="35">
        <f>STDEV('Uv-Vis Raw Data'!DU53:DU55)/AVERAGE('Uv-Vis Raw Data'!DU53:DU55)*100</f>
        <v>24.74358296526967</v>
      </c>
    </row>
    <row r="20" spans="1:122" x14ac:dyDescent="0.3">
      <c r="A20" s="28" t="s">
        <v>24</v>
      </c>
      <c r="B20" s="35">
        <f>STDEV('Uv-Vis Raw Data'!E56:E58)/AVERAGE('Uv-Vis Raw Data'!E56:E58)*100</f>
        <v>0.8080117881858907</v>
      </c>
      <c r="C20" s="35">
        <f>STDEV('Uv-Vis Raw Data'!F56:F58)/AVERAGE('Uv-Vis Raw Data'!F56:F58)*100</f>
        <v>1.3817795814529688</v>
      </c>
      <c r="D20" s="35">
        <f>STDEV('Uv-Vis Raw Data'!G56:G58)/AVERAGE('Uv-Vis Raw Data'!G56:G58)*100</f>
        <v>0.9172046703585629</v>
      </c>
      <c r="E20" s="35">
        <f>STDEV('Uv-Vis Raw Data'!H56:H58)/AVERAGE('Uv-Vis Raw Data'!H56:H58)*100</f>
        <v>0.42578365258660988</v>
      </c>
      <c r="F20" s="35">
        <f>STDEV('Uv-Vis Raw Data'!I56:I58)/AVERAGE('Uv-Vis Raw Data'!I56:I58)*100</f>
        <v>0.52315684524639494</v>
      </c>
      <c r="G20" s="35">
        <f>STDEV('Uv-Vis Raw Data'!J56:J58)/AVERAGE('Uv-Vis Raw Data'!J56:J58)*100</f>
        <v>0.61667885510038445</v>
      </c>
      <c r="H20" s="35">
        <f>STDEV('Uv-Vis Raw Data'!K56:K58)/AVERAGE('Uv-Vis Raw Data'!K56:K58)*100</f>
        <v>0.25670279520821787</v>
      </c>
      <c r="I20" s="35">
        <f>STDEV('Uv-Vis Raw Data'!L56:L58)/AVERAGE('Uv-Vis Raw Data'!L56:L58)*100</f>
        <v>0.5465185993059164</v>
      </c>
      <c r="J20" s="35">
        <f>STDEV('Uv-Vis Raw Data'!M56:M58)/AVERAGE('Uv-Vis Raw Data'!M56:M58)*100</f>
        <v>0.52349726644400663</v>
      </c>
      <c r="K20" s="35">
        <f>STDEV('Uv-Vis Raw Data'!N56:N58)/AVERAGE('Uv-Vis Raw Data'!N56:N58)*100</f>
        <v>0.45627008694821541</v>
      </c>
      <c r="L20" s="35">
        <f>STDEV('Uv-Vis Raw Data'!O56:O58)/AVERAGE('Uv-Vis Raw Data'!O56:O58)*100</f>
        <v>2.3553835573312822</v>
      </c>
      <c r="M20" s="35">
        <f>STDEV('Uv-Vis Raw Data'!P56:P58)/AVERAGE('Uv-Vis Raw Data'!P56:P58)*100</f>
        <v>3.6512900503144081</v>
      </c>
      <c r="N20" s="35">
        <f>STDEV('Uv-Vis Raw Data'!Q56:Q58)/AVERAGE('Uv-Vis Raw Data'!Q56:Q58)*100</f>
        <v>3.9182558578677895</v>
      </c>
      <c r="O20" s="35">
        <f>STDEV('Uv-Vis Raw Data'!R56:R58)/AVERAGE('Uv-Vis Raw Data'!R56:R58)*100</f>
        <v>3.940399620817562</v>
      </c>
      <c r="P20" s="35">
        <f>STDEV('Uv-Vis Raw Data'!S56:S58)/AVERAGE('Uv-Vis Raw Data'!S56:S58)*100</f>
        <v>3.207814498633208</v>
      </c>
      <c r="Q20" s="35">
        <f>STDEV('Uv-Vis Raw Data'!T56:T58)/AVERAGE('Uv-Vis Raw Data'!T56:T58)*100</f>
        <v>2.0375736800080944</v>
      </c>
      <c r="R20" s="35">
        <f>STDEV('Uv-Vis Raw Data'!U56:U58)/AVERAGE('Uv-Vis Raw Data'!U56:U58)*100</f>
        <v>0.83464706076042516</v>
      </c>
      <c r="S20" s="35">
        <f>STDEV('Uv-Vis Raw Data'!V56:V58)/AVERAGE('Uv-Vis Raw Data'!V56:V58)*100</f>
        <v>0.57626326704987008</v>
      </c>
      <c r="T20" s="35">
        <f>STDEV('Uv-Vis Raw Data'!W56:W58)/AVERAGE('Uv-Vis Raw Data'!W56:W58)*100</f>
        <v>0.80526761479059983</v>
      </c>
      <c r="U20" s="35">
        <f>STDEV('Uv-Vis Raw Data'!X56:X58)/AVERAGE('Uv-Vis Raw Data'!X56:X58)*100</f>
        <v>2.4360050355521654</v>
      </c>
      <c r="V20" s="35">
        <f>STDEV('Uv-Vis Raw Data'!Y56:Y58)/AVERAGE('Uv-Vis Raw Data'!Y56:Y58)*100</f>
        <v>4.9508285168232948</v>
      </c>
      <c r="W20" s="35">
        <f>STDEV('Uv-Vis Raw Data'!Z56:Z58)/AVERAGE('Uv-Vis Raw Data'!Z56:Z58)*100</f>
        <v>5.4660147013361451</v>
      </c>
      <c r="X20" s="35">
        <f>STDEV('Uv-Vis Raw Data'!AA56:AA58)/AVERAGE('Uv-Vis Raw Data'!AA56:AA58)*100</f>
        <v>6.0714613628124932</v>
      </c>
      <c r="Y20" s="35">
        <f>STDEV('Uv-Vis Raw Data'!AB56:AB58)/AVERAGE('Uv-Vis Raw Data'!AB56:AB58)*100</f>
        <v>6.8286664809966116</v>
      </c>
      <c r="Z20" s="35">
        <f>STDEV('Uv-Vis Raw Data'!AC56:AC58)/AVERAGE('Uv-Vis Raw Data'!AC56:AC58)*100</f>
        <v>6.9933485810486768</v>
      </c>
      <c r="AA20" s="35">
        <f>STDEV('Uv-Vis Raw Data'!AD56:AD58)/AVERAGE('Uv-Vis Raw Data'!AD56:AD58)*100</f>
        <v>7.1393587870250865</v>
      </c>
      <c r="AB20" s="35">
        <f>STDEV('Uv-Vis Raw Data'!AE56:AE58)/AVERAGE('Uv-Vis Raw Data'!AE56:AE58)*100</f>
        <v>7.649734047788229</v>
      </c>
      <c r="AC20" s="35">
        <f>STDEV('Uv-Vis Raw Data'!AF56:AF58)/AVERAGE('Uv-Vis Raw Data'!AF56:AF58)*100</f>
        <v>8.0500422128420439</v>
      </c>
      <c r="AD20" s="35">
        <f>STDEV('Uv-Vis Raw Data'!AG56:AG58)/AVERAGE('Uv-Vis Raw Data'!AG56:AG58)*100</f>
        <v>8.4109482356334802</v>
      </c>
      <c r="AE20" s="35">
        <f>STDEV('Uv-Vis Raw Data'!AH56:AH58)/AVERAGE('Uv-Vis Raw Data'!AH56:AH58)*100</f>
        <v>9.7047524648762256</v>
      </c>
      <c r="AF20" s="35">
        <f>STDEV('Uv-Vis Raw Data'!AI56:AI58)/AVERAGE('Uv-Vis Raw Data'!AI56:AI58)*100</f>
        <v>8.6644044616433522</v>
      </c>
      <c r="AG20" s="35">
        <f>STDEV('Uv-Vis Raw Data'!AJ56:AJ58)/AVERAGE('Uv-Vis Raw Data'!AJ56:AJ58)*100</f>
        <v>9.9717418529478987</v>
      </c>
      <c r="AH20" s="35">
        <f>STDEV('Uv-Vis Raw Data'!AK56:AK58)/AVERAGE('Uv-Vis Raw Data'!AK56:AK58)*100</f>
        <v>10.958979845225233</v>
      </c>
      <c r="AI20" s="35">
        <f>STDEV('Uv-Vis Raw Data'!AL56:AL58)/AVERAGE('Uv-Vis Raw Data'!AL56:AL58)*100</f>
        <v>11.801630186194551</v>
      </c>
      <c r="AJ20" s="35">
        <f>STDEV('Uv-Vis Raw Data'!AM56:AM58)/AVERAGE('Uv-Vis Raw Data'!AM56:AM58)*100</f>
        <v>11.833711630161597</v>
      </c>
      <c r="AK20" s="35">
        <f>STDEV('Uv-Vis Raw Data'!AN56:AN58)/AVERAGE('Uv-Vis Raw Data'!AN56:AN58)*100</f>
        <v>12.84501623444082</v>
      </c>
      <c r="AL20" s="35">
        <f>STDEV('Uv-Vis Raw Data'!AO56:AO58)/AVERAGE('Uv-Vis Raw Data'!AO56:AO58)*100</f>
        <v>14.812227509480792</v>
      </c>
      <c r="AM20" s="35">
        <f>STDEV('Uv-Vis Raw Data'!AP56:AP58)/AVERAGE('Uv-Vis Raw Data'!AP56:AP58)*100</f>
        <v>14.730919862656302</v>
      </c>
      <c r="AN20" s="35">
        <f>STDEV('Uv-Vis Raw Data'!AQ56:AQ58)/AVERAGE('Uv-Vis Raw Data'!AQ56:AQ58)*100</f>
        <v>16.741011522970471</v>
      </c>
      <c r="AO20" s="35">
        <f>STDEV('Uv-Vis Raw Data'!AR56:AR58)/AVERAGE('Uv-Vis Raw Data'!AR56:AR58)*100</f>
        <v>18.279531565065554</v>
      </c>
      <c r="AP20" s="35">
        <f>STDEV('Uv-Vis Raw Data'!AS56:AS58)/AVERAGE('Uv-Vis Raw Data'!AS56:AS58)*100</f>
        <v>19.749649995871732</v>
      </c>
      <c r="AQ20" s="35">
        <f>STDEV('Uv-Vis Raw Data'!AT56:AT58)/AVERAGE('Uv-Vis Raw Data'!AT56:AT58)*100</f>
        <v>19.040608460417292</v>
      </c>
      <c r="AR20" s="35">
        <f>STDEV('Uv-Vis Raw Data'!AU56:AU58)/AVERAGE('Uv-Vis Raw Data'!AU56:AU58)*100</f>
        <v>20.4776320369057</v>
      </c>
      <c r="AS20" s="35">
        <f>STDEV('Uv-Vis Raw Data'!AV56:AV58)/AVERAGE('Uv-Vis Raw Data'!AV56:AV58)*100</f>
        <v>25.962541380611853</v>
      </c>
      <c r="AT20" s="35">
        <f>STDEV('Uv-Vis Raw Data'!AW56:AW58)/AVERAGE('Uv-Vis Raw Data'!AW56:AW58)*100</f>
        <v>22.349042678308098</v>
      </c>
      <c r="AU20" s="35">
        <f>STDEV('Uv-Vis Raw Data'!AX56:AX58)/AVERAGE('Uv-Vis Raw Data'!AX56:AX58)*100</f>
        <v>28.018468945967079</v>
      </c>
      <c r="AV20" s="35">
        <f>STDEV('Uv-Vis Raw Data'!AY56:AY58)/AVERAGE('Uv-Vis Raw Data'!AY56:AY58)*100</f>
        <v>30.720514318611276</v>
      </c>
      <c r="AW20" s="35">
        <f>STDEV('Uv-Vis Raw Data'!AZ56:AZ58)/AVERAGE('Uv-Vis Raw Data'!AZ56:AZ58)*100</f>
        <v>36.787221195434313</v>
      </c>
      <c r="AX20" s="35">
        <f>STDEV('Uv-Vis Raw Data'!BA56:BA58)/AVERAGE('Uv-Vis Raw Data'!BA56:BA58)*100</f>
        <v>32.60432228241627</v>
      </c>
      <c r="AY20" s="35">
        <f>STDEV('Uv-Vis Raw Data'!BB56:BB58)/AVERAGE('Uv-Vis Raw Data'!BB56:BB58)*100</f>
        <v>52.031398558814089</v>
      </c>
      <c r="AZ20" s="35">
        <f>STDEV('Uv-Vis Raw Data'!BC56:BC58)/AVERAGE('Uv-Vis Raw Data'!BC56:BC58)*100</f>
        <v>22.044283005422074</v>
      </c>
      <c r="BA20" s="35">
        <f>STDEV('Uv-Vis Raw Data'!BD56:BD58)/AVERAGE('Uv-Vis Raw Data'!BD56:BD58)*100</f>
        <v>15.061311370164143</v>
      </c>
      <c r="BB20" s="35">
        <f>STDEV('Uv-Vis Raw Data'!BE56:BE58)/AVERAGE('Uv-Vis Raw Data'!BE56:BE58)*100</f>
        <v>10.188534162169862</v>
      </c>
      <c r="BC20" s="35">
        <f>STDEV('Uv-Vis Raw Data'!BF56:BF58)/AVERAGE('Uv-Vis Raw Data'!BF56:BF58)*100</f>
        <v>5.0942670810849373</v>
      </c>
      <c r="BD20" s="35">
        <f>STDEV('Uv-Vis Raw Data'!BG56:BG58)/AVERAGE('Uv-Vis Raw Data'!BG56:BG58)*100</f>
        <v>5.5872606695770193</v>
      </c>
      <c r="BE20" s="35">
        <f>STDEV('Uv-Vis Raw Data'!BH56:BH58)/AVERAGE('Uv-Vis Raw Data'!BH56:BH58)*100</f>
        <v>19.24500897298752</v>
      </c>
      <c r="BF20" s="35">
        <f>STDEV('Uv-Vis Raw Data'!BI56:BI58)/AVERAGE('Uv-Vis Raw Data'!BI56:BI58)*100</f>
        <v>21.650635094610966</v>
      </c>
      <c r="BG20" s="35">
        <f>STDEV('Uv-Vis Raw Data'!BJ56:BJ58)/AVERAGE('Uv-Vis Raw Data'!BJ56:BJ58)*100</f>
        <v>8.6602540378443873</v>
      </c>
      <c r="BH20" s="35">
        <f>STDEV('Uv-Vis Raw Data'!BK56:BK58)/AVERAGE('Uv-Vis Raw Data'!BK56:BK58)*100</f>
        <v>98.974331861078696</v>
      </c>
      <c r="BI20" s="35">
        <f>STDEV('Uv-Vis Raw Data'!BL56:BL58)/AVERAGE('Uv-Vis Raw Data'!BL56:BL58)*100</f>
        <v>12.371791482634837</v>
      </c>
      <c r="BJ20" s="35">
        <f>STDEV('Uv-Vis Raw Data'!BM56:BM58)/AVERAGE('Uv-Vis Raw Data'!BM56:BM58)*100</f>
        <v>24.743582965269674</v>
      </c>
      <c r="BK20" s="35">
        <f>STDEV('Uv-Vis Raw Data'!BN56:BN58)/AVERAGE('Uv-Vis Raw Data'!BN56:BN58)*100</f>
        <v>0</v>
      </c>
      <c r="BL20" s="35">
        <f>STDEV('Uv-Vis Raw Data'!BO56:BO58)/AVERAGE('Uv-Vis Raw Data'!BO56:BO58)*100</f>
        <v>86.602540378443877</v>
      </c>
      <c r="BM20" s="35">
        <f>STDEV('Uv-Vis Raw Data'!BP56:BP58)/AVERAGE('Uv-Vis Raw Data'!BP56:BP58)*100</f>
        <v>86.602540378443877</v>
      </c>
      <c r="BN20" s="35">
        <f>STDEV('Uv-Vis Raw Data'!BQ56:BQ58)/AVERAGE('Uv-Vis Raw Data'!BQ56:BQ58)*100</f>
        <v>34.641016151377549</v>
      </c>
      <c r="BO20" s="35">
        <f>STDEV('Uv-Vis Raw Data'!BR56:BR58)/AVERAGE('Uv-Vis Raw Data'!BR56:BR58)*100</f>
        <v>34.641016151377549</v>
      </c>
      <c r="BP20" s="35">
        <f>STDEV('Uv-Vis Raw Data'!BS56:BS58)/AVERAGE('Uv-Vis Raw Data'!BS56:BS58)*100</f>
        <v>18.232113763882921</v>
      </c>
      <c r="BQ20" s="35">
        <f>STDEV('Uv-Vis Raw Data'!BT56:BT58)/AVERAGE('Uv-Vis Raw Data'!BT56:BT58)*100</f>
        <v>34.641016151377542</v>
      </c>
      <c r="BR20" s="35">
        <f>STDEV('Uv-Vis Raw Data'!BU56:BU58)/AVERAGE('Uv-Vis Raw Data'!BU56:BU58)*100</f>
        <v>5.412658773652737</v>
      </c>
      <c r="BS20" s="35">
        <f>STDEV('Uv-Vis Raw Data'!BV56:BV58)/AVERAGE('Uv-Vis Raw Data'!BV56:BV58)*100</f>
        <v>43.301270189221938</v>
      </c>
      <c r="BT20" s="35">
        <f>STDEV('Uv-Vis Raw Data'!BW56:BW58)/AVERAGE('Uv-Vis Raw Data'!BW56:BW58)*100</f>
        <v>34.641016151377549</v>
      </c>
      <c r="BU20" s="35">
        <f>STDEV('Uv-Vis Raw Data'!BX56:BX58)/AVERAGE('Uv-Vis Raw Data'!BX56:BX58)*100</f>
        <v>34.641016151377542</v>
      </c>
      <c r="BV20" s="35">
        <f>STDEV('Uv-Vis Raw Data'!BY56:BY58)/AVERAGE('Uv-Vis Raw Data'!BY56:BY58)*100</f>
        <v>34.641016151377542</v>
      </c>
      <c r="BW20" s="35">
        <f>STDEV('Uv-Vis Raw Data'!BZ56:BZ58)/AVERAGE('Uv-Vis Raw Data'!BZ56:BZ58)*100</f>
        <v>19.245008972987524</v>
      </c>
      <c r="BX20" s="35">
        <f>STDEV('Uv-Vis Raw Data'!CA56:CA58)/AVERAGE('Uv-Vis Raw Data'!CA56:CA58)*100</f>
        <v>27.936303347885122</v>
      </c>
      <c r="BY20" s="35">
        <f>STDEV('Uv-Vis Raw Data'!CB56:CB58)/AVERAGE('Uv-Vis Raw Data'!CB56:CB58)*100</f>
        <v>19.245008972987524</v>
      </c>
      <c r="BZ20" s="35">
        <f>STDEV('Uv-Vis Raw Data'!CC56:CC58)/AVERAGE('Uv-Vis Raw Data'!CC56:CC58)*100</f>
        <v>4.9487165930539385</v>
      </c>
      <c r="CA20" s="35">
        <f>STDEV('Uv-Vis Raw Data'!CD56:CD58)/AVERAGE('Uv-Vis Raw Data'!CD56:CD58)*100</f>
        <v>30.122622740328296</v>
      </c>
      <c r="CB20" s="35">
        <f>STDEV('Uv-Vis Raw Data'!CE56:CE58)/AVERAGE('Uv-Vis Raw Data'!CE56:CE58)*100</f>
        <v>26.646935501059648</v>
      </c>
      <c r="CC20" s="35">
        <f>STDEV('Uv-Vis Raw Data'!CF56:CF58)/AVERAGE('Uv-Vis Raw Data'!CF56:CF58)*100</f>
        <v>30.122622740328296</v>
      </c>
      <c r="CD20" s="35">
        <f>STDEV('Uv-Vis Raw Data'!CG56:CG58)/AVERAGE('Uv-Vis Raw Data'!CG56:CG58)*100</f>
        <v>28.867513459481348</v>
      </c>
      <c r="CE20" s="35">
        <f>STDEV('Uv-Vis Raw Data'!CH56:CH58)/AVERAGE('Uv-Vis Raw Data'!CH56:CH58)*100</f>
        <v>19.245008972987524</v>
      </c>
      <c r="CF20" s="35">
        <f>STDEV('Uv-Vis Raw Data'!CI56:CI58)/AVERAGE('Uv-Vis Raw Data'!CI56:CI58)*100</f>
        <v>31.491832864888629</v>
      </c>
      <c r="CG20" s="35">
        <f>STDEV('Uv-Vis Raw Data'!CJ56:CJ58)/AVERAGE('Uv-Vis Raw Data'!CJ56:CJ58)*100</f>
        <v>23.890355966467272</v>
      </c>
      <c r="CH20" s="35">
        <f>STDEV('Uv-Vis Raw Data'!CK56:CK58)/AVERAGE('Uv-Vis Raw Data'!CK56:CK58)*100</f>
        <v>13.323467750529829</v>
      </c>
      <c r="CI20" s="35">
        <f>STDEV('Uv-Vis Raw Data'!CL56:CL58)/AVERAGE('Uv-Vis Raw Data'!CL56:CL58)*100</f>
        <v>19.794866372215743</v>
      </c>
      <c r="CJ20" s="35">
        <f>STDEV('Uv-Vis Raw Data'!CM56:CM58)/AVERAGE('Uv-Vis Raw Data'!CM56:CM58)*100</f>
        <v>27.936303347885122</v>
      </c>
      <c r="CK20" s="35">
        <f>STDEV('Uv-Vis Raw Data'!CN56:CN58)/AVERAGE('Uv-Vis Raw Data'!CN56:CN58)*100</f>
        <v>26.646935501059648</v>
      </c>
      <c r="CL20" s="35">
        <f>STDEV('Uv-Vis Raw Data'!CO56:CO58)/AVERAGE('Uv-Vis Raw Data'!CO56:CO58)*100</f>
        <v>19.794866372215743</v>
      </c>
      <c r="CM20" s="35">
        <f>STDEV('Uv-Vis Raw Data'!CP56:CP58)/AVERAGE('Uv-Vis Raw Data'!CP56:CP58)*100</f>
        <v>19.794866372215743</v>
      </c>
      <c r="CN20" s="35">
        <f>STDEV('Uv-Vis Raw Data'!CQ56:CQ58)/AVERAGE('Uv-Vis Raw Data'!CQ56:CQ58)*100</f>
        <v>18.232113763882921</v>
      </c>
      <c r="CO20" s="35">
        <f>STDEV('Uv-Vis Raw Data'!CR56:CR58)/AVERAGE('Uv-Vis Raw Data'!CR56:CR58)*100</f>
        <v>13.323467750529829</v>
      </c>
      <c r="CP20" s="35">
        <f>STDEV('Uv-Vis Raw Data'!CS56:CS58)/AVERAGE('Uv-Vis Raw Data'!CS56:CS58)*100</f>
        <v>34.641016151377499</v>
      </c>
      <c r="CQ20" s="35">
        <f>STDEV('Uv-Vis Raw Data'!CT56:CT58)/AVERAGE('Uv-Vis Raw Data'!CT56:CT58)*100</f>
        <v>18.232113763882921</v>
      </c>
      <c r="CR20" s="35">
        <f>STDEV('Uv-Vis Raw Data'!CU56:CU58)/AVERAGE('Uv-Vis Raw Data'!CU56:CU58)*100</f>
        <v>9.3624367976696075</v>
      </c>
      <c r="CS20" s="35">
        <f>STDEV('Uv-Vis Raw Data'!CV56:CV58)/AVERAGE('Uv-Vis Raw Data'!CV56:CV58)*100</f>
        <v>27.555353756777528</v>
      </c>
      <c r="CT20" s="35">
        <f>STDEV('Uv-Vis Raw Data'!CW56:CW58)/AVERAGE('Uv-Vis Raw Data'!CW56:CW58)*100</f>
        <v>20.140125669405556</v>
      </c>
      <c r="CU20" s="35">
        <f>STDEV('Uv-Vis Raw Data'!CX56:CX58)/AVERAGE('Uv-Vis Raw Data'!CX56:CX58)*100</f>
        <v>11.54700538379252</v>
      </c>
      <c r="CV20" s="35">
        <f>STDEV('Uv-Vis Raw Data'!CY56:CY58)/AVERAGE('Uv-Vis Raw Data'!CY56:CY58)*100</f>
        <v>21.650635094610958</v>
      </c>
      <c r="CW20" s="35">
        <f>STDEV('Uv-Vis Raw Data'!CZ56:CZ58)/AVERAGE('Uv-Vis Raw Data'!CZ56:CZ58)*100</f>
        <v>12.371791482634835</v>
      </c>
      <c r="CX20" s="35">
        <f>STDEV('Uv-Vis Raw Data'!DA56:DA58)/AVERAGE('Uv-Vis Raw Data'!DA56:DA58)*100</f>
        <v>8.0560502677622221</v>
      </c>
      <c r="CY20" s="35">
        <f>STDEV('Uv-Vis Raw Data'!DB56:DB58)/AVERAGE('Uv-Vis Raw Data'!DB56:DB58)*100</f>
        <v>18.232113763882921</v>
      </c>
      <c r="CZ20" s="35">
        <f>STDEV('Uv-Vis Raw Data'!DC56:DC58)/AVERAGE('Uv-Vis Raw Data'!DC56:DC58)*100</f>
        <v>13.323467750529829</v>
      </c>
      <c r="DA20" s="35">
        <f>STDEV('Uv-Vis Raw Data'!DD56:DD58)/AVERAGE('Uv-Vis Raw Data'!DD56:DD58)*100</f>
        <v>8.0560502677622221</v>
      </c>
      <c r="DB20" s="35">
        <f>STDEV('Uv-Vis Raw Data'!DE56:DE58)/AVERAGE('Uv-Vis Raw Data'!DE56:DE58)*100</f>
        <v>17.673987832335477</v>
      </c>
      <c r="DC20" s="35">
        <f>STDEV('Uv-Vis Raw Data'!DF56:DF58)/AVERAGE('Uv-Vis Raw Data'!DF56:DF58)*100</f>
        <v>23.09401076758504</v>
      </c>
      <c r="DD20" s="35">
        <f>STDEV('Uv-Vis Raw Data'!DG56:DG58)/AVERAGE('Uv-Vis Raw Data'!DG56:DG58)*100</f>
        <v>18.826639212705192</v>
      </c>
      <c r="DE20" s="35">
        <f>STDEV('Uv-Vis Raw Data'!DH56:DH58)/AVERAGE('Uv-Vis Raw Data'!DH56:DH58)*100</f>
        <v>24.248711305964282</v>
      </c>
      <c r="DF20" s="35">
        <f>STDEV('Uv-Vis Raw Data'!DI56:DI58)/AVERAGE('Uv-Vis Raw Data'!DI56:DI58)*100</f>
        <v>11.54700538379252</v>
      </c>
      <c r="DG20" s="35">
        <f>STDEV('Uv-Vis Raw Data'!DJ56:DJ58)/AVERAGE('Uv-Vis Raw Data'!DJ56:DJ58)*100</f>
        <v>16.89805665920856</v>
      </c>
      <c r="DH20" s="35">
        <f>STDEV('Uv-Vis Raw Data'!DK56:DK58)/AVERAGE('Uv-Vis Raw Data'!DK56:DK58)*100</f>
        <v>15.745916432444339</v>
      </c>
      <c r="DI20" s="35">
        <f>STDEV('Uv-Vis Raw Data'!DL56:DL58)/AVERAGE('Uv-Vis Raw Data'!DL56:DL58)*100</f>
        <v>8.0560502677622221</v>
      </c>
      <c r="DJ20" s="35">
        <f>STDEV('Uv-Vis Raw Data'!DM56:DM58)/AVERAGE('Uv-Vis Raw Data'!DM56:DM58)*100</f>
        <v>12.371791482634835</v>
      </c>
      <c r="DK20" s="35">
        <f>STDEV('Uv-Vis Raw Data'!DN56:DN58)/AVERAGE('Uv-Vis Raw Data'!DN56:DN58)*100</f>
        <v>14.740857936756409</v>
      </c>
      <c r="DL20" s="35">
        <f>STDEV('Uv-Vis Raw Data'!DO56:DO58)/AVERAGE('Uv-Vis Raw Data'!DO56:DO58)*100</f>
        <v>7.0695951329341975</v>
      </c>
      <c r="DM20" s="35">
        <f>STDEV('Uv-Vis Raw Data'!DP56:DP58)/AVERAGE('Uv-Vis Raw Data'!DP56:DP58)*100</f>
        <v>18.826639212705192</v>
      </c>
      <c r="DN20" s="35">
        <f>STDEV('Uv-Vis Raw Data'!DQ56:DQ58)/AVERAGE('Uv-Vis Raw Data'!DQ56:DQ58)*100</f>
        <v>15.745916432444339</v>
      </c>
      <c r="DO20" s="35">
        <f>STDEV('Uv-Vis Raw Data'!DR56:DR58)/AVERAGE('Uv-Vis Raw Data'!DR56:DR58)*100</f>
        <v>23.09401076758504</v>
      </c>
      <c r="DP20" s="35">
        <f>STDEV('Uv-Vis Raw Data'!DS56:DS58)/AVERAGE('Uv-Vis Raw Data'!DS56:DS58)*100</f>
        <v>20.140125669405556</v>
      </c>
      <c r="DQ20" s="35">
        <f>STDEV('Uv-Vis Raw Data'!DT56:DT58)/AVERAGE('Uv-Vis Raw Data'!DT56:DT58)*100</f>
        <v>21.650635094610958</v>
      </c>
      <c r="DR20" s="35">
        <f>STDEV('Uv-Vis Raw Data'!DU56:DU58)/AVERAGE('Uv-Vis Raw Data'!DU56:DU58)*100</f>
        <v>13.856406460551012</v>
      </c>
    </row>
    <row r="21" spans="1:122" x14ac:dyDescent="0.3">
      <c r="A21" s="28" t="s">
        <v>25</v>
      </c>
      <c r="B21" s="35">
        <f>STDEV('Uv-Vis Raw Data'!E59:E61)/AVERAGE('Uv-Vis Raw Data'!E59:E61)*100</f>
        <v>0.35264145401737929</v>
      </c>
      <c r="C21" s="35">
        <f>STDEV('Uv-Vis Raw Data'!F59:F61)/AVERAGE('Uv-Vis Raw Data'!F59:F61)*100</f>
        <v>0.36954359026432237</v>
      </c>
      <c r="D21" s="35">
        <f>STDEV('Uv-Vis Raw Data'!G59:G61)/AVERAGE('Uv-Vis Raw Data'!G59:G61)*100</f>
        <v>6.9888297925199558E-2</v>
      </c>
      <c r="E21" s="35">
        <f>STDEV('Uv-Vis Raw Data'!H59:H61)/AVERAGE('Uv-Vis Raw Data'!H59:H61)*100</f>
        <v>0.24033040419985013</v>
      </c>
      <c r="F21" s="35">
        <f>STDEV('Uv-Vis Raw Data'!I59:I61)/AVERAGE('Uv-Vis Raw Data'!I59:I61)*100</f>
        <v>0.29851760655990039</v>
      </c>
      <c r="G21" s="35">
        <f>STDEV('Uv-Vis Raw Data'!J59:J61)/AVERAGE('Uv-Vis Raw Data'!J59:J61)*100</f>
        <v>0.34399691956872075</v>
      </c>
      <c r="H21" s="35">
        <f>STDEV('Uv-Vis Raw Data'!K59:K61)/AVERAGE('Uv-Vis Raw Data'!K59:K61)*100</f>
        <v>0.12404379463690106</v>
      </c>
      <c r="I21" s="35">
        <f>STDEV('Uv-Vis Raw Data'!L59:L61)/AVERAGE('Uv-Vis Raw Data'!L59:L61)*100</f>
        <v>0.41606600747079397</v>
      </c>
      <c r="J21" s="35">
        <f>STDEV('Uv-Vis Raw Data'!M59:M61)/AVERAGE('Uv-Vis Raw Data'!M59:M61)*100</f>
        <v>0.47722899658941209</v>
      </c>
      <c r="K21" s="35">
        <f>STDEV('Uv-Vis Raw Data'!N59:N61)/AVERAGE('Uv-Vis Raw Data'!N59:N61)*100</f>
        <v>2.5459321246145805</v>
      </c>
      <c r="L21" s="35">
        <f>STDEV('Uv-Vis Raw Data'!O59:O61)/AVERAGE('Uv-Vis Raw Data'!O59:O61)*100</f>
        <v>7.4926417661437625</v>
      </c>
      <c r="M21" s="35">
        <f>STDEV('Uv-Vis Raw Data'!P59:P61)/AVERAGE('Uv-Vis Raw Data'!P59:P61)*100</f>
        <v>8.5592542231713278</v>
      </c>
      <c r="N21" s="35">
        <f>STDEV('Uv-Vis Raw Data'!Q59:Q61)/AVERAGE('Uv-Vis Raw Data'!Q59:Q61)*100</f>
        <v>9.0417723414256752</v>
      </c>
      <c r="O21" s="35">
        <f>STDEV('Uv-Vis Raw Data'!R59:R61)/AVERAGE('Uv-Vis Raw Data'!R59:R61)*100</f>
        <v>9.2626729334887532</v>
      </c>
      <c r="P21" s="35">
        <f>STDEV('Uv-Vis Raw Data'!S59:S61)/AVERAGE('Uv-Vis Raw Data'!S59:S61)*100</f>
        <v>9.3322219105185482</v>
      </c>
      <c r="Q21" s="35">
        <f>STDEV('Uv-Vis Raw Data'!T59:T61)/AVERAGE('Uv-Vis Raw Data'!T59:T61)*100</f>
        <v>9.3718835399306375</v>
      </c>
      <c r="R21" s="35">
        <f>STDEV('Uv-Vis Raw Data'!U59:U61)/AVERAGE('Uv-Vis Raw Data'!U59:U61)*100</f>
        <v>9.3437313959530126</v>
      </c>
      <c r="S21" s="35">
        <f>STDEV('Uv-Vis Raw Data'!V59:V61)/AVERAGE('Uv-Vis Raw Data'!V59:V61)*100</f>
        <v>9.7510879024863257</v>
      </c>
      <c r="T21" s="35">
        <f>STDEV('Uv-Vis Raw Data'!W59:W61)/AVERAGE('Uv-Vis Raw Data'!W59:W61)*100</f>
        <v>9.2950659102032134</v>
      </c>
      <c r="U21" s="35">
        <f>STDEV('Uv-Vis Raw Data'!X59:X61)/AVERAGE('Uv-Vis Raw Data'!X59:X61)*100</f>
        <v>8.0155832889824339</v>
      </c>
      <c r="V21" s="35">
        <f>STDEV('Uv-Vis Raw Data'!Y59:Y61)/AVERAGE('Uv-Vis Raw Data'!Y59:Y61)*100</f>
        <v>8.2283945787967063</v>
      </c>
      <c r="W21" s="35">
        <f>STDEV('Uv-Vis Raw Data'!Z59:Z61)/AVERAGE('Uv-Vis Raw Data'!Z59:Z61)*100</f>
        <v>7.7765232577316752</v>
      </c>
      <c r="X21" s="35">
        <f>STDEV('Uv-Vis Raw Data'!AA59:AA61)/AVERAGE('Uv-Vis Raw Data'!AA59:AA61)*100</f>
        <v>7.6705766008592215</v>
      </c>
      <c r="Y21" s="35">
        <f>STDEV('Uv-Vis Raw Data'!AB59:AB61)/AVERAGE('Uv-Vis Raw Data'!AB59:AB61)*100</f>
        <v>6.3720932719925214</v>
      </c>
      <c r="Z21" s="35">
        <f>STDEV('Uv-Vis Raw Data'!AC59:AC61)/AVERAGE('Uv-Vis Raw Data'!AC59:AC61)*100</f>
        <v>5.8178562119219439</v>
      </c>
      <c r="AA21" s="35">
        <f>STDEV('Uv-Vis Raw Data'!AD59:AD61)/AVERAGE('Uv-Vis Raw Data'!AD59:AD61)*100</f>
        <v>7.6996994054407812</v>
      </c>
      <c r="AB21" s="35">
        <f>STDEV('Uv-Vis Raw Data'!AE59:AE61)/AVERAGE('Uv-Vis Raw Data'!AE59:AE61)*100</f>
        <v>6.2339858333957014</v>
      </c>
      <c r="AC21" s="35">
        <f>STDEV('Uv-Vis Raw Data'!AF59:AF61)/AVERAGE('Uv-Vis Raw Data'!AF59:AF61)*100</f>
        <v>6.3492063492063542</v>
      </c>
      <c r="AD21" s="35">
        <f>STDEV('Uv-Vis Raw Data'!AG59:AG61)/AVERAGE('Uv-Vis Raw Data'!AG59:AG61)*100</f>
        <v>4.7619047619047654</v>
      </c>
      <c r="AE21" s="35">
        <f>STDEV('Uv-Vis Raw Data'!AH59:AH61)/AVERAGE('Uv-Vis Raw Data'!AH59:AH61)*100</f>
        <v>6.0203735730587082</v>
      </c>
      <c r="AF21" s="35">
        <f>STDEV('Uv-Vis Raw Data'!AI59:AI61)/AVERAGE('Uv-Vis Raw Data'!AI59:AI61)*100</f>
        <v>6.3255285534455963</v>
      </c>
      <c r="AG21" s="35">
        <f>STDEV('Uv-Vis Raw Data'!AJ59:AJ61)/AVERAGE('Uv-Vis Raw Data'!AJ59:AJ61)*100</f>
        <v>6.2341146466584254</v>
      </c>
      <c r="AH21" s="35">
        <f>STDEV('Uv-Vis Raw Data'!AK59:AK61)/AVERAGE('Uv-Vis Raw Data'!AK59:AK61)*100</f>
        <v>6.4635912594188643</v>
      </c>
      <c r="AI21" s="35">
        <f>STDEV('Uv-Vis Raw Data'!AL59:AL61)/AVERAGE('Uv-Vis Raw Data'!AL59:AL61)*100</f>
        <v>7.2196508652004594</v>
      </c>
      <c r="AJ21" s="35">
        <f>STDEV('Uv-Vis Raw Data'!AM59:AM61)/AVERAGE('Uv-Vis Raw Data'!AM59:AM61)*100</f>
        <v>5.7063022254396172</v>
      </c>
      <c r="AK21" s="35">
        <f>STDEV('Uv-Vis Raw Data'!AN59:AN61)/AVERAGE('Uv-Vis Raw Data'!AN59:AN61)*100</f>
        <v>7.3928997884037448</v>
      </c>
      <c r="AL21" s="35">
        <f>STDEV('Uv-Vis Raw Data'!AO59:AO61)/AVERAGE('Uv-Vis Raw Data'!AO59:AO61)*100</f>
        <v>6.4384844204714087</v>
      </c>
      <c r="AM21" s="35">
        <f>STDEV('Uv-Vis Raw Data'!AP59:AP61)/AVERAGE('Uv-Vis Raw Data'!AP59:AP61)*100</f>
        <v>5.0942670810849311</v>
      </c>
      <c r="AN21" s="35">
        <f>STDEV('Uv-Vis Raw Data'!AQ59:AQ61)/AVERAGE('Uv-Vis Raw Data'!AQ59:AQ61)*100</f>
        <v>6.4516129032258061</v>
      </c>
      <c r="AO21" s="35">
        <f>STDEV('Uv-Vis Raw Data'!AR59:AR61)/AVERAGE('Uv-Vis Raw Data'!AR59:AR61)*100</f>
        <v>7.8544919991533888</v>
      </c>
      <c r="AP21" s="35">
        <f>STDEV('Uv-Vis Raw Data'!AS59:AS61)/AVERAGE('Uv-Vis Raw Data'!AS59:AS61)*100</f>
        <v>6.5058193187174167</v>
      </c>
      <c r="AQ21" s="35">
        <f>STDEV('Uv-Vis Raw Data'!AT59:AT61)/AVERAGE('Uv-Vis Raw Data'!AT59:AT61)*100</f>
        <v>9.87822267250408</v>
      </c>
      <c r="AR21" s="35">
        <f>STDEV('Uv-Vis Raw Data'!AU59:AU61)/AVERAGE('Uv-Vis Raw Data'!AU59:AU61)*100</f>
        <v>8.7698775066778563</v>
      </c>
      <c r="AS21" s="35">
        <f>STDEV('Uv-Vis Raw Data'!AV59:AV61)/AVERAGE('Uv-Vis Raw Data'!AV59:AV61)*100</f>
        <v>8.882311833686547</v>
      </c>
      <c r="AT21" s="35">
        <f>STDEV('Uv-Vis Raw Data'!AW59:AW61)/AVERAGE('Uv-Vis Raw Data'!AW59:AW61)*100</f>
        <v>6.819653726704483</v>
      </c>
      <c r="AU21" s="35">
        <f>STDEV('Uv-Vis Raw Data'!AX59:AX61)/AVERAGE('Uv-Vis Raw Data'!AX59:AX61)*100</f>
        <v>9.4621181793915081</v>
      </c>
      <c r="AV21" s="35">
        <f>STDEV('Uv-Vis Raw Data'!AY59:AY61)/AVERAGE('Uv-Vis Raw Data'!AY59:AY61)*100</f>
        <v>6.7880413026069579</v>
      </c>
      <c r="AW21" s="35">
        <f>STDEV('Uv-Vis Raw Data'!AZ59:AZ61)/AVERAGE('Uv-Vis Raw Data'!AZ59:AZ61)*100</f>
        <v>11.974982390149162</v>
      </c>
      <c r="AX21" s="35">
        <f>STDEV('Uv-Vis Raw Data'!BA59:BA61)/AVERAGE('Uv-Vis Raw Data'!BA59:BA61)*100</f>
        <v>10.637141952955959</v>
      </c>
      <c r="AY21" s="35">
        <f>STDEV('Uv-Vis Raw Data'!BB59:BB61)/AVERAGE('Uv-Vis Raw Data'!BB59:BB61)*100</f>
        <v>10.3448275862069</v>
      </c>
      <c r="AZ21" s="35">
        <f>STDEV('Uv-Vis Raw Data'!BC59:BC61)/AVERAGE('Uv-Vis Raw Data'!BC59:BC61)*100</f>
        <v>12.301552925700083</v>
      </c>
      <c r="BA21" s="35">
        <f>STDEV('Uv-Vis Raw Data'!BD59:BD61)/AVERAGE('Uv-Vis Raw Data'!BD59:BD61)*100</f>
        <v>13.556558378211953</v>
      </c>
      <c r="BB21" s="35">
        <f>STDEV('Uv-Vis Raw Data'!BE59:BE61)/AVERAGE('Uv-Vis Raw Data'!BE59:BE61)*100</f>
        <v>9.6864420967570553</v>
      </c>
      <c r="BC21" s="35">
        <f>STDEV('Uv-Vis Raw Data'!BF59:BF61)/AVERAGE('Uv-Vis Raw Data'!BF59:BF61)*100</f>
        <v>5.8794473579213173</v>
      </c>
      <c r="BD21" s="35">
        <f>STDEV('Uv-Vis Raw Data'!BG59:BG61)/AVERAGE('Uv-Vis Raw Data'!BG59:BG61)*100</f>
        <v>6.791303352811938</v>
      </c>
      <c r="BE21" s="35">
        <f>STDEV('Uv-Vis Raw Data'!BH59:BH61)/AVERAGE('Uv-Vis Raw Data'!BH59:BH61)*100</f>
        <v>7.0697083832627214</v>
      </c>
      <c r="BF21" s="35">
        <f>STDEV('Uv-Vis Raw Data'!BI59:BI61)/AVERAGE('Uv-Vis Raw Data'!BI59:BI61)*100</f>
        <v>7.7468042300387783</v>
      </c>
      <c r="BG21" s="35">
        <f>STDEV('Uv-Vis Raw Data'!BJ59:BJ61)/AVERAGE('Uv-Vis Raw Data'!BJ59:BJ61)*100</f>
        <v>5.4054054054053999</v>
      </c>
      <c r="BH21" s="35">
        <f>STDEV('Uv-Vis Raw Data'!BK59:BK61)/AVERAGE('Uv-Vis Raw Data'!BK59:BK61)*100</f>
        <v>12.018504251546638</v>
      </c>
      <c r="BI21" s="35">
        <f>STDEV('Uv-Vis Raw Data'!BL59:BL61)/AVERAGE('Uv-Vis Raw Data'!BL59:BL61)*100</f>
        <v>6.1926698580484318</v>
      </c>
      <c r="BJ21" s="35">
        <f>STDEV('Uv-Vis Raw Data'!BM59:BM61)/AVERAGE('Uv-Vis Raw Data'!BM59:BM61)*100</f>
        <v>15.068204314051497</v>
      </c>
      <c r="BK21" s="35">
        <f>STDEV('Uv-Vis Raw Data'!BN59:BN61)/AVERAGE('Uv-Vis Raw Data'!BN59:BN61)*100</f>
        <v>16.535945694153689</v>
      </c>
      <c r="BL21" s="35">
        <f>STDEV('Uv-Vis Raw Data'!BO59:BO61)/AVERAGE('Uv-Vis Raw Data'!BO59:BO61)*100</f>
        <v>17.638342073763933</v>
      </c>
      <c r="BM21" s="35">
        <f>STDEV('Uv-Vis Raw Data'!BP59:BP61)/AVERAGE('Uv-Vis Raw Data'!BP59:BP61)*100</f>
        <v>19.515618744994995</v>
      </c>
      <c r="BN21" s="35">
        <f>STDEV('Uv-Vis Raw Data'!BQ59:BQ61)/AVERAGE('Uv-Vis Raw Data'!BQ59:BQ61)*100</f>
        <v>21.534475856546205</v>
      </c>
      <c r="BO21" s="35">
        <f>STDEV('Uv-Vis Raw Data'!BR59:BR61)/AVERAGE('Uv-Vis Raw Data'!BR59:BR61)*100</f>
        <v>29.862944958084086</v>
      </c>
      <c r="BP21" s="35">
        <f>STDEV('Uv-Vis Raw Data'!BS59:BS61)/AVERAGE('Uv-Vis Raw Data'!BS59:BS61)*100</f>
        <v>24.743582965269674</v>
      </c>
      <c r="BQ21" s="35">
        <f>STDEV('Uv-Vis Raw Data'!BT59:BT61)/AVERAGE('Uv-Vis Raw Data'!BT59:BT61)*100</f>
        <v>34.641016151377499</v>
      </c>
      <c r="BR21" s="35">
        <f>STDEV('Uv-Vis Raw Data'!BU59:BU61)/AVERAGE('Uv-Vis Raw Data'!BU59:BU61)*100</f>
        <v>39.769745448785912</v>
      </c>
      <c r="BS21" s="35">
        <f>STDEV('Uv-Vis Raw Data'!BV59:BV61)/AVERAGE('Uv-Vis Raw Data'!BV59:BV61)*100</f>
        <v>40.506991082165207</v>
      </c>
      <c r="BT21" s="35">
        <f>STDEV('Uv-Vis Raw Data'!BW59:BW61)/AVERAGE('Uv-Vis Raw Data'!BW59:BW61)*100</f>
        <v>22.912878474779198</v>
      </c>
      <c r="BU21" s="35">
        <f>STDEV('Uv-Vis Raw Data'!BX59:BX61)/AVERAGE('Uv-Vis Raw Data'!BX59:BX61)*100</f>
        <v>44.60712855998856</v>
      </c>
      <c r="BV21" s="35">
        <f>STDEV('Uv-Vis Raw Data'!BY59:BY61)/AVERAGE('Uv-Vis Raw Data'!BY59:BY61)*100</f>
        <v>34.441609860689169</v>
      </c>
      <c r="BW21" s="35">
        <f>STDEV('Uv-Vis Raw Data'!BZ59:BZ61)/AVERAGE('Uv-Vis Raw Data'!BZ59:BZ61)*100</f>
        <v>34.441609860689169</v>
      </c>
      <c r="BX21" s="35">
        <f>STDEV('Uv-Vis Raw Data'!CA59:CA61)/AVERAGE('Uv-Vis Raw Data'!CA59:CA61)*100</f>
        <v>26.457513110645902</v>
      </c>
      <c r="BY21" s="35">
        <f>STDEV('Uv-Vis Raw Data'!CB59:CB61)/AVERAGE('Uv-Vis Raw Data'!CB59:CB61)*100</f>
        <v>24.052284646041734</v>
      </c>
      <c r="BZ21" s="35">
        <f>STDEV('Uv-Vis Raw Data'!CC59:CC61)/AVERAGE('Uv-Vis Raw Data'!CC59:CC61)*100</f>
        <v>28.641098093474003</v>
      </c>
      <c r="CA21" s="35">
        <f>STDEV('Uv-Vis Raw Data'!CD59:CD61)/AVERAGE('Uv-Vis Raw Data'!CD59:CD61)*100</f>
        <v>52.71458979557454</v>
      </c>
      <c r="CB21" s="35">
        <f>STDEV('Uv-Vis Raw Data'!CE59:CE61)/AVERAGE('Uv-Vis Raw Data'!CE59:CE61)*100</f>
        <v>30.199337741082992</v>
      </c>
      <c r="CC21" s="35">
        <f>STDEV('Uv-Vis Raw Data'!CF59:CF61)/AVERAGE('Uv-Vis Raw Data'!CF59:CF61)*100</f>
        <v>24.118819447136001</v>
      </c>
      <c r="CD21" s="35">
        <f>STDEV('Uv-Vis Raw Data'!CG59:CG61)/AVERAGE('Uv-Vis Raw Data'!CG59:CG61)*100</f>
        <v>19.24500897298752</v>
      </c>
      <c r="CE21" s="35">
        <f>STDEV('Uv-Vis Raw Data'!CH59:CH61)/AVERAGE('Uv-Vis Raw Data'!CH59:CH61)*100</f>
        <v>38.574603043971791</v>
      </c>
      <c r="CF21" s="35">
        <f>STDEV('Uv-Vis Raw Data'!CI59:CI61)/AVERAGE('Uv-Vis Raw Data'!CI59:CI61)*100</f>
        <v>34.441609860689169</v>
      </c>
      <c r="CG21" s="35">
        <f>STDEV('Uv-Vis Raw Data'!CJ59:CJ61)/AVERAGE('Uv-Vis Raw Data'!CJ59:CJ61)*100</f>
        <v>24.052284646041734</v>
      </c>
      <c r="CH21" s="35">
        <f>STDEV('Uv-Vis Raw Data'!CK59:CK61)/AVERAGE('Uv-Vis Raw Data'!CK59:CK61)*100</f>
        <v>29.397236789606566</v>
      </c>
      <c r="CI21" s="35">
        <f>STDEV('Uv-Vis Raw Data'!CL59:CL61)/AVERAGE('Uv-Vis Raw Data'!CL59:CL61)*100</f>
        <v>39.626354032187912</v>
      </c>
      <c r="CJ21" s="35">
        <f>STDEV('Uv-Vis Raw Data'!CM59:CM61)/AVERAGE('Uv-Vis Raw Data'!CM59:CM61)*100</f>
        <v>31.108550841912795</v>
      </c>
      <c r="CK21" s="35">
        <f>STDEV('Uv-Vis Raw Data'!CN59:CN61)/AVERAGE('Uv-Vis Raw Data'!CN59:CN61)*100</f>
        <v>33.308669376324559</v>
      </c>
      <c r="CL21" s="35">
        <f>STDEV('Uv-Vis Raw Data'!CO59:CO61)/AVERAGE('Uv-Vis Raw Data'!CO59:CO61)*100</f>
        <v>24.052284646041734</v>
      </c>
      <c r="CM21" s="35">
        <f>STDEV('Uv-Vis Raw Data'!CP59:CP61)/AVERAGE('Uv-Vis Raw Data'!CP59:CP61)*100</f>
        <v>26.063920975656639</v>
      </c>
      <c r="CN21" s="35">
        <f>STDEV('Uv-Vis Raw Data'!CQ59:CQ61)/AVERAGE('Uv-Vis Raw Data'!CQ59:CQ61)*100</f>
        <v>8.6602540378443873</v>
      </c>
      <c r="CO21" s="35">
        <f>STDEV('Uv-Vis Raw Data'!CR59:CR61)/AVERAGE('Uv-Vis Raw Data'!CR59:CR61)*100</f>
        <v>9.9621210759909609</v>
      </c>
      <c r="CP21" s="35">
        <f>STDEV('Uv-Vis Raw Data'!CS59:CS61)/AVERAGE('Uv-Vis Raw Data'!CS59:CS61)*100</f>
        <v>5.2631578947368469</v>
      </c>
      <c r="CQ21" s="35">
        <f>STDEV('Uv-Vis Raw Data'!CT59:CT61)/AVERAGE('Uv-Vis Raw Data'!CT59:CT61)*100</f>
        <v>6.4150029909958484</v>
      </c>
      <c r="CR21" s="35">
        <f>STDEV('Uv-Vis Raw Data'!CU59:CU61)/AVERAGE('Uv-Vis Raw Data'!CU59:CU61)*100</f>
        <v>7.1428571428571441</v>
      </c>
      <c r="CS21" s="35">
        <f>STDEV('Uv-Vis Raw Data'!CV59:CV61)/AVERAGE('Uv-Vis Raw Data'!CV59:CV61)*100</f>
        <v>12.026142323020867</v>
      </c>
      <c r="CT21" s="35">
        <f>STDEV('Uv-Vis Raw Data'!CW59:CW61)/AVERAGE('Uv-Vis Raw Data'!CW59:CW61)*100</f>
        <v>14.139190265868384</v>
      </c>
      <c r="CU21" s="35">
        <f>STDEV('Uv-Vis Raw Data'!CX59:CX61)/AVERAGE('Uv-Vis Raw Data'!CX59:CX61)*100</f>
        <v>24.052284646041734</v>
      </c>
      <c r="CV21" s="35">
        <f>STDEV('Uv-Vis Raw Data'!CY59:CY61)/AVERAGE('Uv-Vis Raw Data'!CY59:CY61)*100</f>
        <v>29.862944958084086</v>
      </c>
      <c r="CW21" s="35">
        <f>STDEV('Uv-Vis Raw Data'!CZ59:CZ61)/AVERAGE('Uv-Vis Raw Data'!CZ59:CZ61)*100</f>
        <v>43.588989435406731</v>
      </c>
      <c r="CX21" s="35">
        <f>STDEV('Uv-Vis Raw Data'!DA59:DA61)/AVERAGE('Uv-Vis Raw Data'!DA59:DA61)*100</f>
        <v>46.632137126854339</v>
      </c>
      <c r="CY21" s="35">
        <f>STDEV('Uv-Vis Raw Data'!DB59:DB61)/AVERAGE('Uv-Vis Raw Data'!DB59:DB61)*100</f>
        <v>13.323467750529824</v>
      </c>
      <c r="CZ21" s="35">
        <f>STDEV('Uv-Vis Raw Data'!DC59:DC61)/AVERAGE('Uv-Vis Raw Data'!DC59:DC61)*100</f>
        <v>49.959983987187151</v>
      </c>
      <c r="DA21" s="35">
        <f>STDEV('Uv-Vis Raw Data'!DD59:DD61)/AVERAGE('Uv-Vis Raw Data'!DD59:DD61)*100</f>
        <v>39.848484303963829</v>
      </c>
      <c r="DB21" s="35">
        <f>STDEV('Uv-Vis Raw Data'!DE59:DE61)/AVERAGE('Uv-Vis Raw Data'!DE59:DE61)*100</f>
        <v>43.301270189221917</v>
      </c>
      <c r="DC21" s="35">
        <f>STDEV('Uv-Vis Raw Data'!DF59:DF61)/AVERAGE('Uv-Vis Raw Data'!DF59:DF61)*100</f>
        <v>20.829889522526539</v>
      </c>
      <c r="DD21" s="35">
        <f>STDEV('Uv-Vis Raw Data'!DG59:DG61)/AVERAGE('Uv-Vis Raw Data'!DG59:DG61)*100</f>
        <v>49.959983987187151</v>
      </c>
      <c r="DE21" s="35">
        <f>STDEV('Uv-Vis Raw Data'!DH59:DH61)/AVERAGE('Uv-Vis Raw Data'!DH59:DH61)*100</f>
        <v>29.397236789606566</v>
      </c>
      <c r="DF21" s="35">
        <f>STDEV('Uv-Vis Raw Data'!DI59:DI61)/AVERAGE('Uv-Vis Raw Data'!DI59:DI61)*100</f>
        <v>44.095855184409814</v>
      </c>
      <c r="DG21" s="35">
        <f>STDEV('Uv-Vis Raw Data'!DJ59:DJ61)/AVERAGE('Uv-Vis Raw Data'!DJ59:DJ61)*100</f>
        <v>24.118819447136001</v>
      </c>
      <c r="DH21" s="35">
        <f>STDEV('Uv-Vis Raw Data'!DK59:DK61)/AVERAGE('Uv-Vis Raw Data'!DK59:DK61)*100</f>
        <v>23.593232610221087</v>
      </c>
      <c r="DI21" s="35">
        <f>STDEV('Uv-Vis Raw Data'!DL59:DL61)/AVERAGE('Uv-Vis Raw Data'!DL59:DL61)*100</f>
        <v>47.889335240239731</v>
      </c>
      <c r="DJ21" s="35">
        <f>STDEV('Uv-Vis Raw Data'!DM59:DM61)/AVERAGE('Uv-Vis Raw Data'!DM59:DM61)*100</f>
        <v>28.641098093474003</v>
      </c>
      <c r="DK21" s="35">
        <f>STDEV('Uv-Vis Raw Data'!DN59:DN61)/AVERAGE('Uv-Vis Raw Data'!DN59:DN61)*100</f>
        <v>71.83787670373178</v>
      </c>
      <c r="DL21" s="35">
        <f>STDEV('Uv-Vis Raw Data'!DO59:DO61)/AVERAGE('Uv-Vis Raw Data'!DO59:DO61)*100</f>
        <v>49.959983987187151</v>
      </c>
      <c r="DM21" s="35">
        <f>STDEV('Uv-Vis Raw Data'!DP59:DP61)/AVERAGE('Uv-Vis Raw Data'!DP59:DP61)*100</f>
        <v>23.593232610221087</v>
      </c>
      <c r="DN21" s="35">
        <f>STDEV('Uv-Vis Raw Data'!DQ59:DQ61)/AVERAGE('Uv-Vis Raw Data'!DQ59:DQ61)*100</f>
        <v>33.071891388307371</v>
      </c>
      <c r="DO21" s="35">
        <f>STDEV('Uv-Vis Raw Data'!DR59:DR61)/AVERAGE('Uv-Vis Raw Data'!DR59:DR61)*100</f>
        <v>31.603970310040275</v>
      </c>
      <c r="DP21" s="35">
        <f>STDEV('Uv-Vis Raw Data'!DS59:DS61)/AVERAGE('Uv-Vis Raw Data'!DS59:DS61)*100</f>
        <v>36.329840527078446</v>
      </c>
      <c r="DQ21" s="35">
        <f>STDEV('Uv-Vis Raw Data'!DT59:DT61)/AVERAGE('Uv-Vis Raw Data'!DT59:DT61)*100</f>
        <v>24.052284646041734</v>
      </c>
      <c r="DR21" s="35">
        <f>STDEV('Uv-Vis Raw Data'!DU59:DU61)/AVERAGE('Uv-Vis Raw Data'!DU59:DU61)*100</f>
        <v>27.936303347885122</v>
      </c>
    </row>
    <row r="22" spans="1:122" x14ac:dyDescent="0.3">
      <c r="A22" s="28" t="s">
        <v>26</v>
      </c>
      <c r="B22" s="35">
        <f>STDEV('Uv-Vis Raw Data'!E62:E64)/AVERAGE('Uv-Vis Raw Data'!E62:E64)*100</f>
        <v>1.3394381643055528</v>
      </c>
      <c r="C22" s="35">
        <f>STDEV('Uv-Vis Raw Data'!F62:F64)/AVERAGE('Uv-Vis Raw Data'!F62:F64)*100</f>
        <v>0.42645141664043806</v>
      </c>
      <c r="D22" s="35">
        <f>STDEV('Uv-Vis Raw Data'!G62:G64)/AVERAGE('Uv-Vis Raw Data'!G62:G64)*100</f>
        <v>0.33139258046544612</v>
      </c>
      <c r="E22" s="35">
        <f>STDEV('Uv-Vis Raw Data'!H62:H64)/AVERAGE('Uv-Vis Raw Data'!H62:H64)*100</f>
        <v>0.35945220094588731</v>
      </c>
      <c r="F22" s="35">
        <f>STDEV('Uv-Vis Raw Data'!I62:I64)/AVERAGE('Uv-Vis Raw Data'!I62:I64)*100</f>
        <v>0.25914765193952327</v>
      </c>
      <c r="G22" s="35">
        <f>STDEV('Uv-Vis Raw Data'!J62:J64)/AVERAGE('Uv-Vis Raw Data'!J62:J64)*100</f>
        <v>0.31272630150562808</v>
      </c>
      <c r="H22" s="35">
        <f>STDEV('Uv-Vis Raw Data'!K62:K64)/AVERAGE('Uv-Vis Raw Data'!K62:K64)*100</f>
        <v>0.15122899748868537</v>
      </c>
      <c r="I22" s="35">
        <f>STDEV('Uv-Vis Raw Data'!L62:L64)/AVERAGE('Uv-Vis Raw Data'!L62:L64)*100</f>
        <v>0.30155502661950256</v>
      </c>
      <c r="J22" s="35">
        <f>STDEV('Uv-Vis Raw Data'!M62:M64)/AVERAGE('Uv-Vis Raw Data'!M62:M64)*100</f>
        <v>0.84147152237039946</v>
      </c>
      <c r="K22" s="35">
        <f>STDEV('Uv-Vis Raw Data'!N62:N64)/AVERAGE('Uv-Vis Raw Data'!N62:N64)*100</f>
        <v>3.9794568436801017</v>
      </c>
      <c r="L22" s="35">
        <f>STDEV('Uv-Vis Raw Data'!O62:O64)/AVERAGE('Uv-Vis Raw Data'!O62:O64)*100</f>
        <v>6.1756509590696576</v>
      </c>
      <c r="M22" s="35">
        <f>STDEV('Uv-Vis Raw Data'!P62:P64)/AVERAGE('Uv-Vis Raw Data'!P62:P64)*100</f>
        <v>6.4705303919465216</v>
      </c>
      <c r="N22" s="35">
        <f>STDEV('Uv-Vis Raw Data'!Q62:Q64)/AVERAGE('Uv-Vis Raw Data'!Q62:Q64)*100</f>
        <v>6.3489947936168818</v>
      </c>
      <c r="O22" s="35">
        <f>STDEV('Uv-Vis Raw Data'!R62:R64)/AVERAGE('Uv-Vis Raw Data'!R62:R64)*100</f>
        <v>6.154668459604979</v>
      </c>
      <c r="P22" s="35">
        <f>STDEV('Uv-Vis Raw Data'!S62:S64)/AVERAGE('Uv-Vis Raw Data'!S62:S64)*100</f>
        <v>6.0353188398256457</v>
      </c>
      <c r="Q22" s="35">
        <f>STDEV('Uv-Vis Raw Data'!T62:T64)/AVERAGE('Uv-Vis Raw Data'!T62:T64)*100</f>
        <v>5.6068206517068973</v>
      </c>
      <c r="R22" s="35">
        <f>STDEV('Uv-Vis Raw Data'!U62:U64)/AVERAGE('Uv-Vis Raw Data'!U62:U64)*100</f>
        <v>5.9678740315202514</v>
      </c>
      <c r="S22" s="35">
        <f>STDEV('Uv-Vis Raw Data'!V62:V64)/AVERAGE('Uv-Vis Raw Data'!V62:V64)*100</f>
        <v>5.2931236883586141</v>
      </c>
      <c r="T22" s="35">
        <f>STDEV('Uv-Vis Raw Data'!W62:W64)/AVERAGE('Uv-Vis Raw Data'!W62:W64)*100</f>
        <v>5.7180531762050109</v>
      </c>
      <c r="U22" s="35">
        <f>STDEV('Uv-Vis Raw Data'!X62:X64)/AVERAGE('Uv-Vis Raw Data'!X62:X64)*100</f>
        <v>5.3013565351429506</v>
      </c>
      <c r="V22" s="35">
        <f>STDEV('Uv-Vis Raw Data'!Y62:Y64)/AVERAGE('Uv-Vis Raw Data'!Y62:Y64)*100</f>
        <v>6.0465769478379041</v>
      </c>
      <c r="W22" s="35">
        <f>STDEV('Uv-Vis Raw Data'!Z62:Z64)/AVERAGE('Uv-Vis Raw Data'!Z62:Z64)*100</f>
        <v>6.5858715487173187</v>
      </c>
      <c r="X22" s="35">
        <f>STDEV('Uv-Vis Raw Data'!AA62:AA64)/AVERAGE('Uv-Vis Raw Data'!AA62:AA64)*100</f>
        <v>8.4829600396300542</v>
      </c>
      <c r="Y22" s="35">
        <f>STDEV('Uv-Vis Raw Data'!AB62:AB64)/AVERAGE('Uv-Vis Raw Data'!AB62:AB64)*100</f>
        <v>11.088319064318595</v>
      </c>
      <c r="Z22" s="35">
        <f>STDEV('Uv-Vis Raw Data'!AC62:AC64)/AVERAGE('Uv-Vis Raw Data'!AC62:AC64)*100</f>
        <v>8.5161539276649343</v>
      </c>
      <c r="AA22" s="35">
        <f>STDEV('Uv-Vis Raw Data'!AD62:AD64)/AVERAGE('Uv-Vis Raw Data'!AD62:AD64)*100</f>
        <v>7.8236626272235803</v>
      </c>
      <c r="AB22" s="35">
        <f>STDEV('Uv-Vis Raw Data'!AE62:AE64)/AVERAGE('Uv-Vis Raw Data'!AE62:AE64)*100</f>
        <v>14.033703367187526</v>
      </c>
      <c r="AC22" s="35">
        <f>STDEV('Uv-Vis Raw Data'!AF62:AF64)/AVERAGE('Uv-Vis Raw Data'!AF62:AF64)*100</f>
        <v>13.207547169811324</v>
      </c>
      <c r="AD22" s="35">
        <f>STDEV('Uv-Vis Raw Data'!AG62:AG64)/AVERAGE('Uv-Vis Raw Data'!AG62:AG64)*100</f>
        <v>12.484365222148861</v>
      </c>
      <c r="AE22" s="35">
        <f>STDEV('Uv-Vis Raw Data'!AH62:AH64)/AVERAGE('Uv-Vis Raw Data'!AH62:AH64)*100</f>
        <v>12.165525060596444</v>
      </c>
      <c r="AF22" s="35">
        <f>STDEV('Uv-Vis Raw Data'!AI62:AI64)/AVERAGE('Uv-Vis Raw Data'!AI62:AI64)*100</f>
        <v>13.301587256542003</v>
      </c>
      <c r="AG22" s="35">
        <f>STDEV('Uv-Vis Raw Data'!AJ62:AJ64)/AVERAGE('Uv-Vis Raw Data'!AJ62:AJ64)*100</f>
        <v>14.893617021276528</v>
      </c>
      <c r="AH22" s="35">
        <f>STDEV('Uv-Vis Raw Data'!AK62:AK64)/AVERAGE('Uv-Vis Raw Data'!AK62:AK64)*100</f>
        <v>14.905531282234962</v>
      </c>
      <c r="AI22" s="35">
        <f>STDEV('Uv-Vis Raw Data'!AL62:AL64)/AVERAGE('Uv-Vis Raw Data'!AL62:AL64)*100</f>
        <v>15.7288217401473</v>
      </c>
      <c r="AJ22" s="35">
        <f>STDEV('Uv-Vis Raw Data'!AM62:AM64)/AVERAGE('Uv-Vis Raw Data'!AM62:AM64)*100</f>
        <v>14.905531282234962</v>
      </c>
      <c r="AK22" s="35">
        <f>STDEV('Uv-Vis Raw Data'!AN62:AN64)/AVERAGE('Uv-Vis Raw Data'!AN62:AN64)*100</f>
        <v>15.202711895566109</v>
      </c>
      <c r="AL22" s="35">
        <f>STDEV('Uv-Vis Raw Data'!AO62:AO64)/AVERAGE('Uv-Vis Raw Data'!AO62:AO64)*100</f>
        <v>15.342771384953075</v>
      </c>
      <c r="AM22" s="35">
        <f>STDEV('Uv-Vis Raw Data'!AP62:AP64)/AVERAGE('Uv-Vis Raw Data'!AP62:AP64)*100</f>
        <v>14.255301139786955</v>
      </c>
      <c r="AN22" s="35">
        <f>STDEV('Uv-Vis Raw Data'!AQ62:AQ64)/AVERAGE('Uv-Vis Raw Data'!AQ62:AQ64)*100</f>
        <v>13.682667211497069</v>
      </c>
      <c r="AO22" s="35">
        <f>STDEV('Uv-Vis Raw Data'!AR62:AR64)/AVERAGE('Uv-Vis Raw Data'!AR62:AR64)*100</f>
        <v>13.461538461538463</v>
      </c>
      <c r="AP22" s="35">
        <f>STDEV('Uv-Vis Raw Data'!AS62:AS64)/AVERAGE('Uv-Vis Raw Data'!AS62:AS64)*100</f>
        <v>11.301963325015702</v>
      </c>
      <c r="AQ22" s="35">
        <f>STDEV('Uv-Vis Raw Data'!AT62:AT64)/AVERAGE('Uv-Vis Raw Data'!AT62:AT64)*100</f>
        <v>10.513454255828565</v>
      </c>
      <c r="AR22" s="35">
        <f>STDEV('Uv-Vis Raw Data'!AU62:AU64)/AVERAGE('Uv-Vis Raw Data'!AU62:AU64)*100</f>
        <v>10.273274366285863</v>
      </c>
      <c r="AS22" s="35">
        <f>STDEV('Uv-Vis Raw Data'!AV62:AV64)/AVERAGE('Uv-Vis Raw Data'!AV62:AV64)*100</f>
        <v>8.7886764052437822</v>
      </c>
      <c r="AT22" s="35">
        <f>STDEV('Uv-Vis Raw Data'!AW62:AW64)/AVERAGE('Uv-Vis Raw Data'!AW62:AW64)*100</f>
        <v>8.6206896551724164</v>
      </c>
      <c r="AU22" s="35">
        <f>STDEV('Uv-Vis Raw Data'!AX62:AX64)/AVERAGE('Uv-Vis Raw Data'!AX62:AX64)*100</f>
        <v>8.8609042992236411</v>
      </c>
      <c r="AV22" s="35">
        <f>STDEV('Uv-Vis Raw Data'!AY62:AY64)/AVERAGE('Uv-Vis Raw Data'!AY62:AY64)*100</f>
        <v>11.599509089229208</v>
      </c>
      <c r="AW22" s="35">
        <f>STDEV('Uv-Vis Raw Data'!AZ62:AZ64)/AVERAGE('Uv-Vis Raw Data'!AZ62:AZ64)*100</f>
        <v>17.638342073763891</v>
      </c>
      <c r="AX22" s="35">
        <f>STDEV('Uv-Vis Raw Data'!BA62:BA64)/AVERAGE('Uv-Vis Raw Data'!BA62:BA64)*100</f>
        <v>12.499999999999995</v>
      </c>
      <c r="AY22" s="35">
        <f>STDEV('Uv-Vis Raw Data'!BB62:BB64)/AVERAGE('Uv-Vis Raw Data'!BB62:BB64)*100</f>
        <v>10.544386519411407</v>
      </c>
      <c r="AZ22" s="35">
        <f>STDEV('Uv-Vis Raw Data'!BC62:BC64)/AVERAGE('Uv-Vis Raw Data'!BC62:BC64)*100</f>
        <v>8.9214257119977098</v>
      </c>
      <c r="BA22" s="35">
        <f>STDEV('Uv-Vis Raw Data'!BD62:BD64)/AVERAGE('Uv-Vis Raw Data'!BD62:BD64)*100</f>
        <v>15.588227371497778</v>
      </c>
      <c r="BB22" s="35">
        <f>STDEV('Uv-Vis Raw Data'!BE62:BE64)/AVERAGE('Uv-Vis Raw Data'!BE62:BE64)*100</f>
        <v>12.328214677180718</v>
      </c>
      <c r="BC22" s="35">
        <f>STDEV('Uv-Vis Raw Data'!BF62:BF64)/AVERAGE('Uv-Vis Raw Data'!BF62:BF64)*100</f>
        <v>18.871769055835426</v>
      </c>
      <c r="BD22" s="35">
        <f>STDEV('Uv-Vis Raw Data'!BG62:BG64)/AVERAGE('Uv-Vis Raw Data'!BG62:BG64)*100</f>
        <v>11.176663957796599</v>
      </c>
      <c r="BE22" s="35">
        <f>STDEV('Uv-Vis Raw Data'!BH62:BH64)/AVERAGE('Uv-Vis Raw Data'!BH62:BH64)*100</f>
        <v>14.09811744564626</v>
      </c>
      <c r="BF22" s="35">
        <f>STDEV('Uv-Vis Raw Data'!BI62:BI64)/AVERAGE('Uv-Vis Raw Data'!BI62:BI64)*100</f>
        <v>17.842851423995469</v>
      </c>
      <c r="BG22" s="35">
        <f>STDEV('Uv-Vis Raw Data'!BJ62:BJ64)/AVERAGE('Uv-Vis Raw Data'!BJ62:BJ64)*100</f>
        <v>18.156825980064152</v>
      </c>
      <c r="BH22" s="35">
        <f>STDEV('Uv-Vis Raw Data'!BK62:BK64)/AVERAGE('Uv-Vis Raw Data'!BK62:BK64)*100</f>
        <v>21.166010488516736</v>
      </c>
      <c r="BI22" s="35">
        <f>STDEV('Uv-Vis Raw Data'!BL62:BL64)/AVERAGE('Uv-Vis Raw Data'!BL62:BL64)*100</f>
        <v>27.648920592264602</v>
      </c>
      <c r="BJ22" s="35">
        <f>STDEV('Uv-Vis Raw Data'!BM62:BM64)/AVERAGE('Uv-Vis Raw Data'!BM62:BM64)*100</f>
        <v>43.301270189221945</v>
      </c>
      <c r="BK22" s="35">
        <f>STDEV('Uv-Vis Raw Data'!BN62:BN64)/AVERAGE('Uv-Vis Raw Data'!BN62:BN64)*100</f>
        <v>38.424910795019308</v>
      </c>
      <c r="BL22" s="35">
        <f>STDEV('Uv-Vis Raw Data'!BO62:BO64)/AVERAGE('Uv-Vis Raw Data'!BO62:BO64)*100</f>
        <v>48.218253804964768</v>
      </c>
      <c r="BM22" s="35">
        <f>STDEV('Uv-Vis Raw Data'!BP62:BP64)/AVERAGE('Uv-Vis Raw Data'!BP62:BP64)*100</f>
        <v>48.596210711348029</v>
      </c>
      <c r="BN22" s="35">
        <f>STDEV('Uv-Vis Raw Data'!BQ62:BQ64)/AVERAGE('Uv-Vis Raw Data'!BQ62:BQ64)*100</f>
        <v>70.986354322503445</v>
      </c>
      <c r="BO22" s="35">
        <f>STDEV('Uv-Vis Raw Data'!BR62:BR64)/AVERAGE('Uv-Vis Raw Data'!BR62:BR64)*100</f>
        <v>53.299069812446142</v>
      </c>
      <c r="BP22" s="35">
        <f>STDEV('Uv-Vis Raw Data'!BS62:BS64)/AVERAGE('Uv-Vis Raw Data'!BS62:BS64)*100</f>
        <v>60.827625302982199</v>
      </c>
      <c r="BQ22" s="35">
        <f>STDEV('Uv-Vis Raw Data'!BT62:BT64)/AVERAGE('Uv-Vis Raw Data'!BT62:BT64)*100</f>
        <v>62.217101683825561</v>
      </c>
      <c r="BR22" s="35">
        <f>STDEV('Uv-Vis Raw Data'!BU62:BU64)/AVERAGE('Uv-Vis Raw Data'!BU62:BU64)*100</f>
        <v>16.495721976846443</v>
      </c>
      <c r="BS22" s="35">
        <f>STDEV('Uv-Vis Raw Data'!BV62:BV64)/AVERAGE('Uv-Vis Raw Data'!BV62:BV64)*100</f>
        <v>22.30356427999428</v>
      </c>
      <c r="BT22" s="35">
        <f>STDEV('Uv-Vis Raw Data'!BW62:BW64)/AVERAGE('Uv-Vis Raw Data'!BW62:BW64)*100</f>
        <v>31.126486012524552</v>
      </c>
      <c r="BU22" s="35">
        <f>STDEV('Uv-Vis Raw Data'!BX62:BX64)/AVERAGE('Uv-Vis Raw Data'!BX62:BX64)*100</f>
        <v>57.071383872680457</v>
      </c>
      <c r="BV22" s="35">
        <f>STDEV('Uv-Vis Raw Data'!BY62:BY64)/AVERAGE('Uv-Vis Raw Data'!BY62:BY64)*100</f>
        <v>54.932486972646721</v>
      </c>
      <c r="BW22" s="35">
        <f>STDEV('Uv-Vis Raw Data'!BZ62:BZ64)/AVERAGE('Uv-Vis Raw Data'!BZ62:BZ64)*100</f>
        <v>55.297841184529275</v>
      </c>
      <c r="BX22" s="35">
        <f>STDEV('Uv-Vis Raw Data'!CA62:CA64)/AVERAGE('Uv-Vis Raw Data'!CA62:CA64)*100</f>
        <v>64.435433404639269</v>
      </c>
      <c r="BY22" s="35">
        <f>STDEV('Uv-Vis Raw Data'!CB62:CB64)/AVERAGE('Uv-Vis Raw Data'!CB62:CB64)*100</f>
        <v>57.735026918962518</v>
      </c>
      <c r="BZ22" s="35">
        <f>STDEV('Uv-Vis Raw Data'!CC62:CC64)/AVERAGE('Uv-Vis Raw Data'!CC62:CC64)*100</f>
        <v>79.252708064375881</v>
      </c>
      <c r="CA22" s="35">
        <f>STDEV('Uv-Vis Raw Data'!CD62:CD64)/AVERAGE('Uv-Vis Raw Data'!CD62:CD64)*100</f>
        <v>70</v>
      </c>
      <c r="CB22" s="35">
        <f>STDEV('Uv-Vis Raw Data'!CE62:CE64)/AVERAGE('Uv-Vis Raw Data'!CE62:CE64)*100</f>
        <v>76.826862905531442</v>
      </c>
      <c r="CC22" s="35">
        <f>STDEV('Uv-Vis Raw Data'!CF62:CF64)/AVERAGE('Uv-Vis Raw Data'!CF62:CF64)*100</f>
        <v>87.669552372663247</v>
      </c>
      <c r="CD22" s="35">
        <f>STDEV('Uv-Vis Raw Data'!CG62:CG64)/AVERAGE('Uv-Vis Raw Data'!CG62:CG64)*100</f>
        <v>78.818011115294325</v>
      </c>
      <c r="CE22" s="35">
        <f>STDEV('Uv-Vis Raw Data'!CH62:CH64)/AVERAGE('Uv-Vis Raw Data'!CH62:CH64)*100</f>
        <v>68.879256398062708</v>
      </c>
      <c r="CF22" s="35">
        <f>STDEV('Uv-Vis Raw Data'!CI62:CI64)/AVERAGE('Uv-Vis Raw Data'!CI62:CI64)*100</f>
        <v>61.459867365347279</v>
      </c>
      <c r="CG22" s="35">
        <f>STDEV('Uv-Vis Raw Data'!CJ62:CJ64)/AVERAGE('Uv-Vis Raw Data'!CJ62:CJ64)*100</f>
        <v>50.689687752485177</v>
      </c>
      <c r="CH22" s="35">
        <f>STDEV('Uv-Vis Raw Data'!CK62:CK64)/AVERAGE('Uv-Vis Raw Data'!CK62:CK64)*100</f>
        <v>54.932486972646721</v>
      </c>
      <c r="CI22" s="35">
        <f>STDEV('Uv-Vis Raw Data'!CL62:CL64)/AVERAGE('Uv-Vis Raw Data'!CL62:CL64)*100</f>
        <v>55.297841184529275</v>
      </c>
      <c r="CJ22" s="35">
        <f>STDEV('Uv-Vis Raw Data'!CM62:CM64)/AVERAGE('Uv-Vis Raw Data'!CM62:CM64)*100</f>
        <v>57.071383872680457</v>
      </c>
      <c r="CK22" s="35">
        <f>STDEV('Uv-Vis Raw Data'!CN62:CN64)/AVERAGE('Uv-Vis Raw Data'!CN62:CN64)*100</f>
        <v>56.727357417605603</v>
      </c>
      <c r="CL22" s="35">
        <f>STDEV('Uv-Vis Raw Data'!CO62:CO64)/AVERAGE('Uv-Vis Raw Data'!CO62:CO64)*100</f>
        <v>56.036937891934237</v>
      </c>
      <c r="CM22" s="35">
        <f>STDEV('Uv-Vis Raw Data'!CP62:CP64)/AVERAGE('Uv-Vis Raw Data'!CP62:CP64)*100</f>
        <v>58.34450816189181</v>
      </c>
      <c r="CN22" s="35">
        <f>STDEV('Uv-Vis Raw Data'!CQ62:CQ64)/AVERAGE('Uv-Vis Raw Data'!CQ62:CQ64)*100</f>
        <v>48.038446141526151</v>
      </c>
      <c r="CO22" s="35">
        <f>STDEV('Uv-Vis Raw Data'!CR62:CR64)/AVERAGE('Uv-Vis Raw Data'!CR62:CR64)*100</f>
        <v>36.852144841891018</v>
      </c>
      <c r="CP22" s="35">
        <f>STDEV('Uv-Vis Raw Data'!CS62:CS64)/AVERAGE('Uv-Vis Raw Data'!CS62:CS64)*100</f>
        <v>35.669614920425353</v>
      </c>
      <c r="CQ22" s="35">
        <f>STDEV('Uv-Vis Raw Data'!CT62:CT64)/AVERAGE('Uv-Vis Raw Data'!CT62:CT64)*100</f>
        <v>31.003620591729526</v>
      </c>
      <c r="CR22" s="35">
        <f>STDEV('Uv-Vis Raw Data'!CU62:CU64)/AVERAGE('Uv-Vis Raw Data'!CU62:CU64)*100</f>
        <v>24.117163143364071</v>
      </c>
      <c r="CS22" s="35">
        <f>STDEV('Uv-Vis Raw Data'!CV62:CV64)/AVERAGE('Uv-Vis Raw Data'!CV62:CV64)*100</f>
        <v>32.849239453892537</v>
      </c>
      <c r="CT22" s="35">
        <f>STDEV('Uv-Vis Raw Data'!CW62:CW64)/AVERAGE('Uv-Vis Raw Data'!CW62:CW64)*100</f>
        <v>39.031237489989998</v>
      </c>
      <c r="CU22" s="35">
        <f>STDEV('Uv-Vis Raw Data'!CX62:CX64)/AVERAGE('Uv-Vis Raw Data'!CX62:CX64)*100</f>
        <v>57.071383872680457</v>
      </c>
      <c r="CV22" s="35">
        <f>STDEV('Uv-Vis Raw Data'!CY62:CY64)/AVERAGE('Uv-Vis Raw Data'!CY62:CY64)*100</f>
        <v>78.818011115294325</v>
      </c>
      <c r="CW22" s="35">
        <f>STDEV('Uv-Vis Raw Data'!CZ62:CZ64)/AVERAGE('Uv-Vis Raw Data'!CZ62:CZ64)*100</f>
        <v>52.041649986653361</v>
      </c>
      <c r="CX22" s="35">
        <f>STDEV('Uv-Vis Raw Data'!DA62:DA64)/AVERAGE('Uv-Vis Raw Data'!DA62:DA64)*100</f>
        <v>70.986354322503445</v>
      </c>
      <c r="CY22" s="35">
        <f>STDEV('Uv-Vis Raw Data'!DB62:DB64)/AVERAGE('Uv-Vis Raw Data'!DB62:DB64)*100</f>
        <v>62.217101683825561</v>
      </c>
      <c r="CZ22" s="35">
        <f>STDEV('Uv-Vis Raw Data'!DC62:DC64)/AVERAGE('Uv-Vis Raw Data'!DC62:DC64)*100</f>
        <v>60.615158038782582</v>
      </c>
      <c r="DA22" s="35">
        <f>STDEV('Uv-Vis Raw Data'!DD62:DD64)/AVERAGE('Uv-Vis Raw Data'!DD62:DD64)*100</f>
        <v>77.777777777777771</v>
      </c>
      <c r="DB22" s="35">
        <f>STDEV('Uv-Vis Raw Data'!DE62:DE64)/AVERAGE('Uv-Vis Raw Data'!DE62:DE64)*100</f>
        <v>71.339229840850635</v>
      </c>
      <c r="DC22" s="35">
        <f>STDEV('Uv-Vis Raw Data'!DF62:DF64)/AVERAGE('Uv-Vis Raw Data'!DF62:DF64)*100</f>
        <v>88.453377549983898</v>
      </c>
      <c r="DD22" s="35">
        <f>STDEV('Uv-Vis Raw Data'!DG62:DG64)/AVERAGE('Uv-Vis Raw Data'!DG62:DG64)*100</f>
        <v>87.669552372663247</v>
      </c>
      <c r="DE22" s="35">
        <f>STDEV('Uv-Vis Raw Data'!DH62:DH64)/AVERAGE('Uv-Vis Raw Data'!DH62:DH64)*100</f>
        <v>68.879256398062708</v>
      </c>
      <c r="DF22" s="35">
        <f>STDEV('Uv-Vis Raw Data'!DI62:DI64)/AVERAGE('Uv-Vis Raw Data'!DI62:DI64)*100</f>
        <v>78.540684064085127</v>
      </c>
      <c r="DG22" s="35">
        <f>STDEV('Uv-Vis Raw Data'!DJ62:DJ64)/AVERAGE('Uv-Vis Raw Data'!DJ62:DJ64)*100</f>
        <v>87.367820704619575</v>
      </c>
      <c r="DH22" s="35">
        <f>STDEV('Uv-Vis Raw Data'!DK62:DK64)/AVERAGE('Uv-Vis Raw Data'!DK62:DK64)*100</f>
        <v>70.364564057485651</v>
      </c>
      <c r="DI22" s="35">
        <f>STDEV('Uv-Vis Raw Data'!DL62:DL64)/AVERAGE('Uv-Vis Raw Data'!DL62:DL64)*100</f>
        <v>78.976229955342774</v>
      </c>
      <c r="DJ22" s="35">
        <f>STDEV('Uv-Vis Raw Data'!DM62:DM64)/AVERAGE('Uv-Vis Raw Data'!DM62:DM64)*100</f>
        <v>81.853527718724479</v>
      </c>
      <c r="DK22" s="35">
        <f>STDEV('Uv-Vis Raw Data'!DN62:DN64)/AVERAGE('Uv-Vis Raw Data'!DN62:DN64)*100</f>
        <v>106.41898326896384</v>
      </c>
      <c r="DL22" s="35">
        <f>STDEV('Uv-Vis Raw Data'!DO62:DO64)/AVERAGE('Uv-Vis Raw Data'!DO62:DO64)*100</f>
        <v>79.899937421752725</v>
      </c>
      <c r="DM22" s="35">
        <f>STDEV('Uv-Vis Raw Data'!DP62:DP64)/AVERAGE('Uv-Vis Raw Data'!DP62:DP64)*100</f>
        <v>60.827625302982199</v>
      </c>
      <c r="DN22" s="35">
        <f>STDEV('Uv-Vis Raw Data'!DQ62:DQ64)/AVERAGE('Uv-Vis Raw Data'!DQ62:DQ64)*100</f>
        <v>116.51180197731048</v>
      </c>
      <c r="DO22" s="35">
        <f>STDEV('Uv-Vis Raw Data'!DR62:DR64)/AVERAGE('Uv-Vis Raw Data'!DR62:DR64)*100</f>
        <v>50.616039662091069</v>
      </c>
      <c r="DP22" s="35">
        <f>STDEV('Uv-Vis Raw Data'!DS62:DS64)/AVERAGE('Uv-Vis Raw Data'!DS62:DS64)*100</f>
        <v>70.986354322503445</v>
      </c>
      <c r="DQ22" s="35">
        <f>STDEV('Uv-Vis Raw Data'!DT62:DT64)/AVERAGE('Uv-Vis Raw Data'!DT62:DT64)*100</f>
        <v>64.901809666288827</v>
      </c>
      <c r="DR22" s="35">
        <f>STDEV('Uv-Vis Raw Data'!DU62:DU64)/AVERAGE('Uv-Vis Raw Data'!DU62:DU64)*100</f>
        <v>62.217101683825561</v>
      </c>
    </row>
    <row r="23" spans="1:122" x14ac:dyDescent="0.3">
      <c r="A23" s="28" t="s">
        <v>27</v>
      </c>
      <c r="B23" s="35">
        <f>STDEV('Uv-Vis Raw Data'!E65:E67)/AVERAGE('Uv-Vis Raw Data'!E65:E67)*100</f>
        <v>0.45454545454545497</v>
      </c>
      <c r="C23" s="35">
        <f>STDEV('Uv-Vis Raw Data'!F65:F67)/AVERAGE('Uv-Vis Raw Data'!F65:F67)*100</f>
        <v>0.47725011654081362</v>
      </c>
      <c r="D23" s="35">
        <f>STDEV('Uv-Vis Raw Data'!G65:G67)/AVERAGE('Uv-Vis Raw Data'!G65:G67)*100</f>
        <v>0.31491832864888708</v>
      </c>
      <c r="E23" s="35">
        <f>STDEV('Uv-Vis Raw Data'!H65:H67)/AVERAGE('Uv-Vis Raw Data'!H65:H67)*100</f>
        <v>0.20816296703891038</v>
      </c>
      <c r="F23" s="35">
        <f>STDEV('Uv-Vis Raw Data'!I65:I67)/AVERAGE('Uv-Vis Raw Data'!I65:I67)*100</f>
        <v>0.31560692557742198</v>
      </c>
      <c r="G23" s="35">
        <f>STDEV('Uv-Vis Raw Data'!J65:J67)/AVERAGE('Uv-Vis Raw Data'!J65:J67)*100</f>
        <v>0.31312491608573123</v>
      </c>
      <c r="H23" s="35">
        <f>STDEV('Uv-Vis Raw Data'!K65:K67)/AVERAGE('Uv-Vis Raw Data'!K65:K67)*100</f>
        <v>0.45452683693352497</v>
      </c>
      <c r="I23" s="35">
        <f>STDEV('Uv-Vis Raw Data'!L65:L67)/AVERAGE('Uv-Vis Raw Data'!L65:L67)*100</f>
        <v>0.73752410782980493</v>
      </c>
      <c r="J23" s="35">
        <f>STDEV('Uv-Vis Raw Data'!M65:M67)/AVERAGE('Uv-Vis Raw Data'!M65:M67)*100</f>
        <v>2.3209694304941055</v>
      </c>
      <c r="K23" s="35">
        <f>STDEV('Uv-Vis Raw Data'!N65:N67)/AVERAGE('Uv-Vis Raw Data'!N65:N67)*100</f>
        <v>10.178445004063052</v>
      </c>
      <c r="L23" s="35">
        <f>STDEV('Uv-Vis Raw Data'!O65:O67)/AVERAGE('Uv-Vis Raw Data'!O65:O67)*100</f>
        <v>17.476783372013493</v>
      </c>
      <c r="M23" s="35">
        <f>STDEV('Uv-Vis Raw Data'!P65:P67)/AVERAGE('Uv-Vis Raw Data'!P65:P67)*100</f>
        <v>18.144645522319102</v>
      </c>
      <c r="N23" s="35">
        <f>STDEV('Uv-Vis Raw Data'!Q65:Q67)/AVERAGE('Uv-Vis Raw Data'!Q65:Q67)*100</f>
        <v>18.386033585091528</v>
      </c>
      <c r="O23" s="35">
        <f>STDEV('Uv-Vis Raw Data'!R65:R67)/AVERAGE('Uv-Vis Raw Data'!R65:R67)*100</f>
        <v>17.9155947113737</v>
      </c>
      <c r="P23" s="35">
        <f>STDEV('Uv-Vis Raw Data'!S65:S67)/AVERAGE('Uv-Vis Raw Data'!S65:S67)*100</f>
        <v>18.499351544325744</v>
      </c>
      <c r="Q23" s="35">
        <f>STDEV('Uv-Vis Raw Data'!T65:T67)/AVERAGE('Uv-Vis Raw Data'!T65:T67)*100</f>
        <v>18.714426022457044</v>
      </c>
      <c r="R23" s="35">
        <f>STDEV('Uv-Vis Raw Data'!U65:U67)/AVERAGE('Uv-Vis Raw Data'!U65:U67)*100</f>
        <v>18.329700386595697</v>
      </c>
      <c r="S23" s="35">
        <f>STDEV('Uv-Vis Raw Data'!V65:V67)/AVERAGE('Uv-Vis Raw Data'!V65:V67)*100</f>
        <v>18.34421702823235</v>
      </c>
      <c r="T23" s="35">
        <f>STDEV('Uv-Vis Raw Data'!W65:W67)/AVERAGE('Uv-Vis Raw Data'!W65:W67)*100</f>
        <v>17.223634924376192</v>
      </c>
      <c r="U23" s="35">
        <f>STDEV('Uv-Vis Raw Data'!X65:X67)/AVERAGE('Uv-Vis Raw Data'!X65:X67)*100</f>
        <v>16.230366492146448</v>
      </c>
      <c r="V23" s="35">
        <f>STDEV('Uv-Vis Raw Data'!Y65:Y67)/AVERAGE('Uv-Vis Raw Data'!Y65:Y67)*100</f>
        <v>16.195049925948641</v>
      </c>
      <c r="W23" s="35">
        <f>STDEV('Uv-Vis Raw Data'!Z65:Z67)/AVERAGE('Uv-Vis Raw Data'!Z65:Z67)*100</f>
        <v>13.833678683323065</v>
      </c>
      <c r="X23" s="35">
        <f>STDEV('Uv-Vis Raw Data'!AA65:AA67)/AVERAGE('Uv-Vis Raw Data'!AA65:AA67)*100</f>
        <v>11.253725161177751</v>
      </c>
      <c r="Y23" s="35">
        <f>STDEV('Uv-Vis Raw Data'!AB65:AB67)/AVERAGE('Uv-Vis Raw Data'!AB65:AB67)*100</f>
        <v>10.145904312118946</v>
      </c>
      <c r="Z23" s="35">
        <f>STDEV('Uv-Vis Raw Data'!AC65:AC67)/AVERAGE('Uv-Vis Raw Data'!AC65:AC67)*100</f>
        <v>8.9174037301063276</v>
      </c>
      <c r="AA23" s="35">
        <f>STDEV('Uv-Vis Raw Data'!AD65:AD67)/AVERAGE('Uv-Vis Raw Data'!AD65:AD67)*100</f>
        <v>9.4621181793915081</v>
      </c>
      <c r="AB23" s="35">
        <f>STDEV('Uv-Vis Raw Data'!AE65:AE67)/AVERAGE('Uv-Vis Raw Data'!AE65:AE67)*100</f>
        <v>7.195611307696109</v>
      </c>
      <c r="AC23" s="35">
        <f>STDEV('Uv-Vis Raw Data'!AF65:AF67)/AVERAGE('Uv-Vis Raw Data'!AF65:AF67)*100</f>
        <v>7.1428571428571441</v>
      </c>
      <c r="AD23" s="35">
        <f>STDEV('Uv-Vis Raw Data'!AG65:AG67)/AVERAGE('Uv-Vis Raw Data'!AG65:AG67)*100</f>
        <v>4.7245559126153438</v>
      </c>
      <c r="AE23" s="35">
        <f>STDEV('Uv-Vis Raw Data'!AH65:AH67)/AVERAGE('Uv-Vis Raw Data'!AH65:AH67)*100</f>
        <v>8.8257365990770822</v>
      </c>
      <c r="AF23" s="35">
        <f>STDEV('Uv-Vis Raw Data'!AI65:AI67)/AVERAGE('Uv-Vis Raw Data'!AI65:AI67)*100</f>
        <v>4.0551935054535004</v>
      </c>
      <c r="AG23" s="35">
        <f>STDEV('Uv-Vis Raw Data'!AJ65:AJ67)/AVERAGE('Uv-Vis Raw Data'!AJ65:AJ67)*100</f>
        <v>8.0580619334172869</v>
      </c>
      <c r="AH23" s="35">
        <f>STDEV('Uv-Vis Raw Data'!AK65:AK67)/AVERAGE('Uv-Vis Raw Data'!AK65:AK67)*100</f>
        <v>5.3994924715603876</v>
      </c>
      <c r="AI23" s="35">
        <f>STDEV('Uv-Vis Raw Data'!AL65:AL67)/AVERAGE('Uv-Vis Raw Data'!AL65:AL67)*100</f>
        <v>7.0697083832627241</v>
      </c>
      <c r="AJ23" s="35">
        <f>STDEV('Uv-Vis Raw Data'!AM65:AM67)/AVERAGE('Uv-Vis Raw Data'!AM65:AM67)*100</f>
        <v>5.0670029766917759</v>
      </c>
      <c r="AK23" s="35">
        <f>STDEV('Uv-Vis Raw Data'!AN65:AN67)/AVERAGE('Uv-Vis Raw Data'!AN65:AN67)*100</f>
        <v>7.3582679091101815</v>
      </c>
      <c r="AL23" s="35">
        <f>STDEV('Uv-Vis Raw Data'!AO65:AO67)/AVERAGE('Uv-Vis Raw Data'!AO65:AO67)*100</f>
        <v>8.3043531869740708</v>
      </c>
      <c r="AM23" s="35">
        <f>STDEV('Uv-Vis Raw Data'!AP65:AP67)/AVERAGE('Uv-Vis Raw Data'!AP65:AP67)*100</f>
        <v>4.397885914365073</v>
      </c>
      <c r="AN23" s="35">
        <f>STDEV('Uv-Vis Raw Data'!AQ65:AQ67)/AVERAGE('Uv-Vis Raw Data'!AQ65:AQ67)*100</f>
        <v>6.5847835955329614</v>
      </c>
      <c r="AO23" s="35">
        <f>STDEV('Uv-Vis Raw Data'!AR65:AR67)/AVERAGE('Uv-Vis Raw Data'!AR65:AR67)*100</f>
        <v>8.6164008015724107</v>
      </c>
      <c r="AP23" s="35">
        <f>STDEV('Uv-Vis Raw Data'!AS65:AS67)/AVERAGE('Uv-Vis Raw Data'!AS65:AS67)*100</f>
        <v>8.9730676447834359</v>
      </c>
      <c r="AQ23" s="35">
        <f>STDEV('Uv-Vis Raw Data'!AT65:AT67)/AVERAGE('Uv-Vis Raw Data'!AT65:AT67)*100</f>
        <v>8.2972493775754614</v>
      </c>
      <c r="AR23" s="35">
        <f>STDEV('Uv-Vis Raw Data'!AU65:AU67)/AVERAGE('Uv-Vis Raw Data'!AU65:AU67)*100</f>
        <v>9.4133196063525961</v>
      </c>
      <c r="AS23" s="35">
        <f>STDEV('Uv-Vis Raw Data'!AV65:AV67)/AVERAGE('Uv-Vis Raw Data'!AV65:AV67)*100</f>
        <v>11.22190132327988</v>
      </c>
      <c r="AT23" s="35">
        <f>STDEV('Uv-Vis Raw Data'!AW65:AW67)/AVERAGE('Uv-Vis Raw Data'!AW65:AW67)*100</f>
        <v>10.248821346561407</v>
      </c>
      <c r="AU23" s="35">
        <f>STDEV('Uv-Vis Raw Data'!AX65:AX67)/AVERAGE('Uv-Vis Raw Data'!AX65:AX67)*100</f>
        <v>7.872958216222167</v>
      </c>
      <c r="AV23" s="35">
        <f>STDEV('Uv-Vis Raw Data'!AY65:AY67)/AVERAGE('Uv-Vis Raw Data'!AY65:AY67)*100</f>
        <v>9.7501610530975302</v>
      </c>
      <c r="AW23" s="35">
        <f>STDEV('Uv-Vis Raw Data'!AZ65:AZ67)/AVERAGE('Uv-Vis Raw Data'!AZ65:AZ67)*100</f>
        <v>3.8490017945975086</v>
      </c>
      <c r="AX23" s="35">
        <f>STDEV('Uv-Vis Raw Data'!BA65:BA67)/AVERAGE('Uv-Vis Raw Data'!BA65:BA67)*100</f>
        <v>7.3704289683781985</v>
      </c>
      <c r="AY23" s="35">
        <f>STDEV('Uv-Vis Raw Data'!BB65:BB67)/AVERAGE('Uv-Vis Raw Data'!BB65:BB67)*100</f>
        <v>11.055643452567301</v>
      </c>
      <c r="AZ23" s="35">
        <f>STDEV('Uv-Vis Raw Data'!BC65:BC67)/AVERAGE('Uv-Vis Raw Data'!BC65:BC67)*100</f>
        <v>9.6864420967570553</v>
      </c>
      <c r="BA23" s="35">
        <f>STDEV('Uv-Vis Raw Data'!BD65:BD67)/AVERAGE('Uv-Vis Raw Data'!BD65:BD67)*100</f>
        <v>5.8075649502082669</v>
      </c>
      <c r="BB23" s="35">
        <f>STDEV('Uv-Vis Raw Data'!BE65:BE67)/AVERAGE('Uv-Vis Raw Data'!BE65:BE67)*100</f>
        <v>7.1506792190934867</v>
      </c>
      <c r="BC23" s="35">
        <f>STDEV('Uv-Vis Raw Data'!BF65:BF67)/AVERAGE('Uv-Vis Raw Data'!BF65:BF67)*100</f>
        <v>3.9848484303963865</v>
      </c>
      <c r="BD23" s="35">
        <f>STDEV('Uv-Vis Raw Data'!BG65:BG67)/AVERAGE('Uv-Vis Raw Data'!BG65:BG67)*100</f>
        <v>3.8835387245388513</v>
      </c>
      <c r="BE23" s="35">
        <f>STDEV('Uv-Vis Raw Data'!BH65:BH67)/AVERAGE('Uv-Vis Raw Data'!BH65:BH67)*100</f>
        <v>8.882311833686547</v>
      </c>
      <c r="BF23" s="35">
        <f>STDEV('Uv-Vis Raw Data'!BI65:BI67)/AVERAGE('Uv-Vis Raw Data'!BI65:BI67)*100</f>
        <v>8.8473860192595879</v>
      </c>
      <c r="BG23" s="35">
        <f>STDEV('Uv-Vis Raw Data'!BJ65:BJ67)/AVERAGE('Uv-Vis Raw Data'!BJ65:BJ67)*100</f>
        <v>0</v>
      </c>
      <c r="BH23" s="35">
        <f>STDEV('Uv-Vis Raw Data'!BK65:BK67)/AVERAGE('Uv-Vis Raw Data'!BK65:BK67)*100</f>
        <v>8.6602540378443873</v>
      </c>
      <c r="BI23" s="35">
        <f>STDEV('Uv-Vis Raw Data'!BL65:BL67)/AVERAGE('Uv-Vis Raw Data'!BL65:BL67)*100</f>
        <v>1.7704947337376538E-14</v>
      </c>
      <c r="BJ23" s="35">
        <f>STDEV('Uv-Vis Raw Data'!BM65:BM67)/AVERAGE('Uv-Vis Raw Data'!BM65:BM67)*100</f>
        <v>18.976585660336784</v>
      </c>
      <c r="BK23" s="35">
        <f>STDEV('Uv-Vis Raw Data'!BN65:BN67)/AVERAGE('Uv-Vis Raw Data'!BN65:BN67)*100</f>
        <v>10.526315789473681</v>
      </c>
      <c r="BL23" s="35">
        <f>STDEV('Uv-Vis Raw Data'!BO65:BO67)/AVERAGE('Uv-Vis Raw Data'!BO65:BO67)*100</f>
        <v>12.489995996796797</v>
      </c>
      <c r="BM23" s="35">
        <f>STDEV('Uv-Vis Raw Data'!BP65:BP67)/AVERAGE('Uv-Vis Raw Data'!BP65:BP67)*100</f>
        <v>10.188534162169862</v>
      </c>
      <c r="BN23" s="35">
        <f>STDEV('Uv-Vis Raw Data'!BQ65:BQ67)/AVERAGE('Uv-Vis Raw Data'!BQ65:BQ67)*100</f>
        <v>29.571599153615065</v>
      </c>
      <c r="BO23" s="35">
        <f>STDEV('Uv-Vis Raw Data'!BR65:BR67)/AVERAGE('Uv-Vis Raw Data'!BR65:BR67)*100</f>
        <v>31.45988199643886</v>
      </c>
      <c r="BP23" s="35">
        <f>STDEV('Uv-Vis Raw Data'!BS65:BS67)/AVERAGE('Uv-Vis Raw Data'!BS65:BS67)*100</f>
        <v>18.87458608817688</v>
      </c>
      <c r="BQ23" s="35">
        <f>STDEV('Uv-Vis Raw Data'!BT65:BT67)/AVERAGE('Uv-Vis Raw Data'!BT65:BT67)*100</f>
        <v>10.657152778967074</v>
      </c>
      <c r="BR23" s="35">
        <f>STDEV('Uv-Vis Raw Data'!BU65:BU67)/AVERAGE('Uv-Vis Raw Data'!BU65:BU67)*100</f>
        <v>16.56186612546794</v>
      </c>
      <c r="BS23" s="35">
        <f>STDEV('Uv-Vis Raw Data'!BV65:BV67)/AVERAGE('Uv-Vis Raw Data'!BV65:BV67)*100</f>
        <v>20.689655172413733</v>
      </c>
      <c r="BT23" s="35">
        <f>STDEV('Uv-Vis Raw Data'!BW65:BW67)/AVERAGE('Uv-Vis Raw Data'!BW65:BW67)*100</f>
        <v>16.666666666666668</v>
      </c>
      <c r="BU23" s="35">
        <f>STDEV('Uv-Vis Raw Data'!BX65:BX67)/AVERAGE('Uv-Vis Raw Data'!BX65:BX67)*100</f>
        <v>17.625291134445533</v>
      </c>
      <c r="BV23" s="35">
        <f>STDEV('Uv-Vis Raw Data'!BY65:BY67)/AVERAGE('Uv-Vis Raw Data'!BY65:BY67)*100</f>
        <v>31.45988199643886</v>
      </c>
      <c r="BW23" s="35">
        <f>STDEV('Uv-Vis Raw Data'!BZ65:BZ67)/AVERAGE('Uv-Vis Raw Data'!BZ65:BZ67)*100</f>
        <v>24.037008503093261</v>
      </c>
      <c r="BX23" s="35">
        <f>STDEV('Uv-Vis Raw Data'!CA65:CA67)/AVERAGE('Uv-Vis Raw Data'!CA65:CA67)*100</f>
        <v>22.912878474779198</v>
      </c>
      <c r="BY23" s="35">
        <f>STDEV('Uv-Vis Raw Data'!CB65:CB67)/AVERAGE('Uv-Vis Raw Data'!CB65:CB67)*100</f>
        <v>28.57142857142863</v>
      </c>
      <c r="BZ23" s="35">
        <f>STDEV('Uv-Vis Raw Data'!CC65:CC67)/AVERAGE('Uv-Vis Raw Data'!CC65:CC67)*100</f>
        <v>31.134992453861933</v>
      </c>
      <c r="CA23" s="35">
        <f>STDEV('Uv-Vis Raw Data'!CD65:CD67)/AVERAGE('Uv-Vis Raw Data'!CD65:CD67)*100</f>
        <v>36.561484482347737</v>
      </c>
      <c r="CB23" s="35">
        <f>STDEV('Uv-Vis Raw Data'!CE65:CE67)/AVERAGE('Uv-Vis Raw Data'!CE65:CE67)*100</f>
        <v>23.40609199417402</v>
      </c>
      <c r="CC23" s="35">
        <f>STDEV('Uv-Vis Raw Data'!CF65:CF67)/AVERAGE('Uv-Vis Raw Data'!CF65:CF67)*100</f>
        <v>32.777738867854431</v>
      </c>
      <c r="CD23" s="35">
        <f>STDEV('Uv-Vis Raw Data'!CG65:CG67)/AVERAGE('Uv-Vis Raw Data'!CG65:CG67)*100</f>
        <v>24.118819447136001</v>
      </c>
      <c r="CE23" s="35">
        <f>STDEV('Uv-Vis Raw Data'!CH65:CH67)/AVERAGE('Uv-Vis Raw Data'!CH65:CH67)*100</f>
        <v>19.867985355975655</v>
      </c>
      <c r="CF23" s="35">
        <f>STDEV('Uv-Vis Raw Data'!CI65:CI67)/AVERAGE('Uv-Vis Raw Data'!CI65:CI67)*100</f>
        <v>23.076923076923077</v>
      </c>
      <c r="CG23" s="35">
        <f>STDEV('Uv-Vis Raw Data'!CJ65:CJ67)/AVERAGE('Uv-Vis Raw Data'!CJ65:CJ67)*100</f>
        <v>28.38635453817454</v>
      </c>
      <c r="CH23" s="35">
        <f>STDEV('Uv-Vis Raw Data'!CK65:CK67)/AVERAGE('Uv-Vis Raw Data'!CK65:CK67)*100</f>
        <v>23.076923076923077</v>
      </c>
      <c r="CI23" s="35">
        <f>STDEV('Uv-Vis Raw Data'!CL65:CL67)/AVERAGE('Uv-Vis Raw Data'!CL65:CL67)*100</f>
        <v>24.037008503093261</v>
      </c>
      <c r="CJ23" s="35">
        <f>STDEV('Uv-Vis Raw Data'!CM65:CM67)/AVERAGE('Uv-Vis Raw Data'!CM65:CM67)*100</f>
        <v>30.310889132455383</v>
      </c>
      <c r="CK23" s="35">
        <f>STDEV('Uv-Vis Raw Data'!CN65:CN67)/AVERAGE('Uv-Vis Raw Data'!CN65:CN67)*100</f>
        <v>21.570955529345007</v>
      </c>
      <c r="CL23" s="35">
        <f>STDEV('Uv-Vis Raw Data'!CO65:CO67)/AVERAGE('Uv-Vis Raw Data'!CO65:CO67)*100</f>
        <v>18.414230329928664</v>
      </c>
      <c r="CM23" s="35">
        <f>STDEV('Uv-Vis Raw Data'!CP65:CP67)/AVERAGE('Uv-Vis Raw Data'!CP65:CP67)*100</f>
        <v>18.898223650461368</v>
      </c>
      <c r="CN23" s="35">
        <f>STDEV('Uv-Vis Raw Data'!CQ65:CQ67)/AVERAGE('Uv-Vis Raw Data'!CQ65:CQ67)*100</f>
        <v>13.333333333333339</v>
      </c>
      <c r="CO23" s="35">
        <f>STDEV('Uv-Vis Raw Data'!CR65:CR67)/AVERAGE('Uv-Vis Raw Data'!CR65:CR67)*100</f>
        <v>18.75</v>
      </c>
      <c r="CP23" s="35">
        <f>STDEV('Uv-Vis Raw Data'!CS65:CS67)/AVERAGE('Uv-Vis Raw Data'!CS65:CS67)*100</f>
        <v>8.1831708838497104</v>
      </c>
      <c r="CQ23" s="35">
        <f>STDEV('Uv-Vis Raw Data'!CT65:CT67)/AVERAGE('Uv-Vis Raw Data'!CT65:CT67)*100</f>
        <v>5.3293871002119255</v>
      </c>
      <c r="CR23" s="35">
        <f>STDEV('Uv-Vis Raw Data'!CU65:CU67)/AVERAGE('Uv-Vis Raw Data'!CU65:CU67)*100</f>
        <v>4.7453446782709001</v>
      </c>
      <c r="CS23" s="35">
        <f>STDEV('Uv-Vis Raw Data'!CV65:CV67)/AVERAGE('Uv-Vis Raw Data'!CV65:CV67)*100</f>
        <v>5.0000000000000044</v>
      </c>
      <c r="CT23" s="35">
        <f>STDEV('Uv-Vis Raw Data'!CW65:CW67)/AVERAGE('Uv-Vis Raw Data'!CW65:CW67)*100</f>
        <v>17.647058823529409</v>
      </c>
      <c r="CU23" s="35">
        <f>STDEV('Uv-Vis Raw Data'!CX65:CX67)/AVERAGE('Uv-Vis Raw Data'!CX65:CX67)*100</f>
        <v>25.000000000000007</v>
      </c>
      <c r="CV23" s="35">
        <f>STDEV('Uv-Vis Raw Data'!CY65:CY67)/AVERAGE('Uv-Vis Raw Data'!CY65:CY67)*100</f>
        <v>16.878372968644317</v>
      </c>
      <c r="CW23" s="35">
        <f>STDEV('Uv-Vis Raw Data'!CZ65:CZ67)/AVERAGE('Uv-Vis Raw Data'!CZ65:CZ67)*100</f>
        <v>27.725404612770372</v>
      </c>
      <c r="CX23" s="35">
        <f>STDEV('Uv-Vis Raw Data'!DA65:DA67)/AVERAGE('Uv-Vis Raw Data'!DA65:DA67)*100</f>
        <v>20.14515483354322</v>
      </c>
      <c r="CY23" s="35">
        <f>STDEV('Uv-Vis Raw Data'!DB65:DB67)/AVERAGE('Uv-Vis Raw Data'!DB65:DB67)*100</f>
        <v>29.571599153615065</v>
      </c>
      <c r="CZ23" s="35">
        <f>STDEV('Uv-Vis Raw Data'!DC65:DC67)/AVERAGE('Uv-Vis Raw Data'!DC65:DC67)*100</f>
        <v>22.912878474779198</v>
      </c>
      <c r="DA23" s="35">
        <f>STDEV('Uv-Vis Raw Data'!DD65:DD67)/AVERAGE('Uv-Vis Raw Data'!DD65:DD67)*100</f>
        <v>36.055512754639921</v>
      </c>
      <c r="DB23" s="35">
        <f>STDEV('Uv-Vis Raw Data'!DE65:DE67)/AVERAGE('Uv-Vis Raw Data'!DE65:DE67)*100</f>
        <v>36.329840527078446</v>
      </c>
      <c r="DC23" s="35">
        <f>STDEV('Uv-Vis Raw Data'!DF65:DF67)/AVERAGE('Uv-Vis Raw Data'!DF65:DF67)*100</f>
        <v>52.915026221291839</v>
      </c>
      <c r="DD23" s="35">
        <f>STDEV('Uv-Vis Raw Data'!DG65:DG67)/AVERAGE('Uv-Vis Raw Data'!DG65:DG67)*100</f>
        <v>36.055512754639921</v>
      </c>
      <c r="DE23" s="35">
        <f>STDEV('Uv-Vis Raw Data'!DH65:DH67)/AVERAGE('Uv-Vis Raw Data'!DH65:DH67)*100</f>
        <v>30.136408628102977</v>
      </c>
      <c r="DF23" s="35">
        <f>STDEV('Uv-Vis Raw Data'!DI65:DI67)/AVERAGE('Uv-Vis Raw Data'!DI65:DI67)*100</f>
        <v>39.11082468703917</v>
      </c>
      <c r="DG23" s="35">
        <f>STDEV('Uv-Vis Raw Data'!DJ65:DJ67)/AVERAGE('Uv-Vis Raw Data'!DJ65:DJ67)*100</f>
        <v>48.313390208816756</v>
      </c>
      <c r="DH23" s="35">
        <f>STDEV('Uv-Vis Raw Data'!DK65:DK67)/AVERAGE('Uv-Vis Raw Data'!DK65:DK67)*100</f>
        <v>23.076923076923077</v>
      </c>
      <c r="DI23" s="35">
        <f>STDEV('Uv-Vis Raw Data'!DL65:DL67)/AVERAGE('Uv-Vis Raw Data'!DL65:DL67)*100</f>
        <v>36.055512754639921</v>
      </c>
      <c r="DJ23" s="35">
        <f>STDEV('Uv-Vis Raw Data'!DM65:DM67)/AVERAGE('Uv-Vis Raw Data'!DM65:DM67)*100</f>
        <v>27.553287888551303</v>
      </c>
      <c r="DK23" s="35">
        <f>STDEV('Uv-Vis Raw Data'!DN65:DN67)/AVERAGE('Uv-Vis Raw Data'!DN65:DN67)*100</f>
        <v>41.808122941317734</v>
      </c>
      <c r="DL23" s="35">
        <f>STDEV('Uv-Vis Raw Data'!DO65:DO67)/AVERAGE('Uv-Vis Raw Data'!DO65:DO67)*100</f>
        <v>29.397236789606563</v>
      </c>
      <c r="DM23" s="35">
        <f>STDEV('Uv-Vis Raw Data'!DP65:DP67)/AVERAGE('Uv-Vis Raw Data'!DP65:DP67)*100</f>
        <v>30.769230769230777</v>
      </c>
      <c r="DN23" s="35">
        <f>STDEV('Uv-Vis Raw Data'!DQ65:DQ67)/AVERAGE('Uv-Vis Raw Data'!DQ65:DQ67)*100</f>
        <v>31.603970310040275</v>
      </c>
      <c r="DO23" s="35">
        <f>STDEV('Uv-Vis Raw Data'!DR65:DR67)/AVERAGE('Uv-Vis Raw Data'!DR65:DR67)*100</f>
        <v>24.118819447136001</v>
      </c>
      <c r="DP23" s="35">
        <f>STDEV('Uv-Vis Raw Data'!DS65:DS67)/AVERAGE('Uv-Vis Raw Data'!DS65:DS67)*100</f>
        <v>33.985979847912091</v>
      </c>
      <c r="DQ23" s="35">
        <f>STDEV('Uv-Vis Raw Data'!DT65:DT67)/AVERAGE('Uv-Vis Raw Data'!DT65:DT67)*100</f>
        <v>39.735970711951282</v>
      </c>
      <c r="DR23" s="35">
        <f>STDEV('Uv-Vis Raw Data'!DU65:DU67)/AVERAGE('Uv-Vis Raw Data'!DU65:DU67)*100</f>
        <v>27.725404612770372</v>
      </c>
    </row>
    <row r="24" spans="1:122" x14ac:dyDescent="0.3">
      <c r="A24" s="28" t="s">
        <v>28</v>
      </c>
      <c r="B24" s="35">
        <f>STDEV('Uv-Vis Raw Data'!E68:E70)/AVERAGE('Uv-Vis Raw Data'!E68:E70)*100</f>
        <v>2.3592227730146376</v>
      </c>
      <c r="C24" s="35">
        <f>STDEV('Uv-Vis Raw Data'!F68:F70)/AVERAGE('Uv-Vis Raw Data'!F68:F70)*100</f>
        <v>0.59787047495306789</v>
      </c>
      <c r="D24" s="35">
        <f>STDEV('Uv-Vis Raw Data'!G68:G70)/AVERAGE('Uv-Vis Raw Data'!G68:G70)*100</f>
        <v>0.83747223232011148</v>
      </c>
      <c r="E24" s="35">
        <f>STDEV('Uv-Vis Raw Data'!H68:H70)/AVERAGE('Uv-Vis Raw Data'!H68:H70)*100</f>
        <v>0.40207301045573102</v>
      </c>
      <c r="F24" s="35">
        <f>STDEV('Uv-Vis Raw Data'!I68:I70)/AVERAGE('Uv-Vis Raw Data'!I68:I70)*100</f>
        <v>0.60890424867811699</v>
      </c>
      <c r="G24" s="35">
        <f>STDEV('Uv-Vis Raw Data'!J68:J70)/AVERAGE('Uv-Vis Raw Data'!J68:J70)*100</f>
        <v>0.65695382208003361</v>
      </c>
      <c r="H24" s="35">
        <f>STDEV('Uv-Vis Raw Data'!K68:K70)/AVERAGE('Uv-Vis Raw Data'!K68:K70)*100</f>
        <v>0.55928411633109665</v>
      </c>
      <c r="I24" s="35">
        <f>STDEV('Uv-Vis Raw Data'!L68:L70)/AVERAGE('Uv-Vis Raw Data'!L68:L70)*100</f>
        <v>0.794606772821565</v>
      </c>
      <c r="J24" s="35">
        <f>STDEV('Uv-Vis Raw Data'!M68:M70)/AVERAGE('Uv-Vis Raw Data'!M68:M70)*100</f>
        <v>0.51565686427538393</v>
      </c>
      <c r="K24" s="35">
        <f>STDEV('Uv-Vis Raw Data'!N68:N70)/AVERAGE('Uv-Vis Raw Data'!N68:N70)*100</f>
        <v>0.92620926930416658</v>
      </c>
      <c r="L24" s="35">
        <f>STDEV('Uv-Vis Raw Data'!O68:O70)/AVERAGE('Uv-Vis Raw Data'!O68:O70)*100</f>
        <v>4.3037325849077597</v>
      </c>
      <c r="M24" s="35">
        <f>STDEV('Uv-Vis Raw Data'!P68:P70)/AVERAGE('Uv-Vis Raw Data'!P68:P70)*100</f>
        <v>6.8475810497136562</v>
      </c>
      <c r="N24" s="35">
        <f>STDEV('Uv-Vis Raw Data'!Q68:Q70)/AVERAGE('Uv-Vis Raw Data'!Q68:Q70)*100</f>
        <v>8.9404289885329824</v>
      </c>
      <c r="O24" s="35">
        <f>STDEV('Uv-Vis Raw Data'!R68:R70)/AVERAGE('Uv-Vis Raw Data'!R68:R70)*100</f>
        <v>9.6298355328543739</v>
      </c>
      <c r="P24" s="35">
        <f>STDEV('Uv-Vis Raw Data'!S68:S70)/AVERAGE('Uv-Vis Raw Data'!S68:S70)*100</f>
        <v>9.4386615264557392</v>
      </c>
      <c r="Q24" s="35">
        <f>STDEV('Uv-Vis Raw Data'!T68:T70)/AVERAGE('Uv-Vis Raw Data'!T68:T70)*100</f>
        <v>9.2596560648043269</v>
      </c>
      <c r="R24" s="35">
        <f>STDEV('Uv-Vis Raw Data'!U68:U70)/AVERAGE('Uv-Vis Raw Data'!U68:U70)*100</f>
        <v>9.1935552285290427</v>
      </c>
      <c r="S24" s="35">
        <f>STDEV('Uv-Vis Raw Data'!V68:V70)/AVERAGE('Uv-Vis Raw Data'!V68:V70)*100</f>
        <v>9.618573797678275</v>
      </c>
      <c r="T24" s="35">
        <f>STDEV('Uv-Vis Raw Data'!W68:W70)/AVERAGE('Uv-Vis Raw Data'!W68:W70)*100</f>
        <v>11.416343075846617</v>
      </c>
      <c r="U24" s="35">
        <f>STDEV('Uv-Vis Raw Data'!X68:X70)/AVERAGE('Uv-Vis Raw Data'!X68:X70)*100</f>
        <v>12.999746029597489</v>
      </c>
      <c r="V24" s="35">
        <f>STDEV('Uv-Vis Raw Data'!Y68:Y70)/AVERAGE('Uv-Vis Raw Data'!Y68:Y70)*100</f>
        <v>14.590792728702651</v>
      </c>
      <c r="W24" s="35">
        <f>STDEV('Uv-Vis Raw Data'!Z68:Z70)/AVERAGE('Uv-Vis Raw Data'!Z68:Z70)*100</f>
        <v>17.871159621649866</v>
      </c>
      <c r="X24" s="35">
        <f>STDEV('Uv-Vis Raw Data'!AA68:AA70)/AVERAGE('Uv-Vis Raw Data'!AA68:AA70)*100</f>
        <v>21.728540197870849</v>
      </c>
      <c r="Y24" s="35">
        <f>STDEV('Uv-Vis Raw Data'!AB68:AB70)/AVERAGE('Uv-Vis Raw Data'!AB68:AB70)*100</f>
        <v>25.436733514552358</v>
      </c>
      <c r="Z24" s="35">
        <f>STDEV('Uv-Vis Raw Data'!AC68:AC70)/AVERAGE('Uv-Vis Raw Data'!AC68:AC70)*100</f>
        <v>21.794494717703277</v>
      </c>
      <c r="AA24" s="35">
        <f>STDEV('Uv-Vis Raw Data'!AD68:AD70)/AVERAGE('Uv-Vis Raw Data'!AD68:AD70)*100</f>
        <v>25.98311392059151</v>
      </c>
      <c r="AB24" s="35">
        <f>STDEV('Uv-Vis Raw Data'!AE68:AE70)/AVERAGE('Uv-Vis Raw Data'!AE68:AE70)*100</f>
        <v>27.907789025820556</v>
      </c>
      <c r="AC24" s="35">
        <f>STDEV('Uv-Vis Raw Data'!AF68:AF70)/AVERAGE('Uv-Vis Raw Data'!AF68:AF70)*100</f>
        <v>29.829078780683776</v>
      </c>
      <c r="AD24" s="35">
        <f>STDEV('Uv-Vis Raw Data'!AG68:AG70)/AVERAGE('Uv-Vis Raw Data'!AG68:AG70)*100</f>
        <v>27.909823439498517</v>
      </c>
      <c r="AE24" s="35">
        <f>STDEV('Uv-Vis Raw Data'!AH68:AH70)/AVERAGE('Uv-Vis Raw Data'!AH68:AH70)*100</f>
        <v>28.176018449498386</v>
      </c>
      <c r="AF24" s="35">
        <f>STDEV('Uv-Vis Raw Data'!AI68:AI70)/AVERAGE('Uv-Vis Raw Data'!AI68:AI70)*100</f>
        <v>28.241719158302935</v>
      </c>
      <c r="AG24" s="35">
        <f>STDEV('Uv-Vis Raw Data'!AJ68:AJ70)/AVERAGE('Uv-Vis Raw Data'!AJ68:AJ70)*100</f>
        <v>28.878421267714671</v>
      </c>
      <c r="AH24" s="35">
        <f>STDEV('Uv-Vis Raw Data'!AK68:AK70)/AVERAGE('Uv-Vis Raw Data'!AK68:AK70)*100</f>
        <v>28.816446299398134</v>
      </c>
      <c r="AI24" s="35">
        <f>STDEV('Uv-Vis Raw Data'!AL68:AL70)/AVERAGE('Uv-Vis Raw Data'!AL68:AL70)*100</f>
        <v>34.444192195971993</v>
      </c>
      <c r="AJ24" s="35">
        <f>STDEV('Uv-Vis Raw Data'!AM68:AM70)/AVERAGE('Uv-Vis Raw Data'!AM68:AM70)*100</f>
        <v>27.765784258871729</v>
      </c>
      <c r="AK24" s="35">
        <f>STDEV('Uv-Vis Raw Data'!AN68:AN70)/AVERAGE('Uv-Vis Raw Data'!AN68:AN70)*100</f>
        <v>24.967660784163122</v>
      </c>
      <c r="AL24" s="35">
        <f>STDEV('Uv-Vis Raw Data'!AO68:AO70)/AVERAGE('Uv-Vis Raw Data'!AO68:AO70)*100</f>
        <v>26.353948703086228</v>
      </c>
      <c r="AM24" s="35">
        <f>STDEV('Uv-Vis Raw Data'!AP68:AP70)/AVERAGE('Uv-Vis Raw Data'!AP68:AP70)*100</f>
        <v>28.382892470955806</v>
      </c>
      <c r="AN24" s="35">
        <f>STDEV('Uv-Vis Raw Data'!AQ68:AQ70)/AVERAGE('Uv-Vis Raw Data'!AQ68:AQ70)*100</f>
        <v>22.586035899534217</v>
      </c>
      <c r="AO24" s="35">
        <f>STDEV('Uv-Vis Raw Data'!AR68:AR70)/AVERAGE('Uv-Vis Raw Data'!AR68:AR70)*100</f>
        <v>24.396289938155167</v>
      </c>
      <c r="AP24" s="35">
        <f>STDEV('Uv-Vis Raw Data'!AS68:AS70)/AVERAGE('Uv-Vis Raw Data'!AS68:AS70)*100</f>
        <v>20.607128368896714</v>
      </c>
      <c r="AQ24" s="35">
        <f>STDEV('Uv-Vis Raw Data'!AT68:AT70)/AVERAGE('Uv-Vis Raw Data'!AT68:AT70)*100</f>
        <v>19.868694492113409</v>
      </c>
      <c r="AR24" s="35">
        <f>STDEV('Uv-Vis Raw Data'!AU68:AU70)/AVERAGE('Uv-Vis Raw Data'!AU68:AU70)*100</f>
        <v>18.514010776742083</v>
      </c>
      <c r="AS24" s="35">
        <f>STDEV('Uv-Vis Raw Data'!AV68:AV70)/AVERAGE('Uv-Vis Raw Data'!AV68:AV70)*100</f>
        <v>15.228305660698854</v>
      </c>
      <c r="AT24" s="35">
        <f>STDEV('Uv-Vis Raw Data'!AW68:AW70)/AVERAGE('Uv-Vis Raw Data'!AW68:AW70)*100</f>
        <v>14.803893566335031</v>
      </c>
      <c r="AU24" s="35">
        <f>STDEV('Uv-Vis Raw Data'!AX68:AX70)/AVERAGE('Uv-Vis Raw Data'!AX68:AX70)*100</f>
        <v>20.377068324339753</v>
      </c>
      <c r="AV24" s="35">
        <f>STDEV('Uv-Vis Raw Data'!AY68:AY70)/AVERAGE('Uv-Vis Raw Data'!AY68:AY70)*100</f>
        <v>22.617177341557895</v>
      </c>
      <c r="AW24" s="35">
        <f>STDEV('Uv-Vis Raw Data'!AZ68:AZ70)/AVERAGE('Uv-Vis Raw Data'!AZ68:AZ70)*100</f>
        <v>21.59669397604182</v>
      </c>
      <c r="AX24" s="35">
        <f>STDEV('Uv-Vis Raw Data'!BA68:BA70)/AVERAGE('Uv-Vis Raw Data'!BA68:BA70)*100</f>
        <v>20.453339589075036</v>
      </c>
      <c r="AY24" s="35">
        <f>STDEV('Uv-Vis Raw Data'!BB68:BB70)/AVERAGE('Uv-Vis Raw Data'!BB68:BB70)*100</f>
        <v>20.123977981401111</v>
      </c>
      <c r="AZ24" s="35">
        <f>STDEV('Uv-Vis Raw Data'!BC68:BC70)/AVERAGE('Uv-Vis Raw Data'!BC68:BC70)*100</f>
        <v>19.924242151981847</v>
      </c>
      <c r="BA24" s="35">
        <f>STDEV('Uv-Vis Raw Data'!BD68:BD70)/AVERAGE('Uv-Vis Raw Data'!BD68:BD70)*100</f>
        <v>25.235177328818072</v>
      </c>
      <c r="BB24" s="35">
        <f>STDEV('Uv-Vis Raw Data'!BE68:BE70)/AVERAGE('Uv-Vis Raw Data'!BE68:BE70)*100</f>
        <v>24.743582965269635</v>
      </c>
      <c r="BC24" s="35">
        <f>STDEV('Uv-Vis Raw Data'!BF68:BF70)/AVERAGE('Uv-Vis Raw Data'!BF68:BF70)*100</f>
        <v>23.677837739117994</v>
      </c>
      <c r="BD24" s="35">
        <f>STDEV('Uv-Vis Raw Data'!BG68:BG70)/AVERAGE('Uv-Vis Raw Data'!BG68:BG70)*100</f>
        <v>23.618874648666509</v>
      </c>
      <c r="BE24" s="35">
        <f>STDEV('Uv-Vis Raw Data'!BH68:BH70)/AVERAGE('Uv-Vis Raw Data'!BH68:BH70)*100</f>
        <v>23.175327706907435</v>
      </c>
      <c r="BF24" s="35">
        <f>STDEV('Uv-Vis Raw Data'!BI68:BI70)/AVERAGE('Uv-Vis Raw Data'!BI68:BI70)*100</f>
        <v>22.712838128974834</v>
      </c>
      <c r="BG24" s="35">
        <f>STDEV('Uv-Vis Raw Data'!BJ68:BJ70)/AVERAGE('Uv-Vis Raw Data'!BJ68:BJ70)*100</f>
        <v>27.661025396165879</v>
      </c>
      <c r="BH24" s="35">
        <f>STDEV('Uv-Vis Raw Data'!BK68:BK70)/AVERAGE('Uv-Vis Raw Data'!BK68:BK70)*100</f>
        <v>35.533664108130374</v>
      </c>
      <c r="BI24" s="35">
        <f>STDEV('Uv-Vis Raw Data'!BL68:BL70)/AVERAGE('Uv-Vis Raw Data'!BL68:BL70)*100</f>
        <v>41.686334047742896</v>
      </c>
      <c r="BJ24" s="35">
        <f>STDEV('Uv-Vis Raw Data'!BM68:BM70)/AVERAGE('Uv-Vis Raw Data'!BM68:BM70)*100</f>
        <v>50.207326390365601</v>
      </c>
      <c r="BK24" s="35">
        <f>STDEV('Uv-Vis Raw Data'!BN68:BN70)/AVERAGE('Uv-Vis Raw Data'!BN68:BN70)*100</f>
        <v>60.048057676907654</v>
      </c>
      <c r="BL24" s="35">
        <f>STDEV('Uv-Vis Raw Data'!BO68:BO70)/AVERAGE('Uv-Vis Raw Data'!BO68:BO70)*100</f>
        <v>61.334192788934359</v>
      </c>
      <c r="BM24" s="35">
        <f>STDEV('Uv-Vis Raw Data'!BP68:BP70)/AVERAGE('Uv-Vis Raw Data'!BP68:BP70)*100</f>
        <v>65.465367070797711</v>
      </c>
      <c r="BN24" s="35">
        <f>STDEV('Uv-Vis Raw Data'!BQ68:BQ70)/AVERAGE('Uv-Vis Raw Data'!BQ68:BQ70)*100</f>
        <v>73.354525604033427</v>
      </c>
      <c r="BO24" s="35">
        <f>STDEV('Uv-Vis Raw Data'!BR68:BR70)/AVERAGE('Uv-Vis Raw Data'!BR68:BR70)*100</f>
        <v>65.526712110405754</v>
      </c>
      <c r="BP24" s="35">
        <f>STDEV('Uv-Vis Raw Data'!BS68:BS70)/AVERAGE('Uv-Vis Raw Data'!BS68:BS70)*100</f>
        <v>89.396170713232351</v>
      </c>
      <c r="BQ24" s="35">
        <f>STDEV('Uv-Vis Raw Data'!BT68:BT70)/AVERAGE('Uv-Vis Raw Data'!BT68:BT70)*100</f>
        <v>70.501164537782145</v>
      </c>
      <c r="BR24" s="35">
        <f>STDEV('Uv-Vis Raw Data'!BU68:BU70)/AVERAGE('Uv-Vis Raw Data'!BU68:BU70)*100</f>
        <v>19.06322792025523</v>
      </c>
      <c r="BS24" s="35">
        <f>STDEV('Uv-Vis Raw Data'!BV68:BV70)/AVERAGE('Uv-Vis Raw Data'!BV68:BV70)*100</f>
        <v>29.784869141093555</v>
      </c>
      <c r="BT24" s="35">
        <f>STDEV('Uv-Vis Raw Data'!BW68:BW70)/AVERAGE('Uv-Vis Raw Data'!BW68:BW70)*100</f>
        <v>33.289086279231498</v>
      </c>
      <c r="BU24" s="35">
        <f>STDEV('Uv-Vis Raw Data'!BX68:BX70)/AVERAGE('Uv-Vis Raw Data'!BX68:BX70)*100</f>
        <v>58.11865258054231</v>
      </c>
      <c r="BV24" s="35">
        <f>STDEV('Uv-Vis Raw Data'!BY68:BY70)/AVERAGE('Uv-Vis Raw Data'!BY68:BY70)*100</f>
        <v>56.392351874335553</v>
      </c>
      <c r="BW24" s="35">
        <f>STDEV('Uv-Vis Raw Data'!BZ68:BZ70)/AVERAGE('Uv-Vis Raw Data'!BZ68:BZ70)*100</f>
        <v>64.298903804582181</v>
      </c>
      <c r="BX24" s="35">
        <f>STDEV('Uv-Vis Raw Data'!CA68:CA70)/AVERAGE('Uv-Vis Raw Data'!CA68:CA70)*100</f>
        <v>71.371405695981721</v>
      </c>
      <c r="BY24" s="35">
        <f>STDEV('Uv-Vis Raw Data'!CB68:CB70)/AVERAGE('Uv-Vis Raw Data'!CB68:CB70)*100</f>
        <v>65.555477735708962</v>
      </c>
      <c r="BZ24" s="35">
        <f>STDEV('Uv-Vis Raw Data'!CC68:CC70)/AVERAGE('Uv-Vis Raw Data'!CC68:CC70)*100</f>
        <v>68.749768088662606</v>
      </c>
      <c r="CA24" s="35">
        <f>STDEV('Uv-Vis Raw Data'!CD68:CD70)/AVERAGE('Uv-Vis Raw Data'!CD68:CD70)*100</f>
        <v>81.853527718724493</v>
      </c>
      <c r="CB24" s="35">
        <f>STDEV('Uv-Vis Raw Data'!CE68:CE70)/AVERAGE('Uv-Vis Raw Data'!CE68:CE70)*100</f>
        <v>93.609588729151127</v>
      </c>
      <c r="CC24" s="35">
        <f>STDEV('Uv-Vis Raw Data'!CF68:CF70)/AVERAGE('Uv-Vis Raw Data'!CF68:CF70)*100</f>
        <v>65.574385243019975</v>
      </c>
      <c r="CD24" s="35">
        <f>STDEV('Uv-Vis Raw Data'!CG68:CG70)/AVERAGE('Uv-Vis Raw Data'!CG68:CG70)*100</f>
        <v>73.276236720003538</v>
      </c>
      <c r="CE24" s="35">
        <f>STDEV('Uv-Vis Raw Data'!CH68:CH70)/AVERAGE('Uv-Vis Raw Data'!CH68:CH70)*100</f>
        <v>66.810686421179682</v>
      </c>
      <c r="CF24" s="35">
        <f>STDEV('Uv-Vis Raw Data'!CI68:CI70)/AVERAGE('Uv-Vis Raw Data'!CI68:CI70)*100</f>
        <v>79.372539331937716</v>
      </c>
      <c r="CG24" s="35">
        <f>STDEV('Uv-Vis Raw Data'!CJ68:CJ70)/AVERAGE('Uv-Vis Raw Data'!CJ68:CJ70)*100</f>
        <v>58.749953986582845</v>
      </c>
      <c r="CH24" s="35">
        <f>STDEV('Uv-Vis Raw Data'!CK68:CK70)/AVERAGE('Uv-Vis Raw Data'!CK68:CK70)*100</f>
        <v>79.009925775100697</v>
      </c>
      <c r="CI24" s="35">
        <f>STDEV('Uv-Vis Raw Data'!CL68:CL70)/AVERAGE('Uv-Vis Raw Data'!CL68:CL70)*100</f>
        <v>56.291651245988518</v>
      </c>
      <c r="CJ24" s="35">
        <f>STDEV('Uv-Vis Raw Data'!CM68:CM70)/AVERAGE('Uv-Vis Raw Data'!CM68:CM70)*100</f>
        <v>65.872831795684291</v>
      </c>
      <c r="CK24" s="35">
        <f>STDEV('Uv-Vis Raw Data'!CN68:CN70)/AVERAGE('Uv-Vis Raw Data'!CN68:CN70)*100</f>
        <v>50.917507721731567</v>
      </c>
      <c r="CL24" s="35">
        <f>STDEV('Uv-Vis Raw Data'!CO68:CO70)/AVERAGE('Uv-Vis Raw Data'!CO68:CO70)*100</f>
        <v>42.857142857142868</v>
      </c>
      <c r="CM24" s="35">
        <f>STDEV('Uv-Vis Raw Data'!CP68:CP70)/AVERAGE('Uv-Vis Raw Data'!CP68:CP70)*100</f>
        <v>49.999999999999957</v>
      </c>
      <c r="CN24" s="35">
        <f>STDEV('Uv-Vis Raw Data'!CQ68:CQ70)/AVERAGE('Uv-Vis Raw Data'!CQ68:CQ70)*100</f>
        <v>38.650712167053328</v>
      </c>
      <c r="CO24" s="35">
        <f>STDEV('Uv-Vis Raw Data'!CR68:CR70)/AVERAGE('Uv-Vis Raw Data'!CR68:CR70)*100</f>
        <v>36.828460659857299</v>
      </c>
      <c r="CP24" s="35">
        <f>STDEV('Uv-Vis Raw Data'!CS68:CS70)/AVERAGE('Uv-Vis Raw Data'!CS68:CS70)*100</f>
        <v>27.712812921102071</v>
      </c>
      <c r="CQ24" s="35">
        <f>STDEV('Uv-Vis Raw Data'!CT68:CT70)/AVERAGE('Uv-Vis Raw Data'!CT68:CT70)*100</f>
        <v>25.308019831045549</v>
      </c>
      <c r="CR24" s="35">
        <f>STDEV('Uv-Vis Raw Data'!CU68:CU70)/AVERAGE('Uv-Vis Raw Data'!CU68:CU70)*100</f>
        <v>20.256321471500883</v>
      </c>
      <c r="CS24" s="35">
        <f>STDEV('Uv-Vis Raw Data'!CV68:CV70)/AVERAGE('Uv-Vis Raw Data'!CV68:CV70)*100</f>
        <v>30.649392067839187</v>
      </c>
      <c r="CT24" s="35">
        <f>STDEV('Uv-Vis Raw Data'!CW68:CW70)/AVERAGE('Uv-Vis Raw Data'!CW68:CW70)*100</f>
        <v>32.126955043705344</v>
      </c>
      <c r="CU24" s="35">
        <f>STDEV('Uv-Vis Raw Data'!CX68:CX70)/AVERAGE('Uv-Vis Raw Data'!CX68:CX70)*100</f>
        <v>53.308506591349961</v>
      </c>
      <c r="CV24" s="35">
        <f>STDEV('Uv-Vis Raw Data'!CY68:CY70)/AVERAGE('Uv-Vis Raw Data'!CY68:CY70)*100</f>
        <v>62.449979983983951</v>
      </c>
      <c r="CW24" s="35">
        <f>STDEV('Uv-Vis Raw Data'!CZ68:CZ70)/AVERAGE('Uv-Vis Raw Data'!CZ68:CZ70)*100</f>
        <v>62.449979983983951</v>
      </c>
      <c r="CX24" s="35">
        <f>STDEV('Uv-Vis Raw Data'!DA68:DA70)/AVERAGE('Uv-Vis Raw Data'!DA68:DA70)*100</f>
        <v>27.06329386826371</v>
      </c>
      <c r="CY24" s="35">
        <f>STDEV('Uv-Vis Raw Data'!DB68:DB70)/AVERAGE('Uv-Vis Raw Data'!DB68:DB70)*100</f>
        <v>50.616039662091097</v>
      </c>
      <c r="CZ24" s="35">
        <f>STDEV('Uv-Vis Raw Data'!DC68:DC70)/AVERAGE('Uv-Vis Raw Data'!DC68:DC70)*100</f>
        <v>47.186465220442201</v>
      </c>
      <c r="DA24" s="35">
        <f>STDEV('Uv-Vis Raw Data'!DD68:DD70)/AVERAGE('Uv-Vis Raw Data'!DD68:DD70)*100</f>
        <v>66.933931818872409</v>
      </c>
      <c r="DB24" s="35">
        <f>STDEV('Uv-Vis Raw Data'!DE68:DE70)/AVERAGE('Uv-Vis Raw Data'!DE68:DE70)*100</f>
        <v>104.08329997330661</v>
      </c>
      <c r="DC24" s="35">
        <f>STDEV('Uv-Vis Raw Data'!DF68:DF70)/AVERAGE('Uv-Vis Raw Data'!DF68:DF70)*100</f>
        <v>92.517872796036514</v>
      </c>
      <c r="DD24" s="35">
        <f>STDEV('Uv-Vis Raw Data'!DG68:DG70)/AVERAGE('Uv-Vis Raw Data'!DG68:DG70)*100</f>
        <v>71.428571428571459</v>
      </c>
      <c r="DE24" s="35">
        <f>STDEV('Uv-Vis Raw Data'!DH68:DH70)/AVERAGE('Uv-Vis Raw Data'!DH68:DH70)*100</f>
        <v>43.301270189221945</v>
      </c>
      <c r="DF24" s="35">
        <f>STDEV('Uv-Vis Raw Data'!DI68:DI70)/AVERAGE('Uv-Vis Raw Data'!DI68:DI70)*100</f>
        <v>92.517872796036514</v>
      </c>
      <c r="DG24" s="35">
        <f>STDEV('Uv-Vis Raw Data'!DJ68:DJ70)/AVERAGE('Uv-Vis Raw Data'!DJ68:DJ70)*100</f>
        <v>69.282032302755098</v>
      </c>
      <c r="DH24" s="35">
        <f>STDEV('Uv-Vis Raw Data'!DK68:DK70)/AVERAGE('Uv-Vis Raw Data'!DK68:DK70)*100</f>
        <v>83.887049280786087</v>
      </c>
      <c r="DI24" s="35">
        <f>STDEV('Uv-Vis Raw Data'!DL68:DL70)/AVERAGE('Uv-Vis Raw Data'!DL68:DL70)*100</f>
        <v>86.961640220306847</v>
      </c>
      <c r="DJ24" s="35">
        <f>STDEV('Uv-Vis Raw Data'!DM68:DM70)/AVERAGE('Uv-Vis Raw Data'!DM68:DM70)*100</f>
        <v>66.666666666666657</v>
      </c>
      <c r="DK24" s="35">
        <f>STDEV('Uv-Vis Raw Data'!DN68:DN70)/AVERAGE('Uv-Vis Raw Data'!DN68:DN70)*100</f>
        <v>90.415706600125603</v>
      </c>
      <c r="DL24" s="35">
        <f>STDEV('Uv-Vis Raw Data'!DO68:DO70)/AVERAGE('Uv-Vis Raw Data'!DO68:DO70)*100</f>
        <v>113.45471483521121</v>
      </c>
      <c r="DM24" s="35">
        <f>STDEV('Uv-Vis Raw Data'!DP68:DP70)/AVERAGE('Uv-Vis Raw Data'!DP68:DP70)*100</f>
        <v>58.794473579213147</v>
      </c>
      <c r="DN24" s="35">
        <f>STDEV('Uv-Vis Raw Data'!DQ68:DQ70)/AVERAGE('Uv-Vis Raw Data'!DQ68:DQ70)*100</f>
        <v>48.497422611928542</v>
      </c>
      <c r="DO24" s="35">
        <f>STDEV('Uv-Vis Raw Data'!DR68:DR70)/AVERAGE('Uv-Vis Raw Data'!DR68:DR70)*100</f>
        <v>39.589732744431451</v>
      </c>
      <c r="DP24" s="35">
        <f>STDEV('Uv-Vis Raw Data'!DS68:DS70)/AVERAGE('Uv-Vis Raw Data'!DS68:DS70)*100</f>
        <v>86.847758067122513</v>
      </c>
      <c r="DQ24" s="35">
        <f>STDEV('Uv-Vis Raw Data'!DT68:DT70)/AVERAGE('Uv-Vis Raw Data'!DT68:DT70)*100</f>
        <v>69.597054535375307</v>
      </c>
      <c r="DR24" s="35">
        <f>STDEV('Uv-Vis Raw Data'!DU68:DU70)/AVERAGE('Uv-Vis Raw Data'!DU68:DU70)*100</f>
        <v>75.103234735719568</v>
      </c>
    </row>
    <row r="25" spans="1:122" x14ac:dyDescent="0.3">
      <c r="A25" s="28" t="s">
        <v>29</v>
      </c>
      <c r="B25" s="35">
        <f>STDEV('Uv-Vis Raw Data'!E71:E73)/AVERAGE('Uv-Vis Raw Data'!E71:E73)*100</f>
        <v>1.1526973471392503</v>
      </c>
      <c r="C25" s="35">
        <f>STDEV('Uv-Vis Raw Data'!F71:F73)/AVERAGE('Uv-Vis Raw Data'!F71:F73)*100</f>
        <v>1.0789397744339193</v>
      </c>
      <c r="D25" s="35">
        <f>STDEV('Uv-Vis Raw Data'!G71:G73)/AVERAGE('Uv-Vis Raw Data'!G71:G73)*100</f>
        <v>0.96565589358504522</v>
      </c>
      <c r="E25" s="35">
        <f>STDEV('Uv-Vis Raw Data'!H71:H73)/AVERAGE('Uv-Vis Raw Data'!H71:H73)*100</f>
        <v>0.44737967142176549</v>
      </c>
      <c r="F25" s="35">
        <f>STDEV('Uv-Vis Raw Data'!I71:I73)/AVERAGE('Uv-Vis Raw Data'!I71:I73)*100</f>
        <v>0.7182112428927695</v>
      </c>
      <c r="G25" s="35">
        <f>STDEV('Uv-Vis Raw Data'!J71:J73)/AVERAGE('Uv-Vis Raw Data'!J71:J73)*100</f>
        <v>0.73935908751211477</v>
      </c>
      <c r="H25" s="35">
        <f>STDEV('Uv-Vis Raw Data'!K71:K73)/AVERAGE('Uv-Vis Raw Data'!K71:K73)*100</f>
        <v>0.74415232015508481</v>
      </c>
      <c r="I25" s="35">
        <f>STDEV('Uv-Vis Raw Data'!L71:L73)/AVERAGE('Uv-Vis Raw Data'!L71:L73)*100</f>
        <v>0.69506842693998649</v>
      </c>
      <c r="J25" s="35">
        <f>STDEV('Uv-Vis Raw Data'!M71:M73)/AVERAGE('Uv-Vis Raw Data'!M71:M73)*100</f>
        <v>0.71716840599602827</v>
      </c>
      <c r="K25" s="35">
        <f>STDEV('Uv-Vis Raw Data'!N71:N73)/AVERAGE('Uv-Vis Raw Data'!N71:N73)*100</f>
        <v>1.4563559832555817</v>
      </c>
      <c r="L25" s="35">
        <f>STDEV('Uv-Vis Raw Data'!O71:O73)/AVERAGE('Uv-Vis Raw Data'!O71:O73)*100</f>
        <v>9.4283468946313036</v>
      </c>
      <c r="M25" s="35">
        <f>STDEV('Uv-Vis Raw Data'!P71:P73)/AVERAGE('Uv-Vis Raw Data'!P71:P73)*100</f>
        <v>13.32945465283383</v>
      </c>
      <c r="N25" s="35">
        <f>STDEV('Uv-Vis Raw Data'!Q71:Q73)/AVERAGE('Uv-Vis Raw Data'!Q71:Q73)*100</f>
        <v>15.0036361288547</v>
      </c>
      <c r="O25" s="35">
        <f>STDEV('Uv-Vis Raw Data'!R71:R73)/AVERAGE('Uv-Vis Raw Data'!R71:R73)*100</f>
        <v>15.263424481584995</v>
      </c>
      <c r="P25" s="35">
        <f>STDEV('Uv-Vis Raw Data'!S71:S73)/AVERAGE('Uv-Vis Raw Data'!S71:S73)*100</f>
        <v>15.076083424984096</v>
      </c>
      <c r="Q25" s="35">
        <f>STDEV('Uv-Vis Raw Data'!T71:T73)/AVERAGE('Uv-Vis Raw Data'!T71:T73)*100</f>
        <v>15.217229722321141</v>
      </c>
      <c r="R25" s="35">
        <f>STDEV('Uv-Vis Raw Data'!U71:U73)/AVERAGE('Uv-Vis Raw Data'!U71:U73)*100</f>
        <v>15.105748300778368</v>
      </c>
      <c r="S25" s="35">
        <f>STDEV('Uv-Vis Raw Data'!V71:V73)/AVERAGE('Uv-Vis Raw Data'!V71:V73)*100</f>
        <v>14.925531572933536</v>
      </c>
      <c r="T25" s="35">
        <f>STDEV('Uv-Vis Raw Data'!W71:W73)/AVERAGE('Uv-Vis Raw Data'!W71:W73)*100</f>
        <v>15.367866148342078</v>
      </c>
      <c r="U25" s="35">
        <f>STDEV('Uv-Vis Raw Data'!X71:X73)/AVERAGE('Uv-Vis Raw Data'!X71:X73)*100</f>
        <v>16.226129000346866</v>
      </c>
      <c r="V25" s="35">
        <f>STDEV('Uv-Vis Raw Data'!Y71:Y73)/AVERAGE('Uv-Vis Raw Data'!Y71:Y73)*100</f>
        <v>17.460505397076854</v>
      </c>
      <c r="W25" s="35">
        <f>STDEV('Uv-Vis Raw Data'!Z71:Z73)/AVERAGE('Uv-Vis Raw Data'!Z71:Z73)*100</f>
        <v>19.004109569195716</v>
      </c>
      <c r="X25" s="35">
        <f>STDEV('Uv-Vis Raw Data'!AA71:AA73)/AVERAGE('Uv-Vis Raw Data'!AA71:AA73)*100</f>
        <v>19.893748909512727</v>
      </c>
      <c r="Y25" s="35">
        <f>STDEV('Uv-Vis Raw Data'!AB71:AB73)/AVERAGE('Uv-Vis Raw Data'!AB71:AB73)*100</f>
        <v>21.388080199384202</v>
      </c>
      <c r="Z25" s="35">
        <f>STDEV('Uv-Vis Raw Data'!AC71:AC73)/AVERAGE('Uv-Vis Raw Data'!AC71:AC73)*100</f>
        <v>19.607313621426581</v>
      </c>
      <c r="AA25" s="35">
        <f>STDEV('Uv-Vis Raw Data'!AD71:AD73)/AVERAGE('Uv-Vis Raw Data'!AD71:AD73)*100</f>
        <v>20.634920634920629</v>
      </c>
      <c r="AB25" s="35">
        <f>STDEV('Uv-Vis Raw Data'!AE71:AE73)/AVERAGE('Uv-Vis Raw Data'!AE71:AE73)*100</f>
        <v>23.016623977873948</v>
      </c>
      <c r="AC25" s="35">
        <f>STDEV('Uv-Vis Raw Data'!AF71:AF73)/AVERAGE('Uv-Vis Raw Data'!AF71:AF73)*100</f>
        <v>23.529411764705852</v>
      </c>
      <c r="AD25" s="35">
        <f>STDEV('Uv-Vis Raw Data'!AG71:AG73)/AVERAGE('Uv-Vis Raw Data'!AG71:AG73)*100</f>
        <v>20.868809611375887</v>
      </c>
      <c r="AE25" s="35">
        <f>STDEV('Uv-Vis Raw Data'!AH71:AH73)/AVERAGE('Uv-Vis Raw Data'!AH71:AH73)*100</f>
        <v>21.949278651776581</v>
      </c>
      <c r="AF25" s="35">
        <f>STDEV('Uv-Vis Raw Data'!AI71:AI73)/AVERAGE('Uv-Vis Raw Data'!AI71:AI73)*100</f>
        <v>22.095557648995129</v>
      </c>
      <c r="AG25" s="35">
        <f>STDEV('Uv-Vis Raw Data'!AJ71:AJ73)/AVERAGE('Uv-Vis Raw Data'!AJ71:AJ73)*100</f>
        <v>21.739130434782588</v>
      </c>
      <c r="AH25" s="35">
        <f>STDEV('Uv-Vis Raw Data'!AK71:AK73)/AVERAGE('Uv-Vis Raw Data'!AK71:AK73)*100</f>
        <v>22.727272727272656</v>
      </c>
      <c r="AI25" s="35">
        <f>STDEV('Uv-Vis Raw Data'!AL71:AL73)/AVERAGE('Uv-Vis Raw Data'!AL71:AL73)*100</f>
        <v>24.239925010136464</v>
      </c>
      <c r="AJ25" s="35">
        <f>STDEV('Uv-Vis Raw Data'!AM71:AM73)/AVERAGE('Uv-Vis Raw Data'!AM71:AM73)*100</f>
        <v>22.312553424288886</v>
      </c>
      <c r="AK25" s="35">
        <f>STDEV('Uv-Vis Raw Data'!AN71:AN73)/AVERAGE('Uv-Vis Raw Data'!AN71:AN73)*100</f>
        <v>28.157533267093932</v>
      </c>
      <c r="AL25" s="35">
        <f>STDEV('Uv-Vis Raw Data'!AO71:AO73)/AVERAGE('Uv-Vis Raw Data'!AO71:AO73)*100</f>
        <v>25.829428289489677</v>
      </c>
      <c r="AM25" s="35">
        <f>STDEV('Uv-Vis Raw Data'!AP71:AP73)/AVERAGE('Uv-Vis Raw Data'!AP71:AP73)*100</f>
        <v>20.411761315476948</v>
      </c>
      <c r="AN25" s="35">
        <f>STDEV('Uv-Vis Raw Data'!AQ71:AQ73)/AVERAGE('Uv-Vis Raw Data'!AQ71:AQ73)*100</f>
        <v>22.043312219768534</v>
      </c>
      <c r="AO25" s="35">
        <f>STDEV('Uv-Vis Raw Data'!AR71:AR73)/AVERAGE('Uv-Vis Raw Data'!AR71:AR73)*100</f>
        <v>20.190670535027735</v>
      </c>
      <c r="AP25" s="35">
        <f>STDEV('Uv-Vis Raw Data'!AS71:AS73)/AVERAGE('Uv-Vis Raw Data'!AS71:AS73)*100</f>
        <v>23.906936985841512</v>
      </c>
      <c r="AQ25" s="35">
        <f>STDEV('Uv-Vis Raw Data'!AT71:AT73)/AVERAGE('Uv-Vis Raw Data'!AT71:AT73)*100</f>
        <v>22.448979591836817</v>
      </c>
      <c r="AR25" s="35">
        <f>STDEV('Uv-Vis Raw Data'!AU71:AU73)/AVERAGE('Uv-Vis Raw Data'!AU71:AU73)*100</f>
        <v>20.609515556567729</v>
      </c>
      <c r="AS25" s="35">
        <f>STDEV('Uv-Vis Raw Data'!AV71:AV73)/AVERAGE('Uv-Vis Raw Data'!AV71:AV73)*100</f>
        <v>19.113504899419635</v>
      </c>
      <c r="AT25" s="35">
        <f>STDEV('Uv-Vis Raw Data'!AW71:AW73)/AVERAGE('Uv-Vis Raw Data'!AW71:AW73)*100</f>
        <v>17.908759985284451</v>
      </c>
      <c r="AU25" s="35">
        <f>STDEV('Uv-Vis Raw Data'!AX71:AX73)/AVERAGE('Uv-Vis Raw Data'!AX71:AX73)*100</f>
        <v>24.745619390355646</v>
      </c>
      <c r="AV25" s="35">
        <f>STDEV('Uv-Vis Raw Data'!AY71:AY73)/AVERAGE('Uv-Vis Raw Data'!AY71:AY73)*100</f>
        <v>26.130398610985662</v>
      </c>
      <c r="AW25" s="35">
        <f>STDEV('Uv-Vis Raw Data'!AZ71:AZ73)/AVERAGE('Uv-Vis Raw Data'!AZ71:AZ73)*100</f>
        <v>24.156695104408378</v>
      </c>
      <c r="AX25" s="35">
        <f>STDEV('Uv-Vis Raw Data'!BA71:BA73)/AVERAGE('Uv-Vis Raw Data'!BA71:BA73)*100</f>
        <v>20.913689872414906</v>
      </c>
      <c r="AY25" s="35">
        <f>STDEV('Uv-Vis Raw Data'!BB71:BB73)/AVERAGE('Uv-Vis Raw Data'!BB71:BB73)*100</f>
        <v>24.753394061200559</v>
      </c>
      <c r="AZ25" s="35">
        <f>STDEV('Uv-Vis Raw Data'!BC71:BC73)/AVERAGE('Uv-Vis Raw Data'!BC71:BC73)*100</f>
        <v>21.052631578947413</v>
      </c>
      <c r="BA25" s="35">
        <f>STDEV('Uv-Vis Raw Data'!BD71:BD73)/AVERAGE('Uv-Vis Raw Data'!BD71:BD73)*100</f>
        <v>23.733343736993167</v>
      </c>
      <c r="BB25" s="35">
        <f>STDEV('Uv-Vis Raw Data'!BE71:BE73)/AVERAGE('Uv-Vis Raw Data'!BE71:BE73)*100</f>
        <v>21.153027497748354</v>
      </c>
      <c r="BC25" s="35">
        <f>STDEV('Uv-Vis Raw Data'!BF71:BF73)/AVERAGE('Uv-Vis Raw Data'!BF71:BF73)*100</f>
        <v>36.329840527078375</v>
      </c>
      <c r="BD25" s="35">
        <f>STDEV('Uv-Vis Raw Data'!BG71:BG73)/AVERAGE('Uv-Vis Raw Data'!BG71:BG73)*100</f>
        <v>32.258064516129004</v>
      </c>
      <c r="BE25" s="35">
        <f>STDEV('Uv-Vis Raw Data'!BH71:BH73)/AVERAGE('Uv-Vis Raw Data'!BH71:BH73)*100</f>
        <v>24.248711305964228</v>
      </c>
      <c r="BF25" s="35">
        <f>STDEV('Uv-Vis Raw Data'!BI71:BI73)/AVERAGE('Uv-Vis Raw Data'!BI71:BI73)*100</f>
        <v>25.178987334922169</v>
      </c>
      <c r="BG25" s="35">
        <f>STDEV('Uv-Vis Raw Data'!BJ71:BJ73)/AVERAGE('Uv-Vis Raw Data'!BJ71:BJ73)*100</f>
        <v>26.672541146462681</v>
      </c>
      <c r="BH25" s="35">
        <f>STDEV('Uv-Vis Raw Data'!BK71:BK73)/AVERAGE('Uv-Vis Raw Data'!BK71:BK73)*100</f>
        <v>32.878438763682091</v>
      </c>
      <c r="BI25" s="35">
        <f>STDEV('Uv-Vis Raw Data'!BL71:BL73)/AVERAGE('Uv-Vis Raw Data'!BL71:BL73)*100</f>
        <v>43.423879033561228</v>
      </c>
      <c r="BJ25" s="35">
        <f>STDEV('Uv-Vis Raw Data'!BM71:BM73)/AVERAGE('Uv-Vis Raw Data'!BM71:BM73)*100</f>
        <v>47.207747548166559</v>
      </c>
      <c r="BK25" s="35">
        <f>STDEV('Uv-Vis Raw Data'!BN71:BN73)/AVERAGE('Uv-Vis Raw Data'!BN71:BN73)*100</f>
        <v>51.633473880807202</v>
      </c>
      <c r="BL25" s="35">
        <f>STDEV('Uv-Vis Raw Data'!BO71:BO73)/AVERAGE('Uv-Vis Raw Data'!BO71:BO73)*100</f>
        <v>44.410790795710248</v>
      </c>
      <c r="BM25" s="35">
        <f>STDEV('Uv-Vis Raw Data'!BP71:BP73)/AVERAGE('Uv-Vis Raw Data'!BP71:BP73)*100</f>
        <v>63.548890930224267</v>
      </c>
      <c r="BN25" s="35">
        <f>STDEV('Uv-Vis Raw Data'!BQ71:BQ73)/AVERAGE('Uv-Vis Raw Data'!BQ71:BQ73)*100</f>
        <v>68.634858502461384</v>
      </c>
      <c r="BO25" s="35">
        <f>STDEV('Uv-Vis Raw Data'!BR71:BR73)/AVERAGE('Uv-Vis Raw Data'!BR71:BR73)*100</f>
        <v>36.329840527078446</v>
      </c>
      <c r="BP25" s="35">
        <f>STDEV('Uv-Vis Raw Data'!BS71:BS73)/AVERAGE('Uv-Vis Raw Data'!BS71:BS73)*100</f>
        <v>76.974021591703263</v>
      </c>
      <c r="BQ25" s="35">
        <f>STDEV('Uv-Vis Raw Data'!BT71:BT73)/AVERAGE('Uv-Vis Raw Data'!BT71:BT73)*100</f>
        <v>67.638746292343455</v>
      </c>
      <c r="BR25" s="35">
        <f>STDEV('Uv-Vis Raw Data'!BU71:BU73)/AVERAGE('Uv-Vis Raw Data'!BU71:BU73)*100</f>
        <v>7.150679219093484</v>
      </c>
      <c r="BS25" s="35">
        <f>STDEV('Uv-Vis Raw Data'!BV71:BV73)/AVERAGE('Uv-Vis Raw Data'!BV71:BV73)*100</f>
        <v>17.289569364338817</v>
      </c>
      <c r="BT25" s="35">
        <f>STDEV('Uv-Vis Raw Data'!BW71:BW73)/AVERAGE('Uv-Vis Raw Data'!BW71:BW73)*100</f>
        <v>24.830329545710757</v>
      </c>
      <c r="BU25" s="35">
        <f>STDEV('Uv-Vis Raw Data'!BX71:BX73)/AVERAGE('Uv-Vis Raw Data'!BX71:BX73)*100</f>
        <v>40.512642943001744</v>
      </c>
      <c r="BV25" s="35">
        <f>STDEV('Uv-Vis Raw Data'!BY71:BY73)/AVERAGE('Uv-Vis Raw Data'!BY71:BY73)*100</f>
        <v>40.061680838488819</v>
      </c>
      <c r="BW25" s="35">
        <f>STDEV('Uv-Vis Raw Data'!BZ71:BZ73)/AVERAGE('Uv-Vis Raw Data'!BZ71:BZ73)*100</f>
        <v>45.069390943299879</v>
      </c>
      <c r="BX25" s="35">
        <f>STDEV('Uv-Vis Raw Data'!CA71:CA73)/AVERAGE('Uv-Vis Raw Data'!CA71:CA73)*100</f>
        <v>54.304330420855671</v>
      </c>
      <c r="BY25" s="35">
        <f>STDEV('Uv-Vis Raw Data'!CB71:CB73)/AVERAGE('Uv-Vis Raw Data'!CB71:CB73)*100</f>
        <v>57.735026918962518</v>
      </c>
      <c r="BZ25" s="35">
        <f>STDEV('Uv-Vis Raw Data'!CC71:CC73)/AVERAGE('Uv-Vis Raw Data'!CC71:CC73)*100</f>
        <v>66.666666666666615</v>
      </c>
      <c r="CA25" s="35">
        <f>STDEV('Uv-Vis Raw Data'!CD71:CD73)/AVERAGE('Uv-Vis Raw Data'!CD71:CD73)*100</f>
        <v>84.548432865429291</v>
      </c>
      <c r="CB25" s="35">
        <f>STDEV('Uv-Vis Raw Data'!CE71:CE73)/AVERAGE('Uv-Vis Raw Data'!CE71:CE73)*100</f>
        <v>43.301270189221938</v>
      </c>
      <c r="CC25" s="35">
        <f>STDEV('Uv-Vis Raw Data'!CF71:CF73)/AVERAGE('Uv-Vis Raw Data'!CF71:CF73)*100</f>
        <v>27.712812921102032</v>
      </c>
      <c r="CD25" s="35">
        <f>STDEV('Uv-Vis Raw Data'!CG71:CG73)/AVERAGE('Uv-Vis Raw Data'!CG71:CG73)*100</f>
        <v>37.796447300922722</v>
      </c>
      <c r="CE25" s="35">
        <f>STDEV('Uv-Vis Raw Data'!CH71:CH73)/AVERAGE('Uv-Vis Raw Data'!CH71:CH73)*100</f>
        <v>56.789083458002729</v>
      </c>
      <c r="CF25" s="35">
        <f>STDEV('Uv-Vis Raw Data'!CI71:CI73)/AVERAGE('Uv-Vis Raw Data'!CI71:CI73)*100</f>
        <v>73.470564687039939</v>
      </c>
      <c r="CG25" s="35">
        <f>STDEV('Uv-Vis Raw Data'!CJ71:CJ73)/AVERAGE('Uv-Vis Raw Data'!CJ71:CJ73)*100</f>
        <v>62.269984907723938</v>
      </c>
      <c r="CH25" s="35">
        <f>STDEV('Uv-Vis Raw Data'!CK71:CK73)/AVERAGE('Uv-Vis Raw Data'!CK71:CK73)*100</f>
        <v>67.638746292343455</v>
      </c>
      <c r="CI25" s="35">
        <f>STDEV('Uv-Vis Raw Data'!CL71:CL73)/AVERAGE('Uv-Vis Raw Data'!CL71:CL73)*100</f>
        <v>45.431266766402231</v>
      </c>
      <c r="CJ25" s="35">
        <f>STDEV('Uv-Vis Raw Data'!CM71:CM73)/AVERAGE('Uv-Vis Raw Data'!CM71:CM73)*100</f>
        <v>83.333333333333286</v>
      </c>
      <c r="CK25" s="35">
        <f>STDEV('Uv-Vis Raw Data'!CN71:CN73)/AVERAGE('Uv-Vis Raw Data'!CN71:CN73)*100</f>
        <v>57.735026918962518</v>
      </c>
      <c r="CL25" s="35">
        <f>STDEV('Uv-Vis Raw Data'!CO71:CO73)/AVERAGE('Uv-Vis Raw Data'!CO71:CO73)*100</f>
        <v>76.37626158259728</v>
      </c>
      <c r="CM25" s="35">
        <f>STDEV('Uv-Vis Raw Data'!CP71:CP73)/AVERAGE('Uv-Vis Raw Data'!CP71:CP73)*100</f>
        <v>58.816301123776903</v>
      </c>
      <c r="CN25" s="35">
        <f>STDEV('Uv-Vis Raw Data'!CQ71:CQ73)/AVERAGE('Uv-Vis Raw Data'!CQ71:CQ73)*100</f>
        <v>40.061680838488819</v>
      </c>
      <c r="CO25" s="35">
        <f>STDEV('Uv-Vis Raw Data'!CR71:CR73)/AVERAGE('Uv-Vis Raw Data'!CR71:CR73)*100</f>
        <v>41.65977904505305</v>
      </c>
      <c r="CP25" s="35">
        <f>STDEV('Uv-Vis Raw Data'!CS71:CS73)/AVERAGE('Uv-Vis Raw Data'!CS71:CS73)*100</f>
        <v>35.250582268891137</v>
      </c>
      <c r="CQ25" s="35">
        <f>STDEV('Uv-Vis Raw Data'!CT71:CT73)/AVERAGE('Uv-Vis Raw Data'!CT71:CT73)*100</f>
        <v>36.660605559646754</v>
      </c>
      <c r="CR25" s="35">
        <f>STDEV('Uv-Vis Raw Data'!CU71:CU73)/AVERAGE('Uv-Vis Raw Data'!CU71:CU73)*100</f>
        <v>28.487433865272969</v>
      </c>
      <c r="CS25" s="35">
        <f>STDEV('Uv-Vis Raw Data'!CV71:CV73)/AVERAGE('Uv-Vis Raw Data'!CV71:CV73)*100</f>
        <v>32.732683535398827</v>
      </c>
      <c r="CT25" s="35">
        <f>STDEV('Uv-Vis Raw Data'!CW71:CW73)/AVERAGE('Uv-Vis Raw Data'!CW71:CW73)*100</f>
        <v>38.18813079129869</v>
      </c>
      <c r="CU25" s="35">
        <f>STDEV('Uv-Vis Raw Data'!CX71:CX73)/AVERAGE('Uv-Vis Raw Data'!CX71:CX73)*100</f>
        <v>6.1858957413174247</v>
      </c>
      <c r="CV25" s="35">
        <f>STDEV('Uv-Vis Raw Data'!CY71:CY73)/AVERAGE('Uv-Vis Raw Data'!CY71:CY73)*100</f>
        <v>27.712812921102032</v>
      </c>
      <c r="CW25" s="35">
        <f>STDEV('Uv-Vis Raw Data'!CZ71:CZ73)/AVERAGE('Uv-Vis Raw Data'!CZ71:CZ73)*100</f>
        <v>51.507875363771248</v>
      </c>
      <c r="CX25" s="35">
        <f>STDEV('Uv-Vis Raw Data'!DA71:DA73)/AVERAGE('Uv-Vis Raw Data'!DA71:DA73)*100</f>
        <v>65.465367070797683</v>
      </c>
      <c r="CY25" s="35">
        <f>STDEV('Uv-Vis Raw Data'!DB71:DB73)/AVERAGE('Uv-Vis Raw Data'!DB71:DB73)*100</f>
        <v>48.038446141526173</v>
      </c>
      <c r="CZ25" s="35">
        <f>STDEV('Uv-Vis Raw Data'!DC71:DC73)/AVERAGE('Uv-Vis Raw Data'!DC71:DC73)*100</f>
        <v>59.210785839771738</v>
      </c>
      <c r="DA25" s="35">
        <f>STDEV('Uv-Vis Raw Data'!DD71:DD73)/AVERAGE('Uv-Vis Raw Data'!DD71:DD73)*100</f>
        <v>81.043490406559485</v>
      </c>
      <c r="DB25" s="35">
        <f>STDEV('Uv-Vis Raw Data'!DE71:DE73)/AVERAGE('Uv-Vis Raw Data'!DE71:DE73)*100</f>
        <v>43.301270189221931</v>
      </c>
      <c r="DC25" s="35">
        <f>STDEV('Uv-Vis Raw Data'!DF71:DF73)/AVERAGE('Uv-Vis Raw Data'!DF71:DF73)*100</f>
        <v>90.13878188659973</v>
      </c>
      <c r="DD25" s="35">
        <f>STDEV('Uv-Vis Raw Data'!DG71:DG73)/AVERAGE('Uv-Vis Raw Data'!DG71:DG73)*100</f>
        <v>83.319558090106199</v>
      </c>
      <c r="DE25" s="35">
        <f>STDEV('Uv-Vis Raw Data'!DH71:DH73)/AVERAGE('Uv-Vis Raw Data'!DH71:DH73)*100</f>
        <v>58.075649502082719</v>
      </c>
      <c r="DF25" s="35">
        <f>STDEV('Uv-Vis Raw Data'!DI71:DI73)/AVERAGE('Uv-Vis Raw Data'!DI71:DI73)*100</f>
        <v>10.825317547305485</v>
      </c>
      <c r="DG25" s="35">
        <f>STDEV('Uv-Vis Raw Data'!DJ71:DJ73)/AVERAGE('Uv-Vis Raw Data'!DJ71:DJ73)*100</f>
        <v>61.974433840310184</v>
      </c>
      <c r="DH25" s="35">
        <f>STDEV('Uv-Vis Raw Data'!DK71:DK73)/AVERAGE('Uv-Vis Raw Data'!DK71:DK73)*100</f>
        <v>49.487165930539376</v>
      </c>
      <c r="DI25" s="35">
        <f>STDEV('Uv-Vis Raw Data'!DL71:DL73)/AVERAGE('Uv-Vis Raw Data'!DL71:DL73)*100</f>
        <v>9.1160568819414589</v>
      </c>
      <c r="DJ25" s="35">
        <f>STDEV('Uv-Vis Raw Data'!DM71:DM73)/AVERAGE('Uv-Vis Raw Data'!DM71:DM73)*100</f>
        <v>33.071891388307378</v>
      </c>
      <c r="DK25" s="35">
        <f>STDEV('Uv-Vis Raw Data'!DN71:DN73)/AVERAGE('Uv-Vis Raw Data'!DN71:DN73)*100</f>
        <v>33.333333333333329</v>
      </c>
      <c r="DL25" s="35">
        <f>STDEV('Uv-Vis Raw Data'!DO71:DO73)/AVERAGE('Uv-Vis Raw Data'!DO71:DO73)*100</f>
        <v>47.186465220442201</v>
      </c>
      <c r="DM25" s="35">
        <f>STDEV('Uv-Vis Raw Data'!DP71:DP73)/AVERAGE('Uv-Vis Raw Data'!DP71:DP73)*100</f>
        <v>76.376261582597323</v>
      </c>
      <c r="DN25" s="35">
        <f>STDEV('Uv-Vis Raw Data'!DQ71:DQ73)/AVERAGE('Uv-Vis Raw Data'!DQ71:DQ73)*100</f>
        <v>53.293871002119261</v>
      </c>
      <c r="DO25" s="35">
        <f>STDEV('Uv-Vis Raw Data'!DR71:DR73)/AVERAGE('Uv-Vis Raw Data'!DR71:DR73)*100</f>
        <v>65.46536707079774</v>
      </c>
      <c r="DP25" s="35">
        <f>STDEV('Uv-Vis Raw Data'!DS71:DS73)/AVERAGE('Uv-Vis Raw Data'!DS71:DS73)*100</f>
        <v>76.376261582597323</v>
      </c>
      <c r="DQ25" s="35">
        <f>STDEV('Uv-Vis Raw Data'!DT71:DT73)/AVERAGE('Uv-Vis Raw Data'!DT71:DT73)*100</f>
        <v>74.618141467146415</v>
      </c>
      <c r="DR25" s="35">
        <f>STDEV('Uv-Vis Raw Data'!DU71:DU73)/AVERAGE('Uv-Vis Raw Data'!DU71:DU73)*100</f>
        <v>99.999999999999972</v>
      </c>
    </row>
    <row r="26" spans="1:122" x14ac:dyDescent="0.3">
      <c r="A26" s="28" t="s">
        <v>30</v>
      </c>
      <c r="B26" s="35">
        <f>STDEV('Uv-Vis Raw Data'!E74:E76)/AVERAGE('Uv-Vis Raw Data'!E74:E76)*100</f>
        <v>0.50192504873557997</v>
      </c>
      <c r="C26" s="35">
        <f>STDEV('Uv-Vis Raw Data'!F74:F76)/AVERAGE('Uv-Vis Raw Data'!F74:F76)*100</f>
        <v>0.56242386730645466</v>
      </c>
      <c r="D26" s="35">
        <f>STDEV('Uv-Vis Raw Data'!G74:G76)/AVERAGE('Uv-Vis Raw Data'!G74:G76)*100</f>
        <v>0.18152950521008498</v>
      </c>
      <c r="E26" s="35">
        <f>STDEV('Uv-Vis Raw Data'!H74:H76)/AVERAGE('Uv-Vis Raw Data'!H74:H76)*100</f>
        <v>0.1752299126744627</v>
      </c>
      <c r="F26" s="35">
        <f>STDEV('Uv-Vis Raw Data'!I74:I76)/AVERAGE('Uv-Vis Raw Data'!I74:I76)*100</f>
        <v>0.27407749371745566</v>
      </c>
      <c r="G26" s="35">
        <f>STDEV('Uv-Vis Raw Data'!J74:J76)/AVERAGE('Uv-Vis Raw Data'!J74:J76)*100</f>
        <v>8.1876525705135414E-2</v>
      </c>
      <c r="H26" s="35">
        <f>STDEV('Uv-Vis Raw Data'!K74:K76)/AVERAGE('Uv-Vis Raw Data'!K74:K76)*100</f>
        <v>0.25302065385707512</v>
      </c>
      <c r="I26" s="35">
        <f>STDEV('Uv-Vis Raw Data'!L74:L76)/AVERAGE('Uv-Vis Raw Data'!L74:L76)*100</f>
        <v>0.21356558171827023</v>
      </c>
      <c r="J26" s="35">
        <f>STDEV('Uv-Vis Raw Data'!M74:M76)/AVERAGE('Uv-Vis Raw Data'!M74:M76)*100</f>
        <v>0.32870153773594901</v>
      </c>
      <c r="K26" s="35">
        <f>STDEV('Uv-Vis Raw Data'!N74:N76)/AVERAGE('Uv-Vis Raw Data'!N74:N76)*100</f>
        <v>0.4967595256037261</v>
      </c>
      <c r="L26" s="35">
        <f>STDEV('Uv-Vis Raw Data'!O74:O76)/AVERAGE('Uv-Vis Raw Data'!O74:O76)*100</f>
        <v>3.4378528788321172</v>
      </c>
      <c r="M26" s="35">
        <f>STDEV('Uv-Vis Raw Data'!P74:P76)/AVERAGE('Uv-Vis Raw Data'!P74:P76)*100</f>
        <v>5.0101446896070199</v>
      </c>
      <c r="N26" s="35">
        <f>STDEV('Uv-Vis Raw Data'!Q74:Q76)/AVERAGE('Uv-Vis Raw Data'!Q74:Q76)*100</f>
        <v>5.7773995685993933</v>
      </c>
      <c r="O26" s="35">
        <f>STDEV('Uv-Vis Raw Data'!R74:R76)/AVERAGE('Uv-Vis Raw Data'!R74:R76)*100</f>
        <v>5.8655822697237898</v>
      </c>
      <c r="P26" s="35">
        <f>STDEV('Uv-Vis Raw Data'!S74:S76)/AVERAGE('Uv-Vis Raw Data'!S74:S76)*100</f>
        <v>6.1307091106548768</v>
      </c>
      <c r="Q26" s="35">
        <f>STDEV('Uv-Vis Raw Data'!T74:T76)/AVERAGE('Uv-Vis Raw Data'!T74:T76)*100</f>
        <v>6.07858851101496</v>
      </c>
      <c r="R26" s="35">
        <f>STDEV('Uv-Vis Raw Data'!U74:U76)/AVERAGE('Uv-Vis Raw Data'!U74:U76)*100</f>
        <v>5.8295423447246684</v>
      </c>
      <c r="S26" s="35">
        <f>STDEV('Uv-Vis Raw Data'!V74:V76)/AVERAGE('Uv-Vis Raw Data'!V74:V76)*100</f>
        <v>5.9589675557236674</v>
      </c>
      <c r="T26" s="35">
        <f>STDEV('Uv-Vis Raw Data'!W74:W76)/AVERAGE('Uv-Vis Raw Data'!W74:W76)*100</f>
        <v>5.8122837330008785</v>
      </c>
      <c r="U26" s="35">
        <f>STDEV('Uv-Vis Raw Data'!X74:X76)/AVERAGE('Uv-Vis Raw Data'!X74:X76)*100</f>
        <v>5.6766346190184418</v>
      </c>
      <c r="V26" s="35">
        <f>STDEV('Uv-Vis Raw Data'!Y74:Y76)/AVERAGE('Uv-Vis Raw Data'!Y74:Y76)*100</f>
        <v>7.1051845387979666</v>
      </c>
      <c r="W26" s="35">
        <f>STDEV('Uv-Vis Raw Data'!Z74:Z76)/AVERAGE('Uv-Vis Raw Data'!Z74:Z76)*100</f>
        <v>6.4362018187582031</v>
      </c>
      <c r="X26" s="35">
        <f>STDEV('Uv-Vis Raw Data'!AA74:AA76)/AVERAGE('Uv-Vis Raw Data'!AA74:AA76)*100</f>
        <v>5.6575008579701676</v>
      </c>
      <c r="Y26" s="35">
        <f>STDEV('Uv-Vis Raw Data'!AB74:AB76)/AVERAGE('Uv-Vis Raw Data'!AB74:AB76)*100</f>
        <v>9.1075535059750017</v>
      </c>
      <c r="Z26" s="35">
        <f>STDEV('Uv-Vis Raw Data'!AC74:AC76)/AVERAGE('Uv-Vis Raw Data'!AC74:AC76)*100</f>
        <v>7.8977651076554896</v>
      </c>
      <c r="AA26" s="35">
        <f>STDEV('Uv-Vis Raw Data'!AD74:AD76)/AVERAGE('Uv-Vis Raw Data'!AD74:AD76)*100</f>
        <v>8.6206896551724164</v>
      </c>
      <c r="AB26" s="35">
        <f>STDEV('Uv-Vis Raw Data'!AE74:AE76)/AVERAGE('Uv-Vis Raw Data'!AE74:AE76)*100</f>
        <v>9.5619902598389146</v>
      </c>
      <c r="AC26" s="35">
        <f>STDEV('Uv-Vis Raw Data'!AF74:AF76)/AVERAGE('Uv-Vis Raw Data'!AF74:AF76)*100</f>
        <v>6.9378782453186778</v>
      </c>
      <c r="AD26" s="35">
        <f>STDEV('Uv-Vis Raw Data'!AG74:AG76)/AVERAGE('Uv-Vis Raw Data'!AG74:AG76)*100</f>
        <v>5.2796045001893397</v>
      </c>
      <c r="AE26" s="35">
        <f>STDEV('Uv-Vis Raw Data'!AH74:AH76)/AVERAGE('Uv-Vis Raw Data'!AH74:AH76)*100</f>
        <v>6.6617338752649093</v>
      </c>
      <c r="AF26" s="35">
        <f>STDEV('Uv-Vis Raw Data'!AI74:AI76)/AVERAGE('Uv-Vis Raw Data'!AI74:AI76)*100</f>
        <v>9.0138781886599713</v>
      </c>
      <c r="AG26" s="35">
        <f>STDEV('Uv-Vis Raw Data'!AJ74:AJ76)/AVERAGE('Uv-Vis Raw Data'!AJ74:AJ76)*100</f>
        <v>6.2994078834871168</v>
      </c>
      <c r="AH26" s="35">
        <f>STDEV('Uv-Vis Raw Data'!AK74:AK76)/AVERAGE('Uv-Vis Raw Data'!AK74:AK76)*100</f>
        <v>5.0000000000000044</v>
      </c>
      <c r="AI26" s="35">
        <f>STDEV('Uv-Vis Raw Data'!AL74:AL76)/AVERAGE('Uv-Vis Raw Data'!AL74:AL76)*100</f>
        <v>2.6315789473684235</v>
      </c>
      <c r="AJ26" s="35">
        <f>STDEV('Uv-Vis Raw Data'!AM74:AM76)/AVERAGE('Uv-Vis Raw Data'!AM74:AM76)*100</f>
        <v>8.4083957705611709</v>
      </c>
      <c r="AK26" s="35">
        <f>STDEV('Uv-Vis Raw Data'!AN74:AN76)/AVERAGE('Uv-Vis Raw Data'!AN74:AN76)*100</f>
        <v>6.9625034501699714</v>
      </c>
      <c r="AL26" s="35">
        <f>STDEV('Uv-Vis Raw Data'!AO74:AO76)/AVERAGE('Uv-Vis Raw Data'!AO74:AO76)*100</f>
        <v>8.6463692357657322</v>
      </c>
      <c r="AM26" s="35">
        <f>STDEV('Uv-Vis Raw Data'!AP74:AP76)/AVERAGE('Uv-Vis Raw Data'!AP74:AP76)*100</f>
        <v>10.714921407170324</v>
      </c>
      <c r="AN26" s="35">
        <f>STDEV('Uv-Vis Raw Data'!AQ74:AQ76)/AVERAGE('Uv-Vis Raw Data'!AQ74:AQ76)*100</f>
        <v>7.6923076923076996</v>
      </c>
      <c r="AO26" s="35">
        <f>STDEV('Uv-Vis Raw Data'!AR74:AR76)/AVERAGE('Uv-Vis Raw Data'!AR74:AR76)*100</f>
        <v>8.1107534423997159</v>
      </c>
      <c r="AP26" s="35">
        <f>STDEV('Uv-Vis Raw Data'!AS74:AS76)/AVERAGE('Uv-Vis Raw Data'!AS74:AS76)*100</f>
        <v>9.245003270420483</v>
      </c>
      <c r="AQ26" s="35">
        <f>STDEV('Uv-Vis Raw Data'!AT74:AT76)/AVERAGE('Uv-Vis Raw Data'!AT74:AT76)*100</f>
        <v>7.1602745233684981</v>
      </c>
      <c r="AR26" s="35">
        <f>STDEV('Uv-Vis Raw Data'!AU74:AU76)/AVERAGE('Uv-Vis Raw Data'!AU74:AU76)*100</f>
        <v>7.5254669663233926</v>
      </c>
      <c r="AS26" s="35">
        <f>STDEV('Uv-Vis Raw Data'!AV74:AV76)/AVERAGE('Uv-Vis Raw Data'!AV74:AV76)*100</f>
        <v>7.8729582162221661</v>
      </c>
      <c r="AT26" s="35">
        <f>STDEV('Uv-Vis Raw Data'!AW74:AW76)/AVERAGE('Uv-Vis Raw Data'!AW74:AW76)*100</f>
        <v>3.4981493854624679</v>
      </c>
      <c r="AU26" s="35">
        <f>STDEV('Uv-Vis Raw Data'!AX74:AX76)/AVERAGE('Uv-Vis Raw Data'!AX74:AX76)*100</f>
        <v>9.3235873919050771</v>
      </c>
      <c r="AV26" s="35">
        <f>STDEV('Uv-Vis Raw Data'!AY74:AY76)/AVERAGE('Uv-Vis Raw Data'!AY74:AY76)*100</f>
        <v>8.2679728470768481</v>
      </c>
      <c r="AW26" s="35">
        <f>STDEV('Uv-Vis Raw Data'!AZ74:AZ76)/AVERAGE('Uv-Vis Raw Data'!AZ74:AZ76)*100</f>
        <v>12.903225806451617</v>
      </c>
      <c r="AX26" s="35">
        <f>STDEV('Uv-Vis Raw Data'!BA74:BA76)/AVERAGE('Uv-Vis Raw Data'!BA74:BA76)*100</f>
        <v>4.8112522432468747</v>
      </c>
      <c r="AY26" s="35">
        <f>STDEV('Uv-Vis Raw Data'!BB74:BB76)/AVERAGE('Uv-Vis Raw Data'!BB74:BB76)*100</f>
        <v>4.5372036583721229</v>
      </c>
      <c r="AZ26" s="35">
        <f>STDEV('Uv-Vis Raw Data'!BC74:BC76)/AVERAGE('Uv-Vis Raw Data'!BC74:BC76)*100</f>
        <v>9.6475277788544034</v>
      </c>
      <c r="BA26" s="35">
        <f>STDEV('Uv-Vis Raw Data'!BD74:BD76)/AVERAGE('Uv-Vis Raw Data'!BD74:BD76)*100</f>
        <v>6.666666666666667</v>
      </c>
      <c r="BB26" s="35">
        <f>STDEV('Uv-Vis Raw Data'!BE74:BE76)/AVERAGE('Uv-Vis Raw Data'!BE74:BE76)*100</f>
        <v>7.8062474979979974</v>
      </c>
      <c r="BC26" s="35">
        <f>STDEV('Uv-Vis Raw Data'!BF74:BF76)/AVERAGE('Uv-Vis Raw Data'!BF74:BF76)*100</f>
        <v>6.5465367070797766</v>
      </c>
      <c r="BD26" s="35">
        <f>STDEV('Uv-Vis Raw Data'!BG74:BG76)/AVERAGE('Uv-Vis Raw Data'!BG74:BG76)*100</f>
        <v>12.524221767523322</v>
      </c>
      <c r="BE26" s="35">
        <f>STDEV('Uv-Vis Raw Data'!BH74:BH76)/AVERAGE('Uv-Vis Raw Data'!BH74:BH76)*100</f>
        <v>9.1232803829813491</v>
      </c>
      <c r="BF26" s="35">
        <f>STDEV('Uv-Vis Raw Data'!BI74:BI76)/AVERAGE('Uv-Vis Raw Data'!BI74:BI76)*100</f>
        <v>8.9976665328253365</v>
      </c>
      <c r="BG26" s="35">
        <f>STDEV('Uv-Vis Raw Data'!BJ74:BJ76)/AVERAGE('Uv-Vis Raw Data'!BJ74:BJ76)*100</f>
        <v>10.188534162169868</v>
      </c>
      <c r="BH26" s="35">
        <f>STDEV('Uv-Vis Raw Data'!BK74:BK76)/AVERAGE('Uv-Vis Raw Data'!BK74:BK76)*100</f>
        <v>9.7501610530975356</v>
      </c>
      <c r="BI26" s="35">
        <f>STDEV('Uv-Vis Raw Data'!BL74:BL76)/AVERAGE('Uv-Vis Raw Data'!BL74:BL76)*100</f>
        <v>20.351933162035309</v>
      </c>
      <c r="BJ26" s="35">
        <f>STDEV('Uv-Vis Raw Data'!BM74:BM76)/AVERAGE('Uv-Vis Raw Data'!BM74:BM76)*100</f>
        <v>14.320549046737005</v>
      </c>
      <c r="BK26" s="35">
        <f>STDEV('Uv-Vis Raw Data'!BN74:BN76)/AVERAGE('Uv-Vis Raw Data'!BN74:BN76)*100</f>
        <v>16.366341767699428</v>
      </c>
      <c r="BL26" s="35">
        <f>STDEV('Uv-Vis Raw Data'!BO74:BO76)/AVERAGE('Uv-Vis Raw Data'!BO74:BO76)*100</f>
        <v>22.222222222222218</v>
      </c>
      <c r="BM26" s="35">
        <f>STDEV('Uv-Vis Raw Data'!BP74:BP76)/AVERAGE('Uv-Vis Raw Data'!BP74:BP76)*100</f>
        <v>21.650635094610958</v>
      </c>
      <c r="BN26" s="35">
        <f>STDEV('Uv-Vis Raw Data'!BQ74:BQ76)/AVERAGE('Uv-Vis Raw Data'!BQ74:BQ76)*100</f>
        <v>24.118819447136001</v>
      </c>
      <c r="BO26" s="35">
        <f>STDEV('Uv-Vis Raw Data'!BR74:BR76)/AVERAGE('Uv-Vis Raw Data'!BR74:BR76)*100</f>
        <v>12.371791482634837</v>
      </c>
      <c r="BP26" s="35">
        <f>STDEV('Uv-Vis Raw Data'!BS74:BS76)/AVERAGE('Uv-Vis Raw Data'!BS74:BS76)*100</f>
        <v>20.377068324339735</v>
      </c>
      <c r="BQ26" s="35">
        <f>STDEV('Uv-Vis Raw Data'!BT74:BT76)/AVERAGE('Uv-Vis Raw Data'!BT74:BT76)*100</f>
        <v>40.75413664867947</v>
      </c>
      <c r="BR26" s="35">
        <f>STDEV('Uv-Vis Raw Data'!BU74:BU76)/AVERAGE('Uv-Vis Raw Data'!BU74:BU76)*100</f>
        <v>1.4197137766958026</v>
      </c>
      <c r="BS26" s="35">
        <f>STDEV('Uv-Vis Raw Data'!BV74:BV76)/AVERAGE('Uv-Vis Raw Data'!BV74:BV76)*100</f>
        <v>3.4482758620689626</v>
      </c>
      <c r="BT26" s="35">
        <f>STDEV('Uv-Vis Raw Data'!BW74:BW76)/AVERAGE('Uv-Vis Raw Data'!BW74:BW76)*100</f>
        <v>12.026142323020867</v>
      </c>
      <c r="BU26" s="35">
        <f>STDEV('Uv-Vis Raw Data'!BX74:BX76)/AVERAGE('Uv-Vis Raw Data'!BX74:BX76)*100</f>
        <v>12.059409723568002</v>
      </c>
      <c r="BV26" s="35">
        <f>STDEV('Uv-Vis Raw Data'!BY74:BY76)/AVERAGE('Uv-Vis Raw Data'!BY74:BY76)*100</f>
        <v>6.9282032302755034</v>
      </c>
      <c r="BW26" s="35">
        <f>STDEV('Uv-Vis Raw Data'!BZ74:BZ76)/AVERAGE('Uv-Vis Raw Data'!BZ74:BZ76)*100</f>
        <v>24.019223070763065</v>
      </c>
      <c r="BX26" s="35">
        <f>STDEV('Uv-Vis Raw Data'!CA74:CA76)/AVERAGE('Uv-Vis Raw Data'!CA74:CA76)*100</f>
        <v>31.224989991991979</v>
      </c>
      <c r="BY26" s="35">
        <f>STDEV('Uv-Vis Raw Data'!CB74:CB76)/AVERAGE('Uv-Vis Raw Data'!CB74:CB76)*100</f>
        <v>24.118819447136001</v>
      </c>
      <c r="BZ26" s="35">
        <f>STDEV('Uv-Vis Raw Data'!CC74:CC76)/AVERAGE('Uv-Vis Raw Data'!CC74:CC76)*100</f>
        <v>40.75413664867947</v>
      </c>
      <c r="CA26" s="35">
        <f>STDEV('Uv-Vis Raw Data'!CD74:CD76)/AVERAGE('Uv-Vis Raw Data'!CD74:CD76)*100</f>
        <v>43.301270189221938</v>
      </c>
      <c r="CB26" s="35">
        <f>STDEV('Uv-Vis Raw Data'!CE74:CE76)/AVERAGE('Uv-Vis Raw Data'!CE74:CE76)*100</f>
        <v>26.956327617387295</v>
      </c>
      <c r="CC26" s="35">
        <f>STDEV('Uv-Vis Raw Data'!CF74:CF76)/AVERAGE('Uv-Vis Raw Data'!CF74:CF76)*100</f>
        <v>16.666666666666664</v>
      </c>
      <c r="CD26" s="35">
        <f>STDEV('Uv-Vis Raw Data'!CG74:CG76)/AVERAGE('Uv-Vis Raw Data'!CG74:CG76)*100</f>
        <v>48.038446141526173</v>
      </c>
      <c r="CE26" s="35">
        <f>STDEV('Uv-Vis Raw Data'!CH74:CH76)/AVERAGE('Uv-Vis Raw Data'!CH74:CH76)*100</f>
        <v>24.118819447136001</v>
      </c>
      <c r="CF26" s="35">
        <f>STDEV('Uv-Vis Raw Data'!CI74:CI76)/AVERAGE('Uv-Vis Raw Data'!CI74:CI76)*100</f>
        <v>10.825317547305485</v>
      </c>
      <c r="CG26" s="35">
        <f>STDEV('Uv-Vis Raw Data'!CJ74:CJ76)/AVERAGE('Uv-Vis Raw Data'!CJ74:CJ76)*100</f>
        <v>20.377068324339735</v>
      </c>
      <c r="CH26" s="35">
        <f>STDEV('Uv-Vis Raw Data'!CK74:CK76)/AVERAGE('Uv-Vis Raw Data'!CK74:CK76)*100</f>
        <v>13.323467750529824</v>
      </c>
      <c r="CI26" s="35">
        <f>STDEV('Uv-Vis Raw Data'!CL74:CL76)/AVERAGE('Uv-Vis Raw Data'!CL74:CL76)*100</f>
        <v>28.571428571428566</v>
      </c>
      <c r="CJ26" s="35">
        <f>STDEV('Uv-Vis Raw Data'!CM74:CM76)/AVERAGE('Uv-Vis Raw Data'!CM74:CM76)*100</f>
        <v>75.254669663233798</v>
      </c>
      <c r="CK26" s="35">
        <f>STDEV('Uv-Vis Raw Data'!CN74:CN76)/AVERAGE('Uv-Vis Raw Data'!CN74:CN76)*100</f>
        <v>70.986354322503445</v>
      </c>
      <c r="CL26" s="35">
        <f>STDEV('Uv-Vis Raw Data'!CO74:CO76)/AVERAGE('Uv-Vis Raw Data'!CO74:CO76)*100</f>
        <v>43.301270189221938</v>
      </c>
      <c r="CM26" s="35">
        <f>STDEV('Uv-Vis Raw Data'!CP74:CP76)/AVERAGE('Uv-Vis Raw Data'!CP74:CP76)*100</f>
        <v>33.333333333333329</v>
      </c>
      <c r="CN26" s="35">
        <f>STDEV('Uv-Vis Raw Data'!CQ74:CQ76)/AVERAGE('Uv-Vis Raw Data'!CQ74:CQ76)*100</f>
        <v>19.924242151981911</v>
      </c>
      <c r="CO26" s="35">
        <f>STDEV('Uv-Vis Raw Data'!CR74:CR76)/AVERAGE('Uv-Vis Raw Data'!CR74:CR76)*100</f>
        <v>33.071891388307378</v>
      </c>
      <c r="CP26" s="35">
        <f>STDEV('Uv-Vis Raw Data'!CS74:CS76)/AVERAGE('Uv-Vis Raw Data'!CS74:CS76)*100</f>
        <v>11.174521339154047</v>
      </c>
      <c r="CQ26" s="35">
        <f>STDEV('Uv-Vis Raw Data'!CT74:CT76)/AVERAGE('Uv-Vis Raw Data'!CT74:CT76)*100</f>
        <v>11.456439237389599</v>
      </c>
      <c r="CR26" s="35">
        <f>STDEV('Uv-Vis Raw Data'!CU74:CU76)/AVERAGE('Uv-Vis Raw Data'!CU74:CU76)*100</f>
        <v>13.576082605213916</v>
      </c>
      <c r="CS26" s="35">
        <f>STDEV('Uv-Vis Raw Data'!CV74:CV76)/AVERAGE('Uv-Vis Raw Data'!CV74:CV76)*100</f>
        <v>14.43375672974064</v>
      </c>
      <c r="CT26" s="35">
        <f>STDEV('Uv-Vis Raw Data'!CW74:CW76)/AVERAGE('Uv-Vis Raw Data'!CW74:CW76)*100</f>
        <v>11.174521339154047</v>
      </c>
      <c r="CU26" s="35">
        <f>STDEV('Uv-Vis Raw Data'!CX74:CX76)/AVERAGE('Uv-Vis Raw Data'!CX74:CX76)*100</f>
        <v>57.282196186948006</v>
      </c>
      <c r="CV26" s="35">
        <f>STDEV('Uv-Vis Raw Data'!CY74:CY76)/AVERAGE('Uv-Vis Raw Data'!CY74:CY76)*100</f>
        <v>34.641016151377542</v>
      </c>
      <c r="CW26" s="35">
        <f>STDEV('Uv-Vis Raw Data'!CZ74:CZ76)/AVERAGE('Uv-Vis Raw Data'!CZ74:CZ76)*100</f>
        <v>27.152165210427821</v>
      </c>
      <c r="CX26" s="35">
        <f>STDEV('Uv-Vis Raw Data'!DA74:DA76)/AVERAGE('Uv-Vis Raw Data'!DA74:DA76)*100</f>
        <v>114.56439237389601</v>
      </c>
      <c r="CY26" s="35">
        <f>STDEV('Uv-Vis Raw Data'!DB74:DB76)/AVERAGE('Uv-Vis Raw Data'!DB74:DB76)*100</f>
        <v>28.571428571428566</v>
      </c>
      <c r="CZ26" s="35">
        <f>STDEV('Uv-Vis Raw Data'!DC74:DC76)/AVERAGE('Uv-Vis Raw Data'!DC74:DC76)*100</f>
        <v>24.979991993593593</v>
      </c>
      <c r="DA26" s="35">
        <f>STDEV('Uv-Vis Raw Data'!DD74:DD76)/AVERAGE('Uv-Vis Raw Data'!DD74:DD76)*100</f>
        <v>32.732683535398863</v>
      </c>
      <c r="DB26" s="35">
        <f>STDEV('Uv-Vis Raw Data'!DE74:DE76)/AVERAGE('Uv-Vis Raw Data'!DE74:DE76)*100</f>
        <v>43.301270189221938</v>
      </c>
      <c r="DC26" s="35">
        <f>STDEV('Uv-Vis Raw Data'!DF74:DF76)/AVERAGE('Uv-Vis Raw Data'!DF74:DF76)*100</f>
        <v>43.301270189221938</v>
      </c>
      <c r="DD26" s="35">
        <f>STDEV('Uv-Vis Raw Data'!DG74:DG76)/AVERAGE('Uv-Vis Raw Data'!DG74:DG76)*100</f>
        <v>43.301270189221938</v>
      </c>
      <c r="DE26" s="35">
        <f>STDEV('Uv-Vis Raw Data'!DH74:DH76)/AVERAGE('Uv-Vis Raw Data'!DH74:DH76)*100</f>
        <v>0</v>
      </c>
      <c r="DF26" s="35">
        <f>STDEV('Uv-Vis Raw Data'!DI74:DI76)/AVERAGE('Uv-Vis Raw Data'!DI74:DI76)*100</f>
        <v>69.282032302755098</v>
      </c>
      <c r="DG26" s="35">
        <f>STDEV('Uv-Vis Raw Data'!DJ74:DJ76)/AVERAGE('Uv-Vis Raw Data'!DJ74:DJ76)*100</f>
        <v>34.641016151377549</v>
      </c>
      <c r="DH26" s="35">
        <f>STDEV('Uv-Vis Raw Data'!DK74:DK76)/AVERAGE('Uv-Vis Raw Data'!DK74:DK76)*100</f>
        <v>20</v>
      </c>
      <c r="DI26" s="35">
        <f>STDEV('Uv-Vis Raw Data'!DL74:DL76)/AVERAGE('Uv-Vis Raw Data'!DL74:DL76)*100</f>
        <v>0</v>
      </c>
      <c r="DJ26" s="35">
        <f>STDEV('Uv-Vis Raw Data'!DM74:DM76)/AVERAGE('Uv-Vis Raw Data'!DM74:DM76)*100</f>
        <v>20</v>
      </c>
      <c r="DK26" s="35">
        <f>STDEV('Uv-Vis Raw Data'!DN74:DN76)/AVERAGE('Uv-Vis Raw Data'!DN74:DN76)*100</f>
        <v>34.641016151377549</v>
      </c>
      <c r="DL26" s="35">
        <f>STDEV('Uv-Vis Raw Data'!DO74:DO76)/AVERAGE('Uv-Vis Raw Data'!DO74:DO76)*100</f>
        <v>43.301270189221938</v>
      </c>
      <c r="DM26" s="35">
        <f>STDEV('Uv-Vis Raw Data'!DP74:DP76)/AVERAGE('Uv-Vis Raw Data'!DP74:DP76)*100</f>
        <v>13.323467750529824</v>
      </c>
      <c r="DN26" s="35">
        <f>STDEV('Uv-Vis Raw Data'!DQ74:DQ76)/AVERAGE('Uv-Vis Raw Data'!DQ74:DQ76)*100</f>
        <v>69.282032302755098</v>
      </c>
      <c r="DO26" s="35">
        <f>STDEV('Uv-Vis Raw Data'!DR74:DR76)/AVERAGE('Uv-Vis Raw Data'!DR74:DR76)*100</f>
        <v>10.825317547305485</v>
      </c>
      <c r="DP26" s="35">
        <f>STDEV('Uv-Vis Raw Data'!DS74:DS76)/AVERAGE('Uv-Vis Raw Data'!DS74:DS76)*100</f>
        <v>57.282196186948006</v>
      </c>
      <c r="DQ26" s="35">
        <f>STDEV('Uv-Vis Raw Data'!DT74:DT76)/AVERAGE('Uv-Vis Raw Data'!DT74:DT76)*100</f>
        <v>25</v>
      </c>
      <c r="DR26" s="35">
        <f>STDEV('Uv-Vis Raw Data'!DU74:DU76)/AVERAGE('Uv-Vis Raw Data'!DU74:DU76)*100</f>
        <v>62.449979983983908</v>
      </c>
    </row>
    <row r="27" spans="1:122" x14ac:dyDescent="0.3">
      <c r="A27" s="28" t="s">
        <v>31</v>
      </c>
      <c r="B27" s="35">
        <f>STDEV('Uv-Vis Raw Data'!E77:E79)/AVERAGE('Uv-Vis Raw Data'!E77:E79)*100</f>
        <v>1.3220557360132257</v>
      </c>
      <c r="C27" s="35">
        <f>STDEV('Uv-Vis Raw Data'!F77:F79)/AVERAGE('Uv-Vis Raw Data'!F77:F79)*100</f>
        <v>0.45914886823808354</v>
      </c>
      <c r="D27" s="35">
        <f>STDEV('Uv-Vis Raw Data'!G77:G79)/AVERAGE('Uv-Vis Raw Data'!G77:G79)*100</f>
        <v>0.37855640421878339</v>
      </c>
      <c r="E27" s="35">
        <f>STDEV('Uv-Vis Raw Data'!H77:H79)/AVERAGE('Uv-Vis Raw Data'!H77:H79)*100</f>
        <v>0.42861927350500134</v>
      </c>
      <c r="F27" s="35">
        <f>STDEV('Uv-Vis Raw Data'!I77:I79)/AVERAGE('Uv-Vis Raw Data'!I77:I79)*100</f>
        <v>0.91231781643587773</v>
      </c>
      <c r="G27" s="35">
        <f>STDEV('Uv-Vis Raw Data'!J77:J79)/AVERAGE('Uv-Vis Raw Data'!J77:J79)*100</f>
        <v>0.28948214860083299</v>
      </c>
      <c r="H27" s="35">
        <f>STDEV('Uv-Vis Raw Data'!K77:K79)/AVERAGE('Uv-Vis Raw Data'!K77:K79)*100</f>
        <v>0.37527542669662012</v>
      </c>
      <c r="I27" s="35">
        <f>STDEV('Uv-Vis Raw Data'!L77:L79)/AVERAGE('Uv-Vis Raw Data'!L77:L79)*100</f>
        <v>0.25300187081053049</v>
      </c>
      <c r="J27" s="35">
        <f>STDEV('Uv-Vis Raw Data'!M77:M79)/AVERAGE('Uv-Vis Raw Data'!M77:M79)*100</f>
        <v>0.637588143911751</v>
      </c>
      <c r="K27" s="35">
        <f>STDEV('Uv-Vis Raw Data'!N77:N79)/AVERAGE('Uv-Vis Raw Data'!N77:N79)*100</f>
        <v>0.5543716718213566</v>
      </c>
      <c r="L27" s="35">
        <f>STDEV('Uv-Vis Raw Data'!O77:O79)/AVERAGE('Uv-Vis Raw Data'!O77:O79)*100</f>
        <v>3.9940630484271966</v>
      </c>
      <c r="M27" s="35">
        <f>STDEV('Uv-Vis Raw Data'!P77:P79)/AVERAGE('Uv-Vis Raw Data'!P77:P79)*100</f>
        <v>8.3857799455580206</v>
      </c>
      <c r="N27" s="35">
        <f>STDEV('Uv-Vis Raw Data'!Q77:Q79)/AVERAGE('Uv-Vis Raw Data'!Q77:Q79)*100</f>
        <v>9.4248536067677477</v>
      </c>
      <c r="O27" s="35">
        <f>STDEV('Uv-Vis Raw Data'!R77:R79)/AVERAGE('Uv-Vis Raw Data'!R77:R79)*100</f>
        <v>9.664962360186955</v>
      </c>
      <c r="P27" s="35">
        <f>STDEV('Uv-Vis Raw Data'!S77:S79)/AVERAGE('Uv-Vis Raw Data'!S77:S79)*100</f>
        <v>9.7924935049945212</v>
      </c>
      <c r="Q27" s="35">
        <f>STDEV('Uv-Vis Raw Data'!T77:T79)/AVERAGE('Uv-Vis Raw Data'!T77:T79)*100</f>
        <v>9.9548344568460827</v>
      </c>
      <c r="R27" s="35">
        <f>STDEV('Uv-Vis Raw Data'!U77:U79)/AVERAGE('Uv-Vis Raw Data'!U77:U79)*100</f>
        <v>9.8715680309498435</v>
      </c>
      <c r="S27" s="35">
        <f>STDEV('Uv-Vis Raw Data'!V77:V79)/AVERAGE('Uv-Vis Raw Data'!V77:V79)*100</f>
        <v>9.7879175523936208</v>
      </c>
      <c r="T27" s="35">
        <f>STDEV('Uv-Vis Raw Data'!W77:W79)/AVERAGE('Uv-Vis Raw Data'!W77:W79)*100</f>
        <v>9.7347583912964755</v>
      </c>
      <c r="U27" s="35">
        <f>STDEV('Uv-Vis Raw Data'!X77:X79)/AVERAGE('Uv-Vis Raw Data'!X77:X79)*100</f>
        <v>9.4960836730607632</v>
      </c>
      <c r="V27" s="35">
        <f>STDEV('Uv-Vis Raw Data'!Y77:Y79)/AVERAGE('Uv-Vis Raw Data'!Y77:Y79)*100</f>
        <v>9.6507515468448908</v>
      </c>
      <c r="W27" s="35">
        <f>STDEV('Uv-Vis Raw Data'!Z77:Z79)/AVERAGE('Uv-Vis Raw Data'!Z77:Z79)*100</f>
        <v>8.4482812920808552</v>
      </c>
      <c r="X27" s="35">
        <f>STDEV('Uv-Vis Raw Data'!AA77:AA79)/AVERAGE('Uv-Vis Raw Data'!AA77:AA79)*100</f>
        <v>7.9696425264353614</v>
      </c>
      <c r="Y27" s="35">
        <f>STDEV('Uv-Vis Raw Data'!AB77:AB79)/AVERAGE('Uv-Vis Raw Data'!AB77:AB79)*100</f>
        <v>6.9006008269676347</v>
      </c>
      <c r="Z27" s="35">
        <f>STDEV('Uv-Vis Raw Data'!AC77:AC79)/AVERAGE('Uv-Vis Raw Data'!AC77:AC79)*100</f>
        <v>4.8956106429312749</v>
      </c>
      <c r="AA27" s="35">
        <f>STDEV('Uv-Vis Raw Data'!AD77:AD79)/AVERAGE('Uv-Vis Raw Data'!AD77:AD79)*100</f>
        <v>7.1838099936644335</v>
      </c>
      <c r="AB27" s="35">
        <f>STDEV('Uv-Vis Raw Data'!AE77:AE79)/AVERAGE('Uv-Vis Raw Data'!AE77:AE79)*100</f>
        <v>7.292845505553168</v>
      </c>
      <c r="AC27" s="35">
        <f>STDEV('Uv-Vis Raw Data'!AF77:AF79)/AVERAGE('Uv-Vis Raw Data'!AF77:AF79)*100</f>
        <v>7.6158512175590207</v>
      </c>
      <c r="AD27" s="35">
        <f>STDEV('Uv-Vis Raw Data'!AG77:AG79)/AVERAGE('Uv-Vis Raw Data'!AG77:AG79)*100</f>
        <v>6.5360407832787804</v>
      </c>
      <c r="AE27" s="35">
        <f>STDEV('Uv-Vis Raw Data'!AH77:AH79)/AVERAGE('Uv-Vis Raw Data'!AH77:AH79)*100</f>
        <v>6.472248832881176</v>
      </c>
      <c r="AF27" s="35">
        <f>STDEV('Uv-Vis Raw Data'!AI77:AI79)/AVERAGE('Uv-Vis Raw Data'!AI77:AI79)*100</f>
        <v>4.9487165930539385</v>
      </c>
      <c r="AG27" s="35">
        <f>STDEV('Uv-Vis Raw Data'!AJ77:AJ79)/AVERAGE('Uv-Vis Raw Data'!AJ77:AJ79)*100</f>
        <v>6.3207940620080532</v>
      </c>
      <c r="AH27" s="35">
        <f>STDEV('Uv-Vis Raw Data'!AK77:AK79)/AVERAGE('Uv-Vis Raw Data'!AK77:AK79)*100</f>
        <v>6.4543319647265411</v>
      </c>
      <c r="AI27" s="35">
        <f>STDEV('Uv-Vis Raw Data'!AL77:AL79)/AVERAGE('Uv-Vis Raw Data'!AL77:AL79)*100</f>
        <v>3.6660605559646684</v>
      </c>
      <c r="AJ27" s="35">
        <f>STDEV('Uv-Vis Raw Data'!AM77:AM79)/AVERAGE('Uv-Vis Raw Data'!AM77:AM79)*100</f>
        <v>3.7562095860293807</v>
      </c>
      <c r="AK27" s="35">
        <f>STDEV('Uv-Vis Raw Data'!AN77:AN79)/AVERAGE('Uv-Vis Raw Data'!AN77:AN79)*100</f>
        <v>5.0362887083858023</v>
      </c>
      <c r="AL27" s="35">
        <f>STDEV('Uv-Vis Raw Data'!AO77:AO79)/AVERAGE('Uv-Vis Raw Data'!AO77:AO79)*100</f>
        <v>8.4490283296042765</v>
      </c>
      <c r="AM27" s="35">
        <f>STDEV('Uv-Vis Raw Data'!AP77:AP79)/AVERAGE('Uv-Vis Raw Data'!AP77:AP79)*100</f>
        <v>5.0000000000000044</v>
      </c>
      <c r="AN27" s="35">
        <f>STDEV('Uv-Vis Raw Data'!AQ77:AQ79)/AVERAGE('Uv-Vis Raw Data'!AQ77:AQ79)*100</f>
        <v>6.0130711615104291</v>
      </c>
      <c r="AO27" s="35">
        <f>STDEV('Uv-Vis Raw Data'!AR77:AR79)/AVERAGE('Uv-Vis Raw Data'!AR77:AR79)*100</f>
        <v>8.0560502677622168</v>
      </c>
      <c r="AP27" s="35">
        <f>STDEV('Uv-Vis Raw Data'!AS77:AS79)/AVERAGE('Uv-Vis Raw Data'!AS77:AS79)*100</f>
        <v>6.6617338752649093</v>
      </c>
      <c r="AQ27" s="35">
        <f>STDEV('Uv-Vis Raw Data'!AT77:AT79)/AVERAGE('Uv-Vis Raw Data'!AT77:AT79)*100</f>
        <v>8.7342629348229366</v>
      </c>
      <c r="AR27" s="35">
        <f>STDEV('Uv-Vis Raw Data'!AU77:AU79)/AVERAGE('Uv-Vis Raw Data'!AU77:AU79)*100</f>
        <v>7.2111025509279782</v>
      </c>
      <c r="AS27" s="35">
        <f>STDEV('Uv-Vis Raw Data'!AV77:AV79)/AVERAGE('Uv-Vis Raw Data'!AV77:AV79)*100</f>
        <v>7.3582679091101815</v>
      </c>
      <c r="AT27" s="35">
        <f>STDEV('Uv-Vis Raw Data'!AW77:AW79)/AVERAGE('Uv-Vis Raw Data'!AW77:AW79)*100</f>
        <v>6.6052402472554492</v>
      </c>
      <c r="AU27" s="35">
        <f>STDEV('Uv-Vis Raw Data'!AX77:AX79)/AVERAGE('Uv-Vis Raw Data'!AX77:AX79)*100</f>
        <v>5.412658773652737</v>
      </c>
      <c r="AV27" s="35">
        <f>STDEV('Uv-Vis Raw Data'!AY77:AY79)/AVERAGE('Uv-Vis Raw Data'!AY77:AY79)*100</f>
        <v>8.7669552372663198</v>
      </c>
      <c r="AW27" s="35">
        <f>STDEV('Uv-Vis Raw Data'!AZ77:AZ79)/AVERAGE('Uv-Vis Raw Data'!AZ77:AZ79)*100</f>
        <v>4.4063227836113787</v>
      </c>
      <c r="AX27" s="35">
        <f>STDEV('Uv-Vis Raw Data'!BA77:BA79)/AVERAGE('Uv-Vis Raw Data'!BA77:BA79)*100</f>
        <v>5.9725889916168233</v>
      </c>
      <c r="AY27" s="35">
        <f>STDEV('Uv-Vis Raw Data'!BB77:BB79)/AVERAGE('Uv-Vis Raw Data'!BB77:BB79)*100</f>
        <v>7.1506792190934823</v>
      </c>
      <c r="AZ27" s="35">
        <f>STDEV('Uv-Vis Raw Data'!BC77:BC79)/AVERAGE('Uv-Vis Raw Data'!BC77:BC79)*100</f>
        <v>5.8915075456588601</v>
      </c>
      <c r="BA27" s="35">
        <f>STDEV('Uv-Vis Raw Data'!BD77:BD79)/AVERAGE('Uv-Vis Raw Data'!BD77:BD79)*100</f>
        <v>3.5712387784925337</v>
      </c>
      <c r="BB27" s="35">
        <f>STDEV('Uv-Vis Raw Data'!BE77:BE79)/AVERAGE('Uv-Vis Raw Data'!BE77:BE79)*100</f>
        <v>1.9682395540555373</v>
      </c>
      <c r="BC27" s="35">
        <f>STDEV('Uv-Vis Raw Data'!BF77:BF79)/AVERAGE('Uv-Vis Raw Data'!BF77:BF79)*100</f>
        <v>4.0754136648679493</v>
      </c>
      <c r="BD27" s="35">
        <f>STDEV('Uv-Vis Raw Data'!BG77:BG79)/AVERAGE('Uv-Vis Raw Data'!BG77:BG79)*100</f>
        <v>7.3470564687039994</v>
      </c>
      <c r="BE27" s="35">
        <f>STDEV('Uv-Vis Raw Data'!BH77:BH79)/AVERAGE('Uv-Vis Raw Data'!BH77:BH79)*100</f>
        <v>6.8626351630751623</v>
      </c>
      <c r="BF27" s="35">
        <f>STDEV('Uv-Vis Raw Data'!BI77:BI79)/AVERAGE('Uv-Vis Raw Data'!BI77:BI79)*100</f>
        <v>5.3285763894835343</v>
      </c>
      <c r="BG27" s="35">
        <f>STDEV('Uv-Vis Raw Data'!BJ77:BJ79)/AVERAGE('Uv-Vis Raw Data'!BJ77:BJ79)*100</f>
        <v>6.2775009519943001</v>
      </c>
      <c r="BH27" s="35">
        <f>STDEV('Uv-Vis Raw Data'!BK77:BK79)/AVERAGE('Uv-Vis Raw Data'!BK77:BK79)*100</f>
        <v>9.1651513899116779</v>
      </c>
      <c r="BI27" s="35">
        <f>STDEV('Uv-Vis Raw Data'!BL77:BL79)/AVERAGE('Uv-Vis Raw Data'!BL77:BL79)*100</f>
        <v>4.2245141648021427</v>
      </c>
      <c r="BJ27" s="35">
        <f>STDEV('Uv-Vis Raw Data'!BM77:BM79)/AVERAGE('Uv-Vis Raw Data'!BM77:BM79)*100</f>
        <v>5.0942670810849373</v>
      </c>
      <c r="BK27" s="35">
        <f>STDEV('Uv-Vis Raw Data'!BN77:BN79)/AVERAGE('Uv-Vis Raw Data'!BN77:BN79)*100</f>
        <v>5.412658773652737</v>
      </c>
      <c r="BL27" s="35">
        <f>STDEV('Uv-Vis Raw Data'!BO77:BO79)/AVERAGE('Uv-Vis Raw Data'!BO77:BO79)*100</f>
        <v>15.745916432444343</v>
      </c>
      <c r="BM27" s="35">
        <f>STDEV('Uv-Vis Raw Data'!BP77:BP79)/AVERAGE('Uv-Vis Raw Data'!BP77:BP79)*100</f>
        <v>13.856406460551012</v>
      </c>
      <c r="BN27" s="35">
        <f>STDEV('Uv-Vis Raw Data'!BQ77:BQ79)/AVERAGE('Uv-Vis Raw Data'!BQ77:BQ79)*100</f>
        <v>8.6602540378443873</v>
      </c>
      <c r="BO27" s="35">
        <f>STDEV('Uv-Vis Raw Data'!BR77:BR79)/AVERAGE('Uv-Vis Raw Data'!BR77:BR79)*100</f>
        <v>0</v>
      </c>
      <c r="BP27" s="35">
        <f>STDEV('Uv-Vis Raw Data'!BS77:BS79)/AVERAGE('Uv-Vis Raw Data'!BS77:BS79)*100</f>
        <v>16.666666666666664</v>
      </c>
      <c r="BQ27" s="35">
        <f>STDEV('Uv-Vis Raw Data'!BT77:BT79)/AVERAGE('Uv-Vis Raw Data'!BT77:BT79)*100</f>
        <v>24.118819447136001</v>
      </c>
      <c r="BR27" s="35">
        <f>STDEV('Uv-Vis Raw Data'!BU77:BU79)/AVERAGE('Uv-Vis Raw Data'!BU77:BU79)*100</f>
        <v>2.3255813953488311</v>
      </c>
      <c r="BS27" s="35">
        <f>STDEV('Uv-Vis Raw Data'!BV77:BV79)/AVERAGE('Uv-Vis Raw Data'!BV77:BV79)*100</f>
        <v>3.1250000000000027</v>
      </c>
      <c r="BT27" s="35">
        <f>STDEV('Uv-Vis Raw Data'!BW77:BW79)/AVERAGE('Uv-Vis Raw Data'!BW77:BW79)*100</f>
        <v>6.5465367070797766</v>
      </c>
      <c r="BU27" s="35">
        <f>STDEV('Uv-Vis Raw Data'!BX77:BX79)/AVERAGE('Uv-Vis Raw Data'!BX77:BX79)*100</f>
        <v>0</v>
      </c>
      <c r="BV27" s="35">
        <f>STDEV('Uv-Vis Raw Data'!BY77:BY79)/AVERAGE('Uv-Vis Raw Data'!BY77:BY79)*100</f>
        <v>11.94517798323364</v>
      </c>
      <c r="BW27" s="35">
        <f>STDEV('Uv-Vis Raw Data'!BZ77:BZ79)/AVERAGE('Uv-Vis Raw Data'!BZ77:BZ79)*100</f>
        <v>11.111111111111111</v>
      </c>
      <c r="BX27" s="35">
        <f>STDEV('Uv-Vis Raw Data'!CA77:CA79)/AVERAGE('Uv-Vis Raw Data'!CA77:CA79)*100</f>
        <v>33.071891388307371</v>
      </c>
      <c r="BY27" s="35">
        <f>STDEV('Uv-Vis Raw Data'!CB77:CB79)/AVERAGE('Uv-Vis Raw Data'!CB77:CB79)*100</f>
        <v>9.1160568819414589</v>
      </c>
      <c r="BZ27" s="35">
        <f>STDEV('Uv-Vis Raw Data'!CC77:CC79)/AVERAGE('Uv-Vis Raw Data'!CC77:CC79)*100</f>
        <v>28.867513459481291</v>
      </c>
      <c r="CA27" s="35">
        <f>STDEV('Uv-Vis Raw Data'!CD77:CD79)/AVERAGE('Uv-Vis Raw Data'!CD77:CD79)*100</f>
        <v>28.867513459481291</v>
      </c>
      <c r="CB27" s="35">
        <f>STDEV('Uv-Vis Raw Data'!CE77:CE79)/AVERAGE('Uv-Vis Raw Data'!CE77:CE79)*100</f>
        <v>28.867513459481287</v>
      </c>
      <c r="CC27" s="35">
        <f>STDEV('Uv-Vis Raw Data'!CF77:CF79)/AVERAGE('Uv-Vis Raw Data'!CF77:CF79)*100</f>
        <v>48.03844614152613</v>
      </c>
      <c r="CD27" s="35">
        <f>STDEV('Uv-Vis Raw Data'!CG77:CG79)/AVERAGE('Uv-Vis Raw Data'!CG77:CG79)*100</f>
        <v>34.641016151377549</v>
      </c>
      <c r="CE27" s="35">
        <f>STDEV('Uv-Vis Raw Data'!CH77:CH79)/AVERAGE('Uv-Vis Raw Data'!CH77:CH79)*100</f>
        <v>43.301270189221931</v>
      </c>
      <c r="CF27" s="35">
        <f>STDEV('Uv-Vis Raw Data'!CI77:CI79)/AVERAGE('Uv-Vis Raw Data'!CI77:CI79)*100</f>
        <v>87.669552372663247</v>
      </c>
      <c r="CG27" s="35">
        <f>STDEV('Uv-Vis Raw Data'!CJ77:CJ79)/AVERAGE('Uv-Vis Raw Data'!CJ77:CJ79)*100</f>
        <v>39.031237489989991</v>
      </c>
      <c r="CH27" s="35">
        <f>STDEV('Uv-Vis Raw Data'!CK77:CK79)/AVERAGE('Uv-Vis Raw Data'!CK77:CK79)*100</f>
        <v>20</v>
      </c>
      <c r="CI27" s="35">
        <f>STDEV('Uv-Vis Raw Data'!CL77:CL79)/AVERAGE('Uv-Vis Raw Data'!CL77:CL79)*100</f>
        <v>20.829889522526539</v>
      </c>
      <c r="CJ27" s="35">
        <f>STDEV('Uv-Vis Raw Data'!CM77:CM79)/AVERAGE('Uv-Vis Raw Data'!CM77:CM79)*100</f>
        <v>15.745916432444339</v>
      </c>
      <c r="CK27" s="35">
        <f>STDEV('Uv-Vis Raw Data'!CN77:CN79)/AVERAGE('Uv-Vis Raw Data'!CN77:CN79)*100</f>
        <v>32.732683535398863</v>
      </c>
      <c r="CL27" s="35">
        <f>STDEV('Uv-Vis Raw Data'!CO77:CO79)/AVERAGE('Uv-Vis Raw Data'!CO77:CO79)*100</f>
        <v>12.371791482634837</v>
      </c>
      <c r="CM27" s="35">
        <f>STDEV('Uv-Vis Raw Data'!CP77:CP79)/AVERAGE('Uv-Vis Raw Data'!CP77:CP79)*100</f>
        <v>9.1160568819414589</v>
      </c>
      <c r="CN27" s="35">
        <f>STDEV('Uv-Vis Raw Data'!CQ77:CQ79)/AVERAGE('Uv-Vis Raw Data'!CQ77:CQ79)*100</f>
        <v>19.924242151981908</v>
      </c>
      <c r="CO27" s="35">
        <f>STDEV('Uv-Vis Raw Data'!CR77:CR79)/AVERAGE('Uv-Vis Raw Data'!CR77:CR79)*100</f>
        <v>19.245008972987527</v>
      </c>
      <c r="CP27" s="35">
        <f>STDEV('Uv-Vis Raw Data'!CS77:CS79)/AVERAGE('Uv-Vis Raw Data'!CS77:CS79)*100</f>
        <v>14.782502241793036</v>
      </c>
      <c r="CQ27" s="35">
        <f>STDEV('Uv-Vis Raw Data'!CT77:CT79)/AVERAGE('Uv-Vis Raw Data'!CT77:CT79)*100</f>
        <v>14.523251159066042</v>
      </c>
      <c r="CR27" s="35">
        <f>STDEV('Uv-Vis Raw Data'!CU77:CU79)/AVERAGE('Uv-Vis Raw Data'!CU77:CU79)*100</f>
        <v>5.8823529411764648</v>
      </c>
      <c r="CS27" s="35">
        <f>STDEV('Uv-Vis Raw Data'!CV77:CV79)/AVERAGE('Uv-Vis Raw Data'!CV77:CV79)*100</f>
        <v>1.7704947337376538E-14</v>
      </c>
      <c r="CT27" s="35">
        <f>STDEV('Uv-Vis Raw Data'!CW77:CW79)/AVERAGE('Uv-Vis Raw Data'!CW77:CW79)*100</f>
        <v>15.745916432444343</v>
      </c>
      <c r="CU27" s="35">
        <f>STDEV('Uv-Vis Raw Data'!CX77:CX79)/AVERAGE('Uv-Vis Raw Data'!CX77:CX79)*100</f>
        <v>32.732683535398863</v>
      </c>
      <c r="CV27" s="35">
        <f>STDEV('Uv-Vis Raw Data'!CY77:CY79)/AVERAGE('Uv-Vis Raw Data'!CY77:CY79)*100</f>
        <v>26.956327617387295</v>
      </c>
      <c r="CW27" s="35">
        <f>STDEV('Uv-Vis Raw Data'!CZ77:CZ79)/AVERAGE('Uv-Vis Raw Data'!CZ77:CZ79)*100</f>
        <v>22.912878474779198</v>
      </c>
      <c r="CX27" s="35">
        <f>STDEV('Uv-Vis Raw Data'!DA77:DA79)/AVERAGE('Uv-Vis Raw Data'!DA77:DA79)*100</f>
        <v>65.465367070797711</v>
      </c>
      <c r="CY27" s="35">
        <f>STDEV('Uv-Vis Raw Data'!DB77:DB79)/AVERAGE('Uv-Vis Raw Data'!DB77:DB79)*100</f>
        <v>12.499999999999995</v>
      </c>
      <c r="CZ27" s="35">
        <f>STDEV('Uv-Vis Raw Data'!DC77:DC79)/AVERAGE('Uv-Vis Raw Data'!DC77:DC79)*100</f>
        <v>13.856406460551012</v>
      </c>
      <c r="DA27" s="35">
        <f>STDEV('Uv-Vis Raw Data'!DD77:DD79)/AVERAGE('Uv-Vis Raw Data'!DD77:DD79)*100</f>
        <v>49.487165930539348</v>
      </c>
      <c r="DB27" s="35">
        <f>STDEV('Uv-Vis Raw Data'!DE77:DE79)/AVERAGE('Uv-Vis Raw Data'!DE77:DE79)*100</f>
        <v>86.602540378443877</v>
      </c>
      <c r="DC27" s="35">
        <f>STDEV('Uv-Vis Raw Data'!DF77:DF79)/AVERAGE('Uv-Vis Raw Data'!DF77:DF79)*100</f>
        <v>21.650635094610969</v>
      </c>
      <c r="DD27" s="35">
        <f>STDEV('Uv-Vis Raw Data'!DG77:DG79)/AVERAGE('Uv-Vis Raw Data'!DG77:DG79)*100</f>
        <v>34.641016151377549</v>
      </c>
      <c r="DE27" s="35">
        <f>STDEV('Uv-Vis Raw Data'!DH77:DH79)/AVERAGE('Uv-Vis Raw Data'!DH77:DH79)*100</f>
        <v>43.301270189221938</v>
      </c>
      <c r="DF27" s="35">
        <f>STDEV('Uv-Vis Raw Data'!DI77:DI79)/AVERAGE('Uv-Vis Raw Data'!DI77:DI79)*100</f>
        <v>100</v>
      </c>
      <c r="DG27" s="35" t="e">
        <f>STDEV('Uv-Vis Raw Data'!DJ77:DJ79)/AVERAGE('Uv-Vis Raw Data'!DJ77:DJ79)*100</f>
        <v>#DIV/0!</v>
      </c>
      <c r="DH27" s="35">
        <f>STDEV('Uv-Vis Raw Data'!DK77:DK79)/AVERAGE('Uv-Vis Raw Data'!DK77:DK79)*100</f>
        <v>10.825317547305485</v>
      </c>
      <c r="DI27" s="35">
        <f>STDEV('Uv-Vis Raw Data'!DL77:DL79)/AVERAGE('Uv-Vis Raw Data'!DL77:DL79)*100</f>
        <v>49.487165930539348</v>
      </c>
      <c r="DJ27" s="35">
        <f>STDEV('Uv-Vis Raw Data'!DM77:DM79)/AVERAGE('Uv-Vis Raw Data'!DM77:DM79)*100</f>
        <v>43.301270189221931</v>
      </c>
      <c r="DK27" s="35">
        <f>STDEV('Uv-Vis Raw Data'!DN77:DN79)/AVERAGE('Uv-Vis Raw Data'!DN77:DN79)*100</f>
        <v>34.641016151377549</v>
      </c>
      <c r="DL27" s="35">
        <f>STDEV('Uv-Vis Raw Data'!DO77:DO79)/AVERAGE('Uv-Vis Raw Data'!DO77:DO79)*100</f>
        <v>43.301270189221938</v>
      </c>
      <c r="DM27" s="35">
        <f>STDEV('Uv-Vis Raw Data'!DP77:DP79)/AVERAGE('Uv-Vis Raw Data'!DP77:DP79)*100</f>
        <v>57.735026918962561</v>
      </c>
      <c r="DN27" s="35">
        <f>STDEV('Uv-Vis Raw Data'!DQ77:DQ79)/AVERAGE('Uv-Vis Raw Data'!DQ77:DQ79)*100</f>
        <v>49.487165930539348</v>
      </c>
      <c r="DO27" s="35">
        <f>STDEV('Uv-Vis Raw Data'!DR77:DR79)/AVERAGE('Uv-Vis Raw Data'!DR77:DR79)*100</f>
        <v>32.732683535398863</v>
      </c>
      <c r="DP27" s="35">
        <f>STDEV('Uv-Vis Raw Data'!DS77:DS79)/AVERAGE('Uv-Vis Raw Data'!DS77:DS79)*100</f>
        <v>57.282196186947999</v>
      </c>
      <c r="DQ27" s="35">
        <f>STDEV('Uv-Vis Raw Data'!DT77:DT79)/AVERAGE('Uv-Vis Raw Data'!DT77:DT79)*100</f>
        <v>15.745916432444339</v>
      </c>
      <c r="DR27" s="35">
        <f>STDEV('Uv-Vis Raw Data'!DU77:DU79)/AVERAGE('Uv-Vis Raw Data'!DU77:DU79)*100</f>
        <v>26.646935501059648</v>
      </c>
    </row>
    <row r="28" spans="1:122" x14ac:dyDescent="0.3">
      <c r="A28" s="28" t="s">
        <v>32</v>
      </c>
      <c r="B28" s="35">
        <f>STDEV('Uv-Vis Raw Data'!E80:E82)/AVERAGE('Uv-Vis Raw Data'!E80:E82)*100</f>
        <v>0.89644034402825512</v>
      </c>
      <c r="C28" s="35">
        <f>STDEV('Uv-Vis Raw Data'!F80:F82)/AVERAGE('Uv-Vis Raw Data'!F80:F82)*100</f>
        <v>0.92203417987219405</v>
      </c>
      <c r="D28" s="35">
        <f>STDEV('Uv-Vis Raw Data'!G80:G82)/AVERAGE('Uv-Vis Raw Data'!G80:G82)*100</f>
        <v>0.5638905391915553</v>
      </c>
      <c r="E28" s="35">
        <f>STDEV('Uv-Vis Raw Data'!H80:H82)/AVERAGE('Uv-Vis Raw Data'!H80:H82)*100</f>
        <v>0.43086564825695739</v>
      </c>
      <c r="F28" s="35">
        <f>STDEV('Uv-Vis Raw Data'!I80:I82)/AVERAGE('Uv-Vis Raw Data'!I80:I82)*100</f>
        <v>0.43158157887793203</v>
      </c>
      <c r="G28" s="35">
        <f>STDEV('Uv-Vis Raw Data'!J80:J82)/AVERAGE('Uv-Vis Raw Data'!J80:J82)*100</f>
        <v>0.52869503743203261</v>
      </c>
      <c r="H28" s="35">
        <f>STDEV('Uv-Vis Raw Data'!K80:K82)/AVERAGE('Uv-Vis Raw Data'!K80:K82)*100</f>
        <v>0.78659006239797158</v>
      </c>
      <c r="I28" s="35">
        <f>STDEV('Uv-Vis Raw Data'!L80:L82)/AVERAGE('Uv-Vis Raw Data'!L80:L82)*100</f>
        <v>1.5823336669555883</v>
      </c>
      <c r="J28" s="35">
        <f>STDEV('Uv-Vis Raw Data'!M80:M82)/AVERAGE('Uv-Vis Raw Data'!M80:M82)*100</f>
        <v>5.6135948081255407</v>
      </c>
      <c r="K28" s="35">
        <f>STDEV('Uv-Vis Raw Data'!N80:N82)/AVERAGE('Uv-Vis Raw Data'!N80:N82)*100</f>
        <v>13.010641946014731</v>
      </c>
      <c r="L28" s="35">
        <f>STDEV('Uv-Vis Raw Data'!O80:O82)/AVERAGE('Uv-Vis Raw Data'!O80:O82)*100</f>
        <v>14.768136082769336</v>
      </c>
      <c r="M28" s="35">
        <f>STDEV('Uv-Vis Raw Data'!P80:P82)/AVERAGE('Uv-Vis Raw Data'!P80:P82)*100</f>
        <v>15.093110453881792</v>
      </c>
      <c r="N28" s="35">
        <f>STDEV('Uv-Vis Raw Data'!Q80:Q82)/AVERAGE('Uv-Vis Raw Data'!Q80:Q82)*100</f>
        <v>15.102533690270151</v>
      </c>
      <c r="O28" s="35">
        <f>STDEV('Uv-Vis Raw Data'!R80:R82)/AVERAGE('Uv-Vis Raw Data'!R80:R82)*100</f>
        <v>15.233167192545672</v>
      </c>
      <c r="P28" s="35">
        <f>STDEV('Uv-Vis Raw Data'!S80:S82)/AVERAGE('Uv-Vis Raw Data'!S80:S82)*100</f>
        <v>15.184630031645007</v>
      </c>
      <c r="Q28" s="35">
        <f>STDEV('Uv-Vis Raw Data'!T80:T82)/AVERAGE('Uv-Vis Raw Data'!T80:T82)*100</f>
        <v>14.98944837218898</v>
      </c>
      <c r="R28" s="35">
        <f>STDEV('Uv-Vis Raw Data'!U80:U82)/AVERAGE('Uv-Vis Raw Data'!U80:U82)*100</f>
        <v>15.332810354163065</v>
      </c>
      <c r="S28" s="35">
        <f>STDEV('Uv-Vis Raw Data'!V80:V82)/AVERAGE('Uv-Vis Raw Data'!V80:V82)*100</f>
        <v>15.088968820887125</v>
      </c>
      <c r="T28" s="35">
        <f>STDEV('Uv-Vis Raw Data'!W80:W82)/AVERAGE('Uv-Vis Raw Data'!W80:W82)*100</f>
        <v>15.022620733945663</v>
      </c>
      <c r="U28" s="35">
        <f>STDEV('Uv-Vis Raw Data'!X80:X82)/AVERAGE('Uv-Vis Raw Data'!X80:X82)*100</f>
        <v>14.41799069339193</v>
      </c>
      <c r="V28" s="35">
        <f>STDEV('Uv-Vis Raw Data'!Y80:Y82)/AVERAGE('Uv-Vis Raw Data'!Y80:Y82)*100</f>
        <v>15.217379250586685</v>
      </c>
      <c r="W28" s="35">
        <f>STDEV('Uv-Vis Raw Data'!Z80:Z82)/AVERAGE('Uv-Vis Raw Data'!Z80:Z82)*100</f>
        <v>14.701740910589473</v>
      </c>
      <c r="X28" s="35">
        <f>STDEV('Uv-Vis Raw Data'!AA80:AA82)/AVERAGE('Uv-Vis Raw Data'!AA80:AA82)*100</f>
        <v>13.329749027810173</v>
      </c>
      <c r="Y28" s="35">
        <f>STDEV('Uv-Vis Raw Data'!AB80:AB82)/AVERAGE('Uv-Vis Raw Data'!AB80:AB82)*100</f>
        <v>13.416299669469883</v>
      </c>
      <c r="Z28" s="35">
        <f>STDEV('Uv-Vis Raw Data'!AC80:AC82)/AVERAGE('Uv-Vis Raw Data'!AC80:AC82)*100</f>
        <v>12.061535820418054</v>
      </c>
      <c r="AA28" s="35">
        <f>STDEV('Uv-Vis Raw Data'!AD80:AD82)/AVERAGE('Uv-Vis Raw Data'!AD80:AD82)*100</f>
        <v>9.5035340931913019</v>
      </c>
      <c r="AB28" s="35">
        <f>STDEV('Uv-Vis Raw Data'!AE80:AE82)/AVERAGE('Uv-Vis Raw Data'!AE80:AE82)*100</f>
        <v>12.499999999999995</v>
      </c>
      <c r="AC28" s="35">
        <f>STDEV('Uv-Vis Raw Data'!AF80:AF82)/AVERAGE('Uv-Vis Raw Data'!AF80:AF82)*100</f>
        <v>12.394886768062047</v>
      </c>
      <c r="AD28" s="35">
        <f>STDEV('Uv-Vis Raw Data'!AG80:AG82)/AVERAGE('Uv-Vis Raw Data'!AG80:AG82)*100</f>
        <v>7.6471911290187267</v>
      </c>
      <c r="AE28" s="35">
        <f>STDEV('Uv-Vis Raw Data'!AH80:AH82)/AVERAGE('Uv-Vis Raw Data'!AH80:AH82)*100</f>
        <v>11.231764795046658</v>
      </c>
      <c r="AF28" s="35">
        <f>STDEV('Uv-Vis Raw Data'!AI80:AI82)/AVERAGE('Uv-Vis Raw Data'!AI80:AI82)*100</f>
        <v>9.996626180740682</v>
      </c>
      <c r="AG28" s="35">
        <f>STDEV('Uv-Vis Raw Data'!AJ80:AJ82)/AVERAGE('Uv-Vis Raw Data'!AJ80:AJ82)*100</f>
        <v>8.6447846821694085</v>
      </c>
      <c r="AH28" s="35">
        <f>STDEV('Uv-Vis Raw Data'!AK80:AK82)/AVERAGE('Uv-Vis Raw Data'!AK80:AK82)*100</f>
        <v>9.1467399217792416</v>
      </c>
      <c r="AI28" s="35">
        <f>STDEV('Uv-Vis Raw Data'!AL80:AL82)/AVERAGE('Uv-Vis Raw Data'!AL80:AL82)*100</f>
        <v>9.5470326978246671</v>
      </c>
      <c r="AJ28" s="35">
        <f>STDEV('Uv-Vis Raw Data'!AM80:AM82)/AVERAGE('Uv-Vis Raw Data'!AM80:AM82)*100</f>
        <v>10.205964542723271</v>
      </c>
      <c r="AK28" s="35">
        <f>STDEV('Uv-Vis Raw Data'!AN80:AN82)/AVERAGE('Uv-Vis Raw Data'!AN80:AN82)*100</f>
        <v>7.0697083832627214</v>
      </c>
      <c r="AL28" s="35">
        <f>STDEV('Uv-Vis Raw Data'!AO80:AO82)/AVERAGE('Uv-Vis Raw Data'!AO80:AO82)*100</f>
        <v>7.7793265010962633</v>
      </c>
      <c r="AM28" s="35">
        <f>STDEV('Uv-Vis Raw Data'!AP80:AP82)/AVERAGE('Uv-Vis Raw Data'!AP80:AP82)*100</f>
        <v>12.000000000000002</v>
      </c>
      <c r="AN28" s="35">
        <f>STDEV('Uv-Vis Raw Data'!AQ80:AQ82)/AVERAGE('Uv-Vis Raw Data'!AQ80:AQ82)*100</f>
        <v>7.3928997884037448</v>
      </c>
      <c r="AO28" s="35">
        <f>STDEV('Uv-Vis Raw Data'!AR80:AR82)/AVERAGE('Uv-Vis Raw Data'!AR80:AR82)*100</f>
        <v>8.4548432865429284</v>
      </c>
      <c r="AP28" s="35">
        <f>STDEV('Uv-Vis Raw Data'!AS80:AS82)/AVERAGE('Uv-Vis Raw Data'!AS80:AS82)*100</f>
        <v>11.026305682942146</v>
      </c>
      <c r="AQ28" s="35">
        <f>STDEV('Uv-Vis Raw Data'!AT80:AT82)/AVERAGE('Uv-Vis Raw Data'!AT80:AT82)*100</f>
        <v>10.297922910013128</v>
      </c>
      <c r="AR28" s="35">
        <f>STDEV('Uv-Vis Raw Data'!AU80:AU82)/AVERAGE('Uv-Vis Raw Data'!AU80:AU82)*100</f>
        <v>10.624991678424569</v>
      </c>
      <c r="AS28" s="35">
        <f>STDEV('Uv-Vis Raw Data'!AV80:AV82)/AVERAGE('Uv-Vis Raw Data'!AV80:AV82)*100</f>
        <v>11.446194525282499</v>
      </c>
      <c r="AT28" s="35">
        <f>STDEV('Uv-Vis Raw Data'!AW80:AW82)/AVERAGE('Uv-Vis Raw Data'!AW80:AW82)*100</f>
        <v>11.924469458357533</v>
      </c>
      <c r="AU28" s="35">
        <f>STDEV('Uv-Vis Raw Data'!AX80:AX82)/AVERAGE('Uv-Vis Raw Data'!AX80:AX82)*100</f>
        <v>12.199513309964459</v>
      </c>
      <c r="AV28" s="35">
        <f>STDEV('Uv-Vis Raw Data'!AY80:AY82)/AVERAGE('Uv-Vis Raw Data'!AY80:AY82)*100</f>
        <v>12.060373461210441</v>
      </c>
      <c r="AW28" s="35">
        <f>STDEV('Uv-Vis Raw Data'!AZ80:AZ82)/AVERAGE('Uv-Vis Raw Data'!AZ80:AZ82)*100</f>
        <v>11.319709057603415</v>
      </c>
      <c r="AX28" s="35">
        <f>STDEV('Uv-Vis Raw Data'!BA80:BA82)/AVERAGE('Uv-Vis Raw Data'!BA80:BA82)*100</f>
        <v>9.0790263479655611</v>
      </c>
      <c r="AY28" s="35">
        <f>STDEV('Uv-Vis Raw Data'!BB80:BB82)/AVERAGE('Uv-Vis Raw Data'!BB80:BB82)*100</f>
        <v>12.744893874282445</v>
      </c>
      <c r="AZ28" s="35">
        <f>STDEV('Uv-Vis Raw Data'!BC80:BC82)/AVERAGE('Uv-Vis Raw Data'!BC80:BC82)*100</f>
        <v>11.503266569846042</v>
      </c>
      <c r="BA28" s="35">
        <f>STDEV('Uv-Vis Raw Data'!BD80:BD82)/AVERAGE('Uv-Vis Raw Data'!BD80:BD82)*100</f>
        <v>6.9767441860465089</v>
      </c>
      <c r="BB28" s="35">
        <f>STDEV('Uv-Vis Raw Data'!BE80:BE82)/AVERAGE('Uv-Vis Raw Data'!BE80:BE82)*100</f>
        <v>8.3857832704286643</v>
      </c>
      <c r="BC28" s="35">
        <f>STDEV('Uv-Vis Raw Data'!BF80:BF82)/AVERAGE('Uv-Vis Raw Data'!BF80:BF82)*100</f>
        <v>7.8729582162221634</v>
      </c>
      <c r="BD28" s="35">
        <f>STDEV('Uv-Vis Raw Data'!BG80:BG82)/AVERAGE('Uv-Vis Raw Data'!BG80:BG82)*100</f>
        <v>7.3493091974016354</v>
      </c>
      <c r="BE28" s="35">
        <f>STDEV('Uv-Vis Raw Data'!BH80:BH82)/AVERAGE('Uv-Vis Raw Data'!BH80:BH82)*100</f>
        <v>6.4530519782063145</v>
      </c>
      <c r="BF28" s="35">
        <f>STDEV('Uv-Vis Raw Data'!BI80:BI82)/AVERAGE('Uv-Vis Raw Data'!BI80:BI82)*100</f>
        <v>5.5265469012375261</v>
      </c>
      <c r="BG28" s="35">
        <f>STDEV('Uv-Vis Raw Data'!BJ80:BJ82)/AVERAGE('Uv-Vis Raw Data'!BJ80:BJ82)*100</f>
        <v>3.1250000000000027</v>
      </c>
      <c r="BH28" s="35">
        <f>STDEV('Uv-Vis Raw Data'!BK80:BK82)/AVERAGE('Uv-Vis Raw Data'!BK80:BK82)*100</f>
        <v>12.499999999999995</v>
      </c>
      <c r="BI28" s="35">
        <f>STDEV('Uv-Vis Raw Data'!BL80:BL82)/AVERAGE('Uv-Vis Raw Data'!BL80:BL82)*100</f>
        <v>5.55555555555555</v>
      </c>
      <c r="BJ28" s="35">
        <f>STDEV('Uv-Vis Raw Data'!BM80:BM82)/AVERAGE('Uv-Vis Raw Data'!BM80:BM82)*100</f>
        <v>3.6852144841891041</v>
      </c>
      <c r="BK28" s="35">
        <f>STDEV('Uv-Vis Raw Data'!BN80:BN82)/AVERAGE('Uv-Vis Raw Data'!BN80:BN82)*100</f>
        <v>6.666666666666667</v>
      </c>
      <c r="BL28" s="35">
        <f>STDEV('Uv-Vis Raw Data'!BO80:BO82)/AVERAGE('Uv-Vis Raw Data'!BO80:BO82)*100</f>
        <v>8.4490283296042801</v>
      </c>
      <c r="BM28" s="35">
        <f>STDEV('Uv-Vis Raw Data'!BP80:BP82)/AVERAGE('Uv-Vis Raw Data'!BP80:BP82)*100</f>
        <v>4.9487165930539385</v>
      </c>
      <c r="BN28" s="35">
        <f>STDEV('Uv-Vis Raw Data'!BQ80:BQ82)/AVERAGE('Uv-Vis Raw Data'!BQ80:BQ82)*100</f>
        <v>20</v>
      </c>
      <c r="BO28" s="35">
        <f>STDEV('Uv-Vis Raw Data'!BR80:BR82)/AVERAGE('Uv-Vis Raw Data'!BR80:BR82)*100</f>
        <v>15.231702435118047</v>
      </c>
      <c r="BP28" s="35">
        <f>STDEV('Uv-Vis Raw Data'!BS80:BS82)/AVERAGE('Uv-Vis Raw Data'!BS80:BS82)*100</f>
        <v>17.625291134445533</v>
      </c>
      <c r="BQ28" s="35">
        <f>STDEV('Uv-Vis Raw Data'!BT80:BT82)/AVERAGE('Uv-Vis Raw Data'!BT80:BT82)*100</f>
        <v>13.323467750529824</v>
      </c>
      <c r="BR28" s="35">
        <f>STDEV('Uv-Vis Raw Data'!BU80:BU82)/AVERAGE('Uv-Vis Raw Data'!BU80:BU82)*100</f>
        <v>1.1863361695677253</v>
      </c>
      <c r="BS28" s="35">
        <f>STDEV('Uv-Vis Raw Data'!BV80:BV82)/AVERAGE('Uv-Vis Raw Data'!BV80:BV82)*100</f>
        <v>5.55555555555555</v>
      </c>
      <c r="BT28" s="35">
        <f>STDEV('Uv-Vis Raw Data'!BW80:BW82)/AVERAGE('Uv-Vis Raw Data'!BW80:BW82)*100</f>
        <v>5.7282196186947969</v>
      </c>
      <c r="BU28" s="35">
        <f>STDEV('Uv-Vis Raw Data'!BX80:BX82)/AVERAGE('Uv-Vis Raw Data'!BX80:BX82)*100</f>
        <v>7.5306556850820758</v>
      </c>
      <c r="BV28" s="35">
        <f>STDEV('Uv-Vis Raw Data'!BY80:BY82)/AVERAGE('Uv-Vis Raw Data'!BY80:BY82)*100</f>
        <v>4.6812183988347993</v>
      </c>
      <c r="BW28" s="35">
        <f>STDEV('Uv-Vis Raw Data'!BZ80:BZ82)/AVERAGE('Uv-Vis Raw Data'!BZ80:BZ82)*100</f>
        <v>8.3333333333333339</v>
      </c>
      <c r="BX28" s="35">
        <f>STDEV('Uv-Vis Raw Data'!CA80:CA82)/AVERAGE('Uv-Vis Raw Data'!CA80:CA82)*100</f>
        <v>20.377068324339735</v>
      </c>
      <c r="BY28" s="35">
        <f>STDEV('Uv-Vis Raw Data'!CB80:CB82)/AVERAGE('Uv-Vis Raw Data'!CB80:CB82)*100</f>
        <v>29.397236789606566</v>
      </c>
      <c r="BZ28" s="35">
        <f>STDEV('Uv-Vis Raw Data'!CC80:CC82)/AVERAGE('Uv-Vis Raw Data'!CC80:CC82)*100</f>
        <v>11.94517798323364</v>
      </c>
      <c r="CA28" s="35">
        <f>STDEV('Uv-Vis Raw Data'!CD80:CD82)/AVERAGE('Uv-Vis Raw Data'!CD80:CD82)*100</f>
        <v>24.979991993593593</v>
      </c>
      <c r="CB28" s="35">
        <f>STDEV('Uv-Vis Raw Data'!CE80:CE82)/AVERAGE('Uv-Vis Raw Data'!CE80:CE82)*100</f>
        <v>37.796447300922786</v>
      </c>
      <c r="CC28" s="35">
        <f>STDEV('Uv-Vis Raw Data'!CF80:CF82)/AVERAGE('Uv-Vis Raw Data'!CF80:CF82)*100</f>
        <v>16.366341767699424</v>
      </c>
      <c r="CD28" s="35">
        <f>STDEV('Uv-Vis Raw Data'!CG80:CG82)/AVERAGE('Uv-Vis Raw Data'!CG80:CG82)*100</f>
        <v>21.650635094610969</v>
      </c>
      <c r="CE28" s="35">
        <f>STDEV('Uv-Vis Raw Data'!CH80:CH82)/AVERAGE('Uv-Vis Raw Data'!CH80:CH82)*100</f>
        <v>18.330302779823363</v>
      </c>
      <c r="CF28" s="35">
        <f>STDEV('Uv-Vis Raw Data'!CI80:CI82)/AVERAGE('Uv-Vis Raw Data'!CI80:CI82)*100</f>
        <v>6.1858957413174256</v>
      </c>
      <c r="CG28" s="35">
        <f>STDEV('Uv-Vis Raw Data'!CJ80:CJ82)/AVERAGE('Uv-Vis Raw Data'!CJ80:CJ82)*100</f>
        <v>22.222222222222218</v>
      </c>
      <c r="CH28" s="35">
        <f>STDEV('Uv-Vis Raw Data'!CK80:CK82)/AVERAGE('Uv-Vis Raw Data'!CK80:CK82)*100</f>
        <v>21.650635094610969</v>
      </c>
      <c r="CI28" s="35">
        <f>STDEV('Uv-Vis Raw Data'!CL80:CL82)/AVERAGE('Uv-Vis Raw Data'!CL80:CL82)*100</f>
        <v>5.0942670810849373</v>
      </c>
      <c r="CJ28" s="35">
        <f>STDEV('Uv-Vis Raw Data'!CM80:CM82)/AVERAGE('Uv-Vis Raw Data'!CM80:CM82)*100</f>
        <v>37.653278425410356</v>
      </c>
      <c r="CK28" s="35">
        <f>STDEV('Uv-Vis Raw Data'!CN80:CN82)/AVERAGE('Uv-Vis Raw Data'!CN80:CN82)*100</f>
        <v>18.330302779823363</v>
      </c>
      <c r="CL28" s="35">
        <f>STDEV('Uv-Vis Raw Data'!CO80:CO82)/AVERAGE('Uv-Vis Raw Data'!CO80:CO82)*100</f>
        <v>20.829889522526539</v>
      </c>
      <c r="CM28" s="35">
        <f>STDEV('Uv-Vis Raw Data'!CP80:CP82)/AVERAGE('Uv-Vis Raw Data'!CP80:CP82)*100</f>
        <v>24.743582965269674</v>
      </c>
      <c r="CN28" s="35">
        <f>STDEV('Uv-Vis Raw Data'!CQ80:CQ82)/AVERAGE('Uv-Vis Raw Data'!CQ80:CQ82)*100</f>
        <v>24.052284646041727</v>
      </c>
      <c r="CO28" s="35">
        <f>STDEV('Uv-Vis Raw Data'!CR80:CR82)/AVERAGE('Uv-Vis Raw Data'!CR80:CR82)*100</f>
        <v>12.059409723568002</v>
      </c>
      <c r="CP28" s="35">
        <f>STDEV('Uv-Vis Raw Data'!CS80:CS82)/AVERAGE('Uv-Vis Raw Data'!CS80:CS82)*100</f>
        <v>6.666666666666667</v>
      </c>
      <c r="CQ28" s="35">
        <f>STDEV('Uv-Vis Raw Data'!CT80:CT82)/AVERAGE('Uv-Vis Raw Data'!CT80:CT82)*100</f>
        <v>3.0929478706587124</v>
      </c>
      <c r="CR28" s="35">
        <f>STDEV('Uv-Vis Raw Data'!CU80:CU82)/AVERAGE('Uv-Vis Raw Data'!CU80:CU82)*100</f>
        <v>4.5454545454545414</v>
      </c>
      <c r="CS28" s="35">
        <f>STDEV('Uv-Vis Raw Data'!CV80:CV82)/AVERAGE('Uv-Vis Raw Data'!CV80:CV82)*100</f>
        <v>8.8126455672227664</v>
      </c>
      <c r="CT28" s="35">
        <f>STDEV('Uv-Vis Raw Data'!CW80:CW82)/AVERAGE('Uv-Vis Raw Data'!CW80:CW82)*100</f>
        <v>13.323467750529822</v>
      </c>
      <c r="CU28" s="35">
        <f>STDEV('Uv-Vis Raw Data'!CX80:CX82)/AVERAGE('Uv-Vis Raw Data'!CX80:CX82)*100</f>
        <v>20.829889522526539</v>
      </c>
      <c r="CV28" s="35">
        <f>STDEV('Uv-Vis Raw Data'!CY80:CY82)/AVERAGE('Uv-Vis Raw Data'!CY80:CY82)*100</f>
        <v>19.924242151981908</v>
      </c>
      <c r="CW28" s="35">
        <f>STDEV('Uv-Vis Raw Data'!CZ80:CZ82)/AVERAGE('Uv-Vis Raw Data'!CZ80:CZ82)*100</f>
        <v>29.999999999999993</v>
      </c>
      <c r="CX28" s="35">
        <f>STDEV('Uv-Vis Raw Data'!DA80:DA82)/AVERAGE('Uv-Vis Raw Data'!DA80:DA82)*100</f>
        <v>35.250582268891073</v>
      </c>
      <c r="CY28" s="35">
        <f>STDEV('Uv-Vis Raw Data'!DB80:DB82)/AVERAGE('Uv-Vis Raw Data'!DB80:DB82)*100</f>
        <v>17.320508075688778</v>
      </c>
      <c r="CZ28" s="35">
        <f>STDEV('Uv-Vis Raw Data'!DC80:DC82)/AVERAGE('Uv-Vis Raw Data'!DC80:DC82)*100</f>
        <v>13.093073414159543</v>
      </c>
      <c r="DA28" s="35">
        <f>STDEV('Uv-Vis Raw Data'!DD80:DD82)/AVERAGE('Uv-Vis Raw Data'!DD80:DD82)*100</f>
        <v>44.607128559988553</v>
      </c>
      <c r="DB28" s="35">
        <f>STDEV('Uv-Vis Raw Data'!DE80:DE82)/AVERAGE('Uv-Vis Raw Data'!DE80:DE82)*100</f>
        <v>91.651513899116793</v>
      </c>
      <c r="DC28" s="35">
        <f>STDEV('Uv-Vis Raw Data'!DF80:DF82)/AVERAGE('Uv-Vis Raw Data'!DF80:DF82)*100</f>
        <v>83.319558090106199</v>
      </c>
      <c r="DD28" s="35">
        <f>STDEV('Uv-Vis Raw Data'!DG80:DG82)/AVERAGE('Uv-Vis Raw Data'!DG80:DG82)*100</f>
        <v>65.847835955329614</v>
      </c>
      <c r="DE28" s="35">
        <f>STDEV('Uv-Vis Raw Data'!DH80:DH82)/AVERAGE('Uv-Vis Raw Data'!DH80:DH82)*100</f>
        <v>43.301270189221931</v>
      </c>
      <c r="DF28" s="35">
        <f>STDEV('Uv-Vis Raw Data'!DI80:DI82)/AVERAGE('Uv-Vis Raw Data'!DI80:DI82)*100</f>
        <v>75.498344352707491</v>
      </c>
      <c r="DG28" s="35">
        <f>STDEV('Uv-Vis Raw Data'!DJ80:DJ82)/AVERAGE('Uv-Vis Raw Data'!DJ80:DJ82)*100</f>
        <v>78.062474979979996</v>
      </c>
      <c r="DH28" s="35">
        <f>STDEV('Uv-Vis Raw Data'!DK80:DK82)/AVERAGE('Uv-Vis Raw Data'!DK80:DK82)*100</f>
        <v>18.330302779823363</v>
      </c>
      <c r="DI28" s="35">
        <f>STDEV('Uv-Vis Raw Data'!DL80:DL82)/AVERAGE('Uv-Vis Raw Data'!DL80:DL82)*100</f>
        <v>24.743582965269674</v>
      </c>
      <c r="DJ28" s="35">
        <f>STDEV('Uv-Vis Raw Data'!DM80:DM82)/AVERAGE('Uv-Vis Raw Data'!DM80:DM82)*100</f>
        <v>27.152165210427821</v>
      </c>
      <c r="DK28" s="35">
        <f>STDEV('Uv-Vis Raw Data'!DN80:DN82)/AVERAGE('Uv-Vis Raw Data'!DN80:DN82)*100</f>
        <v>43.301270189221938</v>
      </c>
      <c r="DL28" s="35">
        <f>STDEV('Uv-Vis Raw Data'!DO80:DO82)/AVERAGE('Uv-Vis Raw Data'!DO80:DO82)*100</f>
        <v>88.191710368819656</v>
      </c>
      <c r="DM28" s="35">
        <f>STDEV('Uv-Vis Raw Data'!DP80:DP82)/AVERAGE('Uv-Vis Raw Data'!DP80:DP82)*100</f>
        <v>24.74358296526967</v>
      </c>
      <c r="DN28" s="35">
        <f>STDEV('Uv-Vis Raw Data'!DQ80:DQ82)/AVERAGE('Uv-Vis Raw Data'!DQ80:DQ82)*100</f>
        <v>24.743582965269674</v>
      </c>
      <c r="DO28" s="35">
        <f>STDEV('Uv-Vis Raw Data'!DR80:DR82)/AVERAGE('Uv-Vis Raw Data'!DR80:DR82)*100</f>
        <v>44.095855184409771</v>
      </c>
      <c r="DP28" s="35">
        <f>STDEV('Uv-Vis Raw Data'!DS80:DS82)/AVERAGE('Uv-Vis Raw Data'!DS80:DS82)*100</f>
        <v>34.641016151377542</v>
      </c>
      <c r="DQ28" s="35">
        <f>STDEV('Uv-Vis Raw Data'!DT80:DT82)/AVERAGE('Uv-Vis Raw Data'!DT80:DT82)*100</f>
        <v>7.8729582162221696</v>
      </c>
      <c r="DR28" s="35">
        <f>STDEV('Uv-Vis Raw Data'!DU80:DU82)/AVERAGE('Uv-Vis Raw Data'!DU80:DU82)*100</f>
        <v>61.858957413174167</v>
      </c>
    </row>
    <row r="29" spans="1:122" x14ac:dyDescent="0.3">
      <c r="A29" s="28" t="s">
        <v>33</v>
      </c>
      <c r="B29" s="35">
        <f>STDEV('Uv-Vis Raw Data'!E83:E85)/AVERAGE('Uv-Vis Raw Data'!E83:E85)*100</f>
        <v>3.0943660144442453</v>
      </c>
      <c r="C29" s="35">
        <f>STDEV('Uv-Vis Raw Data'!F83:F85)/AVERAGE('Uv-Vis Raw Data'!F83:F85)*100</f>
        <v>1.8154270759294038</v>
      </c>
      <c r="D29" s="35">
        <f>STDEV('Uv-Vis Raw Data'!G83:G85)/AVERAGE('Uv-Vis Raw Data'!G83:G85)*100</f>
        <v>0.94060472588178567</v>
      </c>
      <c r="E29" s="35">
        <f>STDEV('Uv-Vis Raw Data'!H83:H85)/AVERAGE('Uv-Vis Raw Data'!H83:H85)*100</f>
        <v>1.264600328863849</v>
      </c>
      <c r="F29" s="35">
        <f>STDEV('Uv-Vis Raw Data'!I83:I85)/AVERAGE('Uv-Vis Raw Data'!I83:I85)*100</f>
        <v>0.89667932489118296</v>
      </c>
      <c r="G29" s="35">
        <f>STDEV('Uv-Vis Raw Data'!J83:J85)/AVERAGE('Uv-Vis Raw Data'!J83:J85)*100</f>
        <v>1.0375676757177412</v>
      </c>
      <c r="H29" s="35">
        <f>STDEV('Uv-Vis Raw Data'!K83:K85)/AVERAGE('Uv-Vis Raw Data'!K83:K85)*100</f>
        <v>1.83518529945743</v>
      </c>
      <c r="I29" s="35">
        <f>STDEV('Uv-Vis Raw Data'!L83:L85)/AVERAGE('Uv-Vis Raw Data'!L83:L85)*100</f>
        <v>3.1667179537822103</v>
      </c>
      <c r="J29" s="35">
        <f>STDEV('Uv-Vis Raw Data'!M83:M85)/AVERAGE('Uv-Vis Raw Data'!M83:M85)*100</f>
        <v>9.9077364314820233</v>
      </c>
      <c r="K29" s="35">
        <f>STDEV('Uv-Vis Raw Data'!N83:N85)/AVERAGE('Uv-Vis Raw Data'!N83:N85)*100</f>
        <v>19.501099841839217</v>
      </c>
      <c r="L29" s="35">
        <f>STDEV('Uv-Vis Raw Data'!O83:O85)/AVERAGE('Uv-Vis Raw Data'!O83:O85)*100</f>
        <v>22.049142413133318</v>
      </c>
      <c r="M29" s="35">
        <f>STDEV('Uv-Vis Raw Data'!P83:P85)/AVERAGE('Uv-Vis Raw Data'!P83:P85)*100</f>
        <v>22.963751732774437</v>
      </c>
      <c r="N29" s="35">
        <f>STDEV('Uv-Vis Raw Data'!Q83:Q85)/AVERAGE('Uv-Vis Raw Data'!Q83:Q85)*100</f>
        <v>23.066903462696427</v>
      </c>
      <c r="O29" s="35">
        <f>STDEV('Uv-Vis Raw Data'!R83:R85)/AVERAGE('Uv-Vis Raw Data'!R83:R85)*100</f>
        <v>23.991644818808084</v>
      </c>
      <c r="P29" s="35">
        <f>STDEV('Uv-Vis Raw Data'!S83:S85)/AVERAGE('Uv-Vis Raw Data'!S83:S85)*100</f>
        <v>23.292853722942134</v>
      </c>
      <c r="Q29" s="35">
        <f>STDEV('Uv-Vis Raw Data'!T83:T85)/AVERAGE('Uv-Vis Raw Data'!T83:T85)*100</f>
        <v>23.449426552705024</v>
      </c>
      <c r="R29" s="35">
        <f>STDEV('Uv-Vis Raw Data'!U83:U85)/AVERAGE('Uv-Vis Raw Data'!U83:U85)*100</f>
        <v>23.441588546570781</v>
      </c>
      <c r="S29" s="35">
        <f>STDEV('Uv-Vis Raw Data'!V83:V85)/AVERAGE('Uv-Vis Raw Data'!V83:V85)*100</f>
        <v>23.229581053404353</v>
      </c>
      <c r="T29" s="35">
        <f>STDEV('Uv-Vis Raw Data'!W83:W85)/AVERAGE('Uv-Vis Raw Data'!W83:W85)*100</f>
        <v>23.097574245717201</v>
      </c>
      <c r="U29" s="35">
        <f>STDEV('Uv-Vis Raw Data'!X83:X85)/AVERAGE('Uv-Vis Raw Data'!X83:X85)*100</f>
        <v>23.371693613869866</v>
      </c>
      <c r="V29" s="35">
        <f>STDEV('Uv-Vis Raw Data'!Y83:Y85)/AVERAGE('Uv-Vis Raw Data'!Y83:Y85)*100</f>
        <v>23.159244259250549</v>
      </c>
      <c r="W29" s="35">
        <f>STDEV('Uv-Vis Raw Data'!Z83:Z85)/AVERAGE('Uv-Vis Raw Data'!Z83:Z85)*100</f>
        <v>23.518007352257221</v>
      </c>
      <c r="X29" s="35">
        <f>STDEV('Uv-Vis Raw Data'!AA83:AA85)/AVERAGE('Uv-Vis Raw Data'!AA83:AA85)*100</f>
        <v>21.915843083901557</v>
      </c>
      <c r="Y29" s="35">
        <f>STDEV('Uv-Vis Raw Data'!AB83:AB85)/AVERAGE('Uv-Vis Raw Data'!AB83:AB85)*100</f>
        <v>22.201746191206055</v>
      </c>
      <c r="Z29" s="35">
        <f>STDEV('Uv-Vis Raw Data'!AC83:AC85)/AVERAGE('Uv-Vis Raw Data'!AC83:AC85)*100</f>
        <v>22.662571690173294</v>
      </c>
      <c r="AA29" s="35">
        <f>STDEV('Uv-Vis Raw Data'!AD83:AD85)/AVERAGE('Uv-Vis Raw Data'!AD83:AD85)*100</f>
        <v>20.491995388443769</v>
      </c>
      <c r="AB29" s="35">
        <f>STDEV('Uv-Vis Raw Data'!AE83:AE85)/AVERAGE('Uv-Vis Raw Data'!AE83:AE85)*100</f>
        <v>20.54975534403756</v>
      </c>
      <c r="AC29" s="35">
        <f>STDEV('Uv-Vis Raw Data'!AF83:AF85)/AVERAGE('Uv-Vis Raw Data'!AF83:AF85)*100</f>
        <v>17.232801603144736</v>
      </c>
      <c r="AD29" s="35">
        <f>STDEV('Uv-Vis Raw Data'!AG83:AG85)/AVERAGE('Uv-Vis Raw Data'!AG83:AG85)*100</f>
        <v>18.330302779823345</v>
      </c>
      <c r="AE29" s="35">
        <f>STDEV('Uv-Vis Raw Data'!AH83:AH85)/AVERAGE('Uv-Vis Raw Data'!AH83:AH85)*100</f>
        <v>18.367346938775601</v>
      </c>
      <c r="AF29" s="35">
        <f>STDEV('Uv-Vis Raw Data'!AI83:AI85)/AVERAGE('Uv-Vis Raw Data'!AI83:AI85)*100</f>
        <v>19.924242151981954</v>
      </c>
      <c r="AG29" s="35">
        <f>STDEV('Uv-Vis Raw Data'!AJ83:AJ85)/AVERAGE('Uv-Vis Raw Data'!AJ83:AJ85)*100</f>
        <v>11.797581094796611</v>
      </c>
      <c r="AH29" s="35">
        <f>STDEV('Uv-Vis Raw Data'!AK83:AK85)/AVERAGE('Uv-Vis Raw Data'!AK83:AK85)*100</f>
        <v>17.59154365746031</v>
      </c>
      <c r="AI29" s="35">
        <f>STDEV('Uv-Vis Raw Data'!AL83:AL85)/AVERAGE('Uv-Vis Raw Data'!AL83:AL85)*100</f>
        <v>17.320508075688878</v>
      </c>
      <c r="AJ29" s="35">
        <f>STDEV('Uv-Vis Raw Data'!AM83:AM85)/AVERAGE('Uv-Vis Raw Data'!AM83:AM85)*100</f>
        <v>18.510466645774219</v>
      </c>
      <c r="AK29" s="35">
        <f>STDEV('Uv-Vis Raw Data'!AN83:AN85)/AVERAGE('Uv-Vis Raw Data'!AN83:AN85)*100</f>
        <v>16.259812049629527</v>
      </c>
      <c r="AL29" s="35">
        <f>STDEV('Uv-Vis Raw Data'!AO83:AO85)/AVERAGE('Uv-Vis Raw Data'!AO83:AO85)*100</f>
        <v>21.442092099640476</v>
      </c>
      <c r="AM29" s="35">
        <f>STDEV('Uv-Vis Raw Data'!AP83:AP85)/AVERAGE('Uv-Vis Raw Data'!AP83:AP85)*100</f>
        <v>18.6030744815282</v>
      </c>
      <c r="AN29" s="35">
        <f>STDEV('Uv-Vis Raw Data'!AQ83:AQ85)/AVERAGE('Uv-Vis Raw Data'!AQ83:AQ85)*100</f>
        <v>19.555439307830209</v>
      </c>
      <c r="AO29" s="35">
        <f>STDEV('Uv-Vis Raw Data'!AR83:AR85)/AVERAGE('Uv-Vis Raw Data'!AR83:AR85)*100</f>
        <v>21.835657337057405</v>
      </c>
      <c r="AP29" s="35">
        <f>STDEV('Uv-Vis Raw Data'!AS83:AS85)/AVERAGE('Uv-Vis Raw Data'!AS83:AS85)*100</f>
        <v>24.24871130596425</v>
      </c>
      <c r="AQ29" s="35">
        <f>STDEV('Uv-Vis Raw Data'!AT83:AT85)/AVERAGE('Uv-Vis Raw Data'!AT83:AT85)*100</f>
        <v>21.833011338058462</v>
      </c>
      <c r="AR29" s="35">
        <f>STDEV('Uv-Vis Raw Data'!AU83:AU85)/AVERAGE('Uv-Vis Raw Data'!AU83:AU85)*100</f>
        <v>24.788186869816833</v>
      </c>
      <c r="AS29" s="35">
        <f>STDEV('Uv-Vis Raw Data'!AV83:AV85)/AVERAGE('Uv-Vis Raw Data'!AV83:AV85)*100</f>
        <v>23.680711458623659</v>
      </c>
      <c r="AT29" s="35">
        <f>STDEV('Uv-Vis Raw Data'!AW83:AW85)/AVERAGE('Uv-Vis Raw Data'!AW83:AW85)*100</f>
        <v>22.336788270031796</v>
      </c>
      <c r="AU29" s="35">
        <f>STDEV('Uv-Vis Raw Data'!AX83:AX85)/AVERAGE('Uv-Vis Raw Data'!AX83:AX85)*100</f>
        <v>23.203720311940057</v>
      </c>
      <c r="AV29" s="35">
        <f>STDEV('Uv-Vis Raw Data'!AY83:AY85)/AVERAGE('Uv-Vis Raw Data'!AY83:AY85)*100</f>
        <v>26.545056036859283</v>
      </c>
      <c r="AW29" s="35">
        <f>STDEV('Uv-Vis Raw Data'!AZ83:AZ85)/AVERAGE('Uv-Vis Raw Data'!AZ83:AZ85)*100</f>
        <v>26.956327617387259</v>
      </c>
      <c r="AX29" s="35">
        <f>STDEV('Uv-Vis Raw Data'!BA83:BA85)/AVERAGE('Uv-Vis Raw Data'!BA83:BA85)*100</f>
        <v>22.383767731354766</v>
      </c>
      <c r="AY29" s="35">
        <f>STDEV('Uv-Vis Raw Data'!BB83:BB85)/AVERAGE('Uv-Vis Raw Data'!BB83:BB85)*100</f>
        <v>23.602073407191181</v>
      </c>
      <c r="AZ29" s="35">
        <f>STDEV('Uv-Vis Raw Data'!BC83:BC85)/AVERAGE('Uv-Vis Raw Data'!BC83:BC85)*100</f>
        <v>26.64953490622305</v>
      </c>
      <c r="BA29" s="35">
        <f>STDEV('Uv-Vis Raw Data'!BD83:BD85)/AVERAGE('Uv-Vis Raw Data'!BD83:BD85)*100</f>
        <v>26.830320002351282</v>
      </c>
      <c r="BB29" s="35">
        <f>STDEV('Uv-Vis Raw Data'!BE83:BE85)/AVERAGE('Uv-Vis Raw Data'!BE83:BE85)*100</f>
        <v>25.111683798791319</v>
      </c>
      <c r="BC29" s="35">
        <f>STDEV('Uv-Vis Raw Data'!BF83:BF85)/AVERAGE('Uv-Vis Raw Data'!BF83:BF85)*100</f>
        <v>28.668204094770992</v>
      </c>
      <c r="BD29" s="35">
        <f>STDEV('Uv-Vis Raw Data'!BG83:BG85)/AVERAGE('Uv-Vis Raw Data'!BG83:BG85)*100</f>
        <v>27.515993949739542</v>
      </c>
      <c r="BE29" s="35">
        <f>STDEV('Uv-Vis Raw Data'!BH83:BH85)/AVERAGE('Uv-Vis Raw Data'!BH83:BH85)*100</f>
        <v>25.202581580925244</v>
      </c>
      <c r="BF29" s="35">
        <f>STDEV('Uv-Vis Raw Data'!BI83:BI85)/AVERAGE('Uv-Vis Raw Data'!BI83:BI85)*100</f>
        <v>24.806617351579355</v>
      </c>
      <c r="BG29" s="35">
        <f>STDEV('Uv-Vis Raw Data'!BJ83:BJ85)/AVERAGE('Uv-Vis Raw Data'!BJ83:BJ85)*100</f>
        <v>26.967493155482895</v>
      </c>
      <c r="BH29" s="35">
        <f>STDEV('Uv-Vis Raw Data'!BK83:BK85)/AVERAGE('Uv-Vis Raw Data'!BK83:BK85)*100</f>
        <v>29.304022962263321</v>
      </c>
      <c r="BI29" s="35">
        <f>STDEV('Uv-Vis Raw Data'!BL83:BL85)/AVERAGE('Uv-Vis Raw Data'!BL83:BL85)*100</f>
        <v>40.512642943001694</v>
      </c>
      <c r="BJ29" s="35">
        <f>STDEV('Uv-Vis Raw Data'!BM83:BM85)/AVERAGE('Uv-Vis Raw Data'!BM83:BM85)*100</f>
        <v>18.367641171759999</v>
      </c>
      <c r="BK29" s="35">
        <f>STDEV('Uv-Vis Raw Data'!BN83:BN85)/AVERAGE('Uv-Vis Raw Data'!BN83:BN85)*100</f>
        <v>32.732683535398863</v>
      </c>
      <c r="BL29" s="35">
        <f>STDEV('Uv-Vis Raw Data'!BO83:BO85)/AVERAGE('Uv-Vis Raw Data'!BO83:BO85)*100</f>
        <v>26.033911845761203</v>
      </c>
      <c r="BM29" s="35">
        <f>STDEV('Uv-Vis Raw Data'!BP83:BP85)/AVERAGE('Uv-Vis Raw Data'!BP83:BP85)*100</f>
        <v>37.79644730092275</v>
      </c>
      <c r="BN29" s="35">
        <f>STDEV('Uv-Vis Raw Data'!BQ83:BQ85)/AVERAGE('Uv-Vis Raw Data'!BQ83:BQ85)*100</f>
        <v>28.867513459481291</v>
      </c>
      <c r="BO29" s="35">
        <f>STDEV('Uv-Vis Raw Data'!BR83:BR85)/AVERAGE('Uv-Vis Raw Data'!BR83:BR85)*100</f>
        <v>26.457513110645902</v>
      </c>
      <c r="BP29" s="35">
        <f>STDEV('Uv-Vis Raw Data'!BS83:BS85)/AVERAGE('Uv-Vis Raw Data'!BS83:BS85)*100</f>
        <v>75.000000000000014</v>
      </c>
      <c r="BQ29" s="35">
        <f>STDEV('Uv-Vis Raw Data'!BT83:BT85)/AVERAGE('Uv-Vis Raw Data'!BT83:BT85)*100</f>
        <v>20</v>
      </c>
      <c r="BR29" s="35">
        <f>STDEV('Uv-Vis Raw Data'!BU83:BU85)/AVERAGE('Uv-Vis Raw Data'!BU83:BU85)*100</f>
        <v>4.081632653061221</v>
      </c>
      <c r="BS29" s="35">
        <f>STDEV('Uv-Vis Raw Data'!BV83:BV85)/AVERAGE('Uv-Vis Raw Data'!BV83:BV85)*100</f>
        <v>6.0631048528139759</v>
      </c>
      <c r="BT29" s="35">
        <f>STDEV('Uv-Vis Raw Data'!BW83:BW85)/AVERAGE('Uv-Vis Raw Data'!BW83:BW85)*100</f>
        <v>4.7453446782709001</v>
      </c>
      <c r="BU29" s="35">
        <f>STDEV('Uv-Vis Raw Data'!BX83:BX85)/AVERAGE('Uv-Vis Raw Data'!BX83:BX85)*100</f>
        <v>16.666666666666668</v>
      </c>
      <c r="BV29" s="35">
        <f>STDEV('Uv-Vis Raw Data'!BY83:BY85)/AVERAGE('Uv-Vis Raw Data'!BY83:BY85)*100</f>
        <v>15.061311370164143</v>
      </c>
      <c r="BW29" s="35">
        <f>STDEV('Uv-Vis Raw Data'!BZ83:BZ85)/AVERAGE('Uv-Vis Raw Data'!BZ83:BZ85)*100</f>
        <v>36.660605559646754</v>
      </c>
      <c r="BX29" s="35">
        <f>STDEV('Uv-Vis Raw Data'!CA83:CA85)/AVERAGE('Uv-Vis Raw Data'!CA83:CA85)*100</f>
        <v>22.912878474779198</v>
      </c>
      <c r="BY29" s="35">
        <f>STDEV('Uv-Vis Raw Data'!CB83:CB85)/AVERAGE('Uv-Vis Raw Data'!CB83:CB85)*100</f>
        <v>58.075649502082648</v>
      </c>
      <c r="BZ29" s="35">
        <f>STDEV('Uv-Vis Raw Data'!CC83:CC85)/AVERAGE('Uv-Vis Raw Data'!CC83:CC85)*100</f>
        <v>99.999999999999972</v>
      </c>
      <c r="CA29" s="35">
        <f>STDEV('Uv-Vis Raw Data'!CD83:CD85)/AVERAGE('Uv-Vis Raw Data'!CD83:CD85)*100</f>
        <v>62.44997998398398</v>
      </c>
      <c r="CB29" s="35">
        <f>STDEV('Uv-Vis Raw Data'!CE83:CE85)/AVERAGE('Uv-Vis Raw Data'!CE83:CE85)*100</f>
        <v>69.282032302755084</v>
      </c>
      <c r="CC29" s="35">
        <f>STDEV('Uv-Vis Raw Data'!CF83:CF85)/AVERAGE('Uv-Vis Raw Data'!CF83:CF85)*100</f>
        <v>57.282196186948021</v>
      </c>
      <c r="CD29" s="35">
        <f>STDEV('Uv-Vis Raw Data'!CG83:CG85)/AVERAGE('Uv-Vis Raw Data'!CG83:CG85)*100</f>
        <v>83.319558090106199</v>
      </c>
      <c r="CE29" s="35">
        <f>STDEV('Uv-Vis Raw Data'!CH83:CH85)/AVERAGE('Uv-Vis Raw Data'!CH83:CH85)*100</f>
        <v>40</v>
      </c>
      <c r="CF29" s="35">
        <f>STDEV('Uv-Vis Raw Data'!CI83:CI85)/AVERAGE('Uv-Vis Raw Data'!CI83:CI85)*100</f>
        <v>25</v>
      </c>
      <c r="CG29" s="35">
        <f>STDEV('Uv-Vis Raw Data'!CJ83:CJ85)/AVERAGE('Uv-Vis Raw Data'!CJ83:CJ85)*100</f>
        <v>53.927388823362477</v>
      </c>
      <c r="CH29" s="35">
        <f>STDEV('Uv-Vis Raw Data'!CK83:CK85)/AVERAGE('Uv-Vis Raw Data'!CK83:CK85)*100</f>
        <v>25</v>
      </c>
      <c r="CI29" s="35">
        <f>STDEV('Uv-Vis Raw Data'!CL83:CL85)/AVERAGE('Uv-Vis Raw Data'!CL83:CL85)*100</f>
        <v>24.743582965269674</v>
      </c>
      <c r="CJ29" s="35">
        <f>STDEV('Uv-Vis Raw Data'!CM83:CM85)/AVERAGE('Uv-Vis Raw Data'!CM83:CM85)*100</f>
        <v>57.735026918962575</v>
      </c>
      <c r="CK29" s="35">
        <f>STDEV('Uv-Vis Raw Data'!CN83:CN85)/AVERAGE('Uv-Vis Raw Data'!CN83:CN85)*100</f>
        <v>43.301270189221931</v>
      </c>
      <c r="CL29" s="35">
        <f>STDEV('Uv-Vis Raw Data'!CO83:CO85)/AVERAGE('Uv-Vis Raw Data'!CO83:CO85)*100</f>
        <v>25</v>
      </c>
      <c r="CM29" s="35">
        <f>STDEV('Uv-Vis Raw Data'!CP83:CP85)/AVERAGE('Uv-Vis Raw Data'!CP83:CP85)*100</f>
        <v>20</v>
      </c>
      <c r="CN29" s="35">
        <f>STDEV('Uv-Vis Raw Data'!CQ83:CQ85)/AVERAGE('Uv-Vis Raw Data'!CQ83:CQ85)*100</f>
        <v>19.924242151981911</v>
      </c>
      <c r="CO29" s="35">
        <f>STDEV('Uv-Vis Raw Data'!CR83:CR85)/AVERAGE('Uv-Vis Raw Data'!CR83:CR85)*100</f>
        <v>17.625291134445533</v>
      </c>
      <c r="CP29" s="35">
        <f>STDEV('Uv-Vis Raw Data'!CS83:CS85)/AVERAGE('Uv-Vis Raw Data'!CS83:CS85)*100</f>
        <v>34.641016151377499</v>
      </c>
      <c r="CQ29" s="35">
        <f>STDEV('Uv-Vis Raw Data'!CT83:CT85)/AVERAGE('Uv-Vis Raw Data'!CT83:CT85)*100</f>
        <v>31.249999999999972</v>
      </c>
      <c r="CR29" s="35">
        <f>STDEV('Uv-Vis Raw Data'!CU83:CU85)/AVERAGE('Uv-Vis Raw Data'!CU83:CU85)*100</f>
        <v>28.489941265172664</v>
      </c>
      <c r="CS29" s="35">
        <f>STDEV('Uv-Vis Raw Data'!CV83:CV85)/AVERAGE('Uv-Vis Raw Data'!CV83:CV85)*100</f>
        <v>25.696716470372539</v>
      </c>
      <c r="CT29" s="35">
        <f>STDEV('Uv-Vis Raw Data'!CW83:CW85)/AVERAGE('Uv-Vis Raw Data'!CW83:CW85)*100</f>
        <v>50.000000000000014</v>
      </c>
      <c r="CU29" s="35">
        <f>STDEV('Uv-Vis Raw Data'!CX83:CX85)/AVERAGE('Uv-Vis Raw Data'!CX83:CX85)*100</f>
        <v>57.282196186947999</v>
      </c>
      <c r="CV29" s="35">
        <f>STDEV('Uv-Vis Raw Data'!CY83:CY85)/AVERAGE('Uv-Vis Raw Data'!CY83:CY85)*100</f>
        <v>41.659779045053092</v>
      </c>
      <c r="CW29" s="35">
        <f>STDEV('Uv-Vis Raw Data'!CZ83:CZ85)/AVERAGE('Uv-Vis Raw Data'!CZ83:CZ85)*100</f>
        <v>22.912878474779198</v>
      </c>
      <c r="CX29" s="35">
        <f>STDEV('Uv-Vis Raw Data'!DA83:DA85)/AVERAGE('Uv-Vis Raw Data'!DA83:DA85)*100</f>
        <v>114.56439237389601</v>
      </c>
      <c r="CY29" s="35">
        <f>STDEV('Uv-Vis Raw Data'!DB83:DB85)/AVERAGE('Uv-Vis Raw Data'!DB83:DB85)*100</f>
        <v>20.829889522526539</v>
      </c>
      <c r="CZ29" s="35">
        <f>STDEV('Uv-Vis Raw Data'!DC83:DC85)/AVERAGE('Uv-Vis Raw Data'!DC83:DC85)*100</f>
        <v>37.653278425410356</v>
      </c>
      <c r="DA29" s="35">
        <f>STDEV('Uv-Vis Raw Data'!DD83:DD85)/AVERAGE('Uv-Vis Raw Data'!DD83:DD85)*100</f>
        <v>75.498344352707491</v>
      </c>
      <c r="DB29" s="35">
        <f>STDEV('Uv-Vis Raw Data'!DE83:DE85)/AVERAGE('Uv-Vis Raw Data'!DE83:DE85)*100</f>
        <v>50</v>
      </c>
      <c r="DC29" s="35">
        <f>STDEV('Uv-Vis Raw Data'!DF83:DF85)/AVERAGE('Uv-Vis Raw Data'!DF83:DF85)*100</f>
        <v>91.651513899116793</v>
      </c>
      <c r="DD29" s="35">
        <f>STDEV('Uv-Vis Raw Data'!DG83:DG85)/AVERAGE('Uv-Vis Raw Data'!DG83:DG85)*100</f>
        <v>91.651513899116793</v>
      </c>
      <c r="DE29" s="35">
        <f>STDEV('Uv-Vis Raw Data'!DH83:DH85)/AVERAGE('Uv-Vis Raw Data'!DH83:DH85)*100</f>
        <v>21.650635094610969</v>
      </c>
      <c r="DF29" s="35">
        <f>STDEV('Uv-Vis Raw Data'!DI83:DI85)/AVERAGE('Uv-Vis Raw Data'!DI83:DI85)*100</f>
        <v>0</v>
      </c>
      <c r="DG29" s="35">
        <f>STDEV('Uv-Vis Raw Data'!DJ83:DJ85)/AVERAGE('Uv-Vis Raw Data'!DJ83:DJ85)*100</f>
        <v>34.641016151377549</v>
      </c>
      <c r="DH29" s="35">
        <f>STDEV('Uv-Vis Raw Data'!DK83:DK85)/AVERAGE('Uv-Vis Raw Data'!DK83:DK85)*100</f>
        <v>48.03844614152613</v>
      </c>
      <c r="DI29" s="35">
        <f>STDEV('Uv-Vis Raw Data'!DL83:DL85)/AVERAGE('Uv-Vis Raw Data'!DL83:DL85)*100</f>
        <v>100</v>
      </c>
      <c r="DJ29" s="35">
        <f>STDEV('Uv-Vis Raw Data'!DM83:DM85)/AVERAGE('Uv-Vis Raw Data'!DM83:DM85)*100</f>
        <v>86.602540378443877</v>
      </c>
      <c r="DK29" s="35">
        <f>STDEV('Uv-Vis Raw Data'!DN83:DN85)/AVERAGE('Uv-Vis Raw Data'!DN83:DN85)*100</f>
        <v>86.602540378443877</v>
      </c>
      <c r="DL29" s="35">
        <f>STDEV('Uv-Vis Raw Data'!DO83:DO85)/AVERAGE('Uv-Vis Raw Data'!DO83:DO85)*100</f>
        <v>114.56439237389601</v>
      </c>
      <c r="DM29" s="35">
        <f>STDEV('Uv-Vis Raw Data'!DP83:DP85)/AVERAGE('Uv-Vis Raw Data'!DP83:DP85)*100</f>
        <v>12.371791482634837</v>
      </c>
      <c r="DN29" s="35">
        <f>STDEV('Uv-Vis Raw Data'!DQ83:DQ85)/AVERAGE('Uv-Vis Raw Data'!DQ83:DQ85)*100</f>
        <v>69.282032302755098</v>
      </c>
      <c r="DO29" s="35">
        <f>STDEV('Uv-Vis Raw Data'!DR83:DR85)/AVERAGE('Uv-Vis Raw Data'!DR83:DR85)*100</f>
        <v>35.250582268891073</v>
      </c>
      <c r="DP29" s="35">
        <f>STDEV('Uv-Vis Raw Data'!DS83:DS85)/AVERAGE('Uv-Vis Raw Data'!DS83:DS85)*100</f>
        <v>94.372930440884389</v>
      </c>
      <c r="DQ29" s="35">
        <f>STDEV('Uv-Vis Raw Data'!DT83:DT85)/AVERAGE('Uv-Vis Raw Data'!DT83:DT85)*100</f>
        <v>53.927388823362477</v>
      </c>
      <c r="DR29" s="35">
        <f>STDEV('Uv-Vis Raw Data'!DU83:DU85)/AVERAGE('Uv-Vis Raw Data'!DU83:DU85)*100</f>
        <v>49.487165930539348</v>
      </c>
    </row>
    <row r="30" spans="1:122" x14ac:dyDescent="0.3">
      <c r="A30" s="28" t="s">
        <v>34</v>
      </c>
      <c r="B30" s="35">
        <f>STDEV('Uv-Vis Raw Data'!E86:E88)/AVERAGE('Uv-Vis Raw Data'!E86:E88)*100</f>
        <v>1.1891283967236788</v>
      </c>
      <c r="C30" s="35">
        <f>STDEV('Uv-Vis Raw Data'!F86:F88)/AVERAGE('Uv-Vis Raw Data'!F86:F88)*100</f>
        <v>0.76591002229830452</v>
      </c>
      <c r="D30" s="35">
        <f>STDEV('Uv-Vis Raw Data'!G86:G88)/AVERAGE('Uv-Vis Raw Data'!G86:G88)*100</f>
        <v>0.52603142664792202</v>
      </c>
      <c r="E30" s="35">
        <f>STDEV('Uv-Vis Raw Data'!H86:H88)/AVERAGE('Uv-Vis Raw Data'!H86:H88)*100</f>
        <v>0.62868369351669995</v>
      </c>
      <c r="F30" s="35">
        <f>STDEV('Uv-Vis Raw Data'!I86:I88)/AVERAGE('Uv-Vis Raw Data'!I86:I88)*100</f>
        <v>0.70161155045420043</v>
      </c>
      <c r="G30" s="35">
        <f>STDEV('Uv-Vis Raw Data'!J86:J88)/AVERAGE('Uv-Vis Raw Data'!J86:J88)*100</f>
        <v>0.7302855974301945</v>
      </c>
      <c r="H30" s="35">
        <f>STDEV('Uv-Vis Raw Data'!K86:K88)/AVERAGE('Uv-Vis Raw Data'!K86:K88)*100</f>
        <v>2.1803881820432123</v>
      </c>
      <c r="I30" s="35">
        <f>STDEV('Uv-Vis Raw Data'!L86:L88)/AVERAGE('Uv-Vis Raw Data'!L86:L88)*100</f>
        <v>3.8572642076051848</v>
      </c>
      <c r="J30" s="35">
        <f>STDEV('Uv-Vis Raw Data'!M86:M88)/AVERAGE('Uv-Vis Raw Data'!M86:M88)*100</f>
        <v>10.45760954828669</v>
      </c>
      <c r="K30" s="35">
        <f>STDEV('Uv-Vis Raw Data'!N86:N88)/AVERAGE('Uv-Vis Raw Data'!N86:N88)*100</f>
        <v>16.041347855097289</v>
      </c>
      <c r="L30" s="35">
        <f>STDEV('Uv-Vis Raw Data'!O86:O88)/AVERAGE('Uv-Vis Raw Data'!O86:O88)*100</f>
        <v>16.736051682391615</v>
      </c>
      <c r="M30" s="35">
        <f>STDEV('Uv-Vis Raw Data'!P86:P88)/AVERAGE('Uv-Vis Raw Data'!P86:P88)*100</f>
        <v>16.849159959794875</v>
      </c>
      <c r="N30" s="35">
        <f>STDEV('Uv-Vis Raw Data'!Q86:Q88)/AVERAGE('Uv-Vis Raw Data'!Q86:Q88)*100</f>
        <v>16.634125258934798</v>
      </c>
      <c r="O30" s="35">
        <f>STDEV('Uv-Vis Raw Data'!R86:R88)/AVERAGE('Uv-Vis Raw Data'!R86:R88)*100</f>
        <v>16.621832194196724</v>
      </c>
      <c r="P30" s="35">
        <f>STDEV('Uv-Vis Raw Data'!S86:S88)/AVERAGE('Uv-Vis Raw Data'!S86:S88)*100</f>
        <v>16.71092321309396</v>
      </c>
      <c r="Q30" s="35">
        <f>STDEV('Uv-Vis Raw Data'!T86:T88)/AVERAGE('Uv-Vis Raw Data'!T86:T88)*100</f>
        <v>16.010264285650365</v>
      </c>
      <c r="R30" s="35">
        <f>STDEV('Uv-Vis Raw Data'!U86:U88)/AVERAGE('Uv-Vis Raw Data'!U86:U88)*100</f>
        <v>16.271281359484473</v>
      </c>
      <c r="S30" s="35">
        <f>STDEV('Uv-Vis Raw Data'!V86:V88)/AVERAGE('Uv-Vis Raw Data'!V86:V88)*100</f>
        <v>15.981743146539742</v>
      </c>
      <c r="T30" s="35">
        <f>STDEV('Uv-Vis Raw Data'!W86:W88)/AVERAGE('Uv-Vis Raw Data'!W86:W88)*100</f>
        <v>15.826792039093926</v>
      </c>
      <c r="U30" s="35">
        <f>STDEV('Uv-Vis Raw Data'!X86:X88)/AVERAGE('Uv-Vis Raw Data'!X86:X88)*100</f>
        <v>15.35569708906884</v>
      </c>
      <c r="V30" s="35">
        <f>STDEV('Uv-Vis Raw Data'!Y86:Y88)/AVERAGE('Uv-Vis Raw Data'!Y86:Y88)*100</f>
        <v>16.107287087356557</v>
      </c>
      <c r="W30" s="35">
        <f>STDEV('Uv-Vis Raw Data'!Z86:Z88)/AVERAGE('Uv-Vis Raw Data'!Z86:Z88)*100</f>
        <v>14.811208621393599</v>
      </c>
      <c r="X30" s="35">
        <f>STDEV('Uv-Vis Raw Data'!AA86:AA88)/AVERAGE('Uv-Vis Raw Data'!AA86:AA88)*100</f>
        <v>12.762479634718012</v>
      </c>
      <c r="Y30" s="35">
        <f>STDEV('Uv-Vis Raw Data'!AB86:AB88)/AVERAGE('Uv-Vis Raw Data'!AB86:AB88)*100</f>
        <v>11.688156464636608</v>
      </c>
      <c r="Z30" s="35">
        <f>STDEV('Uv-Vis Raw Data'!AC86:AC88)/AVERAGE('Uv-Vis Raw Data'!AC86:AC88)*100</f>
        <v>15.158060688652908</v>
      </c>
      <c r="AA30" s="35">
        <f>STDEV('Uv-Vis Raw Data'!AD86:AD88)/AVERAGE('Uv-Vis Raw Data'!AD86:AD88)*100</f>
        <v>8.7225580237281584</v>
      </c>
      <c r="AB30" s="35">
        <f>STDEV('Uv-Vis Raw Data'!AE86:AE88)/AVERAGE('Uv-Vis Raw Data'!AE86:AE88)*100</f>
        <v>10.378330817953984</v>
      </c>
      <c r="AC30" s="35">
        <f>STDEV('Uv-Vis Raw Data'!AF86:AF88)/AVERAGE('Uv-Vis Raw Data'!AF86:AF88)*100</f>
        <v>4.9487165930539287</v>
      </c>
      <c r="AD30" s="35">
        <f>STDEV('Uv-Vis Raw Data'!AG86:AG88)/AVERAGE('Uv-Vis Raw Data'!AG86:AG88)*100</f>
        <v>11.331173507459942</v>
      </c>
      <c r="AE30" s="35">
        <f>STDEV('Uv-Vis Raw Data'!AH86:AH88)/AVERAGE('Uv-Vis Raw Data'!AH86:AH88)*100</f>
        <v>8.2679728470768481</v>
      </c>
      <c r="AF30" s="35">
        <f>STDEV('Uv-Vis Raw Data'!AI86:AI88)/AVERAGE('Uv-Vis Raw Data'!AI86:AI88)*100</f>
        <v>6.4381422663901064</v>
      </c>
      <c r="AG30" s="35">
        <f>STDEV('Uv-Vis Raw Data'!AJ86:AJ88)/AVERAGE('Uv-Vis Raw Data'!AJ86:AJ88)*100</f>
        <v>6.00480576769076</v>
      </c>
      <c r="AH30" s="35">
        <f>STDEV('Uv-Vis Raw Data'!AK86:AK88)/AVERAGE('Uv-Vis Raw Data'!AK86:AK88)*100</f>
        <v>7.7039126890517906</v>
      </c>
      <c r="AI30" s="35">
        <f>STDEV('Uv-Vis Raw Data'!AL86:AL88)/AVERAGE('Uv-Vis Raw Data'!AL86:AL88)*100</f>
        <v>7.0965886345436342</v>
      </c>
      <c r="AJ30" s="35">
        <f>STDEV('Uv-Vis Raw Data'!AM86:AM88)/AVERAGE('Uv-Vis Raw Data'!AM86:AM88)*100</f>
        <v>5.1489614550065603</v>
      </c>
      <c r="AK30" s="35">
        <f>STDEV('Uv-Vis Raw Data'!AN86:AN88)/AVERAGE('Uv-Vis Raw Data'!AN86:AN88)*100</f>
        <v>5.4126587736527467</v>
      </c>
      <c r="AL30" s="35">
        <f>STDEV('Uv-Vis Raw Data'!AO86:AO88)/AVERAGE('Uv-Vis Raw Data'!AO86:AO88)*100</f>
        <v>8.88215815914206</v>
      </c>
      <c r="AM30" s="35">
        <f>STDEV('Uv-Vis Raw Data'!AP86:AP88)/AVERAGE('Uv-Vis Raw Data'!AP86:AP88)*100</f>
        <v>10.414944761263275</v>
      </c>
      <c r="AN30" s="35">
        <f>STDEV('Uv-Vis Raw Data'!AQ86:AQ88)/AVERAGE('Uv-Vis Raw Data'!AQ86:AQ88)*100</f>
        <v>3.4641016151377579</v>
      </c>
      <c r="AO30" s="35">
        <f>STDEV('Uv-Vis Raw Data'!AR86:AR88)/AVERAGE('Uv-Vis Raw Data'!AR86:AR88)*100</f>
        <v>9.6774193548387117</v>
      </c>
      <c r="AP30" s="35">
        <f>STDEV('Uv-Vis Raw Data'!AS86:AS88)/AVERAGE('Uv-Vis Raw Data'!AS86:AS88)*100</f>
        <v>8.2679728470768481</v>
      </c>
      <c r="AQ30" s="35">
        <f>STDEV('Uv-Vis Raw Data'!AT86:AT88)/AVERAGE('Uv-Vis Raw Data'!AT86:AT88)*100</f>
        <v>11.354541815269814</v>
      </c>
      <c r="AR30" s="35">
        <f>STDEV('Uv-Vis Raw Data'!AU86:AU88)/AVERAGE('Uv-Vis Raw Data'!AU86:AU88)*100</f>
        <v>13.0169559228806</v>
      </c>
      <c r="AS30" s="35">
        <f>STDEV('Uv-Vis Raw Data'!AV86:AV88)/AVERAGE('Uv-Vis Raw Data'!AV86:AV88)*100</f>
        <v>11.750194089630352</v>
      </c>
      <c r="AT30" s="35">
        <f>STDEV('Uv-Vis Raw Data'!AW86:AW88)/AVERAGE('Uv-Vis Raw Data'!AW86:AW88)*100</f>
        <v>9.0824601317696008</v>
      </c>
      <c r="AU30" s="35">
        <f>STDEV('Uv-Vis Raw Data'!AX86:AX88)/AVERAGE('Uv-Vis Raw Data'!AX86:AX88)*100</f>
        <v>13.147364207154528</v>
      </c>
      <c r="AV30" s="35">
        <f>STDEV('Uv-Vis Raw Data'!AY86:AY88)/AVERAGE('Uv-Vis Raw Data'!AY86:AY88)*100</f>
        <v>5.9513970064361539</v>
      </c>
      <c r="AW30" s="35">
        <f>STDEV('Uv-Vis Raw Data'!AZ86:AZ88)/AVERAGE('Uv-Vis Raw Data'!AZ86:AZ88)*100</f>
        <v>8.9976665328253365</v>
      </c>
      <c r="AX30" s="35">
        <f>STDEV('Uv-Vis Raw Data'!BA86:BA88)/AVERAGE('Uv-Vis Raw Data'!BA86:BA88)*100</f>
        <v>11.213547396503435</v>
      </c>
      <c r="AY30" s="35">
        <f>STDEV('Uv-Vis Raw Data'!BB86:BB88)/AVERAGE('Uv-Vis Raw Data'!BB86:BB88)*100</f>
        <v>12.432935432634444</v>
      </c>
      <c r="AZ30" s="35">
        <f>STDEV('Uv-Vis Raw Data'!BC86:BC88)/AVERAGE('Uv-Vis Raw Data'!BC86:BC88)*100</f>
        <v>16.764995936694898</v>
      </c>
      <c r="BA30" s="35">
        <f>STDEV('Uv-Vis Raw Data'!BD86:BD88)/AVERAGE('Uv-Vis Raw Data'!BD86:BD88)*100</f>
        <v>6.7390819043468202</v>
      </c>
      <c r="BB30" s="35">
        <f>STDEV('Uv-Vis Raw Data'!BE86:BE88)/AVERAGE('Uv-Vis Raw Data'!BE86:BE88)*100</f>
        <v>22.941573387056259</v>
      </c>
      <c r="BC30" s="35">
        <f>STDEV('Uv-Vis Raw Data'!BF86:BF88)/AVERAGE('Uv-Vis Raw Data'!BF86:BF88)*100</f>
        <v>34.798527267687568</v>
      </c>
      <c r="BD30" s="35">
        <f>STDEV('Uv-Vis Raw Data'!BG86:BG88)/AVERAGE('Uv-Vis Raw Data'!BG86:BG88)*100</f>
        <v>35.067820949065343</v>
      </c>
      <c r="BE30" s="35">
        <f>STDEV('Uv-Vis Raw Data'!BH86:BH88)/AVERAGE('Uv-Vis Raw Data'!BH86:BH88)*100</f>
        <v>30.136408628103023</v>
      </c>
      <c r="BF30" s="35">
        <f>STDEV('Uv-Vis Raw Data'!BI86:BI88)/AVERAGE('Uv-Vis Raw Data'!BI86:BI88)*100</f>
        <v>24.216105241892684</v>
      </c>
      <c r="BG30" s="35">
        <f>STDEV('Uv-Vis Raw Data'!BJ86:BJ88)/AVERAGE('Uv-Vis Raw Data'!BJ86:BJ88)*100</f>
        <v>30.820536692951727</v>
      </c>
      <c r="BH30" s="35">
        <f>STDEV('Uv-Vis Raw Data'!BK86:BK88)/AVERAGE('Uv-Vis Raw Data'!BK86:BK88)*100</f>
        <v>34.441609860689127</v>
      </c>
      <c r="BI30" s="35">
        <f>STDEV('Uv-Vis Raw Data'!BL86:BL88)/AVERAGE('Uv-Vis Raw Data'!BL86:BL88)*100</f>
        <v>84.548432865429291</v>
      </c>
      <c r="BJ30" s="35">
        <f>STDEV('Uv-Vis Raw Data'!BM86:BM88)/AVERAGE('Uv-Vis Raw Data'!BM86:BM88)*100</f>
        <v>48.038446141526137</v>
      </c>
      <c r="BK30" s="35">
        <f>STDEV('Uv-Vis Raw Data'!BN86:BN88)/AVERAGE('Uv-Vis Raw Data'!BN86:BN88)*100</f>
        <v>68.634858502461384</v>
      </c>
      <c r="BL30" s="35">
        <f>STDEV('Uv-Vis Raw Data'!BO86:BO88)/AVERAGE('Uv-Vis Raw Data'!BO86:BO88)*100</f>
        <v>66.143782776614771</v>
      </c>
      <c r="BM30" s="35">
        <f>STDEV('Uv-Vis Raw Data'!BP86:BP88)/AVERAGE('Uv-Vis Raw Data'!BP86:BP88)*100</f>
        <v>50</v>
      </c>
      <c r="BN30" s="35">
        <f>STDEV('Uv-Vis Raw Data'!BQ86:BQ88)/AVERAGE('Uv-Vis Raw Data'!BQ86:BQ88)*100</f>
        <v>62.449979983983908</v>
      </c>
      <c r="BO30" s="35">
        <f>STDEV('Uv-Vis Raw Data'!BR86:BR88)/AVERAGE('Uv-Vis Raw Data'!BR86:BR88)*100</f>
        <v>53.927388823362477</v>
      </c>
      <c r="BP30" s="35">
        <f>STDEV('Uv-Vis Raw Data'!BS86:BS88)/AVERAGE('Uv-Vis Raw Data'!BS86:BS88)*100</f>
        <v>50</v>
      </c>
      <c r="BQ30" s="35">
        <f>STDEV('Uv-Vis Raw Data'!BT86:BT88)/AVERAGE('Uv-Vis Raw Data'!BT86:BT88)*100</f>
        <v>57.282196186948006</v>
      </c>
      <c r="BR30" s="35">
        <f>STDEV('Uv-Vis Raw Data'!BU86:BU88)/AVERAGE('Uv-Vis Raw Data'!BU86:BU88)*100</f>
        <v>7.8729582162221661</v>
      </c>
      <c r="BS30" s="35">
        <f>STDEV('Uv-Vis Raw Data'!BV86:BV88)/AVERAGE('Uv-Vis Raw Data'!BV86:BV88)*100</f>
        <v>13.323467750529829</v>
      </c>
      <c r="BT30" s="35">
        <f>STDEV('Uv-Vis Raw Data'!BW86:BW88)/AVERAGE('Uv-Vis Raw Data'!BW86:BW88)*100</f>
        <v>15.554275420956376</v>
      </c>
      <c r="BU30" s="35">
        <f>STDEV('Uv-Vis Raw Data'!BX86:BX88)/AVERAGE('Uv-Vis Raw Data'!BX86:BX88)*100</f>
        <v>36.660605559646669</v>
      </c>
      <c r="BV30" s="35">
        <f>STDEV('Uv-Vis Raw Data'!BY86:BY88)/AVERAGE('Uv-Vis Raw Data'!BY86:BY88)*100</f>
        <v>66.143782776614771</v>
      </c>
      <c r="BW30" s="35">
        <f>STDEV('Uv-Vis Raw Data'!BZ86:BZ88)/AVERAGE('Uv-Vis Raw Data'!BZ86:BZ88)*100</f>
        <v>0</v>
      </c>
      <c r="BX30" s="35">
        <f>STDEV('Uv-Vis Raw Data'!CA86:CA88)/AVERAGE('Uv-Vis Raw Data'!CA86:CA88)*100</f>
        <v>15.745916432444339</v>
      </c>
      <c r="BY30" s="35">
        <f>STDEV('Uv-Vis Raw Data'!CB86:CB88)/AVERAGE('Uv-Vis Raw Data'!CB86:CB88)*100</f>
        <v>25</v>
      </c>
      <c r="BZ30" s="35">
        <f>STDEV('Uv-Vis Raw Data'!CC86:CC88)/AVERAGE('Uv-Vis Raw Data'!CC86:CC88)*100</f>
        <v>43.301270189221938</v>
      </c>
      <c r="CA30" s="35">
        <f>STDEV('Uv-Vis Raw Data'!CD86:CD88)/AVERAGE('Uv-Vis Raw Data'!CD86:CD88)*100</f>
        <v>66.666666666666615</v>
      </c>
      <c r="CB30" s="35">
        <f>STDEV('Uv-Vis Raw Data'!CE86:CE88)/AVERAGE('Uv-Vis Raw Data'!CE86:CE88)*100</f>
        <v>49.487165930539348</v>
      </c>
      <c r="CC30" s="35">
        <f>STDEV('Uv-Vis Raw Data'!CF86:CF88)/AVERAGE('Uv-Vis Raw Data'!CF86:CF88)*100</f>
        <v>33.333333333333329</v>
      </c>
      <c r="CD30" s="35">
        <f>STDEV('Uv-Vis Raw Data'!CG86:CG88)/AVERAGE('Uv-Vis Raw Data'!CG86:CG88)*100</f>
        <v>34.641016151377549</v>
      </c>
      <c r="CE30" s="35">
        <f>STDEV('Uv-Vis Raw Data'!CH86:CH88)/AVERAGE('Uv-Vis Raw Data'!CH86:CH88)*100</f>
        <v>107.85477764672497</v>
      </c>
      <c r="CF30" s="35">
        <f>STDEV('Uv-Vis Raw Data'!CI86:CI88)/AVERAGE('Uv-Vis Raw Data'!CI86:CI88)*100</f>
        <v>43.301270189221938</v>
      </c>
      <c r="CG30" s="35">
        <f>STDEV('Uv-Vis Raw Data'!CJ86:CJ88)/AVERAGE('Uv-Vis Raw Data'!CJ86:CJ88)*100</f>
        <v>31.491832864888679</v>
      </c>
      <c r="CH30" s="35">
        <f>STDEV('Uv-Vis Raw Data'!CK86:CK88)/AVERAGE('Uv-Vis Raw Data'!CK86:CK88)*100</f>
        <v>50</v>
      </c>
      <c r="CI30" s="35">
        <f>STDEV('Uv-Vis Raw Data'!CL86:CL88)/AVERAGE('Uv-Vis Raw Data'!CL86:CL88)*100</f>
        <v>75.498344352707491</v>
      </c>
      <c r="CJ30" s="35">
        <f>STDEV('Uv-Vis Raw Data'!CM86:CM88)/AVERAGE('Uv-Vis Raw Data'!CM86:CM88)*100</f>
        <v>57.282196186948006</v>
      </c>
      <c r="CK30" s="35">
        <f>STDEV('Uv-Vis Raw Data'!CN86:CN88)/AVERAGE('Uv-Vis Raw Data'!CN86:CN88)*100</f>
        <v>15.745916432444339</v>
      </c>
      <c r="CL30" s="35">
        <f>STDEV('Uv-Vis Raw Data'!CO86:CO88)/AVERAGE('Uv-Vis Raw Data'!CO86:CO88)*100</f>
        <v>34.641016151377549</v>
      </c>
      <c r="CM30" s="35">
        <f>STDEV('Uv-Vis Raw Data'!CP86:CP88)/AVERAGE('Uv-Vis Raw Data'!CP86:CP88)*100</f>
        <v>88.191710368819656</v>
      </c>
      <c r="CN30" s="35">
        <f>STDEV('Uv-Vis Raw Data'!CQ86:CQ88)/AVERAGE('Uv-Vis Raw Data'!CQ86:CQ88)*100</f>
        <v>89.214257119977077</v>
      </c>
      <c r="CO30" s="35">
        <f>STDEV('Uv-Vis Raw Data'!CR86:CR88)/AVERAGE('Uv-Vis Raw Data'!CR86:CR88)*100</f>
        <v>61.974433840310184</v>
      </c>
      <c r="CP30" s="35">
        <f>STDEV('Uv-Vis Raw Data'!CS86:CS88)/AVERAGE('Uv-Vis Raw Data'!CS86:CS88)*100</f>
        <v>20.829889522526539</v>
      </c>
      <c r="CQ30" s="35">
        <f>STDEV('Uv-Vis Raw Data'!CT86:CT88)/AVERAGE('Uv-Vis Raw Data'!CT86:CT88)*100</f>
        <v>23.593232610221087</v>
      </c>
      <c r="CR30" s="35">
        <f>STDEV('Uv-Vis Raw Data'!CU86:CU88)/AVERAGE('Uv-Vis Raw Data'!CU86:CU88)*100</f>
        <v>12.385339716096865</v>
      </c>
      <c r="CS30" s="35">
        <f>STDEV('Uv-Vis Raw Data'!CV86:CV88)/AVERAGE('Uv-Vis Raw Data'!CV86:CV88)*100</f>
        <v>18.330302779823363</v>
      </c>
      <c r="CT30" s="35">
        <f>STDEV('Uv-Vis Raw Data'!CW86:CW88)/AVERAGE('Uv-Vis Raw Data'!CW86:CW88)*100</f>
        <v>39.73597071195131</v>
      </c>
      <c r="CU30" s="35">
        <f>STDEV('Uv-Vis Raw Data'!CX86:CX88)/AVERAGE('Uv-Vis Raw Data'!CX86:CX88)*100</f>
        <v>57.735026918962575</v>
      </c>
      <c r="CV30" s="35">
        <f>STDEV('Uv-Vis Raw Data'!CY86:CY88)/AVERAGE('Uv-Vis Raw Data'!CY86:CY88)*100</f>
        <v>21.650635094610969</v>
      </c>
      <c r="CW30" s="35">
        <f>STDEV('Uv-Vis Raw Data'!CZ86:CZ88)/AVERAGE('Uv-Vis Raw Data'!CZ86:CZ88)*100</f>
        <v>10.825317547305485</v>
      </c>
      <c r="CX30" s="35">
        <f>STDEV('Uv-Vis Raw Data'!DA86:DA88)/AVERAGE('Uv-Vis Raw Data'!DA86:DA88)*100</f>
        <v>62.983665729777385</v>
      </c>
      <c r="CY30" s="35">
        <f>STDEV('Uv-Vis Raw Data'!DB86:DB88)/AVERAGE('Uv-Vis Raw Data'!DB86:DB88)*100</f>
        <v>17.320508075688775</v>
      </c>
      <c r="CZ30" s="35">
        <f>STDEV('Uv-Vis Raw Data'!DC86:DC88)/AVERAGE('Uv-Vis Raw Data'!DC86:DC88)*100</f>
        <v>56.727357417605596</v>
      </c>
      <c r="DA30" s="35">
        <f>STDEV('Uv-Vis Raw Data'!DD86:DD88)/AVERAGE('Uv-Vis Raw Data'!DD86:DD88)*100</f>
        <v>57.735026918962575</v>
      </c>
      <c r="DB30" s="35">
        <f>STDEV('Uv-Vis Raw Data'!DE86:DE88)/AVERAGE('Uv-Vis Raw Data'!DE86:DE88)*100</f>
        <v>86.602540378443877</v>
      </c>
      <c r="DC30" s="35">
        <f>STDEV('Uv-Vis Raw Data'!DF86:DF88)/AVERAGE('Uv-Vis Raw Data'!DF86:DF88)*100</f>
        <v>114.56439237389601</v>
      </c>
      <c r="DD30" s="35">
        <f>STDEV('Uv-Vis Raw Data'!DG86:DG88)/AVERAGE('Uv-Vis Raw Data'!DG86:DG88)*100</f>
        <v>108.25317547305482</v>
      </c>
      <c r="DE30" s="35">
        <f>STDEV('Uv-Vis Raw Data'!DH86:DH88)/AVERAGE('Uv-Vis Raw Data'!DH86:DH88)*100</f>
        <v>69.282032302755113</v>
      </c>
      <c r="DF30" s="35">
        <f>STDEV('Uv-Vis Raw Data'!DI86:DI88)/AVERAGE('Uv-Vis Raw Data'!DI86:DI88)*100</f>
        <v>49.487165930539341</v>
      </c>
      <c r="DG30" s="35">
        <f>STDEV('Uv-Vis Raw Data'!DJ86:DJ88)/AVERAGE('Uv-Vis Raw Data'!DJ86:DJ88)*100</f>
        <v>86.602540378443848</v>
      </c>
      <c r="DH30" s="35">
        <f>STDEV('Uv-Vis Raw Data'!DK86:DK88)/AVERAGE('Uv-Vis Raw Data'!DK86:DK88)*100</f>
        <v>57.735026918962575</v>
      </c>
      <c r="DI30" s="35">
        <f>STDEV('Uv-Vis Raw Data'!DL86:DL88)/AVERAGE('Uv-Vis Raw Data'!DL86:DL88)*100</f>
        <v>88.191710368819656</v>
      </c>
      <c r="DJ30" s="35">
        <f>STDEV('Uv-Vis Raw Data'!DM86:DM88)/AVERAGE('Uv-Vis Raw Data'!DM86:DM88)*100</f>
        <v>31.491832864888679</v>
      </c>
      <c r="DK30" s="35">
        <f>STDEV('Uv-Vis Raw Data'!DN86:DN88)/AVERAGE('Uv-Vis Raw Data'!DN86:DN88)*100</f>
        <v>56.772709076349102</v>
      </c>
      <c r="DL30" s="35">
        <f>STDEV('Uv-Vis Raw Data'!DO86:DO88)/AVERAGE('Uv-Vis Raw Data'!DO86:DO88)*100</f>
        <v>65.465367070797711</v>
      </c>
      <c r="DM30" s="35">
        <f>STDEV('Uv-Vis Raw Data'!DP86:DP88)/AVERAGE('Uv-Vis Raw Data'!DP86:DP88)*100</f>
        <v>50</v>
      </c>
      <c r="DN30" s="35">
        <f>STDEV('Uv-Vis Raw Data'!DQ86:DQ88)/AVERAGE('Uv-Vis Raw Data'!DQ86:DQ88)*100</f>
        <v>88.191710368819656</v>
      </c>
      <c r="DO30" s="35">
        <f>STDEV('Uv-Vis Raw Data'!DR86:DR88)/AVERAGE('Uv-Vis Raw Data'!DR86:DR88)*100</f>
        <v>45.825756949558397</v>
      </c>
      <c r="DP30" s="35">
        <f>STDEV('Uv-Vis Raw Data'!DS86:DS88)/AVERAGE('Uv-Vis Raw Data'!DS86:DS88)*100</f>
        <v>33.333333333333329</v>
      </c>
      <c r="DQ30" s="35">
        <f>STDEV('Uv-Vis Raw Data'!DT86:DT88)/AVERAGE('Uv-Vis Raw Data'!DT86:DT88)*100</f>
        <v>57.282196186947999</v>
      </c>
      <c r="DR30" s="35">
        <f>STDEV('Uv-Vis Raw Data'!DU86:DU88)/AVERAGE('Uv-Vis Raw Data'!DU86:DU88)*100</f>
        <v>49.487165930539348</v>
      </c>
    </row>
    <row r="31" spans="1:122" x14ac:dyDescent="0.3">
      <c r="A31" s="28" t="s">
        <v>35</v>
      </c>
      <c r="B31" s="35">
        <f>STDEV('Uv-Vis Raw Data'!E89:E91)/AVERAGE('Uv-Vis Raw Data'!E89:E91)*100</f>
        <v>2.1336567866492371</v>
      </c>
      <c r="C31" s="35">
        <f>STDEV('Uv-Vis Raw Data'!F89:F91)/AVERAGE('Uv-Vis Raw Data'!F89:F91)*100</f>
        <v>1.3259160059913759</v>
      </c>
      <c r="D31" s="35">
        <f>STDEV('Uv-Vis Raw Data'!G89:G91)/AVERAGE('Uv-Vis Raw Data'!G89:G91)*100</f>
        <v>1.0746949008946729</v>
      </c>
      <c r="E31" s="35">
        <f>STDEV('Uv-Vis Raw Data'!H89:H91)/AVERAGE('Uv-Vis Raw Data'!H89:H91)*100</f>
        <v>1.205293066479812</v>
      </c>
      <c r="F31" s="35">
        <f>STDEV('Uv-Vis Raw Data'!I89:I91)/AVERAGE('Uv-Vis Raw Data'!I89:I91)*100</f>
        <v>1.0748258522237921</v>
      </c>
      <c r="G31" s="35">
        <f>STDEV('Uv-Vis Raw Data'!J89:J91)/AVERAGE('Uv-Vis Raw Data'!J89:J91)*100</f>
        <v>0.94471001705817792</v>
      </c>
      <c r="H31" s="35">
        <f>STDEV('Uv-Vis Raw Data'!K89:K91)/AVERAGE('Uv-Vis Raw Data'!K89:K91)*100</f>
        <v>1.2029708053608474</v>
      </c>
      <c r="I31" s="35">
        <f>STDEV('Uv-Vis Raw Data'!L89:L91)/AVERAGE('Uv-Vis Raw Data'!L89:L91)*100</f>
        <v>1.658553578442066</v>
      </c>
      <c r="J31" s="35">
        <f>STDEV('Uv-Vis Raw Data'!M89:M91)/AVERAGE('Uv-Vis Raw Data'!M89:M91)*100</f>
        <v>5.564335977107338</v>
      </c>
      <c r="K31" s="35">
        <f>STDEV('Uv-Vis Raw Data'!N89:N91)/AVERAGE('Uv-Vis Raw Data'!N89:N91)*100</f>
        <v>14.502302456142049</v>
      </c>
      <c r="L31" s="35">
        <f>STDEV('Uv-Vis Raw Data'!O89:O91)/AVERAGE('Uv-Vis Raw Data'!O89:O91)*100</f>
        <v>17.600275599321066</v>
      </c>
      <c r="M31" s="35">
        <f>STDEV('Uv-Vis Raw Data'!P89:P91)/AVERAGE('Uv-Vis Raw Data'!P89:P91)*100</f>
        <v>18.720791152333266</v>
      </c>
      <c r="N31" s="35">
        <f>STDEV('Uv-Vis Raw Data'!Q89:Q91)/AVERAGE('Uv-Vis Raw Data'!Q89:Q91)*100</f>
        <v>19.301098301827004</v>
      </c>
      <c r="O31" s="35">
        <f>STDEV('Uv-Vis Raw Data'!R89:R91)/AVERAGE('Uv-Vis Raw Data'!R89:R91)*100</f>
        <v>19.457591753984495</v>
      </c>
      <c r="P31" s="35">
        <f>STDEV('Uv-Vis Raw Data'!S89:S91)/AVERAGE('Uv-Vis Raw Data'!S89:S91)*100</f>
        <v>19.325190235398427</v>
      </c>
      <c r="Q31" s="35">
        <f>STDEV('Uv-Vis Raw Data'!T89:T91)/AVERAGE('Uv-Vis Raw Data'!T89:T91)*100</f>
        <v>19.39498103263319</v>
      </c>
      <c r="R31" s="35">
        <f>STDEV('Uv-Vis Raw Data'!U89:U91)/AVERAGE('Uv-Vis Raw Data'!U89:U91)*100</f>
        <v>19.483702428808382</v>
      </c>
      <c r="S31" s="35">
        <f>STDEV('Uv-Vis Raw Data'!V89:V91)/AVERAGE('Uv-Vis Raw Data'!V89:V91)*100</f>
        <v>19.607561018591575</v>
      </c>
      <c r="T31" s="35">
        <f>STDEV('Uv-Vis Raw Data'!W89:W91)/AVERAGE('Uv-Vis Raw Data'!W89:W91)*100</f>
        <v>19.879547701872745</v>
      </c>
      <c r="U31" s="35">
        <f>STDEV('Uv-Vis Raw Data'!X89:X91)/AVERAGE('Uv-Vis Raw Data'!X89:X91)*100</f>
        <v>20.314684111069759</v>
      </c>
      <c r="V31" s="35">
        <f>STDEV('Uv-Vis Raw Data'!Y89:Y91)/AVERAGE('Uv-Vis Raw Data'!Y89:Y91)*100</f>
        <v>22.24529427088919</v>
      </c>
      <c r="W31" s="35">
        <f>STDEV('Uv-Vis Raw Data'!Z89:Z91)/AVERAGE('Uv-Vis Raw Data'!Z89:Z91)*100</f>
        <v>22.211096364300712</v>
      </c>
      <c r="X31" s="35">
        <f>STDEV('Uv-Vis Raw Data'!AA89:AA91)/AVERAGE('Uv-Vis Raw Data'!AA89:AA91)*100</f>
        <v>23.340169526237723</v>
      </c>
      <c r="Y31" s="35">
        <f>STDEV('Uv-Vis Raw Data'!AB89:AB91)/AVERAGE('Uv-Vis Raw Data'!AB89:AB91)*100</f>
        <v>24.139158269038983</v>
      </c>
      <c r="Z31" s="35">
        <f>STDEV('Uv-Vis Raw Data'!AC89:AC91)/AVERAGE('Uv-Vis Raw Data'!AC89:AC91)*100</f>
        <v>23.960634335097961</v>
      </c>
      <c r="AA31" s="35">
        <f>STDEV('Uv-Vis Raw Data'!AD89:AD91)/AVERAGE('Uv-Vis Raw Data'!AD89:AD91)*100</f>
        <v>22.388059701492512</v>
      </c>
      <c r="AB31" s="35">
        <f>STDEV('Uv-Vis Raw Data'!AE89:AE91)/AVERAGE('Uv-Vis Raw Data'!AE89:AE91)*100</f>
        <v>23.914378262688523</v>
      </c>
      <c r="AC31" s="35">
        <f>STDEV('Uv-Vis Raw Data'!AF89:AF91)/AVERAGE('Uv-Vis Raw Data'!AF89:AF91)*100</f>
        <v>26.00000000000006</v>
      </c>
      <c r="AD31" s="35">
        <f>STDEV('Uv-Vis Raw Data'!AG89:AG91)/AVERAGE('Uv-Vis Raw Data'!AG89:AG91)*100</f>
        <v>22.191480643082588</v>
      </c>
      <c r="AE31" s="35">
        <f>STDEV('Uv-Vis Raw Data'!AH89:AH91)/AVERAGE('Uv-Vis Raw Data'!AH89:AH91)*100</f>
        <v>22.184632591091749</v>
      </c>
      <c r="AF31" s="35">
        <f>STDEV('Uv-Vis Raw Data'!AI89:AI91)/AVERAGE('Uv-Vis Raw Data'!AI89:AI91)*100</f>
        <v>21.951219512195166</v>
      </c>
      <c r="AG31" s="35">
        <f>STDEV('Uv-Vis Raw Data'!AJ89:AJ91)/AVERAGE('Uv-Vis Raw Data'!AJ89:AJ91)*100</f>
        <v>21.777052142105951</v>
      </c>
      <c r="AH31" s="35">
        <f>STDEV('Uv-Vis Raw Data'!AK89:AK91)/AVERAGE('Uv-Vis Raw Data'!AK89:AK91)*100</f>
        <v>22.810523887013204</v>
      </c>
      <c r="AI31" s="35">
        <f>STDEV('Uv-Vis Raw Data'!AL89:AL91)/AVERAGE('Uv-Vis Raw Data'!AL89:AL91)*100</f>
        <v>26.725077646976132</v>
      </c>
      <c r="AJ31" s="35">
        <f>STDEV('Uv-Vis Raw Data'!AM89:AM91)/AVERAGE('Uv-Vis Raw Data'!AM89:AM91)*100</f>
        <v>25.921049871605916</v>
      </c>
      <c r="AK31" s="35">
        <f>STDEV('Uv-Vis Raw Data'!AN89:AN91)/AVERAGE('Uv-Vis Raw Data'!AN89:AN91)*100</f>
        <v>24.834676365812815</v>
      </c>
      <c r="AL31" s="35">
        <f>STDEV('Uv-Vis Raw Data'!AO89:AO91)/AVERAGE('Uv-Vis Raw Data'!AO89:AO91)*100</f>
        <v>22.579381986147069</v>
      </c>
      <c r="AM31" s="35">
        <f>STDEV('Uv-Vis Raw Data'!AP89:AP91)/AVERAGE('Uv-Vis Raw Data'!AP89:AP91)*100</f>
        <v>25.232880405988116</v>
      </c>
      <c r="AN31" s="35">
        <f>STDEV('Uv-Vis Raw Data'!AQ89:AQ91)/AVERAGE('Uv-Vis Raw Data'!AQ89:AQ91)*100</f>
        <v>21.68043639583961</v>
      </c>
      <c r="AO31" s="35">
        <f>STDEV('Uv-Vis Raw Data'!AR89:AR91)/AVERAGE('Uv-Vis Raw Data'!AR89:AR91)*100</f>
        <v>26.64953490622305</v>
      </c>
      <c r="AP31" s="35">
        <f>STDEV('Uv-Vis Raw Data'!AS89:AS91)/AVERAGE('Uv-Vis Raw Data'!AS89:AS91)*100</f>
        <v>24.054887414639239</v>
      </c>
      <c r="AQ31" s="35">
        <f>STDEV('Uv-Vis Raw Data'!AT89:AT91)/AVERAGE('Uv-Vis Raw Data'!AT89:AT91)*100</f>
        <v>24.537367222703804</v>
      </c>
      <c r="AR31" s="35">
        <f>STDEV('Uv-Vis Raw Data'!AU89:AU91)/AVERAGE('Uv-Vis Raw Data'!AU89:AU91)*100</f>
        <v>23.484599116915739</v>
      </c>
      <c r="AS31" s="35">
        <f>STDEV('Uv-Vis Raw Data'!AV89:AV91)/AVERAGE('Uv-Vis Raw Data'!AV89:AV91)*100</f>
        <v>21.319627924978402</v>
      </c>
      <c r="AT31" s="35">
        <f>STDEV('Uv-Vis Raw Data'!AW89:AW91)/AVERAGE('Uv-Vis Raw Data'!AW89:AW91)*100</f>
        <v>20.658144613436782</v>
      </c>
      <c r="AU31" s="35">
        <f>STDEV('Uv-Vis Raw Data'!AX89:AX91)/AVERAGE('Uv-Vis Raw Data'!AX89:AX91)*100</f>
        <v>25.581395348837159</v>
      </c>
      <c r="AV31" s="35">
        <f>STDEV('Uv-Vis Raw Data'!AY89:AY91)/AVERAGE('Uv-Vis Raw Data'!AY89:AY91)*100</f>
        <v>29.411764705882327</v>
      </c>
      <c r="AW31" s="35">
        <f>STDEV('Uv-Vis Raw Data'!AZ89:AZ91)/AVERAGE('Uv-Vis Raw Data'!AZ89:AZ91)*100</f>
        <v>27.221315177632327</v>
      </c>
      <c r="AX31" s="35">
        <f>STDEV('Uv-Vis Raw Data'!BA89:BA91)/AVERAGE('Uv-Vis Raw Data'!BA89:BA91)*100</f>
        <v>25.232880405988116</v>
      </c>
      <c r="AY31" s="35">
        <f>STDEV('Uv-Vis Raw Data'!BB89:BB91)/AVERAGE('Uv-Vis Raw Data'!BB89:BB91)*100</f>
        <v>23.684210526315837</v>
      </c>
      <c r="AZ31" s="35">
        <f>STDEV('Uv-Vis Raw Data'!BC89:BC91)/AVERAGE('Uv-Vis Raw Data'!BC89:BC91)*100</f>
        <v>24.411439272335866</v>
      </c>
      <c r="BA31" s="35">
        <f>STDEV('Uv-Vis Raw Data'!BD89:BD91)/AVERAGE('Uv-Vis Raw Data'!BD89:BD91)*100</f>
        <v>26.857580678259101</v>
      </c>
      <c r="BB31" s="35">
        <f>STDEV('Uv-Vis Raw Data'!BE89:BE91)/AVERAGE('Uv-Vis Raw Data'!BE89:BE91)*100</f>
        <v>23.419423301078655</v>
      </c>
      <c r="BC31" s="35">
        <f>STDEV('Uv-Vis Raw Data'!BF89:BF91)/AVERAGE('Uv-Vis Raw Data'!BF89:BF91)*100</f>
        <v>25.683185915714656</v>
      </c>
      <c r="BD31" s="35">
        <f>STDEV('Uv-Vis Raw Data'!BG89:BG91)/AVERAGE('Uv-Vis Raw Data'!BG89:BG91)*100</f>
        <v>24.968730444297769</v>
      </c>
      <c r="BE31" s="35">
        <f>STDEV('Uv-Vis Raw Data'!BH89:BH91)/AVERAGE('Uv-Vis Raw Data'!BH89:BH91)*100</f>
        <v>31.797973380564805</v>
      </c>
      <c r="BF31" s="35">
        <f>STDEV('Uv-Vis Raw Data'!BI89:BI91)/AVERAGE('Uv-Vis Raw Data'!BI89:BI91)*100</f>
        <v>24.501520355471534</v>
      </c>
      <c r="BG31" s="35">
        <f>STDEV('Uv-Vis Raw Data'!BJ89:BJ91)/AVERAGE('Uv-Vis Raw Data'!BJ89:BJ91)*100</f>
        <v>24.298105355673911</v>
      </c>
      <c r="BH31" s="35">
        <f>STDEV('Uv-Vis Raw Data'!BK89:BK91)/AVERAGE('Uv-Vis Raw Data'!BK89:BK91)*100</f>
        <v>28.571428571428527</v>
      </c>
      <c r="BI31" s="35">
        <f>STDEV('Uv-Vis Raw Data'!BL89:BL91)/AVERAGE('Uv-Vis Raw Data'!BL89:BL91)*100</f>
        <v>45.807190229794529</v>
      </c>
      <c r="BJ31" s="35">
        <f>STDEV('Uv-Vis Raw Data'!BM89:BM91)/AVERAGE('Uv-Vis Raw Data'!BM89:BM91)*100</f>
        <v>44.095855184409892</v>
      </c>
      <c r="BK31" s="35">
        <f>STDEV('Uv-Vis Raw Data'!BN89:BN91)/AVERAGE('Uv-Vis Raw Data'!BN89:BN91)*100</f>
        <v>36.735282343519984</v>
      </c>
      <c r="BL31" s="35">
        <f>STDEV('Uv-Vis Raw Data'!BO89:BO91)/AVERAGE('Uv-Vis Raw Data'!BO89:BO91)*100</f>
        <v>61.85895741317421</v>
      </c>
      <c r="BM31" s="35">
        <f>STDEV('Uv-Vis Raw Data'!BP89:BP91)/AVERAGE('Uv-Vis Raw Data'!BP89:BP91)*100</f>
        <v>141.97270864500686</v>
      </c>
      <c r="BN31" s="35">
        <f>STDEV('Uv-Vis Raw Data'!BQ89:BQ91)/AVERAGE('Uv-Vis Raw Data'!BQ89:BQ91)*100</f>
        <v>86.602540378443877</v>
      </c>
      <c r="BO31" s="35">
        <f>STDEV('Uv-Vis Raw Data'!BR89:BR91)/AVERAGE('Uv-Vis Raw Data'!BR89:BR91)*100</f>
        <v>16.666666666666664</v>
      </c>
      <c r="BP31" s="35">
        <f>STDEV('Uv-Vis Raw Data'!BS89:BS91)/AVERAGE('Uv-Vis Raw Data'!BS89:BS91)*100</f>
        <v>173.20508075688775</v>
      </c>
      <c r="BQ31" s="35">
        <f>STDEV('Uv-Vis Raw Data'!BT89:BT91)/AVERAGE('Uv-Vis Raw Data'!BT89:BT91)*100</f>
        <v>100</v>
      </c>
      <c r="BR31" s="35">
        <f>STDEV('Uv-Vis Raw Data'!BU89:BU91)/AVERAGE('Uv-Vis Raw Data'!BU89:BU91)*100</f>
        <v>4.8790163593489533</v>
      </c>
      <c r="BS31" s="35">
        <f>STDEV('Uv-Vis Raw Data'!BV89:BV91)/AVERAGE('Uv-Vis Raw Data'!BV89:BV91)*100</f>
        <v>1.8232113763882933</v>
      </c>
      <c r="BT31" s="35">
        <f>STDEV('Uv-Vis Raw Data'!BW89:BW91)/AVERAGE('Uv-Vis Raw Data'!BW89:BW91)*100</f>
        <v>4.7619047619047574</v>
      </c>
      <c r="BU31" s="35">
        <f>STDEV('Uv-Vis Raw Data'!BX89:BX91)/AVERAGE('Uv-Vis Raw Data'!BX89:BX91)*100</f>
        <v>21.650635094610966</v>
      </c>
      <c r="BV31" s="35">
        <f>STDEV('Uv-Vis Raw Data'!BY89:BY91)/AVERAGE('Uv-Vis Raw Data'!BY89:BY91)*100</f>
        <v>21.650635094610969</v>
      </c>
      <c r="BW31" s="35">
        <f>STDEV('Uv-Vis Raw Data'!BZ89:BZ91)/AVERAGE('Uv-Vis Raw Data'!BZ89:BZ91)*100</f>
        <v>12.371791482634837</v>
      </c>
      <c r="BX31" s="35">
        <f>STDEV('Uv-Vis Raw Data'!CA89:CA91)/AVERAGE('Uv-Vis Raw Data'!CA89:CA91)*100</f>
        <v>33.333333333333329</v>
      </c>
      <c r="BY31" s="35">
        <f>STDEV('Uv-Vis Raw Data'!CB89:CB91)/AVERAGE('Uv-Vis Raw Data'!CB89:CB91)*100</f>
        <v>69.282032302755098</v>
      </c>
      <c r="BZ31" s="35">
        <f>STDEV('Uv-Vis Raw Data'!CC89:CC91)/AVERAGE('Uv-Vis Raw Data'!CC89:CC91)*100</f>
        <v>50</v>
      </c>
      <c r="CA31" s="35">
        <f>STDEV('Uv-Vis Raw Data'!CD89:CD91)/AVERAGE('Uv-Vis Raw Data'!CD89:CD91)*100</f>
        <v>69.282032302755098</v>
      </c>
      <c r="CB31" s="35">
        <f>STDEV('Uv-Vis Raw Data'!CE89:CE91)/AVERAGE('Uv-Vis Raw Data'!CE89:CE91)*100</f>
        <v>100</v>
      </c>
      <c r="CC31" s="35">
        <f>STDEV('Uv-Vis Raw Data'!CF89:CF91)/AVERAGE('Uv-Vis Raw Data'!CF89:CF91)*100</f>
        <v>50</v>
      </c>
      <c r="CD31" s="35">
        <f>STDEV('Uv-Vis Raw Data'!CG89:CG91)/AVERAGE('Uv-Vis Raw Data'!CG89:CG91)*100</f>
        <v>43.301270189221938</v>
      </c>
      <c r="CE31" s="35">
        <f>STDEV('Uv-Vis Raw Data'!CH89:CH91)/AVERAGE('Uv-Vis Raw Data'!CH89:CH91)*100</f>
        <v>124.89995996796794</v>
      </c>
      <c r="CF31" s="35">
        <f>STDEV('Uv-Vis Raw Data'!CI89:CI91)/AVERAGE('Uv-Vis Raw Data'!CI89:CI91)*100</f>
        <v>50</v>
      </c>
      <c r="CG31" s="35">
        <f>STDEV('Uv-Vis Raw Data'!CJ89:CJ91)/AVERAGE('Uv-Vis Raw Data'!CJ89:CJ91)*100</f>
        <v>86.602540378443877</v>
      </c>
      <c r="CH31" s="35">
        <f>STDEV('Uv-Vis Raw Data'!CK89:CK91)/AVERAGE('Uv-Vis Raw Data'!CK89:CK91)*100</f>
        <v>50</v>
      </c>
      <c r="CI31" s="35">
        <f>STDEV('Uv-Vis Raw Data'!CL89:CL91)/AVERAGE('Uv-Vis Raw Data'!CL89:CL91)*100</f>
        <v>17.320508075688775</v>
      </c>
      <c r="CJ31" s="35">
        <f>STDEV('Uv-Vis Raw Data'!CM89:CM91)/AVERAGE('Uv-Vis Raw Data'!CM89:CM91)*100</f>
        <v>173.20508075688775</v>
      </c>
      <c r="CK31" s="35">
        <f>STDEV('Uv-Vis Raw Data'!CN89:CN91)/AVERAGE('Uv-Vis Raw Data'!CN89:CN91)*100</f>
        <v>124.89995996796794</v>
      </c>
      <c r="CL31" s="35">
        <f>STDEV('Uv-Vis Raw Data'!CO89:CO91)/AVERAGE('Uv-Vis Raw Data'!CO89:CO91)*100</f>
        <v>34.641016151377549</v>
      </c>
      <c r="CM31" s="35">
        <f>STDEV('Uv-Vis Raw Data'!CP89:CP91)/AVERAGE('Uv-Vis Raw Data'!CP89:CP91)*100</f>
        <v>88.191710368819656</v>
      </c>
      <c r="CN31" s="35">
        <f>STDEV('Uv-Vis Raw Data'!CQ89:CQ91)/AVERAGE('Uv-Vis Raw Data'!CQ89:CQ91)*100</f>
        <v>34.641016151377542</v>
      </c>
      <c r="CO31" s="35">
        <f>STDEV('Uv-Vis Raw Data'!CR89:CR91)/AVERAGE('Uv-Vis Raw Data'!CR89:CR91)*100</f>
        <v>26.956327617387295</v>
      </c>
      <c r="CP31" s="35">
        <f>STDEV('Uv-Vis Raw Data'!CS89:CS91)/AVERAGE('Uv-Vis Raw Data'!CS89:CS91)*100</f>
        <v>22.222222222222218</v>
      </c>
      <c r="CQ31" s="35">
        <f>STDEV('Uv-Vis Raw Data'!CT89:CT91)/AVERAGE('Uv-Vis Raw Data'!CT89:CT91)*100</f>
        <v>30.769230769230777</v>
      </c>
      <c r="CR31" s="35">
        <f>STDEV('Uv-Vis Raw Data'!CU89:CU91)/AVERAGE('Uv-Vis Raw Data'!CU89:CU91)*100</f>
        <v>26.574459567652763</v>
      </c>
      <c r="CS31" s="35">
        <f>STDEV('Uv-Vis Raw Data'!CV89:CV91)/AVERAGE('Uv-Vis Raw Data'!CV89:CV91)*100</f>
        <v>43.588989435406702</v>
      </c>
      <c r="CT31" s="35">
        <f>STDEV('Uv-Vis Raw Data'!CW89:CW91)/AVERAGE('Uv-Vis Raw Data'!CW89:CW91)*100</f>
        <v>73.470564687039939</v>
      </c>
      <c r="CU31" s="35">
        <f>STDEV('Uv-Vis Raw Data'!CX89:CX91)/AVERAGE('Uv-Vis Raw Data'!CX89:CX91)*100</f>
        <v>56.772709076349081</v>
      </c>
      <c r="CV31" s="35">
        <f>STDEV('Uv-Vis Raw Data'!CY89:CY91)/AVERAGE('Uv-Vis Raw Data'!CY89:CY91)*100</f>
        <v>56.772709076349081</v>
      </c>
      <c r="CW31" s="35">
        <f>STDEV('Uv-Vis Raw Data'!CZ89:CZ91)/AVERAGE('Uv-Vis Raw Data'!CZ89:CZ91)*100</f>
        <v>35.250582268891073</v>
      </c>
      <c r="CX31" s="35">
        <f>STDEV('Uv-Vis Raw Data'!DA89:DA91)/AVERAGE('Uv-Vis Raw Data'!DA89:DA91)*100</f>
        <v>145.29663145135575</v>
      </c>
      <c r="CY31" s="35">
        <f>STDEV('Uv-Vis Raw Data'!DB89:DB91)/AVERAGE('Uv-Vis Raw Data'!DB89:DB91)*100</f>
        <v>48.038446141526173</v>
      </c>
      <c r="CZ31" s="35">
        <f>STDEV('Uv-Vis Raw Data'!DC89:DC91)/AVERAGE('Uv-Vis Raw Data'!DC89:DC91)*100</f>
        <v>32.868410517886304</v>
      </c>
      <c r="DA31" s="35">
        <f>STDEV('Uv-Vis Raw Data'!DD89:DD91)/AVERAGE('Uv-Vis Raw Data'!DD89:DD91)*100</f>
        <v>43.301270189221938</v>
      </c>
      <c r="DB31" s="35">
        <f>STDEV('Uv-Vis Raw Data'!DE89:DE91)/AVERAGE('Uv-Vis Raw Data'!DE89:DE91)*100</f>
        <v>48.03844614152613</v>
      </c>
      <c r="DC31" s="35">
        <f>STDEV('Uv-Vis Raw Data'!DF89:DF91)/AVERAGE('Uv-Vis Raw Data'!DF89:DF91)*100</f>
        <v>34.641016151377549</v>
      </c>
      <c r="DD31" s="35">
        <f>STDEV('Uv-Vis Raw Data'!DG89:DG91)/AVERAGE('Uv-Vis Raw Data'!DG89:DG91)*100</f>
        <v>0</v>
      </c>
      <c r="DE31" s="35">
        <f>STDEV('Uv-Vis Raw Data'!DH89:DH91)/AVERAGE('Uv-Vis Raw Data'!DH89:DH91)*100</f>
        <v>24.743582965269674</v>
      </c>
      <c r="DF31" s="35">
        <f>STDEV('Uv-Vis Raw Data'!DI89:DI91)/AVERAGE('Uv-Vis Raw Data'!DI89:DI91)*100</f>
        <v>86.602540378443877</v>
      </c>
      <c r="DG31" s="35">
        <f>STDEV('Uv-Vis Raw Data'!DJ89:DJ91)/AVERAGE('Uv-Vis Raw Data'!DJ89:DJ91)*100</f>
        <v>45.825756949558397</v>
      </c>
      <c r="DH31" s="35">
        <f>STDEV('Uv-Vis Raw Data'!DK89:DK91)/AVERAGE('Uv-Vis Raw Data'!DK89:DK91)*100</f>
        <v>86.602540378443877</v>
      </c>
      <c r="DI31" s="35">
        <f>STDEV('Uv-Vis Raw Data'!DL89:DL91)/AVERAGE('Uv-Vis Raw Data'!DL89:DL91)*100</f>
        <v>43.301270189221938</v>
      </c>
      <c r="DJ31" s="35">
        <f>STDEV('Uv-Vis Raw Data'!DM89:DM91)/AVERAGE('Uv-Vis Raw Data'!DM89:DM91)*100</f>
        <v>34.641016151377549</v>
      </c>
      <c r="DK31" s="35">
        <f>STDEV('Uv-Vis Raw Data'!DN89:DN91)/AVERAGE('Uv-Vis Raw Data'!DN89:DN91)*100</f>
        <v>49.487165930539348</v>
      </c>
      <c r="DL31" s="35">
        <f>STDEV('Uv-Vis Raw Data'!DO89:DO91)/AVERAGE('Uv-Vis Raw Data'!DO89:DO91)*100</f>
        <v>89.214257119977077</v>
      </c>
      <c r="DM31" s="35">
        <f>STDEV('Uv-Vis Raw Data'!DP89:DP91)/AVERAGE('Uv-Vis Raw Data'!DP89:DP91)*100</f>
        <v>86.602540378443877</v>
      </c>
      <c r="DN31" s="35">
        <f>STDEV('Uv-Vis Raw Data'!DQ89:DQ91)/AVERAGE('Uv-Vis Raw Data'!DQ89:DQ91)*100</f>
        <v>346.41016151377551</v>
      </c>
      <c r="DO31" s="35">
        <f>STDEV('Uv-Vis Raw Data'!DR89:DR91)/AVERAGE('Uv-Vis Raw Data'!DR89:DR91)*100</f>
        <v>33.333333333333329</v>
      </c>
      <c r="DP31" s="35">
        <f>STDEV('Uv-Vis Raw Data'!DS89:DS91)/AVERAGE('Uv-Vis Raw Data'!DS89:DS91)*100</f>
        <v>43.301270189221938</v>
      </c>
      <c r="DQ31" s="35">
        <f>STDEV('Uv-Vis Raw Data'!DT89:DT91)/AVERAGE('Uv-Vis Raw Data'!DT89:DT91)*100</f>
        <v>21.650635094610969</v>
      </c>
      <c r="DR31" s="35">
        <f>STDEV('Uv-Vis Raw Data'!DU89:DU91)/AVERAGE('Uv-Vis Raw Data'!DU89:DU91)*100</f>
        <v>100</v>
      </c>
    </row>
    <row r="32" spans="1:122" x14ac:dyDescent="0.3">
      <c r="A32" s="28" t="s">
        <v>36</v>
      </c>
      <c r="B32" s="35">
        <f>STDEV('Uv-Vis Raw Data'!E92:E94)/AVERAGE('Uv-Vis Raw Data'!E92:E94)*100</f>
        <v>1.4253973668459734</v>
      </c>
      <c r="C32" s="35">
        <f>STDEV('Uv-Vis Raw Data'!F92:F94)/AVERAGE('Uv-Vis Raw Data'!F92:F94)*100</f>
        <v>0.43749999999999634</v>
      </c>
      <c r="D32" s="35">
        <f>STDEV('Uv-Vis Raw Data'!G92:G94)/AVERAGE('Uv-Vis Raw Data'!G92:G94)*100</f>
        <v>0.30010493322473386</v>
      </c>
      <c r="E32" s="35">
        <f>STDEV('Uv-Vis Raw Data'!H92:H94)/AVERAGE('Uv-Vis Raw Data'!H92:H94)*100</f>
        <v>0.25635021596176527</v>
      </c>
      <c r="F32" s="35">
        <f>STDEV('Uv-Vis Raw Data'!I92:I94)/AVERAGE('Uv-Vis Raw Data'!I92:I94)*100</f>
        <v>0.26623337813022291</v>
      </c>
      <c r="G32" s="35">
        <f>STDEV('Uv-Vis Raw Data'!J92:J94)/AVERAGE('Uv-Vis Raw Data'!J92:J94)*100</f>
        <v>0.37820129154493143</v>
      </c>
      <c r="H32" s="35">
        <f>STDEV('Uv-Vis Raw Data'!K92:K94)/AVERAGE('Uv-Vis Raw Data'!K92:K94)*100</f>
        <v>1.4311357429498694</v>
      </c>
      <c r="I32" s="35">
        <f>STDEV('Uv-Vis Raw Data'!L92:L94)/AVERAGE('Uv-Vis Raw Data'!L92:L94)*100</f>
        <v>2.4589204959557116</v>
      </c>
      <c r="J32" s="35">
        <f>STDEV('Uv-Vis Raw Data'!M92:M94)/AVERAGE('Uv-Vis Raw Data'!M92:M94)*100</f>
        <v>6.2820850062667173</v>
      </c>
      <c r="K32" s="35">
        <f>STDEV('Uv-Vis Raw Data'!N92:N94)/AVERAGE('Uv-Vis Raw Data'!N92:N94)*100</f>
        <v>8.8500723138263755</v>
      </c>
      <c r="L32" s="35">
        <f>STDEV('Uv-Vis Raw Data'!O92:O94)/AVERAGE('Uv-Vis Raw Data'!O92:O94)*100</f>
        <v>9.1524532744555387</v>
      </c>
      <c r="M32" s="35">
        <f>STDEV('Uv-Vis Raw Data'!P92:P94)/AVERAGE('Uv-Vis Raw Data'!P92:P94)*100</f>
        <v>9.4466514415639722</v>
      </c>
      <c r="N32" s="35">
        <f>STDEV('Uv-Vis Raw Data'!Q92:Q94)/AVERAGE('Uv-Vis Raw Data'!Q92:Q94)*100</f>
        <v>9.1939534212375893</v>
      </c>
      <c r="O32" s="35">
        <f>STDEV('Uv-Vis Raw Data'!R92:R94)/AVERAGE('Uv-Vis Raw Data'!R92:R94)*100</f>
        <v>9.3249219770691099</v>
      </c>
      <c r="P32" s="35">
        <f>STDEV('Uv-Vis Raw Data'!S92:S94)/AVERAGE('Uv-Vis Raw Data'!S92:S94)*100</f>
        <v>9.1940328712803616</v>
      </c>
      <c r="Q32" s="35">
        <f>STDEV('Uv-Vis Raw Data'!T92:T94)/AVERAGE('Uv-Vis Raw Data'!T92:T94)*100</f>
        <v>9.0135820757086442</v>
      </c>
      <c r="R32" s="35">
        <f>STDEV('Uv-Vis Raw Data'!U92:U94)/AVERAGE('Uv-Vis Raw Data'!U92:U94)*100</f>
        <v>9.2209308698551204</v>
      </c>
      <c r="S32" s="35">
        <f>STDEV('Uv-Vis Raw Data'!V92:V94)/AVERAGE('Uv-Vis Raw Data'!V92:V94)*100</f>
        <v>8.9803684639597403</v>
      </c>
      <c r="T32" s="35">
        <f>STDEV('Uv-Vis Raw Data'!W92:W94)/AVERAGE('Uv-Vis Raw Data'!W92:W94)*100</f>
        <v>8.5033916735026196</v>
      </c>
      <c r="U32" s="35">
        <f>STDEV('Uv-Vis Raw Data'!X92:X94)/AVERAGE('Uv-Vis Raw Data'!X92:X94)*100</f>
        <v>8.4977773116433948</v>
      </c>
      <c r="V32" s="35">
        <f>STDEV('Uv-Vis Raw Data'!Y92:Y94)/AVERAGE('Uv-Vis Raw Data'!Y92:Y94)*100</f>
        <v>10.21226694735325</v>
      </c>
      <c r="W32" s="35">
        <f>STDEV('Uv-Vis Raw Data'!Z92:Z94)/AVERAGE('Uv-Vis Raw Data'!Z92:Z94)*100</f>
        <v>10.976229209475063</v>
      </c>
      <c r="X32" s="35">
        <f>STDEV('Uv-Vis Raw Data'!AA92:AA94)/AVERAGE('Uv-Vis Raw Data'!AA92:AA94)*100</f>
        <v>8.7698775066778687</v>
      </c>
      <c r="Y32" s="35">
        <f>STDEV('Uv-Vis Raw Data'!AB92:AB94)/AVERAGE('Uv-Vis Raw Data'!AB92:AB94)*100</f>
        <v>8.7921360790298433</v>
      </c>
      <c r="Z32" s="35">
        <f>STDEV('Uv-Vis Raw Data'!AC92:AC94)/AVERAGE('Uv-Vis Raw Data'!AC92:AC94)*100</f>
        <v>5.9107397958426047</v>
      </c>
      <c r="AA32" s="35">
        <f>STDEV('Uv-Vis Raw Data'!AD92:AD94)/AVERAGE('Uv-Vis Raw Data'!AD92:AD94)*100</f>
        <v>9.7990789298688572</v>
      </c>
      <c r="AB32" s="35">
        <f>STDEV('Uv-Vis Raw Data'!AE92:AE94)/AVERAGE('Uv-Vis Raw Data'!AE92:AE94)*100</f>
        <v>13.28722978382638</v>
      </c>
      <c r="AC32" s="35">
        <f>STDEV('Uv-Vis Raw Data'!AF92:AF94)/AVERAGE('Uv-Vis Raw Data'!AF92:AF94)*100</f>
        <v>19.410914222754627</v>
      </c>
      <c r="AD32" s="35">
        <f>STDEV('Uv-Vis Raw Data'!AG92:AG94)/AVERAGE('Uv-Vis Raw Data'!AG92:AG94)*100</f>
        <v>15.588914931056136</v>
      </c>
      <c r="AE32" s="35">
        <f>STDEV('Uv-Vis Raw Data'!AH92:AH94)/AVERAGE('Uv-Vis Raw Data'!AH92:AH94)*100</f>
        <v>15.020646947143915</v>
      </c>
      <c r="AF32" s="35">
        <f>STDEV('Uv-Vis Raw Data'!AI92:AI94)/AVERAGE('Uv-Vis Raw Data'!AI92:AI94)*100</f>
        <v>10.750667094747685</v>
      </c>
      <c r="AG32" s="35">
        <f>STDEV('Uv-Vis Raw Data'!AJ92:AJ94)/AVERAGE('Uv-Vis Raw Data'!AJ92:AJ94)*100</f>
        <v>17.676977305697495</v>
      </c>
      <c r="AH32" s="35">
        <f>STDEV('Uv-Vis Raw Data'!AK92:AK94)/AVERAGE('Uv-Vis Raw Data'!AK92:AK94)*100</f>
        <v>15.466012118972285</v>
      </c>
      <c r="AI32" s="35">
        <f>STDEV('Uv-Vis Raw Data'!AL92:AL94)/AVERAGE('Uv-Vis Raw Data'!AL92:AL94)*100</f>
        <v>9.1232803829813491</v>
      </c>
      <c r="AJ32" s="35">
        <f>STDEV('Uv-Vis Raw Data'!AM92:AM94)/AVERAGE('Uv-Vis Raw Data'!AM92:AM94)*100</f>
        <v>14.865658525789769</v>
      </c>
      <c r="AK32" s="35">
        <f>STDEV('Uv-Vis Raw Data'!AN92:AN94)/AVERAGE('Uv-Vis Raw Data'!AN92:AN94)*100</f>
        <v>13.803825773947631</v>
      </c>
      <c r="AL32" s="35">
        <f>STDEV('Uv-Vis Raw Data'!AO92:AO94)/AVERAGE('Uv-Vis Raw Data'!AO92:AO94)*100</f>
        <v>12.432935432634444</v>
      </c>
      <c r="AM32" s="35">
        <f>STDEV('Uv-Vis Raw Data'!AP92:AP94)/AVERAGE('Uv-Vis Raw Data'!AP92:AP94)*100</f>
        <v>15.199718267942345</v>
      </c>
      <c r="AN32" s="35">
        <f>STDEV('Uv-Vis Raw Data'!AQ92:AQ94)/AVERAGE('Uv-Vis Raw Data'!AQ92:AQ94)*100</f>
        <v>13.886593015017693</v>
      </c>
      <c r="AO32" s="35">
        <f>STDEV('Uv-Vis Raw Data'!AR92:AR94)/AVERAGE('Uv-Vis Raw Data'!AR92:AR94)*100</f>
        <v>13.62287152020466</v>
      </c>
      <c r="AP32" s="35">
        <f>STDEV('Uv-Vis Raw Data'!AS92:AS94)/AVERAGE('Uv-Vis Raw Data'!AS92:AS94)*100</f>
        <v>14.704075280944226</v>
      </c>
      <c r="AQ32" s="35">
        <f>STDEV('Uv-Vis Raw Data'!AT92:AT94)/AVERAGE('Uv-Vis Raw Data'!AT92:AT94)*100</f>
        <v>11.771219080565185</v>
      </c>
      <c r="AR32" s="35">
        <f>STDEV('Uv-Vis Raw Data'!AU92:AU94)/AVERAGE('Uv-Vis Raw Data'!AU92:AU94)*100</f>
        <v>11.661852809024717</v>
      </c>
      <c r="AS32" s="35">
        <f>STDEV('Uv-Vis Raw Data'!AV92:AV94)/AVERAGE('Uv-Vis Raw Data'!AV92:AV94)*100</f>
        <v>14.621868709609116</v>
      </c>
      <c r="AT32" s="35">
        <f>STDEV('Uv-Vis Raw Data'!AW92:AW94)/AVERAGE('Uv-Vis Raw Data'!AW92:AW94)*100</f>
        <v>10.526315789473681</v>
      </c>
      <c r="AU32" s="35">
        <f>STDEV('Uv-Vis Raw Data'!AX92:AX94)/AVERAGE('Uv-Vis Raw Data'!AX92:AX94)*100</f>
        <v>18.559214542766803</v>
      </c>
      <c r="AV32" s="35">
        <f>STDEV('Uv-Vis Raw Data'!AY92:AY94)/AVERAGE('Uv-Vis Raw Data'!AY92:AY94)*100</f>
        <v>14.838948947679912</v>
      </c>
      <c r="AW32" s="35">
        <f>STDEV('Uv-Vis Raw Data'!AZ92:AZ94)/AVERAGE('Uv-Vis Raw Data'!AZ92:AZ94)*100</f>
        <v>19.924242151981918</v>
      </c>
      <c r="AX32" s="35">
        <f>STDEV('Uv-Vis Raw Data'!BA92:BA94)/AVERAGE('Uv-Vis Raw Data'!BA92:BA94)*100</f>
        <v>12.848358235186264</v>
      </c>
      <c r="AY32" s="35">
        <f>STDEV('Uv-Vis Raw Data'!BB92:BB94)/AVERAGE('Uv-Vis Raw Data'!BB92:BB94)*100</f>
        <v>14.814814814814813</v>
      </c>
      <c r="AZ32" s="35">
        <f>STDEV('Uv-Vis Raw Data'!BC92:BC94)/AVERAGE('Uv-Vis Raw Data'!BC92:BC94)*100</f>
        <v>11.023963796102459</v>
      </c>
      <c r="BA32" s="35">
        <f>STDEV('Uv-Vis Raw Data'!BD92:BD94)/AVERAGE('Uv-Vis Raw Data'!BD92:BD94)*100</f>
        <v>32.777738867854431</v>
      </c>
      <c r="BB32" s="35">
        <f>STDEV('Uv-Vis Raw Data'!BE92:BE94)/AVERAGE('Uv-Vis Raw Data'!BE92:BE94)*100</f>
        <v>17.169291787923761</v>
      </c>
      <c r="BC32" s="35">
        <f>STDEV('Uv-Vis Raw Data'!BF92:BF94)/AVERAGE('Uv-Vis Raw Data'!BF92:BF94)*100</f>
        <v>33.327823236042526</v>
      </c>
      <c r="BD32" s="35">
        <f>STDEV('Uv-Vis Raw Data'!BG92:BG94)/AVERAGE('Uv-Vis Raw Data'!BG92:BG94)*100</f>
        <v>19.155734096095888</v>
      </c>
      <c r="BE32" s="35">
        <f>STDEV('Uv-Vis Raw Data'!BH92:BH94)/AVERAGE('Uv-Vis Raw Data'!BH92:BH94)*100</f>
        <v>15.493608460077557</v>
      </c>
      <c r="BF32" s="35">
        <f>STDEV('Uv-Vis Raw Data'!BI92:BI94)/AVERAGE('Uv-Vis Raw Data'!BI92:BI94)*100</f>
        <v>16.461958988832411</v>
      </c>
      <c r="BG32" s="35">
        <f>STDEV('Uv-Vis Raw Data'!BJ92:BJ94)/AVERAGE('Uv-Vis Raw Data'!BJ92:BJ94)*100</f>
        <v>28.867513459481327</v>
      </c>
      <c r="BH32" s="35">
        <f>STDEV('Uv-Vis Raw Data'!BK92:BK94)/AVERAGE('Uv-Vis Raw Data'!BK92:BK94)*100</f>
        <v>54.981443994073729</v>
      </c>
      <c r="BI32" s="35">
        <f>STDEV('Uv-Vis Raw Data'!BL92:BL94)/AVERAGE('Uv-Vis Raw Data'!BL92:BL94)*100</f>
        <v>75.777222831138388</v>
      </c>
      <c r="BJ32" s="35">
        <f>STDEV('Uv-Vis Raw Data'!BM92:BM94)/AVERAGE('Uv-Vis Raw Data'!BM92:BM94)*100</f>
        <v>103.92304845413263</v>
      </c>
      <c r="BK32" s="35">
        <f>STDEV('Uv-Vis Raw Data'!BN92:BN94)/AVERAGE('Uv-Vis Raw Data'!BN92:BN94)*100</f>
        <v>78.062474979979996</v>
      </c>
      <c r="BL32" s="35">
        <f>STDEV('Uv-Vis Raw Data'!BO92:BO94)/AVERAGE('Uv-Vis Raw Data'!BO92:BO94)*100</f>
        <v>109.86497394529341</v>
      </c>
      <c r="BM32" s="35">
        <f>STDEV('Uv-Vis Raw Data'!BP92:BP94)/AVERAGE('Uv-Vis Raw Data'!BP92:BP94)*100</f>
        <v>113.83575836114413</v>
      </c>
      <c r="BN32" s="35">
        <f>STDEV('Uv-Vis Raw Data'!BQ92:BQ94)/AVERAGE('Uv-Vis Raw Data'!BQ92:BQ94)*100</f>
        <v>173.2050807568877</v>
      </c>
      <c r="BO32" s="35">
        <f>STDEV('Uv-Vis Raw Data'!BR92:BR94)/AVERAGE('Uv-Vis Raw Data'!BR92:BR94)*100</f>
        <v>83.857832704286579</v>
      </c>
      <c r="BP32" s="35">
        <f>STDEV('Uv-Vis Raw Data'!BS92:BS94)/AVERAGE('Uv-Vis Raw Data'!BS92:BS94)*100</f>
        <v>62.44997998398398</v>
      </c>
      <c r="BQ32" s="35">
        <f>STDEV('Uv-Vis Raw Data'!BT92:BT94)/AVERAGE('Uv-Vis Raw Data'!BT92:BT94)*100</f>
        <v>68.634858502461384</v>
      </c>
      <c r="BR32" s="35">
        <f>STDEV('Uv-Vis Raw Data'!BU92:BU94)/AVERAGE('Uv-Vis Raw Data'!BU92:BU94)*100</f>
        <v>9.2996016513765234</v>
      </c>
      <c r="BS32" s="35">
        <f>STDEV('Uv-Vis Raw Data'!BV92:BV94)/AVERAGE('Uv-Vis Raw Data'!BV92:BV94)*100</f>
        <v>14.139190265868384</v>
      </c>
      <c r="BT32" s="35">
        <f>STDEV('Uv-Vis Raw Data'!BW92:BW94)/AVERAGE('Uv-Vis Raw Data'!BW92:BW94)*100</f>
        <v>25.344843876242518</v>
      </c>
      <c r="BU32" s="35">
        <f>STDEV('Uv-Vis Raw Data'!BX92:BX94)/AVERAGE('Uv-Vis Raw Data'!BX92:BX94)*100</f>
        <v>48.887747857785627</v>
      </c>
      <c r="BV32" s="35">
        <f>STDEV('Uv-Vis Raw Data'!BY92:BY94)/AVERAGE('Uv-Vis Raw Data'!BY92:BY94)*100</f>
        <v>67.266584486130654</v>
      </c>
      <c r="BW32" s="35">
        <f>STDEV('Uv-Vis Raw Data'!BZ92:BZ94)/AVERAGE('Uv-Vis Raw Data'!BZ92:BZ94)*100</f>
        <v>63.812398173590203</v>
      </c>
      <c r="BX32" s="35">
        <f>STDEV('Uv-Vis Raw Data'!CA92:CA94)/AVERAGE('Uv-Vis Raw Data'!CA92:CA94)*100</f>
        <v>81.127262082861066</v>
      </c>
      <c r="BY32" s="35">
        <f>STDEV('Uv-Vis Raw Data'!CB92:CB94)/AVERAGE('Uv-Vis Raw Data'!CB92:CB94)*100</f>
        <v>132.28756555322954</v>
      </c>
      <c r="BZ32" s="35">
        <f>STDEV('Uv-Vis Raw Data'!CC92:CC94)/AVERAGE('Uv-Vis Raw Data'!CC92:CC94)*100</f>
        <v>75.498344352707491</v>
      </c>
      <c r="CA32" s="35">
        <f>STDEV('Uv-Vis Raw Data'!CD92:CD94)/AVERAGE('Uv-Vis Raw Data'!CD92:CD94)*100</f>
        <v>54.126587736527455</v>
      </c>
      <c r="CB32" s="35">
        <f>STDEV('Uv-Vis Raw Data'!CE92:CE94)/AVERAGE('Uv-Vis Raw Data'!CE92:CE94)*100</f>
        <v>75.254669663233798</v>
      </c>
      <c r="CC32" s="35">
        <f>STDEV('Uv-Vis Raw Data'!CF92:CF94)/AVERAGE('Uv-Vis Raw Data'!CF92:CF94)*100</f>
        <v>72.111025509279784</v>
      </c>
      <c r="CD32" s="35">
        <f>STDEV('Uv-Vis Raw Data'!CG92:CG94)/AVERAGE('Uv-Vis Raw Data'!CG92:CG94)*100</f>
        <v>72.111025509279742</v>
      </c>
      <c r="CE32" s="35">
        <f>STDEV('Uv-Vis Raw Data'!CH92:CH94)/AVERAGE('Uv-Vis Raw Data'!CH92:CH94)*100</f>
        <v>86.602540378443877</v>
      </c>
      <c r="CF32" s="35">
        <f>STDEV('Uv-Vis Raw Data'!CI92:CI94)/AVERAGE('Uv-Vis Raw Data'!CI92:CI94)*100</f>
        <v>86.602540378443877</v>
      </c>
      <c r="CG32" s="35">
        <f>STDEV('Uv-Vis Raw Data'!CJ92:CJ94)/AVERAGE('Uv-Vis Raw Data'!CJ92:CJ94)*100</f>
        <v>141.97270864500686</v>
      </c>
      <c r="CH32" s="35">
        <f>STDEV('Uv-Vis Raw Data'!CK92:CK94)/AVERAGE('Uv-Vis Raw Data'!CK92:CK94)*100</f>
        <v>62.983665729777385</v>
      </c>
      <c r="CI32" s="35">
        <f>STDEV('Uv-Vis Raw Data'!CL92:CL94)/AVERAGE('Uv-Vis Raw Data'!CL92:CL94)*100</f>
        <v>91.651513899116807</v>
      </c>
      <c r="CJ32" s="35">
        <f>STDEV('Uv-Vis Raw Data'!CM92:CM94)/AVERAGE('Uv-Vis Raw Data'!CM92:CM94)*100</f>
        <v>108.25317547305484</v>
      </c>
      <c r="CK32" s="35">
        <f>STDEV('Uv-Vis Raw Data'!CN92:CN94)/AVERAGE('Uv-Vis Raw Data'!CN92:CN94)*100</f>
        <v>115.47005383792515</v>
      </c>
      <c r="CL32" s="35">
        <f>STDEV('Uv-Vis Raw Data'!CO92:CO94)/AVERAGE('Uv-Vis Raw Data'!CO92:CO94)*100</f>
        <v>75.000000000000014</v>
      </c>
      <c r="CM32" s="35">
        <f>STDEV('Uv-Vis Raw Data'!CP92:CP94)/AVERAGE('Uv-Vis Raw Data'!CP92:CP94)*100</f>
        <v>145.29663145135575</v>
      </c>
      <c r="CN32" s="35">
        <f>STDEV('Uv-Vis Raw Data'!CQ92:CQ94)/AVERAGE('Uv-Vis Raw Data'!CQ92:CQ94)*100</f>
        <v>60.000000000000007</v>
      </c>
      <c r="CO32" s="35">
        <f>STDEV('Uv-Vis Raw Data'!CR92:CR94)/AVERAGE('Uv-Vis Raw Data'!CR92:CR94)*100</f>
        <v>33.333333333333329</v>
      </c>
      <c r="CP32" s="35">
        <f>STDEV('Uv-Vis Raw Data'!CS92:CS94)/AVERAGE('Uv-Vis Raw Data'!CS92:CS94)*100</f>
        <v>55.110707513555198</v>
      </c>
      <c r="CQ32" s="35">
        <f>STDEV('Uv-Vis Raw Data'!CT92:CT94)/AVERAGE('Uv-Vis Raw Data'!CT92:CT94)*100</f>
        <v>31.491832864888629</v>
      </c>
      <c r="CR32" s="35">
        <f>STDEV('Uv-Vis Raw Data'!CU92:CU94)/AVERAGE('Uv-Vis Raw Data'!CU92:CU94)*100</f>
        <v>22.205395397855156</v>
      </c>
      <c r="CS32" s="35">
        <f>STDEV('Uv-Vis Raw Data'!CV92:CV94)/AVERAGE('Uv-Vis Raw Data'!CV92:CV94)*100</f>
        <v>24.019223070763065</v>
      </c>
      <c r="CT32" s="35">
        <f>STDEV('Uv-Vis Raw Data'!CW92:CW94)/AVERAGE('Uv-Vis Raw Data'!CW92:CW94)*100</f>
        <v>30.199337741082992</v>
      </c>
      <c r="CU32" s="35">
        <f>STDEV('Uv-Vis Raw Data'!CX92:CX94)/AVERAGE('Uv-Vis Raw Data'!CX92:CX94)*100</f>
        <v>69.282032302755084</v>
      </c>
      <c r="CV32" s="35">
        <f>STDEV('Uv-Vis Raw Data'!CY92:CY94)/AVERAGE('Uv-Vis Raw Data'!CY92:CY94)*100</f>
        <v>96.436507609929549</v>
      </c>
      <c r="CW32" s="35">
        <f>STDEV('Uv-Vis Raw Data'!CZ92:CZ94)/AVERAGE('Uv-Vis Raw Data'!CZ92:CZ94)*100</f>
        <v>44.607128559988553</v>
      </c>
      <c r="CX32" s="35">
        <f>STDEV('Uv-Vis Raw Data'!DA92:DA94)/AVERAGE('Uv-Vis Raw Data'!DA92:DA94)*100</f>
        <v>43.301270189221931</v>
      </c>
      <c r="CY32" s="35">
        <f>STDEV('Uv-Vis Raw Data'!DB92:DB94)/AVERAGE('Uv-Vis Raw Data'!DB92:DB94)*100</f>
        <v>71.319739135189039</v>
      </c>
      <c r="CZ32" s="35">
        <f>STDEV('Uv-Vis Raw Data'!DC92:DC94)/AVERAGE('Uv-Vis Raw Data'!DC92:DC94)*100</f>
        <v>38.574603043971791</v>
      </c>
      <c r="DA32" s="35">
        <f>STDEV('Uv-Vis Raw Data'!DD92:DD94)/AVERAGE('Uv-Vis Raw Data'!DD92:DD94)*100</f>
        <v>78.062474979979996</v>
      </c>
      <c r="DB32" s="35">
        <f>STDEV('Uv-Vis Raw Data'!DE92:DE94)/AVERAGE('Uv-Vis Raw Data'!DE92:DE94)*100</f>
        <v>98.974331861078696</v>
      </c>
      <c r="DC32" s="35">
        <f>STDEV('Uv-Vis Raw Data'!DF92:DF94)/AVERAGE('Uv-Vis Raw Data'!DF92:DF94)*100</f>
        <v>0</v>
      </c>
      <c r="DD32" s="35">
        <f>STDEV('Uv-Vis Raw Data'!DG92:DG94)/AVERAGE('Uv-Vis Raw Data'!DG92:DG94)*100</f>
        <v>107.85477764672497</v>
      </c>
      <c r="DE32" s="35">
        <f>STDEV('Uv-Vis Raw Data'!DH92:DH94)/AVERAGE('Uv-Vis Raw Data'!DH92:DH94)*100</f>
        <v>33.333333333333329</v>
      </c>
      <c r="DF32" s="35">
        <f>STDEV('Uv-Vis Raw Data'!DI92:DI94)/AVERAGE('Uv-Vis Raw Data'!DI92:DI94)*100</f>
        <v>21.650635094610969</v>
      </c>
      <c r="DG32" s="35">
        <f>STDEV('Uv-Vis Raw Data'!DJ92:DJ94)/AVERAGE('Uv-Vis Raw Data'!DJ92:DJ94)*100</f>
        <v>99.999999999999972</v>
      </c>
      <c r="DH32" s="35">
        <f>STDEV('Uv-Vis Raw Data'!DK92:DK94)/AVERAGE('Uv-Vis Raw Data'!DK92:DK94)*100</f>
        <v>137.76643944275645</v>
      </c>
      <c r="DI32" s="35">
        <f>STDEV('Uv-Vis Raw Data'!DL92:DL94)/AVERAGE('Uv-Vis Raw Data'!DL92:DL94)*100</f>
        <v>65.465367070797726</v>
      </c>
      <c r="DJ32" s="35">
        <f>STDEV('Uv-Vis Raw Data'!DM92:DM94)/AVERAGE('Uv-Vis Raw Data'!DM92:DM94)*100</f>
        <v>105.35653752852738</v>
      </c>
      <c r="DK32" s="35">
        <f>STDEV('Uv-Vis Raw Data'!DN92:DN94)/AVERAGE('Uv-Vis Raw Data'!DN92:DN94)*100</f>
        <v>66.666666666666615</v>
      </c>
      <c r="DL32" s="35">
        <f>STDEV('Uv-Vis Raw Data'!DO92:DO94)/AVERAGE('Uv-Vis Raw Data'!DO92:DO94)*100</f>
        <v>50</v>
      </c>
      <c r="DM32" s="35">
        <f>STDEV('Uv-Vis Raw Data'!DP92:DP94)/AVERAGE('Uv-Vis Raw Data'!DP92:DP94)*100</f>
        <v>66.143782776614771</v>
      </c>
      <c r="DN32" s="35">
        <f>STDEV('Uv-Vis Raw Data'!DQ92:DQ94)/AVERAGE('Uv-Vis Raw Data'!DQ92:DQ94)*100</f>
        <v>62.44997998398398</v>
      </c>
      <c r="DO32" s="35">
        <f>STDEV('Uv-Vis Raw Data'!DR92:DR94)/AVERAGE('Uv-Vis Raw Data'!DR92:DR94)*100</f>
        <v>114.56439237389601</v>
      </c>
      <c r="DP32" s="35">
        <f>STDEV('Uv-Vis Raw Data'!DS92:DS94)/AVERAGE('Uv-Vis Raw Data'!DS92:DS94)*100</f>
        <v>114.56439237389601</v>
      </c>
      <c r="DQ32" s="35">
        <f>STDEV('Uv-Vis Raw Data'!DT92:DT94)/AVERAGE('Uv-Vis Raw Data'!DT92:DT94)*100</f>
        <v>88.191710368819656</v>
      </c>
      <c r="DR32" s="35">
        <f>STDEV('Uv-Vis Raw Data'!DU92:DU94)/AVERAGE('Uv-Vis Raw Data'!DU92:DU94)*100</f>
        <v>173.20508075688775</v>
      </c>
    </row>
    <row r="33" spans="1:122" x14ac:dyDescent="0.3">
      <c r="A33" s="28" t="s">
        <v>37</v>
      </c>
      <c r="B33" s="35">
        <f>STDEV('Uv-Vis Raw Data'!E95:E97)/AVERAGE('Uv-Vis Raw Data'!E95:E97)*100</f>
        <v>0.57578918630350218</v>
      </c>
      <c r="C33" s="35">
        <f>STDEV('Uv-Vis Raw Data'!F95:F97)/AVERAGE('Uv-Vis Raw Data'!F95:F97)*100</f>
        <v>0.37246429083470894</v>
      </c>
      <c r="D33" s="35">
        <f>STDEV('Uv-Vis Raw Data'!G95:G97)/AVERAGE('Uv-Vis Raw Data'!G95:G97)*100</f>
        <v>0.16067519052869156</v>
      </c>
      <c r="E33" s="35">
        <f>STDEV('Uv-Vis Raw Data'!H95:H97)/AVERAGE('Uv-Vis Raw Data'!H95:H97)*100</f>
        <v>0.14619406219075892</v>
      </c>
      <c r="F33" s="35">
        <f>STDEV('Uv-Vis Raw Data'!I95:I97)/AVERAGE('Uv-Vis Raw Data'!I95:I97)*100</f>
        <v>0.21920955249728982</v>
      </c>
      <c r="G33" s="35">
        <f>STDEV('Uv-Vis Raw Data'!J95:J97)/AVERAGE('Uv-Vis Raw Data'!J95:J97)*100</f>
        <v>0.25854247339393555</v>
      </c>
      <c r="H33" s="35">
        <f>STDEV('Uv-Vis Raw Data'!K95:K97)/AVERAGE('Uv-Vis Raw Data'!K95:K97)*100</f>
        <v>0.4535147392290253</v>
      </c>
      <c r="I33" s="35">
        <f>STDEV('Uv-Vis Raw Data'!L95:L97)/AVERAGE('Uv-Vis Raw Data'!L95:L97)*100</f>
        <v>0.83600229843895368</v>
      </c>
      <c r="J33" s="35">
        <f>STDEV('Uv-Vis Raw Data'!M95:M97)/AVERAGE('Uv-Vis Raw Data'!M95:M97)*100</f>
        <v>2.2682814253387074</v>
      </c>
      <c r="K33" s="35">
        <f>STDEV('Uv-Vis Raw Data'!N95:N97)/AVERAGE('Uv-Vis Raw Data'!N95:N97)*100</f>
        <v>3.1843521804538137</v>
      </c>
      <c r="L33" s="35">
        <f>STDEV('Uv-Vis Raw Data'!O95:O97)/AVERAGE('Uv-Vis Raw Data'!O95:O97)*100</f>
        <v>3.4038928923673391</v>
      </c>
      <c r="M33" s="35">
        <f>STDEV('Uv-Vis Raw Data'!P95:P97)/AVERAGE('Uv-Vis Raw Data'!P95:P97)*100</f>
        <v>3.3557451276461099</v>
      </c>
      <c r="N33" s="35">
        <f>STDEV('Uv-Vis Raw Data'!Q95:Q97)/AVERAGE('Uv-Vis Raw Data'!Q95:Q97)*100</f>
        <v>3.4539725403042634</v>
      </c>
      <c r="O33" s="35">
        <f>STDEV('Uv-Vis Raw Data'!R95:R97)/AVERAGE('Uv-Vis Raw Data'!R95:R97)*100</f>
        <v>3.851322249688284</v>
      </c>
      <c r="P33" s="35">
        <f>STDEV('Uv-Vis Raw Data'!S95:S97)/AVERAGE('Uv-Vis Raw Data'!S95:S97)*100</f>
        <v>3.4067286781654667</v>
      </c>
      <c r="Q33" s="35">
        <f>STDEV('Uv-Vis Raw Data'!T95:T97)/AVERAGE('Uv-Vis Raw Data'!T95:T97)*100</f>
        <v>3.4028309093386833</v>
      </c>
      <c r="R33" s="35">
        <f>STDEV('Uv-Vis Raw Data'!U95:U97)/AVERAGE('Uv-Vis Raw Data'!U95:U97)*100</f>
        <v>3.4283772264020684</v>
      </c>
      <c r="S33" s="35">
        <f>STDEV('Uv-Vis Raw Data'!V95:V97)/AVERAGE('Uv-Vis Raw Data'!V95:V97)*100</f>
        <v>3.5800076641233995</v>
      </c>
      <c r="T33" s="35">
        <f>STDEV('Uv-Vis Raw Data'!W95:W97)/AVERAGE('Uv-Vis Raw Data'!W95:W97)*100</f>
        <v>3.3592144317111257</v>
      </c>
      <c r="U33" s="35">
        <f>STDEV('Uv-Vis Raw Data'!X95:X97)/AVERAGE('Uv-Vis Raw Data'!X95:X97)*100</f>
        <v>4.030190445904493</v>
      </c>
      <c r="V33" s="35">
        <f>STDEV('Uv-Vis Raw Data'!Y95:Y97)/AVERAGE('Uv-Vis Raw Data'!Y95:Y97)*100</f>
        <v>4.4453294291978604</v>
      </c>
      <c r="W33" s="35">
        <f>STDEV('Uv-Vis Raw Data'!Z95:Z97)/AVERAGE('Uv-Vis Raw Data'!Z95:Z97)*100</f>
        <v>4.1666224239689171</v>
      </c>
      <c r="X33" s="35">
        <f>STDEV('Uv-Vis Raw Data'!AA95:AA97)/AVERAGE('Uv-Vis Raw Data'!AA95:AA97)*100</f>
        <v>3.5272722644722228</v>
      </c>
      <c r="Y33" s="35">
        <f>STDEV('Uv-Vis Raw Data'!AB95:AB97)/AVERAGE('Uv-Vis Raw Data'!AB95:AB97)*100</f>
        <v>5.879968555821466</v>
      </c>
      <c r="Z33" s="35">
        <f>STDEV('Uv-Vis Raw Data'!AC95:AC97)/AVERAGE('Uv-Vis Raw Data'!AC95:AC97)*100</f>
        <v>5.9210785839771702</v>
      </c>
      <c r="AA33" s="35">
        <f>STDEV('Uv-Vis Raw Data'!AD95:AD97)/AVERAGE('Uv-Vis Raw Data'!AD95:AD97)*100</f>
        <v>5.2714589795574573</v>
      </c>
      <c r="AB33" s="35">
        <f>STDEV('Uv-Vis Raw Data'!AE95:AE97)/AVERAGE('Uv-Vis Raw Data'!AE95:AE97)*100</f>
        <v>4.6141869669822677</v>
      </c>
      <c r="AC33" s="35">
        <f>STDEV('Uv-Vis Raw Data'!AF95:AF97)/AVERAGE('Uv-Vis Raw Data'!AF95:AF97)*100</f>
        <v>6.1111038567186249</v>
      </c>
      <c r="AD33" s="35">
        <f>STDEV('Uv-Vis Raw Data'!AG95:AG97)/AVERAGE('Uv-Vis Raw Data'!AG95:AG97)*100</f>
        <v>2.0743123443938667</v>
      </c>
      <c r="AE33" s="35">
        <f>STDEV('Uv-Vis Raw Data'!AH95:AH97)/AVERAGE('Uv-Vis Raw Data'!AH95:AH97)*100</f>
        <v>9.6217526989629061</v>
      </c>
      <c r="AF33" s="35">
        <f>STDEV('Uv-Vis Raw Data'!AI95:AI97)/AVERAGE('Uv-Vis Raw Data'!AI95:AI97)*100</f>
        <v>6.0297048617839977</v>
      </c>
      <c r="AG33" s="35">
        <f>STDEV('Uv-Vis Raw Data'!AJ95:AJ97)/AVERAGE('Uv-Vis Raw Data'!AJ95:AJ97)*100</f>
        <v>8.5406306498541085</v>
      </c>
      <c r="AH33" s="35">
        <f>STDEV('Uv-Vis Raw Data'!AK95:AK97)/AVERAGE('Uv-Vis Raw Data'!AK95:AK97)*100</f>
        <v>5.1877476687540964</v>
      </c>
      <c r="AI33" s="35">
        <f>STDEV('Uv-Vis Raw Data'!AL95:AL97)/AVERAGE('Uv-Vis Raw Data'!AL95:AL97)*100</f>
        <v>7.2166546377257292</v>
      </c>
      <c r="AJ33" s="35">
        <f>STDEV('Uv-Vis Raw Data'!AM95:AM97)/AVERAGE('Uv-Vis Raw Data'!AM95:AM97)*100</f>
        <v>9.6864420967570517</v>
      </c>
      <c r="AK33" s="35">
        <f>STDEV('Uv-Vis Raw Data'!AN95:AN97)/AVERAGE('Uv-Vis Raw Data'!AN95:AN97)*100</f>
        <v>8.3333333333333321</v>
      </c>
      <c r="AL33" s="35">
        <f>STDEV('Uv-Vis Raw Data'!AO95:AO97)/AVERAGE('Uv-Vis Raw Data'!AO95:AO97)*100</f>
        <v>6.1529100257316021</v>
      </c>
      <c r="AM33" s="35">
        <f>STDEV('Uv-Vis Raw Data'!AP95:AP97)/AVERAGE('Uv-Vis Raw Data'!AP95:AP97)*100</f>
        <v>6.0130711615104291</v>
      </c>
      <c r="AN33" s="35">
        <f>STDEV('Uv-Vis Raw Data'!AQ95:AQ97)/AVERAGE('Uv-Vis Raw Data'!AQ95:AQ97)*100</f>
        <v>6.4543319647265411</v>
      </c>
      <c r="AO33" s="35">
        <f>STDEV('Uv-Vis Raw Data'!AR95:AR97)/AVERAGE('Uv-Vis Raw Data'!AR95:AR97)*100</f>
        <v>7.5341021570257443</v>
      </c>
      <c r="AP33" s="35">
        <f>STDEV('Uv-Vis Raw Data'!AS95:AS97)/AVERAGE('Uv-Vis Raw Data'!AS95:AS97)*100</f>
        <v>11.043767602200553</v>
      </c>
      <c r="AQ33" s="35">
        <f>STDEV('Uv-Vis Raw Data'!AT95:AT97)/AVERAGE('Uv-Vis Raw Data'!AT95:AT97)*100</f>
        <v>14.893617021276528</v>
      </c>
      <c r="AR33" s="35">
        <f>STDEV('Uv-Vis Raw Data'!AU95:AU97)/AVERAGE('Uv-Vis Raw Data'!AU95:AU97)*100</f>
        <v>15.745916432444435</v>
      </c>
      <c r="AS33" s="35">
        <f>STDEV('Uv-Vis Raw Data'!AV95:AV97)/AVERAGE('Uv-Vis Raw Data'!AV95:AV97)*100</f>
        <v>17.842448702340043</v>
      </c>
      <c r="AT33" s="35">
        <f>STDEV('Uv-Vis Raw Data'!AW95:AW97)/AVERAGE('Uv-Vis Raw Data'!AW95:AW97)*100</f>
        <v>12.942047936804718</v>
      </c>
      <c r="AU33" s="35">
        <f>STDEV('Uv-Vis Raw Data'!AX95:AX97)/AVERAGE('Uv-Vis Raw Data'!AX95:AX97)*100</f>
        <v>9.6994845223857116</v>
      </c>
      <c r="AV33" s="35">
        <f>STDEV('Uv-Vis Raw Data'!AY95:AY97)/AVERAGE('Uv-Vis Raw Data'!AY95:AY97)*100</f>
        <v>12.453996981544782</v>
      </c>
      <c r="AW33" s="35">
        <f>STDEV('Uv-Vis Raw Data'!AZ95:AZ97)/AVERAGE('Uv-Vis Raw Data'!AZ95:AZ97)*100</f>
        <v>13.995276653036958</v>
      </c>
      <c r="AX33" s="35">
        <f>STDEV('Uv-Vis Raw Data'!BA95:BA97)/AVERAGE('Uv-Vis Raw Data'!BA95:BA97)*100</f>
        <v>7.9046317713057022</v>
      </c>
      <c r="AY33" s="35">
        <f>STDEV('Uv-Vis Raw Data'!BB95:BB97)/AVERAGE('Uv-Vis Raw Data'!BB95:BB97)*100</f>
        <v>6.9625034501699714</v>
      </c>
      <c r="AZ33" s="35">
        <f>STDEV('Uv-Vis Raw Data'!BC95:BC97)/AVERAGE('Uv-Vis Raw Data'!BC95:BC97)*100</f>
        <v>12.729376930432892</v>
      </c>
      <c r="BA33" s="35">
        <f>STDEV('Uv-Vis Raw Data'!BD95:BD97)/AVERAGE('Uv-Vis Raw Data'!BD95:BD97)*100</f>
        <v>11.357816691600545</v>
      </c>
      <c r="BB33" s="35">
        <f>STDEV('Uv-Vis Raw Data'!BE95:BE97)/AVERAGE('Uv-Vis Raw Data'!BE95:BE97)*100</f>
        <v>11.76470588235294</v>
      </c>
      <c r="BC33" s="35">
        <f>STDEV('Uv-Vis Raw Data'!BF95:BF97)/AVERAGE('Uv-Vis Raw Data'!BF95:BF97)*100</f>
        <v>10.17596658101766</v>
      </c>
      <c r="BD33" s="35">
        <f>STDEV('Uv-Vis Raw Data'!BG95:BG97)/AVERAGE('Uv-Vis Raw Data'!BG95:BG97)*100</f>
        <v>15.745916432444339</v>
      </c>
      <c r="BE33" s="35">
        <f>STDEV('Uv-Vis Raw Data'!BH95:BH97)/AVERAGE('Uv-Vis Raw Data'!BH95:BH97)*100</f>
        <v>10.482229088035824</v>
      </c>
      <c r="BF33" s="35">
        <f>STDEV('Uv-Vis Raw Data'!BI95:BI97)/AVERAGE('Uv-Vis Raw Data'!BI95:BI97)*100</f>
        <v>12.48111724351709</v>
      </c>
      <c r="BG33" s="35">
        <f>STDEV('Uv-Vis Raw Data'!BJ95:BJ97)/AVERAGE('Uv-Vis Raw Data'!BJ95:BJ97)*100</f>
        <v>14.529663145135579</v>
      </c>
      <c r="BH33" s="35">
        <f>STDEV('Uv-Vis Raw Data'!BK95:BK97)/AVERAGE('Uv-Vis Raw Data'!BK95:BK97)*100</f>
        <v>15.554275420956376</v>
      </c>
      <c r="BI33" s="35">
        <f>STDEV('Uv-Vis Raw Data'!BL95:BL97)/AVERAGE('Uv-Vis Raw Data'!BL95:BL97)*100</f>
        <v>39.769745448785834</v>
      </c>
      <c r="BJ33" s="35">
        <f>STDEV('Uv-Vis Raw Data'!BM95:BM97)/AVERAGE('Uv-Vis Raw Data'!BM95:BM97)*100</f>
        <v>11.54700538379252</v>
      </c>
      <c r="BK33" s="35">
        <f>STDEV('Uv-Vis Raw Data'!BN95:BN97)/AVERAGE('Uv-Vis Raw Data'!BN95:BN97)*100</f>
        <v>19.999999999999996</v>
      </c>
      <c r="BL33" s="35">
        <f>STDEV('Uv-Vis Raw Data'!BO95:BO97)/AVERAGE('Uv-Vis Raw Data'!BO95:BO97)*100</f>
        <v>15.0996688705415</v>
      </c>
      <c r="BM33" s="35">
        <f>STDEV('Uv-Vis Raw Data'!BP95:BP97)/AVERAGE('Uv-Vis Raw Data'!BP95:BP97)*100</f>
        <v>20.829889522526539</v>
      </c>
      <c r="BN33" s="35">
        <f>STDEV('Uv-Vis Raw Data'!BQ95:BQ97)/AVERAGE('Uv-Vis Raw Data'!BQ95:BQ97)*100</f>
        <v>24.118819447136001</v>
      </c>
      <c r="BO33" s="35">
        <f>STDEV('Uv-Vis Raw Data'!BR95:BR97)/AVERAGE('Uv-Vis Raw Data'!BR95:BR97)*100</f>
        <v>14.518912375520671</v>
      </c>
      <c r="BP33" s="35">
        <f>STDEV('Uv-Vis Raw Data'!BS95:BS97)/AVERAGE('Uv-Vis Raw Data'!BS95:BS97)*100</f>
        <v>10</v>
      </c>
      <c r="BQ33" s="35">
        <f>STDEV('Uv-Vis Raw Data'!BT95:BT97)/AVERAGE('Uv-Vis Raw Data'!BT95:BT97)*100</f>
        <v>26.956327617387295</v>
      </c>
      <c r="BR33" s="35">
        <f>STDEV('Uv-Vis Raw Data'!BU95:BU97)/AVERAGE('Uv-Vis Raw Data'!BU95:BU97)*100</f>
        <v>4.2673408242977304</v>
      </c>
      <c r="BS33" s="35">
        <f>STDEV('Uv-Vis Raw Data'!BV95:BV97)/AVERAGE('Uv-Vis Raw Data'!BV95:BV97)*100</f>
        <v>4.660446267461495</v>
      </c>
      <c r="BT33" s="35">
        <f>STDEV('Uv-Vis Raw Data'!BW95:BW97)/AVERAGE('Uv-Vis Raw Data'!BW95:BW97)*100</f>
        <v>11.357816691600545</v>
      </c>
      <c r="BU33" s="35">
        <f>STDEV('Uv-Vis Raw Data'!BX95:BX97)/AVERAGE('Uv-Vis Raw Data'!BX95:BX97)*100</f>
        <v>12.598815766974242</v>
      </c>
      <c r="BV33" s="35">
        <f>STDEV('Uv-Vis Raw Data'!BY95:BY97)/AVERAGE('Uv-Vis Raw Data'!BY95:BY97)*100</f>
        <v>12.489995996796797</v>
      </c>
      <c r="BW33" s="35">
        <f>STDEV('Uv-Vis Raw Data'!BZ95:BZ97)/AVERAGE('Uv-Vis Raw Data'!BZ95:BZ97)*100</f>
        <v>21.209125149788171</v>
      </c>
      <c r="BX33" s="35">
        <f>STDEV('Uv-Vis Raw Data'!CA95:CA97)/AVERAGE('Uv-Vis Raw Data'!CA95:CA97)*100</f>
        <v>7.6923076923076925</v>
      </c>
      <c r="BY33" s="35">
        <f>STDEV('Uv-Vis Raw Data'!CB95:CB97)/AVERAGE('Uv-Vis Raw Data'!CB95:CB97)*100</f>
        <v>16.666666666666664</v>
      </c>
      <c r="BZ33" s="35">
        <f>STDEV('Uv-Vis Raw Data'!CC95:CC97)/AVERAGE('Uv-Vis Raw Data'!CC95:CC97)*100</f>
        <v>21.570955529345003</v>
      </c>
      <c r="CA33" s="35">
        <f>STDEV('Uv-Vis Raw Data'!CD95:CD97)/AVERAGE('Uv-Vis Raw Data'!CD95:CD97)*100</f>
        <v>27.27272727272727</v>
      </c>
      <c r="CB33" s="35">
        <f>STDEV('Uv-Vis Raw Data'!CE95:CE97)/AVERAGE('Uv-Vis Raw Data'!CE95:CE97)*100</f>
        <v>22.047927592204921</v>
      </c>
      <c r="CC33" s="35">
        <f>STDEV('Uv-Vis Raw Data'!CF95:CF97)/AVERAGE('Uv-Vis Raw Data'!CF95:CF97)*100</f>
        <v>21.122570824010701</v>
      </c>
      <c r="CD33" s="35">
        <f>STDEV('Uv-Vis Raw Data'!CG95:CG97)/AVERAGE('Uv-Vis Raw Data'!CG95:CG97)*100</f>
        <v>29.565004483586062</v>
      </c>
      <c r="CE33" s="35">
        <f>STDEV('Uv-Vis Raw Data'!CH95:CH97)/AVERAGE('Uv-Vis Raw Data'!CH95:CH97)*100</f>
        <v>27.735009811261506</v>
      </c>
      <c r="CF33" s="35">
        <f>STDEV('Uv-Vis Raw Data'!CI95:CI97)/AVERAGE('Uv-Vis Raw Data'!CI95:CI97)*100</f>
        <v>26.186146828319089</v>
      </c>
      <c r="CG33" s="35">
        <f>STDEV('Uv-Vis Raw Data'!CJ95:CJ97)/AVERAGE('Uv-Vis Raw Data'!CJ95:CJ97)*100</f>
        <v>18.18181818181818</v>
      </c>
      <c r="CH33" s="35">
        <f>STDEV('Uv-Vis Raw Data'!CK95:CK97)/AVERAGE('Uv-Vis Raw Data'!CK95:CK97)*100</f>
        <v>36.735282343519934</v>
      </c>
      <c r="CI33" s="35">
        <f>STDEV('Uv-Vis Raw Data'!CL95:CL97)/AVERAGE('Uv-Vis Raw Data'!CL95:CL97)*100</f>
        <v>14.193177269087274</v>
      </c>
      <c r="CJ33" s="35">
        <f>STDEV('Uv-Vis Raw Data'!CM95:CM97)/AVERAGE('Uv-Vis Raw Data'!CM95:CM97)*100</f>
        <v>24.743582965269674</v>
      </c>
      <c r="CK33" s="35">
        <f>STDEV('Uv-Vis Raw Data'!CN95:CN97)/AVERAGE('Uv-Vis Raw Data'!CN95:CN97)*100</f>
        <v>24.354304629905638</v>
      </c>
      <c r="CL33" s="35">
        <f>STDEV('Uv-Vis Raw Data'!CO95:CO97)/AVERAGE('Uv-Vis Raw Data'!CO95:CO97)*100</f>
        <v>20.14515483354322</v>
      </c>
      <c r="CM33" s="35">
        <f>STDEV('Uv-Vis Raw Data'!CP95:CP97)/AVERAGE('Uv-Vis Raw Data'!CP95:CP97)*100</f>
        <v>21.650635094610958</v>
      </c>
      <c r="CN33" s="35">
        <f>STDEV('Uv-Vis Raw Data'!CQ95:CQ97)/AVERAGE('Uv-Vis Raw Data'!CQ95:CQ97)*100</f>
        <v>13.333333333333339</v>
      </c>
      <c r="CO33" s="35">
        <f>STDEV('Uv-Vis Raw Data'!CR95:CR97)/AVERAGE('Uv-Vis Raw Data'!CR95:CR97)*100</f>
        <v>10.414944761263275</v>
      </c>
      <c r="CP33" s="35">
        <f>STDEV('Uv-Vis Raw Data'!CS95:CS97)/AVERAGE('Uv-Vis Raw Data'!CS95:CS97)*100</f>
        <v>19.28730152198591</v>
      </c>
      <c r="CQ33" s="35">
        <f>STDEV('Uv-Vis Raw Data'!CT95:CT97)/AVERAGE('Uv-Vis Raw Data'!CT95:CT97)*100</f>
        <v>21.650635094610969</v>
      </c>
      <c r="CR33" s="35">
        <f>STDEV('Uv-Vis Raw Data'!CU95:CU97)/AVERAGE('Uv-Vis Raw Data'!CU95:CU97)*100</f>
        <v>13.636363636363638</v>
      </c>
      <c r="CS33" s="35">
        <f>STDEV('Uv-Vis Raw Data'!CV95:CV97)/AVERAGE('Uv-Vis Raw Data'!CV95:CV97)*100</f>
        <v>15.563243006262301</v>
      </c>
      <c r="CT33" s="35">
        <f>STDEV('Uv-Vis Raw Data'!CW95:CW97)/AVERAGE('Uv-Vis Raw Data'!CW95:CW97)*100</f>
        <v>24.248711305964285</v>
      </c>
      <c r="CU33" s="35">
        <f>STDEV('Uv-Vis Raw Data'!CX95:CX97)/AVERAGE('Uv-Vis Raw Data'!CX95:CX97)*100</f>
        <v>22.349042678308095</v>
      </c>
      <c r="CV33" s="35">
        <f>STDEV('Uv-Vis Raw Data'!CY95:CY97)/AVERAGE('Uv-Vis Raw Data'!CY95:CY97)*100</f>
        <v>28.641098093474003</v>
      </c>
      <c r="CW33" s="35">
        <f>STDEV('Uv-Vis Raw Data'!CZ95:CZ97)/AVERAGE('Uv-Vis Raw Data'!CZ95:CZ97)*100</f>
        <v>11.177013890136193</v>
      </c>
      <c r="CX33" s="35">
        <f>STDEV('Uv-Vis Raw Data'!DA95:DA97)/AVERAGE('Uv-Vis Raw Data'!DA95:DA97)*100</f>
        <v>33.071891388307371</v>
      </c>
      <c r="CY33" s="35">
        <f>STDEV('Uv-Vis Raw Data'!DB95:DB97)/AVERAGE('Uv-Vis Raw Data'!DB95:DB97)*100</f>
        <v>18.414230329928667</v>
      </c>
      <c r="CZ33" s="35">
        <f>STDEV('Uv-Vis Raw Data'!DC95:DC97)/AVERAGE('Uv-Vis Raw Data'!DC95:DC97)*100</f>
        <v>7.0695951329341993</v>
      </c>
      <c r="DA33" s="35">
        <f>STDEV('Uv-Vis Raw Data'!DD95:DD97)/AVERAGE('Uv-Vis Raw Data'!DD95:DD97)*100</f>
        <v>26.03391184576121</v>
      </c>
      <c r="DB33" s="35">
        <f>STDEV('Uv-Vis Raw Data'!DE95:DE97)/AVERAGE('Uv-Vis Raw Data'!DE95:DE97)*100</f>
        <v>70.986354322503445</v>
      </c>
      <c r="DC33" s="35">
        <f>STDEV('Uv-Vis Raw Data'!DF95:DF97)/AVERAGE('Uv-Vis Raw Data'!DF95:DF97)*100</f>
        <v>24.118819447136001</v>
      </c>
      <c r="DD33" s="35">
        <f>STDEV('Uv-Vis Raw Data'!DG95:DG97)/AVERAGE('Uv-Vis Raw Data'!DG95:DG97)*100</f>
        <v>32.868410517886304</v>
      </c>
      <c r="DE33" s="35">
        <f>STDEV('Uv-Vis Raw Data'!DH95:DH97)/AVERAGE('Uv-Vis Raw Data'!DH95:DH97)*100</f>
        <v>32.868410517886304</v>
      </c>
      <c r="DF33" s="35">
        <f>STDEV('Uv-Vis Raw Data'!DI95:DI97)/AVERAGE('Uv-Vis Raw Data'!DI95:DI97)*100</f>
        <v>33.333333333333329</v>
      </c>
      <c r="DG33" s="35">
        <f>STDEV('Uv-Vis Raw Data'!DJ95:DJ97)/AVERAGE('Uv-Vis Raw Data'!DJ95:DJ97)*100</f>
        <v>56.727357417605603</v>
      </c>
      <c r="DH33" s="35">
        <f>STDEV('Uv-Vis Raw Data'!DK95:DK97)/AVERAGE('Uv-Vis Raw Data'!DK95:DK97)*100</f>
        <v>23.593232610221087</v>
      </c>
      <c r="DI33" s="35">
        <f>STDEV('Uv-Vis Raw Data'!DL95:DL97)/AVERAGE('Uv-Vis Raw Data'!DL95:DL97)*100</f>
        <v>22.912878474779198</v>
      </c>
      <c r="DJ33" s="35">
        <f>STDEV('Uv-Vis Raw Data'!DM95:DM97)/AVERAGE('Uv-Vis Raw Data'!DM95:DM97)*100</f>
        <v>27.936303347885122</v>
      </c>
      <c r="DK33" s="35">
        <f>STDEV('Uv-Vis Raw Data'!DN95:DN97)/AVERAGE('Uv-Vis Raw Data'!DN95:DN97)*100</f>
        <v>32.868410517886304</v>
      </c>
      <c r="DL33" s="35">
        <f>STDEV('Uv-Vis Raw Data'!DO95:DO97)/AVERAGE('Uv-Vis Raw Data'!DO95:DO97)*100</f>
        <v>39.031237489989991</v>
      </c>
      <c r="DM33" s="35">
        <f>STDEV('Uv-Vis Raw Data'!DP95:DP97)/AVERAGE('Uv-Vis Raw Data'!DP95:DP97)*100</f>
        <v>33.25396814135506</v>
      </c>
      <c r="DN33" s="35">
        <f>STDEV('Uv-Vis Raw Data'!DQ95:DQ97)/AVERAGE('Uv-Vis Raw Data'!DQ95:DQ97)*100</f>
        <v>55.450809225540731</v>
      </c>
      <c r="DO33" s="35">
        <f>STDEV('Uv-Vis Raw Data'!DR95:DR97)/AVERAGE('Uv-Vis Raw Data'!DR95:DR97)*100</f>
        <v>14.782502241793036</v>
      </c>
      <c r="DP33" s="35">
        <f>STDEV('Uv-Vis Raw Data'!DS95:DS97)/AVERAGE('Uv-Vis Raw Data'!DS95:DS97)*100</f>
        <v>26.646935501059648</v>
      </c>
      <c r="DQ33" s="35">
        <f>STDEV('Uv-Vis Raw Data'!DT95:DT97)/AVERAGE('Uv-Vis Raw Data'!DT95:DT97)*100</f>
        <v>36.055512754639921</v>
      </c>
      <c r="DR33" s="35">
        <f>STDEV('Uv-Vis Raw Data'!DU95:DU97)/AVERAGE('Uv-Vis Raw Data'!DU95:DU97)*100</f>
        <v>21.650635094610958</v>
      </c>
    </row>
    <row r="34" spans="1:122" x14ac:dyDescent="0.3">
      <c r="A34" s="28" t="s">
        <v>38</v>
      </c>
      <c r="B34" s="35">
        <f>STDEV('Uv-Vis Raw Data'!E98:E100)/AVERAGE('Uv-Vis Raw Data'!E98:E100)*100</f>
        <v>2.5112923759465904</v>
      </c>
      <c r="C34" s="35">
        <f>STDEV('Uv-Vis Raw Data'!F98:F100)/AVERAGE('Uv-Vis Raw Data'!F98:F100)*100</f>
        <v>1.4467421443741131</v>
      </c>
      <c r="D34" s="35">
        <f>STDEV('Uv-Vis Raw Data'!G98:G100)/AVERAGE('Uv-Vis Raw Data'!G98:G100)*100</f>
        <v>1.1197672087007451</v>
      </c>
      <c r="E34" s="35">
        <f>STDEV('Uv-Vis Raw Data'!H98:H100)/AVERAGE('Uv-Vis Raw Data'!H98:H100)*100</f>
        <v>1.2577357811508176</v>
      </c>
      <c r="F34" s="35">
        <f>STDEV('Uv-Vis Raw Data'!I98:I100)/AVERAGE('Uv-Vis Raw Data'!I98:I100)*100</f>
        <v>0.90929086401803971</v>
      </c>
      <c r="G34" s="35">
        <f>STDEV('Uv-Vis Raw Data'!J98:J100)/AVERAGE('Uv-Vis Raw Data'!J98:J100)*100</f>
        <v>1.056970772104177</v>
      </c>
      <c r="H34" s="35">
        <f>STDEV('Uv-Vis Raw Data'!K98:K100)/AVERAGE('Uv-Vis Raw Data'!K98:K100)*100</f>
        <v>1.8449954270848661</v>
      </c>
      <c r="I34" s="35">
        <f>STDEV('Uv-Vis Raw Data'!L98:L100)/AVERAGE('Uv-Vis Raw Data'!L98:L100)*100</f>
        <v>3.097940607195298</v>
      </c>
      <c r="J34" s="35">
        <f>STDEV('Uv-Vis Raw Data'!M98:M100)/AVERAGE('Uv-Vis Raw Data'!M98:M100)*100</f>
        <v>9.1609640800801184</v>
      </c>
      <c r="K34" s="35">
        <f>STDEV('Uv-Vis Raw Data'!N98:N100)/AVERAGE('Uv-Vis Raw Data'!N98:N100)*100</f>
        <v>18.795666892120455</v>
      </c>
      <c r="L34" s="35">
        <f>STDEV('Uv-Vis Raw Data'!O98:O100)/AVERAGE('Uv-Vis Raw Data'!O98:O100)*100</f>
        <v>21.491718449845376</v>
      </c>
      <c r="M34" s="35">
        <f>STDEV('Uv-Vis Raw Data'!P98:P100)/AVERAGE('Uv-Vis Raw Data'!P98:P100)*100</f>
        <v>22.6975911215732</v>
      </c>
      <c r="N34" s="35">
        <f>STDEV('Uv-Vis Raw Data'!Q98:Q100)/AVERAGE('Uv-Vis Raw Data'!Q98:Q100)*100</f>
        <v>23.364157531044551</v>
      </c>
      <c r="O34" s="35">
        <f>STDEV('Uv-Vis Raw Data'!R98:R100)/AVERAGE('Uv-Vis Raw Data'!R98:R100)*100</f>
        <v>23.99016024181083</v>
      </c>
      <c r="P34" s="35">
        <f>STDEV('Uv-Vis Raw Data'!S98:S100)/AVERAGE('Uv-Vis Raw Data'!S98:S100)*100</f>
        <v>24.027830424298134</v>
      </c>
      <c r="Q34" s="35">
        <f>STDEV('Uv-Vis Raw Data'!T98:T100)/AVERAGE('Uv-Vis Raw Data'!T98:T100)*100</f>
        <v>23.973843057652271</v>
      </c>
      <c r="R34" s="35">
        <f>STDEV('Uv-Vis Raw Data'!U98:U100)/AVERAGE('Uv-Vis Raw Data'!U98:U100)*100</f>
        <v>23.786368906657788</v>
      </c>
      <c r="S34" s="35">
        <f>STDEV('Uv-Vis Raw Data'!V98:V100)/AVERAGE('Uv-Vis Raw Data'!V98:V100)*100</f>
        <v>23.894132657047027</v>
      </c>
      <c r="T34" s="35">
        <f>STDEV('Uv-Vis Raw Data'!W98:W100)/AVERAGE('Uv-Vis Raw Data'!W98:W100)*100</f>
        <v>24.141644206336743</v>
      </c>
      <c r="U34" s="35">
        <f>STDEV('Uv-Vis Raw Data'!X98:X100)/AVERAGE('Uv-Vis Raw Data'!X98:X100)*100</f>
        <v>24.941020517888589</v>
      </c>
      <c r="V34" s="35">
        <f>STDEV('Uv-Vis Raw Data'!Y98:Y100)/AVERAGE('Uv-Vis Raw Data'!Y98:Y100)*100</f>
        <v>27.047426188887354</v>
      </c>
      <c r="W34" s="35">
        <f>STDEV('Uv-Vis Raw Data'!Z98:Z100)/AVERAGE('Uv-Vis Raw Data'!Z98:Z100)*100</f>
        <v>28.676847258909238</v>
      </c>
      <c r="X34" s="35">
        <f>STDEV('Uv-Vis Raw Data'!AA98:AA100)/AVERAGE('Uv-Vis Raw Data'!AA98:AA100)*100</f>
        <v>28.935905058279666</v>
      </c>
      <c r="Y34" s="35">
        <f>STDEV('Uv-Vis Raw Data'!AB98:AB100)/AVERAGE('Uv-Vis Raw Data'!AB98:AB100)*100</f>
        <v>30.789653804910692</v>
      </c>
      <c r="Z34" s="35">
        <f>STDEV('Uv-Vis Raw Data'!AC98:AC100)/AVERAGE('Uv-Vis Raw Data'!AC98:AC100)*100</f>
        <v>30.329819636517303</v>
      </c>
      <c r="AA34" s="35">
        <f>STDEV('Uv-Vis Raw Data'!AD98:AD100)/AVERAGE('Uv-Vis Raw Data'!AD98:AD100)*100</f>
        <v>28.521989179332941</v>
      </c>
      <c r="AB34" s="35">
        <f>STDEV('Uv-Vis Raw Data'!AE98:AE100)/AVERAGE('Uv-Vis Raw Data'!AE98:AE100)*100</f>
        <v>28.614319916311981</v>
      </c>
      <c r="AC34" s="35">
        <f>STDEV('Uv-Vis Raw Data'!AF98:AF100)/AVERAGE('Uv-Vis Raw Data'!AF98:AF100)*100</f>
        <v>27.758567836254599</v>
      </c>
      <c r="AD34" s="35">
        <f>STDEV('Uv-Vis Raw Data'!AG98:AG100)/AVERAGE('Uv-Vis Raw Data'!AG98:AG100)*100</f>
        <v>27.096954561209834</v>
      </c>
      <c r="AE34" s="35">
        <f>STDEV('Uv-Vis Raw Data'!AH98:AH100)/AVERAGE('Uv-Vis Raw Data'!AH98:AH100)*100</f>
        <v>22.725177016566143</v>
      </c>
      <c r="AF34" s="35">
        <f>STDEV('Uv-Vis Raw Data'!AI98:AI100)/AVERAGE('Uv-Vis Raw Data'!AI98:AI100)*100</f>
        <v>23.24094827035487</v>
      </c>
      <c r="AG34" s="35">
        <f>STDEV('Uv-Vis Raw Data'!AJ98:AJ100)/AVERAGE('Uv-Vis Raw Data'!AJ98:AJ100)*100</f>
        <v>27.5310816688411</v>
      </c>
      <c r="AH34" s="35">
        <f>STDEV('Uv-Vis Raw Data'!AK98:AK100)/AVERAGE('Uv-Vis Raw Data'!AK98:AK100)*100</f>
        <v>20.869310499230785</v>
      </c>
      <c r="AI34" s="35">
        <f>STDEV('Uv-Vis Raw Data'!AL98:AL100)/AVERAGE('Uv-Vis Raw Data'!AL98:AL100)*100</f>
        <v>22.531696244183145</v>
      </c>
      <c r="AJ34" s="35">
        <f>STDEV('Uv-Vis Raw Data'!AM98:AM100)/AVERAGE('Uv-Vis Raw Data'!AM98:AM100)*100</f>
        <v>23.773685815623352</v>
      </c>
      <c r="AK34" s="35">
        <f>STDEV('Uv-Vis Raw Data'!AN98:AN100)/AVERAGE('Uv-Vis Raw Data'!AN98:AN100)*100</f>
        <v>26.062440774243615</v>
      </c>
      <c r="AL34" s="35">
        <f>STDEV('Uv-Vis Raw Data'!AO98:AO100)/AVERAGE('Uv-Vis Raw Data'!AO98:AO100)*100</f>
        <v>26.837245543888443</v>
      </c>
      <c r="AM34" s="35">
        <f>STDEV('Uv-Vis Raw Data'!AP98:AP100)/AVERAGE('Uv-Vis Raw Data'!AP98:AP100)*100</f>
        <v>28.739120080626112</v>
      </c>
      <c r="AN34" s="35">
        <f>STDEV('Uv-Vis Raw Data'!AQ98:AQ100)/AVERAGE('Uv-Vis Raw Data'!AQ98:AQ100)*100</f>
        <v>23.815532398237895</v>
      </c>
      <c r="AO34" s="35">
        <f>STDEV('Uv-Vis Raw Data'!AR98:AR100)/AVERAGE('Uv-Vis Raw Data'!AR98:AR100)*100</f>
        <v>28.65046448610164</v>
      </c>
      <c r="AP34" s="35">
        <f>STDEV('Uv-Vis Raw Data'!AS98:AS100)/AVERAGE('Uv-Vis Raw Data'!AS98:AS100)*100</f>
        <v>27.034500134658686</v>
      </c>
      <c r="AQ34" s="35">
        <f>STDEV('Uv-Vis Raw Data'!AT98:AT100)/AVERAGE('Uv-Vis Raw Data'!AT98:AT100)*100</f>
        <v>26.603174513083939</v>
      </c>
      <c r="AR34" s="35">
        <f>STDEV('Uv-Vis Raw Data'!AU98:AU100)/AVERAGE('Uv-Vis Raw Data'!AU98:AU100)*100</f>
        <v>24.677630701988164</v>
      </c>
      <c r="AS34" s="35">
        <f>STDEV('Uv-Vis Raw Data'!AV98:AV100)/AVERAGE('Uv-Vis Raw Data'!AV98:AV100)*100</f>
        <v>26.153393661243946</v>
      </c>
      <c r="AT34" s="35">
        <f>STDEV('Uv-Vis Raw Data'!AW98:AW100)/AVERAGE('Uv-Vis Raw Data'!AW98:AW100)*100</f>
        <v>23.853970707051854</v>
      </c>
      <c r="AU34" s="35">
        <f>STDEV('Uv-Vis Raw Data'!AX98:AX100)/AVERAGE('Uv-Vis Raw Data'!AX98:AX100)*100</f>
        <v>29.677218614410293</v>
      </c>
      <c r="AV34" s="35">
        <f>STDEV('Uv-Vis Raw Data'!AY98:AY100)/AVERAGE('Uv-Vis Raw Data'!AY98:AY100)*100</f>
        <v>27.553287888551331</v>
      </c>
      <c r="AW34" s="35">
        <f>STDEV('Uv-Vis Raw Data'!AZ98:AZ100)/AVERAGE('Uv-Vis Raw Data'!AZ98:AZ100)*100</f>
        <v>30.240541471707356</v>
      </c>
      <c r="AX34" s="35">
        <f>STDEV('Uv-Vis Raw Data'!BA98:BA100)/AVERAGE('Uv-Vis Raw Data'!BA98:BA100)*100</f>
        <v>26.956327617387366</v>
      </c>
      <c r="AY34" s="35">
        <f>STDEV('Uv-Vis Raw Data'!BB98:BB100)/AVERAGE('Uv-Vis Raw Data'!BB98:BB100)*100</f>
        <v>31.730992221280125</v>
      </c>
      <c r="AZ34" s="35">
        <f>STDEV('Uv-Vis Raw Data'!BC98:BC100)/AVERAGE('Uv-Vis Raw Data'!BC98:BC100)*100</f>
        <v>26.015718364881202</v>
      </c>
      <c r="BA34" s="35">
        <f>STDEV('Uv-Vis Raw Data'!BD98:BD100)/AVERAGE('Uv-Vis Raw Data'!BD98:BD100)*100</f>
        <v>30.643106892089172</v>
      </c>
      <c r="BB34" s="35">
        <f>STDEV('Uv-Vis Raw Data'!BE98:BE100)/AVERAGE('Uv-Vis Raw Data'!BE98:BE100)*100</f>
        <v>25.489787748564851</v>
      </c>
      <c r="BC34" s="35">
        <f>STDEV('Uv-Vis Raw Data'!BF98:BF100)/AVERAGE('Uv-Vis Raw Data'!BF98:BF100)*100</f>
        <v>30.682306403436925</v>
      </c>
      <c r="BD34" s="35">
        <f>STDEV('Uv-Vis Raw Data'!BG98:BG100)/AVERAGE('Uv-Vis Raw Data'!BG98:BG100)*100</f>
        <v>32.603309318943566</v>
      </c>
      <c r="BE34" s="35">
        <f>STDEV('Uv-Vis Raw Data'!BH98:BH100)/AVERAGE('Uv-Vis Raw Data'!BH98:BH100)*100</f>
        <v>26.303816128191944</v>
      </c>
      <c r="BF34" s="35">
        <f>STDEV('Uv-Vis Raw Data'!BI98:BI100)/AVERAGE('Uv-Vis Raw Data'!BI98:BI100)*100</f>
        <v>25.719561521832883</v>
      </c>
      <c r="BG34" s="35">
        <f>STDEV('Uv-Vis Raw Data'!BJ98:BJ100)/AVERAGE('Uv-Vis Raw Data'!BJ98:BJ100)*100</f>
        <v>27.647792583316789</v>
      </c>
      <c r="BH34" s="35">
        <f>STDEV('Uv-Vis Raw Data'!BK98:BK100)/AVERAGE('Uv-Vis Raw Data'!BK98:BK100)*100</f>
        <v>22.34904267830812</v>
      </c>
      <c r="BI34" s="35">
        <f>STDEV('Uv-Vis Raw Data'!BL98:BL100)/AVERAGE('Uv-Vis Raw Data'!BL98:BL100)*100</f>
        <v>38.487010795851724</v>
      </c>
      <c r="BJ34" s="35">
        <f>STDEV('Uv-Vis Raw Data'!BM98:BM100)/AVERAGE('Uv-Vis Raw Data'!BM98:BM100)*100</f>
        <v>49.497201520448314</v>
      </c>
      <c r="BK34" s="35">
        <f>STDEV('Uv-Vis Raw Data'!BN98:BN100)/AVERAGE('Uv-Vis Raw Data'!BN98:BN100)*100</f>
        <v>24.037008503093258</v>
      </c>
      <c r="BL34" s="35">
        <f>STDEV('Uv-Vis Raw Data'!BO98:BO100)/AVERAGE('Uv-Vis Raw Data'!BO98:BO100)*100</f>
        <v>30.164780593101771</v>
      </c>
      <c r="BM34" s="35">
        <f>STDEV('Uv-Vis Raw Data'!BP98:BP100)/AVERAGE('Uv-Vis Raw Data'!BP98:BP100)*100</f>
        <v>24.118819447136001</v>
      </c>
      <c r="BN34" s="35">
        <f>STDEV('Uv-Vis Raw Data'!BQ98:BQ100)/AVERAGE('Uv-Vis Raw Data'!BQ98:BQ100)*100</f>
        <v>47.207747548166608</v>
      </c>
      <c r="BO34" s="35">
        <f>STDEV('Uv-Vis Raw Data'!BR98:BR100)/AVERAGE('Uv-Vis Raw Data'!BR98:BR100)*100</f>
        <v>34.117444218463902</v>
      </c>
      <c r="BP34" s="35">
        <f>STDEV('Uv-Vis Raw Data'!BS98:BS100)/AVERAGE('Uv-Vis Raw Data'!BS98:BS100)*100</f>
        <v>44.304521496118198</v>
      </c>
      <c r="BQ34" s="35">
        <f>STDEV('Uv-Vis Raw Data'!BT98:BT100)/AVERAGE('Uv-Vis Raw Data'!BT98:BT100)*100</f>
        <v>33.985979847912091</v>
      </c>
      <c r="BR34" s="35">
        <f>STDEV('Uv-Vis Raw Data'!BU98:BU100)/AVERAGE('Uv-Vis Raw Data'!BU98:BU100)*100</f>
        <v>6.5893237244468219</v>
      </c>
      <c r="BS34" s="35">
        <f>STDEV('Uv-Vis Raw Data'!BV98:BV100)/AVERAGE('Uv-Vis Raw Data'!BV98:BV100)*100</f>
        <v>11.126803448833639</v>
      </c>
      <c r="BT34" s="35">
        <f>STDEV('Uv-Vis Raw Data'!BW98:BW100)/AVERAGE('Uv-Vis Raw Data'!BW98:BW100)*100</f>
        <v>14.139190265868384</v>
      </c>
      <c r="BU34" s="35">
        <f>STDEV('Uv-Vis Raw Data'!BX98:BX100)/AVERAGE('Uv-Vis Raw Data'!BX98:BX100)*100</f>
        <v>22.176638128637201</v>
      </c>
      <c r="BV34" s="35">
        <f>STDEV('Uv-Vis Raw Data'!BY98:BY100)/AVERAGE('Uv-Vis Raw Data'!BY98:BY100)*100</f>
        <v>28.196175937167851</v>
      </c>
      <c r="BW34" s="35">
        <f>STDEV('Uv-Vis Raw Data'!BZ98:BZ100)/AVERAGE('Uv-Vis Raw Data'!BZ98:BZ100)*100</f>
        <v>23.094010767585029</v>
      </c>
      <c r="BX34" s="35">
        <f>STDEV('Uv-Vis Raw Data'!CA98:CA100)/AVERAGE('Uv-Vis Raw Data'!CA98:CA100)*100</f>
        <v>17.63834207376394</v>
      </c>
      <c r="BY34" s="35">
        <f>STDEV('Uv-Vis Raw Data'!CB98:CB100)/AVERAGE('Uv-Vis Raw Data'!CB98:CB100)*100</f>
        <v>33.405343210589827</v>
      </c>
      <c r="BZ34" s="35">
        <f>STDEV('Uv-Vis Raw Data'!CC98:CC100)/AVERAGE('Uv-Vis Raw Data'!CC98:CC100)*100</f>
        <v>36.055512754639921</v>
      </c>
      <c r="CA34" s="35">
        <f>STDEV('Uv-Vis Raw Data'!CD98:CD100)/AVERAGE('Uv-Vis Raw Data'!CD98:CD100)*100</f>
        <v>36.055512754639921</v>
      </c>
      <c r="CB34" s="35">
        <f>STDEV('Uv-Vis Raw Data'!CE98:CE100)/AVERAGE('Uv-Vis Raw Data'!CE98:CE100)*100</f>
        <v>39.164885143450178</v>
      </c>
      <c r="CC34" s="35">
        <f>STDEV('Uv-Vis Raw Data'!CF98:CF100)/AVERAGE('Uv-Vis Raw Data'!CF98:CF100)*100</f>
        <v>34.641016151377499</v>
      </c>
      <c r="CD34" s="35">
        <f>STDEV('Uv-Vis Raw Data'!CG98:CG100)/AVERAGE('Uv-Vis Raw Data'!CG98:CG100)*100</f>
        <v>53.293871002119261</v>
      </c>
      <c r="CE34" s="35">
        <f>STDEV('Uv-Vis Raw Data'!CH98:CH100)/AVERAGE('Uv-Vis Raw Data'!CH98:CH100)*100</f>
        <v>24.74358296526967</v>
      </c>
      <c r="CF34" s="35">
        <f>STDEV('Uv-Vis Raw Data'!CI98:CI100)/AVERAGE('Uv-Vis Raw Data'!CI98:CI100)*100</f>
        <v>31.603970310040275</v>
      </c>
      <c r="CG34" s="35">
        <f>STDEV('Uv-Vis Raw Data'!CJ98:CJ100)/AVERAGE('Uv-Vis Raw Data'!CJ98:CJ100)*100</f>
        <v>26.457513110645902</v>
      </c>
      <c r="CH34" s="35">
        <f>STDEV('Uv-Vis Raw Data'!CK98:CK100)/AVERAGE('Uv-Vis Raw Data'!CK98:CK100)*100</f>
        <v>29.862944958084086</v>
      </c>
      <c r="CI34" s="35">
        <f>STDEV('Uv-Vis Raw Data'!CL98:CL100)/AVERAGE('Uv-Vis Raw Data'!CL98:CL100)*100</f>
        <v>20.829889522526539</v>
      </c>
      <c r="CJ34" s="35">
        <f>STDEV('Uv-Vis Raw Data'!CM98:CM100)/AVERAGE('Uv-Vis Raw Data'!CM98:CM100)*100</f>
        <v>17.625291134445533</v>
      </c>
      <c r="CK34" s="35">
        <f>STDEV('Uv-Vis Raw Data'!CN98:CN100)/AVERAGE('Uv-Vis Raw Data'!CN98:CN100)*100</f>
        <v>26.963694411681249</v>
      </c>
      <c r="CL34" s="35">
        <f>STDEV('Uv-Vis Raw Data'!CO98:CO100)/AVERAGE('Uv-Vis Raw Data'!CO98:CO100)*100</f>
        <v>33.333333333333329</v>
      </c>
      <c r="CM34" s="35">
        <f>STDEV('Uv-Vis Raw Data'!CP98:CP100)/AVERAGE('Uv-Vis Raw Data'!CP98:CP100)*100</f>
        <v>28.363678708802809</v>
      </c>
      <c r="CN34" s="35">
        <f>STDEV('Uv-Vis Raw Data'!CQ98:CQ100)/AVERAGE('Uv-Vis Raw Data'!CQ98:CQ100)*100</f>
        <v>23.076923076923077</v>
      </c>
      <c r="CO34" s="35">
        <f>STDEV('Uv-Vis Raw Data'!CR98:CR100)/AVERAGE('Uv-Vis Raw Data'!CR98:CR100)*100</f>
        <v>25.753937681885635</v>
      </c>
      <c r="CP34" s="35">
        <f>STDEV('Uv-Vis Raw Data'!CS98:CS100)/AVERAGE('Uv-Vis Raw Data'!CS98:CS100)*100</f>
        <v>27.152165210427825</v>
      </c>
      <c r="CQ34" s="35">
        <f>STDEV('Uv-Vis Raw Data'!CT98:CT100)/AVERAGE('Uv-Vis Raw Data'!CT98:CT100)*100</f>
        <v>19.878591986514603</v>
      </c>
      <c r="CR34" s="35">
        <f>STDEV('Uv-Vis Raw Data'!CU98:CU100)/AVERAGE('Uv-Vis Raw Data'!CU98:CU100)*100</f>
        <v>19.515618744994995</v>
      </c>
      <c r="CS34" s="35">
        <f>STDEV('Uv-Vis Raw Data'!CV98:CV100)/AVERAGE('Uv-Vis Raw Data'!CV98:CV100)*100</f>
        <v>22.715633383201098</v>
      </c>
      <c r="CT34" s="35">
        <f>STDEV('Uv-Vis Raw Data'!CW98:CW100)/AVERAGE('Uv-Vis Raw Data'!CW98:CW100)*100</f>
        <v>15.407825378103565</v>
      </c>
      <c r="CU34" s="35">
        <f>STDEV('Uv-Vis Raw Data'!CX98:CX100)/AVERAGE('Uv-Vis Raw Data'!CX98:CX100)*100</f>
        <v>26.03391184576121</v>
      </c>
      <c r="CV34" s="35">
        <f>STDEV('Uv-Vis Raw Data'!CY98:CY100)/AVERAGE('Uv-Vis Raw Data'!CY98:CY100)*100</f>
        <v>20</v>
      </c>
      <c r="CW34" s="35">
        <f>STDEV('Uv-Vis Raw Data'!CZ98:CZ100)/AVERAGE('Uv-Vis Raw Data'!CZ98:CZ100)*100</f>
        <v>22.047927592204918</v>
      </c>
      <c r="CX34" s="35">
        <f>STDEV('Uv-Vis Raw Data'!DA98:DA100)/AVERAGE('Uv-Vis Raw Data'!DA98:DA100)*100</f>
        <v>43.834776186331638</v>
      </c>
      <c r="CY34" s="35">
        <f>STDEV('Uv-Vis Raw Data'!DB98:DB100)/AVERAGE('Uv-Vis Raw Data'!DB98:DB100)*100</f>
        <v>21.122570824010701</v>
      </c>
      <c r="CZ34" s="35">
        <f>STDEV('Uv-Vis Raw Data'!DC98:DC100)/AVERAGE('Uv-Vis Raw Data'!DC98:DC100)*100</f>
        <v>22.427094793006869</v>
      </c>
      <c r="DA34" s="35">
        <f>STDEV('Uv-Vis Raw Data'!DD98:DD100)/AVERAGE('Uv-Vis Raw Data'!DD98:DD100)*100</f>
        <v>21.650635094610966</v>
      </c>
      <c r="DB34" s="35">
        <f>STDEV('Uv-Vis Raw Data'!DE98:DE100)/AVERAGE('Uv-Vis Raw Data'!DE98:DE100)*100</f>
        <v>56.772709076349045</v>
      </c>
      <c r="DC34" s="35">
        <f>STDEV('Uv-Vis Raw Data'!DF98:DF100)/AVERAGE('Uv-Vis Raw Data'!DF98:DF100)*100</f>
        <v>50.942670810849279</v>
      </c>
      <c r="DD34" s="35">
        <f>STDEV('Uv-Vis Raw Data'!DG98:DG100)/AVERAGE('Uv-Vis Raw Data'!DG98:DG100)*100</f>
        <v>28.867513459481287</v>
      </c>
      <c r="DE34" s="35">
        <f>STDEV('Uv-Vis Raw Data'!DH98:DH100)/AVERAGE('Uv-Vis Raw Data'!DH98:DH100)*100</f>
        <v>44.410790795710248</v>
      </c>
      <c r="DF34" s="35">
        <f>STDEV('Uv-Vis Raw Data'!DI98:DI100)/AVERAGE('Uv-Vis Raw Data'!DI98:DI100)*100</f>
        <v>65.465367070797683</v>
      </c>
      <c r="DG34" s="35">
        <f>STDEV('Uv-Vis Raw Data'!DJ98:DJ100)/AVERAGE('Uv-Vis Raw Data'!DJ98:DJ100)*100</f>
        <v>50.000000000000014</v>
      </c>
      <c r="DH34" s="35">
        <f>STDEV('Uv-Vis Raw Data'!DK98:DK100)/AVERAGE('Uv-Vis Raw Data'!DK98:DK100)*100</f>
        <v>24.743582965269674</v>
      </c>
      <c r="DI34" s="35">
        <f>STDEV('Uv-Vis Raw Data'!DL98:DL100)/AVERAGE('Uv-Vis Raw Data'!DL98:DL100)*100</f>
        <v>86.602540378443877</v>
      </c>
      <c r="DJ34" s="35">
        <f>STDEV('Uv-Vis Raw Data'!DM98:DM100)/AVERAGE('Uv-Vis Raw Data'!DM98:DM100)*100</f>
        <v>24.743582965269674</v>
      </c>
      <c r="DK34" s="35">
        <f>STDEV('Uv-Vis Raw Data'!DN98:DN100)/AVERAGE('Uv-Vis Raw Data'!DN98:DN100)*100</f>
        <v>34.641016151377542</v>
      </c>
      <c r="DL34" s="35">
        <f>STDEV('Uv-Vis Raw Data'!DO98:DO100)/AVERAGE('Uv-Vis Raw Data'!DO98:DO100)*100</f>
        <v>68.634858502461384</v>
      </c>
      <c r="DM34" s="35">
        <f>STDEV('Uv-Vis Raw Data'!DP98:DP100)/AVERAGE('Uv-Vis Raw Data'!DP98:DP100)*100</f>
        <v>18.330302779823363</v>
      </c>
      <c r="DN34" s="35">
        <f>STDEV('Uv-Vis Raw Data'!DQ98:DQ100)/AVERAGE('Uv-Vis Raw Data'!DQ98:DQ100)*100</f>
        <v>17.320508075688775</v>
      </c>
      <c r="DO34" s="35">
        <f>STDEV('Uv-Vis Raw Data'!DR98:DR100)/AVERAGE('Uv-Vis Raw Data'!DR98:DR100)*100</f>
        <v>20</v>
      </c>
      <c r="DP34" s="35">
        <f>STDEV('Uv-Vis Raw Data'!DS98:DS100)/AVERAGE('Uv-Vis Raw Data'!DS98:DS100)*100</f>
        <v>37.796447300922722</v>
      </c>
      <c r="DQ34" s="35">
        <f>STDEV('Uv-Vis Raw Data'!DT98:DT100)/AVERAGE('Uv-Vis Raw Data'!DT98:DT100)*100</f>
        <v>37.627334831616963</v>
      </c>
      <c r="DR34" s="35">
        <f>STDEV('Uv-Vis Raw Data'!DU98:DU100)/AVERAGE('Uv-Vis Raw Data'!DU98:DU100)*100</f>
        <v>37.796447300922786</v>
      </c>
    </row>
    <row r="35" spans="1:122" x14ac:dyDescent="0.3">
      <c r="A35" s="28" t="s">
        <v>39</v>
      </c>
      <c r="B35" s="35">
        <f>STDEV('Uv-Vis Raw Data'!E101:E103)/AVERAGE('Uv-Vis Raw Data'!E101:E103)*100</f>
        <v>1.1011604430691968</v>
      </c>
      <c r="C35" s="35">
        <f>STDEV('Uv-Vis Raw Data'!F101:F103)/AVERAGE('Uv-Vis Raw Data'!F101:F103)*100</f>
        <v>0.67867530096532402</v>
      </c>
      <c r="D35" s="35">
        <f>STDEV('Uv-Vis Raw Data'!G101:G103)/AVERAGE('Uv-Vis Raw Data'!G101:G103)*100</f>
        <v>0.52297043559679723</v>
      </c>
      <c r="E35" s="35">
        <f>STDEV('Uv-Vis Raw Data'!H101:H103)/AVERAGE('Uv-Vis Raw Data'!H101:H103)*100</f>
        <v>0.47299864154729876</v>
      </c>
      <c r="F35" s="35">
        <f>STDEV('Uv-Vis Raw Data'!I101:I103)/AVERAGE('Uv-Vis Raw Data'!I101:I103)*100</f>
        <v>0.51926214401273263</v>
      </c>
      <c r="G35" s="35">
        <f>STDEV('Uv-Vis Raw Data'!J101:J103)/AVERAGE('Uv-Vis Raw Data'!J101:J103)*100</f>
        <v>0.46419206555752884</v>
      </c>
      <c r="H35" s="35">
        <f>STDEV('Uv-Vis Raw Data'!K101:K103)/AVERAGE('Uv-Vis Raw Data'!K101:K103)*100</f>
        <v>0.59843081399266973</v>
      </c>
      <c r="I35" s="35">
        <f>STDEV('Uv-Vis Raw Data'!L101:L103)/AVERAGE('Uv-Vis Raw Data'!L101:L103)*100</f>
        <v>0.92621297659347124</v>
      </c>
      <c r="J35" s="35">
        <f>STDEV('Uv-Vis Raw Data'!M101:M103)/AVERAGE('Uv-Vis Raw Data'!M101:M103)*100</f>
        <v>3.3580622224539343</v>
      </c>
      <c r="K35" s="35">
        <f>STDEV('Uv-Vis Raw Data'!N101:N103)/AVERAGE('Uv-Vis Raw Data'!N101:N103)*100</f>
        <v>6.7052713800682353</v>
      </c>
      <c r="L35" s="35">
        <f>STDEV('Uv-Vis Raw Data'!O101:O103)/AVERAGE('Uv-Vis Raw Data'!O101:O103)*100</f>
        <v>7.3087743469605728</v>
      </c>
      <c r="M35" s="35">
        <f>STDEV('Uv-Vis Raw Data'!P101:P103)/AVERAGE('Uv-Vis Raw Data'!P101:P103)*100</f>
        <v>7.5297213216148196</v>
      </c>
      <c r="N35" s="35">
        <f>STDEV('Uv-Vis Raw Data'!Q101:Q103)/AVERAGE('Uv-Vis Raw Data'!Q101:Q103)*100</f>
        <v>7.5259134623317543</v>
      </c>
      <c r="O35" s="35">
        <f>STDEV('Uv-Vis Raw Data'!R101:R103)/AVERAGE('Uv-Vis Raw Data'!R101:R103)*100</f>
        <v>8.1133938949016411</v>
      </c>
      <c r="P35" s="35">
        <f>STDEV('Uv-Vis Raw Data'!S101:S103)/AVERAGE('Uv-Vis Raw Data'!S101:S103)*100</f>
        <v>7.933861726294877</v>
      </c>
      <c r="Q35" s="35">
        <f>STDEV('Uv-Vis Raw Data'!T101:T103)/AVERAGE('Uv-Vis Raw Data'!T101:T103)*100</f>
        <v>7.6539912831039185</v>
      </c>
      <c r="R35" s="35">
        <f>STDEV('Uv-Vis Raw Data'!U101:U103)/AVERAGE('Uv-Vis Raw Data'!U101:U103)*100</f>
        <v>7.8807425146142922</v>
      </c>
      <c r="S35" s="35">
        <f>STDEV('Uv-Vis Raw Data'!V101:V103)/AVERAGE('Uv-Vis Raw Data'!V101:V103)*100</f>
        <v>7.5005851811034416</v>
      </c>
      <c r="T35" s="35">
        <f>STDEV('Uv-Vis Raw Data'!W101:W103)/AVERAGE('Uv-Vis Raw Data'!W101:W103)*100</f>
        <v>8.283094104859039</v>
      </c>
      <c r="U35" s="35">
        <f>STDEV('Uv-Vis Raw Data'!X101:X103)/AVERAGE('Uv-Vis Raw Data'!X101:X103)*100</f>
        <v>8.4545271438551008</v>
      </c>
      <c r="V35" s="35">
        <f>STDEV('Uv-Vis Raw Data'!Y101:Y103)/AVERAGE('Uv-Vis Raw Data'!Y101:Y103)*100</f>
        <v>7.7090480016992844</v>
      </c>
      <c r="W35" s="35">
        <f>STDEV('Uv-Vis Raw Data'!Z101:Z103)/AVERAGE('Uv-Vis Raw Data'!Z101:Z103)*100</f>
        <v>8.804240366863004</v>
      </c>
      <c r="X35" s="35">
        <f>STDEV('Uv-Vis Raw Data'!AA101:AA103)/AVERAGE('Uv-Vis Raw Data'!AA101:AA103)*100</f>
        <v>8.6602540378443873</v>
      </c>
      <c r="Y35" s="35">
        <f>STDEV('Uv-Vis Raw Data'!AB101:AB103)/AVERAGE('Uv-Vis Raw Data'!AB101:AB103)*100</f>
        <v>8.1356399635928476</v>
      </c>
      <c r="Z35" s="35">
        <f>STDEV('Uv-Vis Raw Data'!AC101:AC103)/AVERAGE('Uv-Vis Raw Data'!AC101:AC103)*100</f>
        <v>9.5467367346316063</v>
      </c>
      <c r="AA35" s="35">
        <f>STDEV('Uv-Vis Raw Data'!AD101:AD103)/AVERAGE('Uv-Vis Raw Data'!AD101:AD103)*100</f>
        <v>8.5729546589863403</v>
      </c>
      <c r="AB35" s="35">
        <f>STDEV('Uv-Vis Raw Data'!AE101:AE103)/AVERAGE('Uv-Vis Raw Data'!AE101:AE103)*100</f>
        <v>9.899440304089655</v>
      </c>
      <c r="AC35" s="35">
        <f>STDEV('Uv-Vis Raw Data'!AF101:AF103)/AVERAGE('Uv-Vis Raw Data'!AF101:AF103)*100</f>
        <v>11.094003924504577</v>
      </c>
      <c r="AD35" s="35">
        <f>STDEV('Uv-Vis Raw Data'!AG101:AG103)/AVERAGE('Uv-Vis Raw Data'!AG101:AG103)*100</f>
        <v>9.4621181793915135</v>
      </c>
      <c r="AE35" s="35">
        <f>STDEV('Uv-Vis Raw Data'!AH101:AH103)/AVERAGE('Uv-Vis Raw Data'!AH101:AH103)*100</f>
        <v>9.0787500452212253</v>
      </c>
      <c r="AF35" s="35">
        <f>STDEV('Uv-Vis Raw Data'!AI101:AI103)/AVERAGE('Uv-Vis Raw Data'!AI101:AI103)*100</f>
        <v>10.975266129361639</v>
      </c>
      <c r="AG35" s="35">
        <f>STDEV('Uv-Vis Raw Data'!AJ101:AJ103)/AVERAGE('Uv-Vis Raw Data'!AJ101:AJ103)*100</f>
        <v>8.5293610546159861</v>
      </c>
      <c r="AH35" s="35">
        <f>STDEV('Uv-Vis Raw Data'!AK101:AK103)/AVERAGE('Uv-Vis Raw Data'!AK101:AK103)*100</f>
        <v>9.2260925102168976</v>
      </c>
      <c r="AI35" s="35">
        <f>STDEV('Uv-Vis Raw Data'!AL101:AL103)/AVERAGE('Uv-Vis Raw Data'!AL101:AL103)*100</f>
        <v>14.205571770779862</v>
      </c>
      <c r="AJ35" s="35">
        <f>STDEV('Uv-Vis Raw Data'!AM101:AM103)/AVERAGE('Uv-Vis Raw Data'!AM101:AM103)*100</f>
        <v>10.767237928273104</v>
      </c>
      <c r="AK35" s="35">
        <f>STDEV('Uv-Vis Raw Data'!AN101:AN103)/AVERAGE('Uv-Vis Raw Data'!AN101:AN103)*100</f>
        <v>10.855969758390318</v>
      </c>
      <c r="AL35" s="35">
        <f>STDEV('Uv-Vis Raw Data'!AO101:AO103)/AVERAGE('Uv-Vis Raw Data'!AO101:AO103)*100</f>
        <v>11.412604450879234</v>
      </c>
      <c r="AM35" s="35">
        <f>STDEV('Uv-Vis Raw Data'!AP101:AP103)/AVERAGE('Uv-Vis Raw Data'!AP101:AP103)*100</f>
        <v>9.6062276987548305</v>
      </c>
      <c r="AN35" s="35">
        <f>STDEV('Uv-Vis Raw Data'!AQ101:AQ103)/AVERAGE('Uv-Vis Raw Data'!AQ101:AQ103)*100</f>
        <v>11.976947073614582</v>
      </c>
      <c r="AO35" s="35">
        <f>STDEV('Uv-Vis Raw Data'!AR101:AR103)/AVERAGE('Uv-Vis Raw Data'!AR101:AR103)*100</f>
        <v>12.192435064163325</v>
      </c>
      <c r="AP35" s="35">
        <f>STDEV('Uv-Vis Raw Data'!AS101:AS103)/AVERAGE('Uv-Vis Raw Data'!AS101:AS103)*100</f>
        <v>13.017082793177881</v>
      </c>
      <c r="AQ35" s="35">
        <f>STDEV('Uv-Vis Raw Data'!AT101:AT103)/AVERAGE('Uv-Vis Raw Data'!AT101:AT103)*100</f>
        <v>11.429776902738789</v>
      </c>
      <c r="AR35" s="35">
        <f>STDEV('Uv-Vis Raw Data'!AU101:AU103)/AVERAGE('Uv-Vis Raw Data'!AU101:AU103)*100</f>
        <v>11.918821193044501</v>
      </c>
      <c r="AS35" s="35">
        <f>STDEV('Uv-Vis Raw Data'!AV101:AV103)/AVERAGE('Uv-Vis Raw Data'!AV101:AV103)*100</f>
        <v>11.657089068517386</v>
      </c>
      <c r="AT35" s="35">
        <f>STDEV('Uv-Vis Raw Data'!AW101:AW103)/AVERAGE('Uv-Vis Raw Data'!AW101:AW103)*100</f>
        <v>11.828639661445989</v>
      </c>
      <c r="AU35" s="35">
        <f>STDEV('Uv-Vis Raw Data'!AX101:AX103)/AVERAGE('Uv-Vis Raw Data'!AX101:AX103)*100</f>
        <v>13.130423920925486</v>
      </c>
      <c r="AV35" s="35">
        <f>STDEV('Uv-Vis Raw Data'!AY101:AY103)/AVERAGE('Uv-Vis Raw Data'!AY101:AY103)*100</f>
        <v>13.406029768750452</v>
      </c>
      <c r="AW35" s="35">
        <f>STDEV('Uv-Vis Raw Data'!AZ101:AZ103)/AVERAGE('Uv-Vis Raw Data'!AZ101:AZ103)*100</f>
        <v>16.552296875538314</v>
      </c>
      <c r="AX35" s="35">
        <f>STDEV('Uv-Vis Raw Data'!BA101:BA103)/AVERAGE('Uv-Vis Raw Data'!BA101:BA103)*100</f>
        <v>11.059568236905852</v>
      </c>
      <c r="AY35" s="35">
        <f>STDEV('Uv-Vis Raw Data'!BB101:BB103)/AVERAGE('Uv-Vis Raw Data'!BB101:BB103)*100</f>
        <v>13.314438290926811</v>
      </c>
      <c r="AZ35" s="35">
        <f>STDEV('Uv-Vis Raw Data'!BC101:BC103)/AVERAGE('Uv-Vis Raw Data'!BC101:BC103)*100</f>
        <v>14.944495646842821</v>
      </c>
      <c r="BA35" s="35">
        <f>STDEV('Uv-Vis Raw Data'!BD101:BD103)/AVERAGE('Uv-Vis Raw Data'!BD101:BD103)*100</f>
        <v>15.957745892801945</v>
      </c>
      <c r="BB35" s="35">
        <f>STDEV('Uv-Vis Raw Data'!BE101:BE103)/AVERAGE('Uv-Vis Raw Data'!BE101:BE103)*100</f>
        <v>12.423091460043839</v>
      </c>
      <c r="BC35" s="35">
        <f>STDEV('Uv-Vis Raw Data'!BF101:BF103)/AVERAGE('Uv-Vis Raw Data'!BF101:BF103)*100</f>
        <v>19.088767548908478</v>
      </c>
      <c r="BD35" s="35">
        <f>STDEV('Uv-Vis Raw Data'!BG101:BG103)/AVERAGE('Uv-Vis Raw Data'!BG101:BG103)*100</f>
        <v>15.231702435118038</v>
      </c>
      <c r="BE35" s="35">
        <f>STDEV('Uv-Vis Raw Data'!BH101:BH103)/AVERAGE('Uv-Vis Raw Data'!BH101:BH103)*100</f>
        <v>12.83094586222405</v>
      </c>
      <c r="BF35" s="35">
        <f>STDEV('Uv-Vis Raw Data'!BI101:BI103)/AVERAGE('Uv-Vis Raw Data'!BI101:BI103)*100</f>
        <v>16.694257241700498</v>
      </c>
      <c r="BG35" s="35">
        <f>STDEV('Uv-Vis Raw Data'!BJ101:BJ103)/AVERAGE('Uv-Vis Raw Data'!BJ101:BJ103)*100</f>
        <v>14.555048803099801</v>
      </c>
      <c r="BH35" s="35">
        <f>STDEV('Uv-Vis Raw Data'!BK101:BK103)/AVERAGE('Uv-Vis Raw Data'!BK101:BK103)*100</f>
        <v>20.689655172413733</v>
      </c>
      <c r="BI35" s="35">
        <f>STDEV('Uv-Vis Raw Data'!BL101:BL103)/AVERAGE('Uv-Vis Raw Data'!BL101:BL103)*100</f>
        <v>23.618874648666509</v>
      </c>
      <c r="BJ35" s="35">
        <f>STDEV('Uv-Vis Raw Data'!BM101:BM103)/AVERAGE('Uv-Vis Raw Data'!BM101:BM103)*100</f>
        <v>30.00000000000005</v>
      </c>
      <c r="BK35" s="35">
        <f>STDEV('Uv-Vis Raw Data'!BN101:BN103)/AVERAGE('Uv-Vis Raw Data'!BN101:BN103)*100</f>
        <v>20.829889522526539</v>
      </c>
      <c r="BL35" s="35">
        <f>STDEV('Uv-Vis Raw Data'!BO101:BO103)/AVERAGE('Uv-Vis Raw Data'!BO101:BO103)*100</f>
        <v>23.684314335908628</v>
      </c>
      <c r="BM35" s="35">
        <f>STDEV('Uv-Vis Raw Data'!BP101:BP103)/AVERAGE('Uv-Vis Raw Data'!BP101:BP103)*100</f>
        <v>25.458753860865858</v>
      </c>
      <c r="BN35" s="35">
        <f>STDEV('Uv-Vis Raw Data'!BQ101:BQ103)/AVERAGE('Uv-Vis Raw Data'!BQ101:BQ103)*100</f>
        <v>29.605392919885876</v>
      </c>
      <c r="BO35" s="35">
        <f>STDEV('Uv-Vis Raw Data'!BR101:BR103)/AVERAGE('Uv-Vis Raw Data'!BR101:BR103)*100</f>
        <v>22.639418115206773</v>
      </c>
      <c r="BP35" s="35">
        <f>STDEV('Uv-Vis Raw Data'!BS101:BS103)/AVERAGE('Uv-Vis Raw Data'!BS101:BS103)*100</f>
        <v>29.411764705882291</v>
      </c>
      <c r="BQ35" s="35">
        <f>STDEV('Uv-Vis Raw Data'!BT101:BT103)/AVERAGE('Uv-Vis Raw Data'!BT101:BT103)*100</f>
        <v>29.597297173897431</v>
      </c>
      <c r="BR35" s="35">
        <f>STDEV('Uv-Vis Raw Data'!BU101:BU103)/AVERAGE('Uv-Vis Raw Data'!BU101:BU103)*100</f>
        <v>5.2486388108147848</v>
      </c>
      <c r="BS35" s="35">
        <f>STDEV('Uv-Vis Raw Data'!BV101:BV103)/AVERAGE('Uv-Vis Raw Data'!BV101:BV103)*100</f>
        <v>8.1632653061224492</v>
      </c>
      <c r="BT35" s="35">
        <f>STDEV('Uv-Vis Raw Data'!BW101:BW103)/AVERAGE('Uv-Vis Raw Data'!BW101:BW103)*100</f>
        <v>9.8763623405222134</v>
      </c>
      <c r="BU35" s="35">
        <f>STDEV('Uv-Vis Raw Data'!BX101:BX103)/AVERAGE('Uv-Vis Raw Data'!BX101:BX103)*100</f>
        <v>22.047927592204982</v>
      </c>
      <c r="BV35" s="35">
        <f>STDEV('Uv-Vis Raw Data'!BY101:BY103)/AVERAGE('Uv-Vis Raw Data'!BY101:BY103)*100</f>
        <v>21.650635094610994</v>
      </c>
      <c r="BW35" s="35">
        <f>STDEV('Uv-Vis Raw Data'!BZ101:BZ103)/AVERAGE('Uv-Vis Raw Data'!BZ101:BZ103)*100</f>
        <v>21.81895041688497</v>
      </c>
      <c r="BX35" s="35">
        <f>STDEV('Uv-Vis Raw Data'!CA101:CA103)/AVERAGE('Uv-Vis Raw Data'!CA101:CA103)*100</f>
        <v>29.411764705882291</v>
      </c>
      <c r="BY35" s="35">
        <f>STDEV('Uv-Vis Raw Data'!CB101:CB103)/AVERAGE('Uv-Vis Raw Data'!CB101:CB103)*100</f>
        <v>26.357294897787252</v>
      </c>
      <c r="BZ35" s="35">
        <f>STDEV('Uv-Vis Raw Data'!CC101:CC103)/AVERAGE('Uv-Vis Raw Data'!CC101:CC103)*100</f>
        <v>34.988191632592397</v>
      </c>
      <c r="CA35" s="35">
        <f>STDEV('Uv-Vis Raw Data'!CD101:CD103)/AVERAGE('Uv-Vis Raw Data'!CD101:CD103)*100</f>
        <v>24.037008503093261</v>
      </c>
      <c r="CB35" s="35">
        <f>STDEV('Uv-Vis Raw Data'!CE101:CE103)/AVERAGE('Uv-Vis Raw Data'!CE101:CE103)*100</f>
        <v>26.357294897787252</v>
      </c>
      <c r="CC35" s="35">
        <f>STDEV('Uv-Vis Raw Data'!CF101:CF103)/AVERAGE('Uv-Vis Raw Data'!CF101:CF103)*100</f>
        <v>28.641098093473978</v>
      </c>
      <c r="CD35" s="35">
        <f>STDEV('Uv-Vis Raw Data'!CG101:CG103)/AVERAGE('Uv-Vis Raw Data'!CG101:CG103)*100</f>
        <v>37.79644730092275</v>
      </c>
      <c r="CE35" s="35">
        <f>STDEV('Uv-Vis Raw Data'!CH101:CH103)/AVERAGE('Uv-Vis Raw Data'!CH101:CH103)*100</f>
        <v>28.641098093473978</v>
      </c>
      <c r="CF35" s="35">
        <f>STDEV('Uv-Vis Raw Data'!CI101:CI103)/AVERAGE('Uv-Vis Raw Data'!CI101:CI103)*100</f>
        <v>30.820536692951805</v>
      </c>
      <c r="CG35" s="35">
        <f>STDEV('Uv-Vis Raw Data'!CJ101:CJ103)/AVERAGE('Uv-Vis Raw Data'!CJ101:CJ103)*100</f>
        <v>29.05932629027118</v>
      </c>
      <c r="CH35" s="35">
        <f>STDEV('Uv-Vis Raw Data'!CK101:CK103)/AVERAGE('Uv-Vis Raw Data'!CK101:CK103)*100</f>
        <v>30.463404870236094</v>
      </c>
      <c r="CI35" s="35">
        <f>STDEV('Uv-Vis Raw Data'!CL101:CL103)/AVERAGE('Uv-Vis Raw Data'!CL101:CL103)*100</f>
        <v>25.77717614319609</v>
      </c>
      <c r="CJ35" s="35">
        <f>STDEV('Uv-Vis Raw Data'!CM101:CM103)/AVERAGE('Uv-Vis Raw Data'!CM101:CM103)*100</f>
        <v>32.732683535398877</v>
      </c>
      <c r="CK35" s="35">
        <f>STDEV('Uv-Vis Raw Data'!CN101:CN103)/AVERAGE('Uv-Vis Raw Data'!CN101:CN103)*100</f>
        <v>39.671446765655801</v>
      </c>
      <c r="CL35" s="35">
        <f>STDEV('Uv-Vis Raw Data'!CO101:CO103)/AVERAGE('Uv-Vis Raw Data'!CO101:CO103)*100</f>
        <v>32.732683535398877</v>
      </c>
      <c r="CM35" s="35">
        <f>STDEV('Uv-Vis Raw Data'!CP101:CP103)/AVERAGE('Uv-Vis Raw Data'!CP101:CP103)*100</f>
        <v>27.243118397129191</v>
      </c>
      <c r="CN35" s="35">
        <f>STDEV('Uv-Vis Raw Data'!CQ101:CQ103)/AVERAGE('Uv-Vis Raw Data'!CQ101:CQ103)*100</f>
        <v>28.489941265172664</v>
      </c>
      <c r="CO35" s="35">
        <f>STDEV('Uv-Vis Raw Data'!CR101:CR103)/AVERAGE('Uv-Vis Raw Data'!CR101:CR103)*100</f>
        <v>24.443873928892781</v>
      </c>
      <c r="CP35" s="35">
        <f>STDEV('Uv-Vis Raw Data'!CS101:CS103)/AVERAGE('Uv-Vis Raw Data'!CS101:CS103)*100</f>
        <v>19.215378456610456</v>
      </c>
      <c r="CQ35" s="35">
        <f>STDEV('Uv-Vis Raw Data'!CT101:CT103)/AVERAGE('Uv-Vis Raw Data'!CT101:CT103)*100</f>
        <v>20.784609690826574</v>
      </c>
      <c r="CR35" s="35">
        <f>STDEV('Uv-Vis Raw Data'!CU101:CU103)/AVERAGE('Uv-Vis Raw Data'!CU101:CU103)*100</f>
        <v>20.149648343729584</v>
      </c>
      <c r="CS35" s="35">
        <f>STDEV('Uv-Vis Raw Data'!CV101:CV103)/AVERAGE('Uv-Vis Raw Data'!CV101:CV103)*100</f>
        <v>24.660763644564568</v>
      </c>
      <c r="CT35" s="35">
        <f>STDEV('Uv-Vis Raw Data'!CW101:CW103)/AVERAGE('Uv-Vis Raw Data'!CW101:CW103)*100</f>
        <v>20.90406147065886</v>
      </c>
      <c r="CU35" s="35">
        <f>STDEV('Uv-Vis Raw Data'!CX101:CX103)/AVERAGE('Uv-Vis Raw Data'!CX101:CX103)*100</f>
        <v>30.463404870236094</v>
      </c>
      <c r="CV35" s="35">
        <f>STDEV('Uv-Vis Raw Data'!CY101:CY103)/AVERAGE('Uv-Vis Raw Data'!CY101:CY103)*100</f>
        <v>29.05932629027118</v>
      </c>
      <c r="CW35" s="35">
        <f>STDEV('Uv-Vis Raw Data'!CZ101:CZ103)/AVERAGE('Uv-Vis Raw Data'!CZ101:CZ103)*100</f>
        <v>18.75</v>
      </c>
      <c r="CX35" s="35">
        <f>STDEV('Uv-Vis Raw Data'!DA101:DA103)/AVERAGE('Uv-Vis Raw Data'!DA101:DA103)*100</f>
        <v>62.421826110744341</v>
      </c>
      <c r="CY35" s="35">
        <f>STDEV('Uv-Vis Raw Data'!DB101:DB103)/AVERAGE('Uv-Vis Raw Data'!DB101:DB103)*100</f>
        <v>24.248711305964282</v>
      </c>
      <c r="CZ35" s="35">
        <f>STDEV('Uv-Vis Raw Data'!DC101:DC103)/AVERAGE('Uv-Vis Raw Data'!DC101:DC103)*100</f>
        <v>19.582442571725082</v>
      </c>
      <c r="DA35" s="35">
        <f>STDEV('Uv-Vis Raw Data'!DD101:DD103)/AVERAGE('Uv-Vis Raw Data'!DD101:DD103)*100</f>
        <v>37.449747190678444</v>
      </c>
      <c r="DB35" s="35">
        <f>STDEV('Uv-Vis Raw Data'!DE101:DE103)/AVERAGE('Uv-Vis Raw Data'!DE101:DE103)*100</f>
        <v>56.709787515031294</v>
      </c>
      <c r="DC35" s="35">
        <f>STDEV('Uv-Vis Raw Data'!DF101:DF103)/AVERAGE('Uv-Vis Raw Data'!DF101:DF103)*100</f>
        <v>38.490017945975062</v>
      </c>
      <c r="DD35" s="35">
        <f>STDEV('Uv-Vis Raw Data'!DG101:DG103)/AVERAGE('Uv-Vis Raw Data'!DG101:DG103)*100</f>
        <v>36.638118360001783</v>
      </c>
      <c r="DE35" s="35">
        <f>STDEV('Uv-Vis Raw Data'!DH101:DH103)/AVERAGE('Uv-Vis Raw Data'!DH101:DH103)*100</f>
        <v>32.732683535398863</v>
      </c>
      <c r="DF35" s="35">
        <f>STDEV('Uv-Vis Raw Data'!DI101:DI103)/AVERAGE('Uv-Vis Raw Data'!DI101:DI103)*100</f>
        <v>69.597054535375264</v>
      </c>
      <c r="DG35" s="35">
        <f>STDEV('Uv-Vis Raw Data'!DJ101:DJ103)/AVERAGE('Uv-Vis Raw Data'!DJ101:DJ103)*100</f>
        <v>48.038446141526123</v>
      </c>
      <c r="DH35" s="35">
        <f>STDEV('Uv-Vis Raw Data'!DK101:DK103)/AVERAGE('Uv-Vis Raw Data'!DK101:DK103)*100</f>
        <v>30.046260628866602</v>
      </c>
      <c r="DI35" s="35">
        <f>STDEV('Uv-Vis Raw Data'!DL101:DL103)/AVERAGE('Uv-Vis Raw Data'!DL101:DL103)*100</f>
        <v>45.825756949558425</v>
      </c>
      <c r="DJ35" s="35">
        <f>STDEV('Uv-Vis Raw Data'!DM101:DM103)/AVERAGE('Uv-Vis Raw Data'!DM101:DM103)*100</f>
        <v>35.250582268891094</v>
      </c>
      <c r="DK35" s="35">
        <f>STDEV('Uv-Vis Raw Data'!DN101:DN103)/AVERAGE('Uv-Vis Raw Data'!DN101:DN103)*100</f>
        <v>59.210785839771695</v>
      </c>
      <c r="DL35" s="35">
        <f>STDEV('Uv-Vis Raw Data'!DO101:DO103)/AVERAGE('Uv-Vis Raw Data'!DO101:DO103)*100</f>
        <v>54.304330420855628</v>
      </c>
      <c r="DM35" s="35">
        <f>STDEV('Uv-Vis Raw Data'!DP101:DP103)/AVERAGE('Uv-Vis Raw Data'!DP101:DP103)*100</f>
        <v>33.529991873389775</v>
      </c>
      <c r="DN35" s="35">
        <f>STDEV('Uv-Vis Raw Data'!DQ101:DQ103)/AVERAGE('Uv-Vis Raw Data'!DQ101:DQ103)*100</f>
        <v>40.563631041430504</v>
      </c>
      <c r="DO35" s="35">
        <f>STDEV('Uv-Vis Raw Data'!DR101:DR103)/AVERAGE('Uv-Vis Raw Data'!DR101:DR103)*100</f>
        <v>30.310889132455383</v>
      </c>
      <c r="DP35" s="35">
        <f>STDEV('Uv-Vis Raw Data'!DS101:DS103)/AVERAGE('Uv-Vis Raw Data'!DS101:DS103)*100</f>
        <v>34.641016151377549</v>
      </c>
      <c r="DQ35" s="35">
        <f>STDEV('Uv-Vis Raw Data'!DT101:DT103)/AVERAGE('Uv-Vis Raw Data'!DT101:DT103)*100</f>
        <v>31.906199086795066</v>
      </c>
      <c r="DR35" s="35">
        <f>STDEV('Uv-Vis Raw Data'!DU101:DU103)/AVERAGE('Uv-Vis Raw Data'!DU101:DU103)*100</f>
        <v>43.06895171309241</v>
      </c>
    </row>
    <row r="36" spans="1:122" x14ac:dyDescent="0.3">
      <c r="A36" s="28" t="s">
        <v>40</v>
      </c>
      <c r="B36" s="35">
        <f>STDEV('Uv-Vis Raw Data'!E104:E106)/AVERAGE('Uv-Vis Raw Data'!E104:E106)*100</f>
        <v>1.4688375343933424</v>
      </c>
      <c r="C36" s="35">
        <f>STDEV('Uv-Vis Raw Data'!F104:F106)/AVERAGE('Uv-Vis Raw Data'!F104:F106)*100</f>
        <v>0.72374623220083234</v>
      </c>
      <c r="D36" s="35">
        <f>STDEV('Uv-Vis Raw Data'!G104:G106)/AVERAGE('Uv-Vis Raw Data'!G104:G106)*100</f>
        <v>0.57354112428559156</v>
      </c>
      <c r="E36" s="35">
        <f>STDEV('Uv-Vis Raw Data'!H104:H106)/AVERAGE('Uv-Vis Raw Data'!H104:H106)*100</f>
        <v>0.47702933732475172</v>
      </c>
      <c r="F36" s="35">
        <f>STDEV('Uv-Vis Raw Data'!I104:I106)/AVERAGE('Uv-Vis Raw Data'!I104:I106)*100</f>
        <v>0.63555197835650035</v>
      </c>
      <c r="G36" s="35">
        <f>STDEV('Uv-Vis Raw Data'!J104:J106)/AVERAGE('Uv-Vis Raw Data'!J104:J106)*100</f>
        <v>0.41429687521387831</v>
      </c>
      <c r="H36" s="35">
        <f>STDEV('Uv-Vis Raw Data'!K104:K106)/AVERAGE('Uv-Vis Raw Data'!K104:K106)*100</f>
        <v>0.5316376442770353</v>
      </c>
      <c r="I36" s="35">
        <f>STDEV('Uv-Vis Raw Data'!L104:L106)/AVERAGE('Uv-Vis Raw Data'!L104:L106)*100</f>
        <v>0.8123624371927487</v>
      </c>
      <c r="J36" s="35">
        <f>STDEV('Uv-Vis Raw Data'!M104:M106)/AVERAGE('Uv-Vis Raw Data'!M104:M106)*100</f>
        <v>2.454121889038865</v>
      </c>
      <c r="K36" s="35">
        <f>STDEV('Uv-Vis Raw Data'!N104:N106)/AVERAGE('Uv-Vis Raw Data'!N104:N106)*100</f>
        <v>6.7304077662048742</v>
      </c>
      <c r="L36" s="35">
        <f>STDEV('Uv-Vis Raw Data'!O104:O106)/AVERAGE('Uv-Vis Raw Data'!O104:O106)*100</f>
        <v>7.988383408258465</v>
      </c>
      <c r="M36" s="35">
        <f>STDEV('Uv-Vis Raw Data'!P104:P106)/AVERAGE('Uv-Vis Raw Data'!P104:P106)*100</f>
        <v>8.1530837158527873</v>
      </c>
      <c r="N36" s="35">
        <f>STDEV('Uv-Vis Raw Data'!Q104:Q106)/AVERAGE('Uv-Vis Raw Data'!Q104:Q106)*100</f>
        <v>7.9928259615000536</v>
      </c>
      <c r="O36" s="35">
        <f>STDEV('Uv-Vis Raw Data'!R104:R106)/AVERAGE('Uv-Vis Raw Data'!R104:R106)*100</f>
        <v>8.2043279942894323</v>
      </c>
      <c r="P36" s="35">
        <f>STDEV('Uv-Vis Raw Data'!S104:S106)/AVERAGE('Uv-Vis Raw Data'!S104:S106)*100</f>
        <v>8.1722867904654759</v>
      </c>
      <c r="Q36" s="35">
        <f>STDEV('Uv-Vis Raw Data'!T104:T106)/AVERAGE('Uv-Vis Raw Data'!T104:T106)*100</f>
        <v>7.9411788438242219</v>
      </c>
      <c r="R36" s="35">
        <f>STDEV('Uv-Vis Raw Data'!U104:U106)/AVERAGE('Uv-Vis Raw Data'!U104:U106)*100</f>
        <v>8.0053420873095629</v>
      </c>
      <c r="S36" s="35">
        <f>STDEV('Uv-Vis Raw Data'!V104:V106)/AVERAGE('Uv-Vis Raw Data'!V104:V106)*100</f>
        <v>7.7044193880493914</v>
      </c>
      <c r="T36" s="35">
        <f>STDEV('Uv-Vis Raw Data'!W104:W106)/AVERAGE('Uv-Vis Raw Data'!W104:W106)*100</f>
        <v>7.9316874073384627</v>
      </c>
      <c r="U36" s="35">
        <f>STDEV('Uv-Vis Raw Data'!X104:X106)/AVERAGE('Uv-Vis Raw Data'!X104:X106)*100</f>
        <v>7.1796572686675244</v>
      </c>
      <c r="V36" s="35">
        <f>STDEV('Uv-Vis Raw Data'!Y104:Y106)/AVERAGE('Uv-Vis Raw Data'!Y104:Y106)*100</f>
        <v>6.7024369335659184</v>
      </c>
      <c r="W36" s="35">
        <f>STDEV('Uv-Vis Raw Data'!Z104:Z106)/AVERAGE('Uv-Vis Raw Data'!Z104:Z106)*100</f>
        <v>8.4190501940502163</v>
      </c>
      <c r="X36" s="35">
        <f>STDEV('Uv-Vis Raw Data'!AA104:AA106)/AVERAGE('Uv-Vis Raw Data'!AA104:AA106)*100</f>
        <v>8.6874021696244625</v>
      </c>
      <c r="Y36" s="35">
        <f>STDEV('Uv-Vis Raw Data'!AB104:AB106)/AVERAGE('Uv-Vis Raw Data'!AB104:AB106)*100</f>
        <v>7.8729582162221687</v>
      </c>
      <c r="Z36" s="35">
        <f>STDEV('Uv-Vis Raw Data'!AC104:AC106)/AVERAGE('Uv-Vis Raw Data'!AC104:AC106)*100</f>
        <v>8.6274499273845411</v>
      </c>
      <c r="AA36" s="35">
        <f>STDEV('Uv-Vis Raw Data'!AD104:AD106)/AVERAGE('Uv-Vis Raw Data'!AD104:AD106)*100</f>
        <v>7.3286295545761648</v>
      </c>
      <c r="AB36" s="35">
        <f>STDEV('Uv-Vis Raw Data'!AE104:AE106)/AVERAGE('Uv-Vis Raw Data'!AE104:AE106)*100</f>
        <v>7.2787275955322999</v>
      </c>
      <c r="AC36" s="35">
        <f>STDEV('Uv-Vis Raw Data'!AF104:AF106)/AVERAGE('Uv-Vis Raw Data'!AF104:AF106)*100</f>
        <v>7.5096606430929951</v>
      </c>
      <c r="AD36" s="35">
        <f>STDEV('Uv-Vis Raw Data'!AG104:AG106)/AVERAGE('Uv-Vis Raw Data'!AG104:AG106)*100</f>
        <v>8.8126455672227664</v>
      </c>
      <c r="AE36" s="35">
        <f>STDEV('Uv-Vis Raw Data'!AH104:AH106)/AVERAGE('Uv-Vis Raw Data'!AH104:AH106)*100</f>
        <v>6.1831663350479111</v>
      </c>
      <c r="AF36" s="35">
        <f>STDEV('Uv-Vis Raw Data'!AI104:AI106)/AVERAGE('Uv-Vis Raw Data'!AI104:AI106)*100</f>
        <v>10.769230769230763</v>
      </c>
      <c r="AG36" s="35">
        <f>STDEV('Uv-Vis Raw Data'!AJ104:AJ106)/AVERAGE('Uv-Vis Raw Data'!AJ104:AJ106)*100</f>
        <v>5.1899772181540538</v>
      </c>
      <c r="AH36" s="35">
        <f>STDEV('Uv-Vis Raw Data'!AK104:AK106)/AVERAGE('Uv-Vis Raw Data'!AK104:AK106)*100</f>
        <v>8.3871632699788332</v>
      </c>
      <c r="AI36" s="35">
        <f>STDEV('Uv-Vis Raw Data'!AL104:AL106)/AVERAGE('Uv-Vis Raw Data'!AL104:AL106)*100</f>
        <v>9.4368887505593619</v>
      </c>
      <c r="AJ36" s="35">
        <f>STDEV('Uv-Vis Raw Data'!AM104:AM106)/AVERAGE('Uv-Vis Raw Data'!AM104:AM106)*100</f>
        <v>11.159209137116303</v>
      </c>
      <c r="AK36" s="35">
        <f>STDEV('Uv-Vis Raw Data'!AN104:AN106)/AVERAGE('Uv-Vis Raw Data'!AN104:AN106)*100</f>
        <v>8.5346816485954573</v>
      </c>
      <c r="AL36" s="35">
        <f>STDEV('Uv-Vis Raw Data'!AO104:AO106)/AVERAGE('Uv-Vis Raw Data'!AO104:AO106)*100</f>
        <v>8.6487664709778969</v>
      </c>
      <c r="AM36" s="35">
        <f>STDEV('Uv-Vis Raw Data'!AP104:AP106)/AVERAGE('Uv-Vis Raw Data'!AP104:AP106)*100</f>
        <v>8.8191710368819685</v>
      </c>
      <c r="AN36" s="35">
        <f>STDEV('Uv-Vis Raw Data'!AQ104:AQ106)/AVERAGE('Uv-Vis Raw Data'!AQ104:AQ106)*100</f>
        <v>8.6506343674650843</v>
      </c>
      <c r="AO36" s="35">
        <f>STDEV('Uv-Vis Raw Data'!AR104:AR106)/AVERAGE('Uv-Vis Raw Data'!AR104:AR106)*100</f>
        <v>9.3729242358417526</v>
      </c>
      <c r="AP36" s="35">
        <f>STDEV('Uv-Vis Raw Data'!AS104:AS106)/AVERAGE('Uv-Vis Raw Data'!AS104:AS106)*100</f>
        <v>9.3729242358417526</v>
      </c>
      <c r="AQ36" s="35">
        <f>STDEV('Uv-Vis Raw Data'!AT104:AT106)/AVERAGE('Uv-Vis Raw Data'!AT104:AT106)*100</f>
        <v>8.1407732648141202</v>
      </c>
      <c r="AR36" s="35">
        <f>STDEV('Uv-Vis Raw Data'!AU104:AU106)/AVERAGE('Uv-Vis Raw Data'!AU104:AU106)*100</f>
        <v>9.3627677291193709</v>
      </c>
      <c r="AS36" s="35">
        <f>STDEV('Uv-Vis Raw Data'!AV104:AV106)/AVERAGE('Uv-Vis Raw Data'!AV104:AV106)*100</f>
        <v>8.1878887688676745</v>
      </c>
      <c r="AT36" s="35">
        <f>STDEV('Uv-Vis Raw Data'!AW104:AW106)/AVERAGE('Uv-Vis Raw Data'!AW104:AW106)*100</f>
        <v>10.037680580622196</v>
      </c>
      <c r="AU36" s="35">
        <f>STDEV('Uv-Vis Raw Data'!AX104:AX106)/AVERAGE('Uv-Vis Raw Data'!AX104:AX106)*100</f>
        <v>10.657152778967074</v>
      </c>
      <c r="AV36" s="35">
        <f>STDEV('Uv-Vis Raw Data'!AY104:AY106)/AVERAGE('Uv-Vis Raw Data'!AY104:AY106)*100</f>
        <v>12.385339716096867</v>
      </c>
      <c r="AW36" s="35">
        <f>STDEV('Uv-Vis Raw Data'!AZ104:AZ106)/AVERAGE('Uv-Vis Raw Data'!AZ104:AZ106)*100</f>
        <v>9.8004295277806239</v>
      </c>
      <c r="AX36" s="35">
        <f>STDEV('Uv-Vis Raw Data'!BA104:BA106)/AVERAGE('Uv-Vis Raw Data'!BA104:BA106)*100</f>
        <v>9.4446652259758554</v>
      </c>
      <c r="AY36" s="35">
        <f>STDEV('Uv-Vis Raw Data'!BB104:BB106)/AVERAGE('Uv-Vis Raw Data'!BB104:BB106)*100</f>
        <v>11.264375056107813</v>
      </c>
      <c r="AZ36" s="35">
        <f>STDEV('Uv-Vis Raw Data'!BC104:BC106)/AVERAGE('Uv-Vis Raw Data'!BC104:BC106)*100</f>
        <v>7.9765497716987763</v>
      </c>
      <c r="BA36" s="35">
        <f>STDEV('Uv-Vis Raw Data'!BD104:BD106)/AVERAGE('Uv-Vis Raw Data'!BD104:BD106)*100</f>
        <v>11.846307154957492</v>
      </c>
      <c r="BB36" s="35">
        <f>STDEV('Uv-Vis Raw Data'!BE104:BE106)/AVERAGE('Uv-Vis Raw Data'!BE104:BE106)*100</f>
        <v>13.022938402773507</v>
      </c>
      <c r="BC36" s="35">
        <f>STDEV('Uv-Vis Raw Data'!BF104:BF106)/AVERAGE('Uv-Vis Raw Data'!BF104:BF106)*100</f>
        <v>12.688797370202934</v>
      </c>
      <c r="BD36" s="35">
        <f>STDEV('Uv-Vis Raw Data'!BG104:BG106)/AVERAGE('Uv-Vis Raw Data'!BG104:BG106)*100</f>
        <v>14.527599860534671</v>
      </c>
      <c r="BE36" s="35">
        <f>STDEV('Uv-Vis Raw Data'!BH104:BH106)/AVERAGE('Uv-Vis Raw Data'!BH104:BH106)*100</f>
        <v>12.026142323020867</v>
      </c>
      <c r="BF36" s="35">
        <f>STDEV('Uv-Vis Raw Data'!BI104:BI106)/AVERAGE('Uv-Vis Raw Data'!BI104:BI106)*100</f>
        <v>12.121893164047759</v>
      </c>
      <c r="BG36" s="35">
        <f>STDEV('Uv-Vis Raw Data'!BJ104:BJ106)/AVERAGE('Uv-Vis Raw Data'!BJ104:BJ106)*100</f>
        <v>10.051165213805795</v>
      </c>
      <c r="BH36" s="35">
        <f>STDEV('Uv-Vis Raw Data'!BK104:BK106)/AVERAGE('Uv-Vis Raw Data'!BK104:BK106)*100</f>
        <v>18.518518518518523</v>
      </c>
      <c r="BI36" s="35">
        <f>STDEV('Uv-Vis Raw Data'!BL104:BL106)/AVERAGE('Uv-Vis Raw Data'!BL104:BL106)*100</f>
        <v>20.756661635907967</v>
      </c>
      <c r="BJ36" s="35">
        <f>STDEV('Uv-Vis Raw Data'!BM104:BM106)/AVERAGE('Uv-Vis Raw Data'!BM104:BM106)*100</f>
        <v>16.626984070677505</v>
      </c>
      <c r="BK36" s="35">
        <f>STDEV('Uv-Vis Raw Data'!BN104:BN106)/AVERAGE('Uv-Vis Raw Data'!BN104:BN106)*100</f>
        <v>30.041293894287858</v>
      </c>
      <c r="BL36" s="35">
        <f>STDEV('Uv-Vis Raw Data'!BO104:BO106)/AVERAGE('Uv-Vis Raw Data'!BO104:BO106)*100</f>
        <v>28.00459600314969</v>
      </c>
      <c r="BM36" s="35">
        <f>STDEV('Uv-Vis Raw Data'!BP104:BP106)/AVERAGE('Uv-Vis Raw Data'!BP104:BP106)*100</f>
        <v>35.156791662493859</v>
      </c>
      <c r="BN36" s="35">
        <f>STDEV('Uv-Vis Raw Data'!BQ104:BQ106)/AVERAGE('Uv-Vis Raw Data'!BQ104:BQ106)*100</f>
        <v>24.037008503093261</v>
      </c>
      <c r="BO36" s="35">
        <f>STDEV('Uv-Vis Raw Data'!BR104:BR106)/AVERAGE('Uv-Vis Raw Data'!BR104:BR106)*100</f>
        <v>11.111111111111111</v>
      </c>
      <c r="BP36" s="35">
        <f>STDEV('Uv-Vis Raw Data'!BS104:BS106)/AVERAGE('Uv-Vis Raw Data'!BS104:BS106)*100</f>
        <v>24.999999999999996</v>
      </c>
      <c r="BQ36" s="35">
        <f>STDEV('Uv-Vis Raw Data'!BT104:BT106)/AVERAGE('Uv-Vis Raw Data'!BT104:BT106)*100</f>
        <v>27.27272727272727</v>
      </c>
      <c r="BR36" s="35">
        <f>STDEV('Uv-Vis Raw Data'!BU104:BU106)/AVERAGE('Uv-Vis Raw Data'!BU104:BU106)*100</f>
        <v>4.7487831035811858</v>
      </c>
      <c r="BS36" s="35">
        <f>STDEV('Uv-Vis Raw Data'!BV104:BV106)/AVERAGE('Uv-Vis Raw Data'!BV104:BV106)*100</f>
        <v>6.7390819043468202</v>
      </c>
      <c r="BT36" s="35">
        <f>STDEV('Uv-Vis Raw Data'!BW104:BW106)/AVERAGE('Uv-Vis Raw Data'!BW104:BW106)*100</f>
        <v>12.108052620946314</v>
      </c>
      <c r="BU36" s="35">
        <f>STDEV('Uv-Vis Raw Data'!BX104:BX106)/AVERAGE('Uv-Vis Raw Data'!BX104:BX106)*100</f>
        <v>25.460779267510329</v>
      </c>
      <c r="BV36" s="35">
        <f>STDEV('Uv-Vis Raw Data'!BY104:BY106)/AVERAGE('Uv-Vis Raw Data'!BY104:BY106)*100</f>
        <v>22.222222222222218</v>
      </c>
      <c r="BW36" s="35">
        <f>STDEV('Uv-Vis Raw Data'!BZ104:BZ106)/AVERAGE('Uv-Vis Raw Data'!BZ104:BZ106)*100</f>
        <v>26.95632761738727</v>
      </c>
      <c r="BX36" s="35">
        <f>STDEV('Uv-Vis Raw Data'!CA104:CA106)/AVERAGE('Uv-Vis Raw Data'!CA104:CA106)*100</f>
        <v>30.820536692951805</v>
      </c>
      <c r="BY36" s="35">
        <f>STDEV('Uv-Vis Raw Data'!CB104:CB106)/AVERAGE('Uv-Vis Raw Data'!CB104:CB106)*100</f>
        <v>38.461538461538566</v>
      </c>
      <c r="BZ36" s="35">
        <f>STDEV('Uv-Vis Raw Data'!CC104:CC106)/AVERAGE('Uv-Vis Raw Data'!CC104:CC106)*100</f>
        <v>38.94381207091773</v>
      </c>
      <c r="CA36" s="35">
        <f>STDEV('Uv-Vis Raw Data'!CD104:CD106)/AVERAGE('Uv-Vis Raw Data'!CD104:CD106)*100</f>
        <v>26.646935501059648</v>
      </c>
      <c r="CB36" s="35">
        <f>STDEV('Uv-Vis Raw Data'!CE104:CE106)/AVERAGE('Uv-Vis Raw Data'!CE104:CE106)*100</f>
        <v>38.317423996642709</v>
      </c>
      <c r="CC36" s="35">
        <f>STDEV('Uv-Vis Raw Data'!CF104:CF106)/AVERAGE('Uv-Vis Raw Data'!CF104:CF106)*100</f>
        <v>35.443617196894536</v>
      </c>
      <c r="CD36" s="35">
        <f>STDEV('Uv-Vis Raw Data'!CG104:CG106)/AVERAGE('Uv-Vis Raw Data'!CG104:CG106)*100</f>
        <v>38.188130791298605</v>
      </c>
      <c r="CE36" s="35">
        <f>STDEV('Uv-Vis Raw Data'!CH104:CH106)/AVERAGE('Uv-Vis Raw Data'!CH104:CH106)*100</f>
        <v>31.224989991992054</v>
      </c>
      <c r="CF36" s="35">
        <f>STDEV('Uv-Vis Raw Data'!CI104:CI106)/AVERAGE('Uv-Vis Raw Data'!CI104:CI106)*100</f>
        <v>32.777738867854431</v>
      </c>
      <c r="CG36" s="35">
        <f>STDEV('Uv-Vis Raw Data'!CJ104:CJ106)/AVERAGE('Uv-Vis Raw Data'!CJ104:CJ106)*100</f>
        <v>32.868410517886282</v>
      </c>
      <c r="CH36" s="35">
        <f>STDEV('Uv-Vis Raw Data'!CK104:CK106)/AVERAGE('Uv-Vis Raw Data'!CK104:CK106)*100</f>
        <v>32.768528791843629</v>
      </c>
      <c r="CI36" s="35">
        <f>STDEV('Uv-Vis Raw Data'!CL104:CL106)/AVERAGE('Uv-Vis Raw Data'!CL104:CL106)*100</f>
        <v>26.666666666666671</v>
      </c>
      <c r="CJ36" s="35">
        <f>STDEV('Uv-Vis Raw Data'!CM104:CM106)/AVERAGE('Uv-Vis Raw Data'!CM104:CM106)*100</f>
        <v>44.698085356616183</v>
      </c>
      <c r="CK36" s="35">
        <f>STDEV('Uv-Vis Raw Data'!CN104:CN106)/AVERAGE('Uv-Vis Raw Data'!CN104:CN106)*100</f>
        <v>25.378028318402517</v>
      </c>
      <c r="CL36" s="35">
        <f>STDEV('Uv-Vis Raw Data'!CO104:CO106)/AVERAGE('Uv-Vis Raw Data'!CO104:CO106)*100</f>
        <v>32.777738867854431</v>
      </c>
      <c r="CM36" s="35">
        <f>STDEV('Uv-Vis Raw Data'!CP104:CP106)/AVERAGE('Uv-Vis Raw Data'!CP104:CP106)*100</f>
        <v>24.770679432193731</v>
      </c>
      <c r="CN36" s="35">
        <f>STDEV('Uv-Vis Raw Data'!CQ104:CQ106)/AVERAGE('Uv-Vis Raw Data'!CQ104:CQ106)*100</f>
        <v>21.314305557934148</v>
      </c>
      <c r="CO36" s="35">
        <f>STDEV('Uv-Vis Raw Data'!CR104:CR106)/AVERAGE('Uv-Vis Raw Data'!CR104:CR106)*100</f>
        <v>24.037008503093261</v>
      </c>
      <c r="CP36" s="35">
        <f>STDEV('Uv-Vis Raw Data'!CS104:CS106)/AVERAGE('Uv-Vis Raw Data'!CS104:CS106)*100</f>
        <v>21.650635094610962</v>
      </c>
      <c r="CQ36" s="35">
        <f>STDEV('Uv-Vis Raw Data'!CT104:CT106)/AVERAGE('Uv-Vis Raw Data'!CT104:CT106)*100</f>
        <v>16.608706373948142</v>
      </c>
      <c r="CR36" s="35">
        <f>STDEV('Uv-Vis Raw Data'!CU104:CU106)/AVERAGE('Uv-Vis Raw Data'!CU104:CU106)*100</f>
        <v>15.953099543397553</v>
      </c>
      <c r="CS36" s="35">
        <f>STDEV('Uv-Vis Raw Data'!CV104:CV106)/AVERAGE('Uv-Vis Raw Data'!CV104:CV106)*100</f>
        <v>19.047619047619047</v>
      </c>
      <c r="CT36" s="35">
        <f>STDEV('Uv-Vis Raw Data'!CW104:CW106)/AVERAGE('Uv-Vis Raw Data'!CW104:CW106)*100</f>
        <v>12.74489387428244</v>
      </c>
      <c r="CU36" s="35">
        <f>STDEV('Uv-Vis Raw Data'!CX104:CX106)/AVERAGE('Uv-Vis Raw Data'!CX104:CX106)*100</f>
        <v>24.052284646041727</v>
      </c>
      <c r="CV36" s="35">
        <f>STDEV('Uv-Vis Raw Data'!CY104:CY106)/AVERAGE('Uv-Vis Raw Data'!CY104:CY106)*100</f>
        <v>27.553287888551303</v>
      </c>
      <c r="CW36" s="35">
        <f>STDEV('Uv-Vis Raw Data'!CZ104:CZ106)/AVERAGE('Uv-Vis Raw Data'!CZ104:CZ106)*100</f>
        <v>23.521099417055989</v>
      </c>
      <c r="CX36" s="35">
        <f>STDEV('Uv-Vis Raw Data'!DA104:DA106)/AVERAGE('Uv-Vis Raw Data'!DA104:DA106)*100</f>
        <v>30.122622740328296</v>
      </c>
      <c r="CY36" s="35">
        <f>STDEV('Uv-Vis Raw Data'!DB104:DB106)/AVERAGE('Uv-Vis Raw Data'!DB104:DB106)*100</f>
        <v>30.463404870236094</v>
      </c>
      <c r="CZ36" s="35">
        <f>STDEV('Uv-Vis Raw Data'!DC104:DC106)/AVERAGE('Uv-Vis Raw Data'!DC104:DC106)*100</f>
        <v>22.416284580537742</v>
      </c>
      <c r="DA36" s="35">
        <f>STDEV('Uv-Vis Raw Data'!DD104:DD106)/AVERAGE('Uv-Vis Raw Data'!DD104:DD106)*100</f>
        <v>59.210785839771695</v>
      </c>
      <c r="DB36" s="35">
        <f>STDEV('Uv-Vis Raw Data'!DE104:DE106)/AVERAGE('Uv-Vis Raw Data'!DE104:DE106)*100</f>
        <v>71.319739135189039</v>
      </c>
      <c r="DC36" s="35">
        <f>STDEV('Uv-Vis Raw Data'!DF104:DF106)/AVERAGE('Uv-Vis Raw Data'!DF104:DF106)*100</f>
        <v>79.57499563805105</v>
      </c>
      <c r="DD36" s="35">
        <f>STDEV('Uv-Vis Raw Data'!DG104:DG106)/AVERAGE('Uv-Vis Raw Data'!DG104:DG106)*100</f>
        <v>57.14285714285716</v>
      </c>
      <c r="DE36" s="35">
        <f>STDEV('Uv-Vis Raw Data'!DH104:DH106)/AVERAGE('Uv-Vis Raw Data'!DH104:DH106)*100</f>
        <v>63.812398173590189</v>
      </c>
      <c r="DF36" s="35">
        <f>STDEV('Uv-Vis Raw Data'!DI104:DI106)/AVERAGE('Uv-Vis Raw Data'!DI104:DI106)*100</f>
        <v>103.26694776161443</v>
      </c>
      <c r="DG36" s="35">
        <f>STDEV('Uv-Vis Raw Data'!DJ104:DJ106)/AVERAGE('Uv-Vis Raw Data'!DJ104:DJ106)*100</f>
        <v>79.57499563805105</v>
      </c>
      <c r="DH36" s="35">
        <f>STDEV('Uv-Vis Raw Data'!DK104:DK106)/AVERAGE('Uv-Vis Raw Data'!DK104:DK106)*100</f>
        <v>36.055512754639921</v>
      </c>
      <c r="DI36" s="35">
        <f>STDEV('Uv-Vis Raw Data'!DL104:DL106)/AVERAGE('Uv-Vis Raw Data'!DL104:DL106)*100</f>
        <v>61.974433840310184</v>
      </c>
      <c r="DJ36" s="35">
        <f>STDEV('Uv-Vis Raw Data'!DM104:DM106)/AVERAGE('Uv-Vis Raw Data'!DM104:DM106)*100</f>
        <v>43.301270189221945</v>
      </c>
      <c r="DK36" s="35">
        <f>STDEV('Uv-Vis Raw Data'!DN104:DN106)/AVERAGE('Uv-Vis Raw Data'!DN104:DN106)*100</f>
        <v>75.000000000000014</v>
      </c>
      <c r="DL36" s="35">
        <f>STDEV('Uv-Vis Raw Data'!DO104:DO106)/AVERAGE('Uv-Vis Raw Data'!DO104:DO106)*100</f>
        <v>96.626780417633455</v>
      </c>
      <c r="DM36" s="35">
        <f>STDEV('Uv-Vis Raw Data'!DP104:DP106)/AVERAGE('Uv-Vis Raw Data'!DP104:DP106)*100</f>
        <v>45.431266766402146</v>
      </c>
      <c r="DN36" s="35">
        <f>STDEV('Uv-Vis Raw Data'!DQ104:DQ106)/AVERAGE('Uv-Vis Raw Data'!DQ104:DQ106)*100</f>
        <v>61.974433840310184</v>
      </c>
      <c r="DO36" s="35">
        <f>STDEV('Uv-Vis Raw Data'!DR104:DR106)/AVERAGE('Uv-Vis Raw Data'!DR104:DR106)*100</f>
        <v>43.06895171309241</v>
      </c>
      <c r="DP36" s="35">
        <f>STDEV('Uv-Vis Raw Data'!DS104:DS106)/AVERAGE('Uv-Vis Raw Data'!DS104:DS106)*100</f>
        <v>58.816301123776903</v>
      </c>
      <c r="DQ36" s="35">
        <f>STDEV('Uv-Vis Raw Data'!DT104:DT106)/AVERAGE('Uv-Vis Raw Data'!DT104:DT106)*100</f>
        <v>26.963694411681249</v>
      </c>
      <c r="DR36" s="35">
        <f>STDEV('Uv-Vis Raw Data'!DU104:DU106)/AVERAGE('Uv-Vis Raw Data'!DU104:DU106)*100</f>
        <v>51.626439507275244</v>
      </c>
    </row>
    <row r="37" spans="1:122" x14ac:dyDescent="0.3">
      <c r="A37" s="28" t="s">
        <v>41</v>
      </c>
      <c r="B37" s="35">
        <f>STDEV('Uv-Vis Raw Data'!E107:E109)/AVERAGE('Uv-Vis Raw Data'!E107:E109)*100</f>
        <v>0.70283371107202008</v>
      </c>
      <c r="C37" s="35">
        <f>STDEV('Uv-Vis Raw Data'!F107:F109)/AVERAGE('Uv-Vis Raw Data'!F107:F109)*100</f>
        <v>0.85484462965747487</v>
      </c>
      <c r="D37" s="35">
        <f>STDEV('Uv-Vis Raw Data'!G107:G109)/AVERAGE('Uv-Vis Raw Data'!G107:G109)*100</f>
        <v>0.50268814230829106</v>
      </c>
      <c r="E37" s="35">
        <f>STDEV('Uv-Vis Raw Data'!H107:H109)/AVERAGE('Uv-Vis Raw Data'!H107:H109)*100</f>
        <v>1.1237461998084031</v>
      </c>
      <c r="F37" s="35">
        <f>STDEV('Uv-Vis Raw Data'!I107:I109)/AVERAGE('Uv-Vis Raw Data'!I107:I109)*100</f>
        <v>0.42796005706134138</v>
      </c>
      <c r="G37" s="35">
        <f>STDEV('Uv-Vis Raw Data'!J107:J109)/AVERAGE('Uv-Vis Raw Data'!J107:J109)*100</f>
        <v>0.83260455220684382</v>
      </c>
      <c r="H37" s="35">
        <f>STDEV('Uv-Vis Raw Data'!K107:K109)/AVERAGE('Uv-Vis Raw Data'!K107:K109)*100</f>
        <v>1.0267522615324354</v>
      </c>
      <c r="I37" s="35">
        <f>STDEV('Uv-Vis Raw Data'!L107:L109)/AVERAGE('Uv-Vis Raw Data'!L107:L109)*100</f>
        <v>1.450726794172484</v>
      </c>
      <c r="J37" s="35">
        <f>STDEV('Uv-Vis Raw Data'!M107:M109)/AVERAGE('Uv-Vis Raw Data'!M107:M109)*100</f>
        <v>4.6922618619447904</v>
      </c>
      <c r="K37" s="35">
        <f>STDEV('Uv-Vis Raw Data'!N107:N109)/AVERAGE('Uv-Vis Raw Data'!N107:N109)*100</f>
        <v>12.983467119530701</v>
      </c>
      <c r="L37" s="35">
        <f>STDEV('Uv-Vis Raw Data'!O107:O109)/AVERAGE('Uv-Vis Raw Data'!O107:O109)*100</f>
        <v>15.947723766922822</v>
      </c>
      <c r="M37" s="35">
        <f>STDEV('Uv-Vis Raw Data'!P107:P109)/AVERAGE('Uv-Vis Raw Data'!P107:P109)*100</f>
        <v>16.292527887593373</v>
      </c>
      <c r="N37" s="35">
        <f>STDEV('Uv-Vis Raw Data'!Q107:Q109)/AVERAGE('Uv-Vis Raw Data'!Q107:Q109)*100</f>
        <v>16.240617975133638</v>
      </c>
      <c r="O37" s="35">
        <f>STDEV('Uv-Vis Raw Data'!R107:R109)/AVERAGE('Uv-Vis Raw Data'!R107:R109)*100</f>
        <v>16.626413502098078</v>
      </c>
      <c r="P37" s="35">
        <f>STDEV('Uv-Vis Raw Data'!S107:S109)/AVERAGE('Uv-Vis Raw Data'!S107:S109)*100</f>
        <v>16.297758821331328</v>
      </c>
      <c r="Q37" s="35">
        <f>STDEV('Uv-Vis Raw Data'!T107:T109)/AVERAGE('Uv-Vis Raw Data'!T107:T109)*100</f>
        <v>16.356722201962075</v>
      </c>
      <c r="R37" s="35">
        <f>STDEV('Uv-Vis Raw Data'!U107:U109)/AVERAGE('Uv-Vis Raw Data'!U107:U109)*100</f>
        <v>16.277560390106721</v>
      </c>
      <c r="S37" s="35">
        <f>STDEV('Uv-Vis Raw Data'!V107:V109)/AVERAGE('Uv-Vis Raw Data'!V107:V109)*100</f>
        <v>15.786345509086242</v>
      </c>
      <c r="T37" s="35">
        <f>STDEV('Uv-Vis Raw Data'!W107:W109)/AVERAGE('Uv-Vis Raw Data'!W107:W109)*100</f>
        <v>15.098827432345324</v>
      </c>
      <c r="U37" s="35">
        <f>STDEV('Uv-Vis Raw Data'!X107:X109)/AVERAGE('Uv-Vis Raw Data'!X107:X109)*100</f>
        <v>14.412139000401483</v>
      </c>
      <c r="V37" s="35">
        <f>STDEV('Uv-Vis Raw Data'!Y107:Y109)/AVERAGE('Uv-Vis Raw Data'!Y107:Y109)*100</f>
        <v>15.871775745206367</v>
      </c>
      <c r="W37" s="35">
        <f>STDEV('Uv-Vis Raw Data'!Z107:Z109)/AVERAGE('Uv-Vis Raw Data'!Z107:Z109)*100</f>
        <v>13.566934812208334</v>
      </c>
      <c r="X37" s="35">
        <f>STDEV('Uv-Vis Raw Data'!AA107:AA109)/AVERAGE('Uv-Vis Raw Data'!AA107:AA109)*100</f>
        <v>12.79724701840205</v>
      </c>
      <c r="Y37" s="35">
        <f>STDEV('Uv-Vis Raw Data'!AB107:AB109)/AVERAGE('Uv-Vis Raw Data'!AB107:AB109)*100</f>
        <v>12.422894580386364</v>
      </c>
      <c r="Z37" s="35">
        <f>STDEV('Uv-Vis Raw Data'!AC107:AC109)/AVERAGE('Uv-Vis Raw Data'!AC107:AC109)*100</f>
        <v>11.891017128380183</v>
      </c>
      <c r="AA37" s="35">
        <f>STDEV('Uv-Vis Raw Data'!AD107:AD109)/AVERAGE('Uv-Vis Raw Data'!AD107:AD109)*100</f>
        <v>11.176663957796597</v>
      </c>
      <c r="AB37" s="35">
        <f>STDEV('Uv-Vis Raw Data'!AE107:AE109)/AVERAGE('Uv-Vis Raw Data'!AE107:AE109)*100</f>
        <v>9.1628368602927388</v>
      </c>
      <c r="AC37" s="35">
        <f>STDEV('Uv-Vis Raw Data'!AF107:AF109)/AVERAGE('Uv-Vis Raw Data'!AF107:AF109)*100</f>
        <v>7.2333912646723659</v>
      </c>
      <c r="AD37" s="35">
        <f>STDEV('Uv-Vis Raw Data'!AG107:AG109)/AVERAGE('Uv-Vis Raw Data'!AG107:AG109)*100</f>
        <v>7.8729582162221758</v>
      </c>
      <c r="AE37" s="35">
        <f>STDEV('Uv-Vis Raw Data'!AH107:AH109)/AVERAGE('Uv-Vis Raw Data'!AH107:AH109)*100</f>
        <v>8.6961640220306879</v>
      </c>
      <c r="AF37" s="35">
        <f>STDEV('Uv-Vis Raw Data'!AI107:AI109)/AVERAGE('Uv-Vis Raw Data'!AI107:AI109)*100</f>
        <v>9.5167626789498758</v>
      </c>
      <c r="AG37" s="35">
        <f>STDEV('Uv-Vis Raw Data'!AJ107:AJ109)/AVERAGE('Uv-Vis Raw Data'!AJ107:AJ109)*100</f>
        <v>5.9777982587371348</v>
      </c>
      <c r="AH37" s="35">
        <f>STDEV('Uv-Vis Raw Data'!AK107:AK109)/AVERAGE('Uv-Vis Raw Data'!AK107:AK109)*100</f>
        <v>8.9797345879664725</v>
      </c>
      <c r="AI37" s="35">
        <f>STDEV('Uv-Vis Raw Data'!AL107:AL109)/AVERAGE('Uv-Vis Raw Data'!AL107:AL109)*100</f>
        <v>5.7746411742472841</v>
      </c>
      <c r="AJ37" s="35">
        <f>STDEV('Uv-Vis Raw Data'!AM107:AM109)/AVERAGE('Uv-Vis Raw Data'!AM107:AM109)*100</f>
        <v>9.4491118252306752</v>
      </c>
      <c r="AK37" s="35">
        <f>STDEV('Uv-Vis Raw Data'!AN107:AN109)/AVERAGE('Uv-Vis Raw Data'!AN107:AN109)*100</f>
        <v>9.4415495096333188</v>
      </c>
      <c r="AL37" s="35">
        <f>STDEV('Uv-Vis Raw Data'!AO107:AO109)/AVERAGE('Uv-Vis Raw Data'!AO107:AO109)*100</f>
        <v>8.6602540378443873</v>
      </c>
      <c r="AM37" s="35">
        <f>STDEV('Uv-Vis Raw Data'!AP107:AP109)/AVERAGE('Uv-Vis Raw Data'!AP107:AP109)*100</f>
        <v>9.9534407481074094</v>
      </c>
      <c r="AN37" s="35">
        <f>STDEV('Uv-Vis Raw Data'!AQ107:AQ109)/AVERAGE('Uv-Vis Raw Data'!AQ107:AQ109)*100</f>
        <v>7.7844980115455167</v>
      </c>
      <c r="AO37" s="35">
        <f>STDEV('Uv-Vis Raw Data'!AR107:AR109)/AVERAGE('Uv-Vis Raw Data'!AR107:AR109)*100</f>
        <v>11.354541815269812</v>
      </c>
      <c r="AP37" s="35">
        <f>STDEV('Uv-Vis Raw Data'!AS107:AS109)/AVERAGE('Uv-Vis Raw Data'!AS107:AS109)*100</f>
        <v>12.876968840942817</v>
      </c>
      <c r="AQ37" s="35">
        <f>STDEV('Uv-Vis Raw Data'!AT107:AT109)/AVERAGE('Uv-Vis Raw Data'!AT107:AT109)*100</f>
        <v>13.499217373337768</v>
      </c>
      <c r="AR37" s="35">
        <f>STDEV('Uv-Vis Raw Data'!AU107:AU109)/AVERAGE('Uv-Vis Raw Data'!AU107:AU109)*100</f>
        <v>13.57164981082248</v>
      </c>
      <c r="AS37" s="35">
        <f>STDEV('Uv-Vis Raw Data'!AV107:AV109)/AVERAGE('Uv-Vis Raw Data'!AV107:AV109)*100</f>
        <v>12.397221707788345</v>
      </c>
      <c r="AT37" s="35">
        <f>STDEV('Uv-Vis Raw Data'!AW107:AW109)/AVERAGE('Uv-Vis Raw Data'!AW107:AW109)*100</f>
        <v>12.082783714468674</v>
      </c>
      <c r="AU37" s="35">
        <f>STDEV('Uv-Vis Raw Data'!AX107:AX109)/AVERAGE('Uv-Vis Raw Data'!AX107:AX109)*100</f>
        <v>14.9759508173467</v>
      </c>
      <c r="AV37" s="35">
        <f>STDEV('Uv-Vis Raw Data'!AY107:AY109)/AVERAGE('Uv-Vis Raw Data'!AY107:AY109)*100</f>
        <v>14.906704742864315</v>
      </c>
      <c r="AW37" s="35">
        <f>STDEV('Uv-Vis Raw Data'!AZ107:AZ109)/AVERAGE('Uv-Vis Raw Data'!AZ107:AZ109)*100</f>
        <v>15.555555555555484</v>
      </c>
      <c r="AX37" s="35">
        <f>STDEV('Uv-Vis Raw Data'!BA107:BA109)/AVERAGE('Uv-Vis Raw Data'!BA107:BA109)*100</f>
        <v>11.089068216012288</v>
      </c>
      <c r="AY37" s="35">
        <f>STDEV('Uv-Vis Raw Data'!BB107:BB109)/AVERAGE('Uv-Vis Raw Data'!BB107:BB109)*100</f>
        <v>12.873350596795705</v>
      </c>
      <c r="AZ37" s="35">
        <f>STDEV('Uv-Vis Raw Data'!BC107:BC109)/AVERAGE('Uv-Vis Raw Data'!BC107:BC109)*100</f>
        <v>13.223396804996131</v>
      </c>
      <c r="BA37" s="35">
        <f>STDEV('Uv-Vis Raw Data'!BD107:BD109)/AVERAGE('Uv-Vis Raw Data'!BD107:BD109)*100</f>
        <v>17.412082194878721</v>
      </c>
      <c r="BB37" s="35">
        <f>STDEV('Uv-Vis Raw Data'!BE107:BE109)/AVERAGE('Uv-Vis Raw Data'!BE107:BE109)*100</f>
        <v>16.567442507180445</v>
      </c>
      <c r="BC37" s="35">
        <f>STDEV('Uv-Vis Raw Data'!BF107:BF109)/AVERAGE('Uv-Vis Raw Data'!BF107:BF109)*100</f>
        <v>13.374949885620591</v>
      </c>
      <c r="BD37" s="35">
        <f>STDEV('Uv-Vis Raw Data'!BG107:BG109)/AVERAGE('Uv-Vis Raw Data'!BG107:BG109)*100</f>
        <v>19.444444444444358</v>
      </c>
      <c r="BE37" s="35">
        <f>STDEV('Uv-Vis Raw Data'!BH107:BH109)/AVERAGE('Uv-Vis Raw Data'!BH107:BH109)*100</f>
        <v>12.618692064213647</v>
      </c>
      <c r="BF37" s="35">
        <f>STDEV('Uv-Vis Raw Data'!BI107:BI109)/AVERAGE('Uv-Vis Raw Data'!BI107:BI109)*100</f>
        <v>13.096149191990037</v>
      </c>
      <c r="BG37" s="35">
        <f>STDEV('Uv-Vis Raw Data'!BJ107:BJ109)/AVERAGE('Uv-Vis Raw Data'!BJ107:BJ109)*100</f>
        <v>11.357816691600545</v>
      </c>
      <c r="BH37" s="35">
        <f>STDEV('Uv-Vis Raw Data'!BK107:BK109)/AVERAGE('Uv-Vis Raw Data'!BK107:BK109)*100</f>
        <v>14.181839354401408</v>
      </c>
      <c r="BI37" s="35">
        <f>STDEV('Uv-Vis Raw Data'!BL107:BL109)/AVERAGE('Uv-Vis Raw Data'!BL107:BL109)*100</f>
        <v>12.009611535381532</v>
      </c>
      <c r="BJ37" s="35">
        <f>STDEV('Uv-Vis Raw Data'!BM107:BM109)/AVERAGE('Uv-Vis Raw Data'!BM107:BM109)*100</f>
        <v>17.638342073763933</v>
      </c>
      <c r="BK37" s="35">
        <f>STDEV('Uv-Vis Raw Data'!BN107:BN109)/AVERAGE('Uv-Vis Raw Data'!BN107:BN109)*100</f>
        <v>10.825317547305479</v>
      </c>
      <c r="BL37" s="35">
        <f>STDEV('Uv-Vis Raw Data'!BO107:BO109)/AVERAGE('Uv-Vis Raw Data'!BO107:BO109)*100</f>
        <v>4.0280251338811075</v>
      </c>
      <c r="BM37" s="35">
        <f>STDEV('Uv-Vis Raw Data'!BP107:BP109)/AVERAGE('Uv-Vis Raw Data'!BP107:BP109)*100</f>
        <v>16.878372968644317</v>
      </c>
      <c r="BN37" s="35">
        <f>STDEV('Uv-Vis Raw Data'!BQ107:BQ109)/AVERAGE('Uv-Vis Raw Data'!BQ107:BQ109)*100</f>
        <v>9.0909090909090899</v>
      </c>
      <c r="BO37" s="35">
        <f>STDEV('Uv-Vis Raw Data'!BR107:BR109)/AVERAGE('Uv-Vis Raw Data'!BR107:BR109)*100</f>
        <v>15.407825378103565</v>
      </c>
      <c r="BP37" s="35">
        <f>STDEV('Uv-Vis Raw Data'!BS107:BS109)/AVERAGE('Uv-Vis Raw Data'!BS107:BS109)*100</f>
        <v>24.743582965269674</v>
      </c>
      <c r="BQ37" s="35">
        <f>STDEV('Uv-Vis Raw Data'!BT107:BT109)/AVERAGE('Uv-Vis Raw Data'!BT107:BT109)*100</f>
        <v>21.534475856546205</v>
      </c>
      <c r="BR37" s="35">
        <f>STDEV('Uv-Vis Raw Data'!BU107:BU109)/AVERAGE('Uv-Vis Raw Data'!BU107:BU109)*100</f>
        <v>3.3333333333333304</v>
      </c>
      <c r="BS37" s="35">
        <f>STDEV('Uv-Vis Raw Data'!BV107:BV109)/AVERAGE('Uv-Vis Raw Data'!BV107:BV109)*100</f>
        <v>3.6083273188628606</v>
      </c>
      <c r="BT37" s="35">
        <f>STDEV('Uv-Vis Raw Data'!BW107:BW109)/AVERAGE('Uv-Vis Raw Data'!BW107:BW109)*100</f>
        <v>6.7880413026069562</v>
      </c>
      <c r="BU37" s="35">
        <f>STDEV('Uv-Vis Raw Data'!BX107:BX109)/AVERAGE('Uv-Vis Raw Data'!BX107:BX109)*100</f>
        <v>3.1491832864888716</v>
      </c>
      <c r="BV37" s="35">
        <f>STDEV('Uv-Vis Raw Data'!BY107:BY109)/AVERAGE('Uv-Vis Raw Data'!BY107:BY109)*100</f>
        <v>11.456439237389597</v>
      </c>
      <c r="BW37" s="35">
        <f>STDEV('Uv-Vis Raw Data'!BZ107:BZ109)/AVERAGE('Uv-Vis Raw Data'!BZ107:BZ109)*100</f>
        <v>12.371791482634835</v>
      </c>
      <c r="BX37" s="35">
        <f>STDEV('Uv-Vis Raw Data'!CA107:CA109)/AVERAGE('Uv-Vis Raw Data'!CA107:CA109)*100</f>
        <v>21.534475856546205</v>
      </c>
      <c r="BY37" s="35">
        <f>STDEV('Uv-Vis Raw Data'!CB107:CB109)/AVERAGE('Uv-Vis Raw Data'!CB107:CB109)*100</f>
        <v>12.499999999999995</v>
      </c>
      <c r="BZ37" s="35">
        <f>STDEV('Uv-Vis Raw Data'!CC107:CC109)/AVERAGE('Uv-Vis Raw Data'!CC107:CC109)*100</f>
        <v>41.659779045053099</v>
      </c>
      <c r="CA37" s="35">
        <f>STDEV('Uv-Vis Raw Data'!CD107:CD109)/AVERAGE('Uv-Vis Raw Data'!CD107:CD109)*100</f>
        <v>12.499999999999995</v>
      </c>
      <c r="CB37" s="35">
        <f>STDEV('Uv-Vis Raw Data'!CE107:CE109)/AVERAGE('Uv-Vis Raw Data'!CE107:CE109)*100</f>
        <v>14.285714285714285</v>
      </c>
      <c r="CC37" s="35">
        <f>STDEV('Uv-Vis Raw Data'!CF107:CF109)/AVERAGE('Uv-Vis Raw Data'!CF107:CF109)*100</f>
        <v>15.801985155020134</v>
      </c>
      <c r="CD37" s="35">
        <f>STDEV('Uv-Vis Raw Data'!CG107:CG109)/AVERAGE('Uv-Vis Raw Data'!CG107:CG109)*100</f>
        <v>20.829889522526539</v>
      </c>
      <c r="CE37" s="35">
        <f>STDEV('Uv-Vis Raw Data'!CH107:CH109)/AVERAGE('Uv-Vis Raw Data'!CH107:CH109)*100</f>
        <v>11.111111111111111</v>
      </c>
      <c r="CF37" s="35">
        <f>STDEV('Uv-Vis Raw Data'!CI107:CI109)/AVERAGE('Uv-Vis Raw Data'!CI107:CI109)*100</f>
        <v>12.499999999999995</v>
      </c>
      <c r="CG37" s="35">
        <f>STDEV('Uv-Vis Raw Data'!CJ107:CJ109)/AVERAGE('Uv-Vis Raw Data'!CJ107:CJ109)*100</f>
        <v>27.152165210427821</v>
      </c>
      <c r="CH37" s="35">
        <f>STDEV('Uv-Vis Raw Data'!CK107:CK109)/AVERAGE('Uv-Vis Raw Data'!CK107:CK109)*100</f>
        <v>24.74358296526967</v>
      </c>
      <c r="CI37" s="35">
        <f>STDEV('Uv-Vis Raw Data'!CL107:CL109)/AVERAGE('Uv-Vis Raw Data'!CL107:CL109)*100</f>
        <v>14.320549046737005</v>
      </c>
      <c r="CJ37" s="35">
        <f>STDEV('Uv-Vis Raw Data'!CM107:CM109)/AVERAGE('Uv-Vis Raw Data'!CM107:CM109)*100</f>
        <v>28.641098093474003</v>
      </c>
      <c r="CK37" s="35">
        <f>STDEV('Uv-Vis Raw Data'!CN107:CN109)/AVERAGE('Uv-Vis Raw Data'!CN107:CN109)*100</f>
        <v>14.285714285714285</v>
      </c>
      <c r="CL37" s="35">
        <f>STDEV('Uv-Vis Raw Data'!CO107:CO109)/AVERAGE('Uv-Vis Raw Data'!CO107:CO109)*100</f>
        <v>16.666666666666668</v>
      </c>
      <c r="CM37" s="35">
        <f>STDEV('Uv-Vis Raw Data'!CP107:CP109)/AVERAGE('Uv-Vis Raw Data'!CP107:CP109)*100</f>
        <v>6.1858957413174256</v>
      </c>
      <c r="CN37" s="35">
        <f>STDEV('Uv-Vis Raw Data'!CQ107:CQ109)/AVERAGE('Uv-Vis Raw Data'!CQ107:CQ109)*100</f>
        <v>5.412658773652737</v>
      </c>
      <c r="CO37" s="35">
        <f>STDEV('Uv-Vis Raw Data'!CR107:CR109)/AVERAGE('Uv-Vis Raw Data'!CR107:CR109)*100</f>
        <v>4.6812183988347993</v>
      </c>
      <c r="CP37" s="35">
        <f>STDEV('Uv-Vis Raw Data'!CS107:CS109)/AVERAGE('Uv-Vis Raw Data'!CS107:CS109)*100</f>
        <v>18.898223650461365</v>
      </c>
      <c r="CQ37" s="35">
        <f>STDEV('Uv-Vis Raw Data'!CT107:CT109)/AVERAGE('Uv-Vis Raw Data'!CT107:CT109)*100</f>
        <v>14.698618394803283</v>
      </c>
      <c r="CR37" s="35">
        <f>STDEV('Uv-Vis Raw Data'!CU107:CU109)/AVERAGE('Uv-Vis Raw Data'!CU107:CU109)*100</f>
        <v>12.598815766974242</v>
      </c>
      <c r="CS37" s="35">
        <f>STDEV('Uv-Vis Raw Data'!CV107:CV109)/AVERAGE('Uv-Vis Raw Data'!CV107:CV109)*100</f>
        <v>9.9621210759909609</v>
      </c>
      <c r="CT37" s="35">
        <f>STDEV('Uv-Vis Raw Data'!CW107:CW109)/AVERAGE('Uv-Vis Raw Data'!CW107:CW109)*100</f>
        <v>8.4490283296042801</v>
      </c>
      <c r="CU37" s="35">
        <f>STDEV('Uv-Vis Raw Data'!CX107:CX109)/AVERAGE('Uv-Vis Raw Data'!CX107:CX109)*100</f>
        <v>7.8729582162221696</v>
      </c>
      <c r="CV37" s="35">
        <f>STDEV('Uv-Vis Raw Data'!CY107:CY109)/AVERAGE('Uv-Vis Raw Data'!CY107:CY109)*100</f>
        <v>28.571428571428569</v>
      </c>
      <c r="CW37" s="35">
        <f>STDEV('Uv-Vis Raw Data'!CZ107:CZ109)/AVERAGE('Uv-Vis Raw Data'!CZ107:CZ109)*100</f>
        <v>5.9725889916168233</v>
      </c>
      <c r="CX37" s="35">
        <f>STDEV('Uv-Vis Raw Data'!DA107:DA109)/AVERAGE('Uv-Vis Raw Data'!DA107:DA109)*100</f>
        <v>31.491832864888679</v>
      </c>
      <c r="CY37" s="35">
        <f>STDEV('Uv-Vis Raw Data'!DB107:DB109)/AVERAGE('Uv-Vis Raw Data'!DB107:DB109)*100</f>
        <v>5.5872606695770193</v>
      </c>
      <c r="CZ37" s="35">
        <f>STDEV('Uv-Vis Raw Data'!DC107:DC109)/AVERAGE('Uv-Vis Raw Data'!DC107:DC109)*100</f>
        <v>8.3333333333333339</v>
      </c>
      <c r="DA37" s="35">
        <f>STDEV('Uv-Vis Raw Data'!DD107:DD109)/AVERAGE('Uv-Vis Raw Data'!DD107:DD109)*100</f>
        <v>24.743582965269674</v>
      </c>
      <c r="DB37" s="35">
        <f>STDEV('Uv-Vis Raw Data'!DE107:DE109)/AVERAGE('Uv-Vis Raw Data'!DE107:DE109)*100</f>
        <v>0</v>
      </c>
      <c r="DC37" s="35">
        <f>STDEV('Uv-Vis Raw Data'!DF107:DF109)/AVERAGE('Uv-Vis Raw Data'!DF107:DF109)*100</f>
        <v>50</v>
      </c>
      <c r="DD37" s="35">
        <f>STDEV('Uv-Vis Raw Data'!DG107:DG109)/AVERAGE('Uv-Vis Raw Data'!DG107:DG109)*100</f>
        <v>78.062474979979996</v>
      </c>
      <c r="DE37" s="35">
        <f>STDEV('Uv-Vis Raw Data'!DH107:DH109)/AVERAGE('Uv-Vis Raw Data'!DH107:DH109)*100</f>
        <v>65.465367070797726</v>
      </c>
      <c r="DF37" s="35">
        <f>STDEV('Uv-Vis Raw Data'!DI107:DI109)/AVERAGE('Uv-Vis Raw Data'!DI107:DI109)*100</f>
        <v>34.641016151377549</v>
      </c>
      <c r="DG37" s="35">
        <f>STDEV('Uv-Vis Raw Data'!DJ107:DJ109)/AVERAGE('Uv-Vis Raw Data'!DJ107:DJ109)*100</f>
        <v>91.651513899116793</v>
      </c>
      <c r="DH37" s="35">
        <f>STDEV('Uv-Vis Raw Data'!DK107:DK109)/AVERAGE('Uv-Vis Raw Data'!DK107:DK109)*100</f>
        <v>10.188534162169868</v>
      </c>
      <c r="DI37" s="35">
        <f>STDEV('Uv-Vis Raw Data'!DL107:DL109)/AVERAGE('Uv-Vis Raw Data'!DL107:DL109)*100</f>
        <v>34.641016151377549</v>
      </c>
      <c r="DJ37" s="35">
        <f>STDEV('Uv-Vis Raw Data'!DM107:DM109)/AVERAGE('Uv-Vis Raw Data'!DM107:DM109)*100</f>
        <v>14.285714285714285</v>
      </c>
      <c r="DK37" s="35">
        <f>STDEV('Uv-Vis Raw Data'!DN107:DN109)/AVERAGE('Uv-Vis Raw Data'!DN107:DN109)*100</f>
        <v>100</v>
      </c>
      <c r="DL37" s="35">
        <f>STDEV('Uv-Vis Raw Data'!DO107:DO109)/AVERAGE('Uv-Vis Raw Data'!DO107:DO109)*100</f>
        <v>24.743582965269674</v>
      </c>
      <c r="DM37" s="35">
        <f>STDEV('Uv-Vis Raw Data'!DP107:DP109)/AVERAGE('Uv-Vis Raw Data'!DP107:DP109)*100</f>
        <v>20</v>
      </c>
      <c r="DN37" s="35">
        <f>STDEV('Uv-Vis Raw Data'!DQ107:DQ109)/AVERAGE('Uv-Vis Raw Data'!DQ107:DQ109)*100</f>
        <v>49.487165930539348</v>
      </c>
      <c r="DO37" s="35">
        <f>STDEV('Uv-Vis Raw Data'!DR107:DR109)/AVERAGE('Uv-Vis Raw Data'!DR107:DR109)*100</f>
        <v>10.188534162169868</v>
      </c>
      <c r="DP37" s="35">
        <f>STDEV('Uv-Vis Raw Data'!DS107:DS109)/AVERAGE('Uv-Vis Raw Data'!DS107:DS109)*100</f>
        <v>17.320508075688775</v>
      </c>
      <c r="DQ37" s="35">
        <f>STDEV('Uv-Vis Raw Data'!DT107:DT109)/AVERAGE('Uv-Vis Raw Data'!DT107:DT109)*100</f>
        <v>21.650635094610969</v>
      </c>
      <c r="DR37" s="35">
        <f>STDEV('Uv-Vis Raw Data'!DU107:DU109)/AVERAGE('Uv-Vis Raw Data'!DU107:DU109)*100</f>
        <v>34.641016151377549</v>
      </c>
    </row>
    <row r="38" spans="1:122" x14ac:dyDescent="0.3">
      <c r="A38" s="28" t="s">
        <v>42</v>
      </c>
      <c r="B38" s="35">
        <f>STDEV('Uv-Vis Raw Data'!E110:E112)/AVERAGE('Uv-Vis Raw Data'!E110:E112)*100</f>
        <v>0.82007439065064702</v>
      </c>
      <c r="C38" s="35">
        <f>STDEV('Uv-Vis Raw Data'!F110:F112)/AVERAGE('Uv-Vis Raw Data'!F110:F112)*100</f>
        <v>0.9988735120423633</v>
      </c>
      <c r="D38" s="35">
        <f>STDEV('Uv-Vis Raw Data'!G110:G112)/AVERAGE('Uv-Vis Raw Data'!G110:G112)*100</f>
        <v>0.51863428747813856</v>
      </c>
      <c r="E38" s="35">
        <f>STDEV('Uv-Vis Raw Data'!H110:H112)/AVERAGE('Uv-Vis Raw Data'!H110:H112)*100</f>
        <v>0.70717453488322835</v>
      </c>
      <c r="F38" s="35">
        <f>STDEV('Uv-Vis Raw Data'!I110:I112)/AVERAGE('Uv-Vis Raw Data'!I110:I112)*100</f>
        <v>0.34093609771871225</v>
      </c>
      <c r="G38" s="35">
        <f>STDEV('Uv-Vis Raw Data'!J110:J112)/AVERAGE('Uv-Vis Raw Data'!J110:J112)*100</f>
        <v>0.34720240139291247</v>
      </c>
      <c r="H38" s="35">
        <f>STDEV('Uv-Vis Raw Data'!K110:K112)/AVERAGE('Uv-Vis Raw Data'!K110:K112)*100</f>
        <v>0.42134469495500781</v>
      </c>
      <c r="I38" s="35">
        <f>STDEV('Uv-Vis Raw Data'!L110:L112)/AVERAGE('Uv-Vis Raw Data'!L110:L112)*100</f>
        <v>0.58510027031526168</v>
      </c>
      <c r="J38" s="35">
        <f>STDEV('Uv-Vis Raw Data'!M110:M112)/AVERAGE('Uv-Vis Raw Data'!M110:M112)*100</f>
        <v>1.5496864103796881</v>
      </c>
      <c r="K38" s="35">
        <f>STDEV('Uv-Vis Raw Data'!N110:N112)/AVERAGE('Uv-Vis Raw Data'!N110:N112)*100</f>
        <v>4.1839101472165412</v>
      </c>
      <c r="L38" s="35">
        <f>STDEV('Uv-Vis Raw Data'!O110:O112)/AVERAGE('Uv-Vis Raw Data'!O110:O112)*100</f>
        <v>5.1135967101020148</v>
      </c>
      <c r="M38" s="35">
        <f>STDEV('Uv-Vis Raw Data'!P110:P112)/AVERAGE('Uv-Vis Raw Data'!P110:P112)*100</f>
        <v>5.3249796298680936</v>
      </c>
      <c r="N38" s="35">
        <f>STDEV('Uv-Vis Raw Data'!Q110:Q112)/AVERAGE('Uv-Vis Raw Data'!Q110:Q112)*100</f>
        <v>5.5525195147867521</v>
      </c>
      <c r="O38" s="35">
        <f>STDEV('Uv-Vis Raw Data'!R110:R112)/AVERAGE('Uv-Vis Raw Data'!R110:R112)*100</f>
        <v>5.2492171350941295</v>
      </c>
      <c r="P38" s="35">
        <f>STDEV('Uv-Vis Raw Data'!S110:S112)/AVERAGE('Uv-Vis Raw Data'!S110:S112)*100</f>
        <v>5.3633217993079558</v>
      </c>
      <c r="Q38" s="35">
        <f>STDEV('Uv-Vis Raw Data'!T110:T112)/AVERAGE('Uv-Vis Raw Data'!T110:T112)*100</f>
        <v>5.1476029443912728</v>
      </c>
      <c r="R38" s="35">
        <f>STDEV('Uv-Vis Raw Data'!U110:U112)/AVERAGE('Uv-Vis Raw Data'!U110:U112)*100</f>
        <v>5.2449489485470622</v>
      </c>
      <c r="S38" s="35">
        <f>STDEV('Uv-Vis Raw Data'!V110:V112)/AVERAGE('Uv-Vis Raw Data'!V110:V112)*100</f>
        <v>5.0426742679872865</v>
      </c>
      <c r="T38" s="35">
        <f>STDEV('Uv-Vis Raw Data'!W110:W112)/AVERAGE('Uv-Vis Raw Data'!W110:W112)*100</f>
        <v>5.3910413440678919</v>
      </c>
      <c r="U38" s="35">
        <f>STDEV('Uv-Vis Raw Data'!X110:X112)/AVERAGE('Uv-Vis Raw Data'!X110:X112)*100</f>
        <v>5.9465008856547348</v>
      </c>
      <c r="V38" s="35">
        <f>STDEV('Uv-Vis Raw Data'!Y110:Y112)/AVERAGE('Uv-Vis Raw Data'!Y110:Y112)*100</f>
        <v>7.1923833777333899</v>
      </c>
      <c r="W38" s="35">
        <f>STDEV('Uv-Vis Raw Data'!Z110:Z112)/AVERAGE('Uv-Vis Raw Data'!Z110:Z112)*100</f>
        <v>7.3372817190383852</v>
      </c>
      <c r="X38" s="35">
        <f>STDEV('Uv-Vis Raw Data'!AA110:AA112)/AVERAGE('Uv-Vis Raw Data'!AA110:AA112)*100</f>
        <v>8.0678566595578864</v>
      </c>
      <c r="Y38" s="35">
        <f>STDEV('Uv-Vis Raw Data'!AB110:AB112)/AVERAGE('Uv-Vis Raw Data'!AB110:AB112)*100</f>
        <v>8.7698775066778563</v>
      </c>
      <c r="Z38" s="35">
        <f>STDEV('Uv-Vis Raw Data'!AC110:AC112)/AVERAGE('Uv-Vis Raw Data'!AC110:AC112)*100</f>
        <v>9.4906893565417878</v>
      </c>
      <c r="AA38" s="35">
        <f>STDEV('Uv-Vis Raw Data'!AD110:AD112)/AVERAGE('Uv-Vis Raw Data'!AD110:AD112)*100</f>
        <v>6.139360373838139</v>
      </c>
      <c r="AB38" s="35">
        <f>STDEV('Uv-Vis Raw Data'!AE110:AE112)/AVERAGE('Uv-Vis Raw Data'!AE110:AE112)*100</f>
        <v>12.651057106891198</v>
      </c>
      <c r="AC38" s="35">
        <f>STDEV('Uv-Vis Raw Data'!AF110:AF112)/AVERAGE('Uv-Vis Raw Data'!AF110:AF112)*100</f>
        <v>14.864749598774477</v>
      </c>
      <c r="AD38" s="35">
        <f>STDEV('Uv-Vis Raw Data'!AG110:AG112)/AVERAGE('Uv-Vis Raw Data'!AG110:AG112)*100</f>
        <v>9.710580053943719</v>
      </c>
      <c r="AE38" s="35">
        <f>STDEV('Uv-Vis Raw Data'!AH110:AH112)/AVERAGE('Uv-Vis Raw Data'!AH110:AH112)*100</f>
        <v>13.2104804945109</v>
      </c>
      <c r="AF38" s="35">
        <f>STDEV('Uv-Vis Raw Data'!AI110:AI112)/AVERAGE('Uv-Vis Raw Data'!AI110:AI112)*100</f>
        <v>13.223396804996129</v>
      </c>
      <c r="AG38" s="35">
        <f>STDEV('Uv-Vis Raw Data'!AJ110:AJ112)/AVERAGE('Uv-Vis Raw Data'!AJ110:AJ112)*100</f>
        <v>10.798984943120779</v>
      </c>
      <c r="AH38" s="35">
        <f>STDEV('Uv-Vis Raw Data'!AK110:AK112)/AVERAGE('Uv-Vis Raw Data'!AK110:AK112)*100</f>
        <v>10.126747770541307</v>
      </c>
      <c r="AI38" s="35">
        <f>STDEV('Uv-Vis Raw Data'!AL110:AL112)/AVERAGE('Uv-Vis Raw Data'!AL110:AL112)*100</f>
        <v>13.919410907075051</v>
      </c>
      <c r="AJ38" s="35">
        <f>STDEV('Uv-Vis Raw Data'!AM110:AM112)/AVERAGE('Uv-Vis Raw Data'!AM110:AM112)*100</f>
        <v>13.327126647837487</v>
      </c>
      <c r="AK38" s="35">
        <f>STDEV('Uv-Vis Raw Data'!AN110:AN112)/AVERAGE('Uv-Vis Raw Data'!AN110:AN112)*100</f>
        <v>14.543938078822627</v>
      </c>
      <c r="AL38" s="35">
        <f>STDEV('Uv-Vis Raw Data'!AO110:AO112)/AVERAGE('Uv-Vis Raw Data'!AO110:AO112)*100</f>
        <v>14.705794921751703</v>
      </c>
      <c r="AM38" s="35">
        <f>STDEV('Uv-Vis Raw Data'!AP110:AP112)/AVERAGE('Uv-Vis Raw Data'!AP110:AP112)*100</f>
        <v>13.567955441356869</v>
      </c>
      <c r="AN38" s="35">
        <f>STDEV('Uv-Vis Raw Data'!AQ110:AQ112)/AVERAGE('Uv-Vis Raw Data'!AQ110:AQ112)*100</f>
        <v>16.666666666666664</v>
      </c>
      <c r="AO38" s="35">
        <f>STDEV('Uv-Vis Raw Data'!AR110:AR112)/AVERAGE('Uv-Vis Raw Data'!AR110:AR112)*100</f>
        <v>17.219814099515663</v>
      </c>
      <c r="AP38" s="35">
        <f>STDEV('Uv-Vis Raw Data'!AS110:AS112)/AVERAGE('Uv-Vis Raw Data'!AS110:AS112)*100</f>
        <v>16.626984070677505</v>
      </c>
      <c r="AQ38" s="35">
        <f>STDEV('Uv-Vis Raw Data'!AT110:AT112)/AVERAGE('Uv-Vis Raw Data'!AT110:AT112)*100</f>
        <v>14.14595937278656</v>
      </c>
      <c r="AR38" s="35">
        <f>STDEV('Uv-Vis Raw Data'!AU110:AU112)/AVERAGE('Uv-Vis Raw Data'!AU110:AU112)*100</f>
        <v>15.353817937339844</v>
      </c>
      <c r="AS38" s="35">
        <f>STDEV('Uv-Vis Raw Data'!AV110:AV112)/AVERAGE('Uv-Vis Raw Data'!AV110:AV112)*100</f>
        <v>17.079423596391727</v>
      </c>
      <c r="AT38" s="35">
        <f>STDEV('Uv-Vis Raw Data'!AW110:AW112)/AVERAGE('Uv-Vis Raw Data'!AW110:AW112)*100</f>
        <v>14.580280551414729</v>
      </c>
      <c r="AU38" s="35">
        <f>STDEV('Uv-Vis Raw Data'!AX110:AX112)/AVERAGE('Uv-Vis Raw Data'!AX110:AX112)*100</f>
        <v>17.533910474532643</v>
      </c>
      <c r="AV38" s="35">
        <f>STDEV('Uv-Vis Raw Data'!AY110:AY112)/AVERAGE('Uv-Vis Raw Data'!AY110:AY112)*100</f>
        <v>26.931895434160939</v>
      </c>
      <c r="AW38" s="35">
        <f>STDEV('Uv-Vis Raw Data'!AZ110:AZ112)/AVERAGE('Uv-Vis Raw Data'!AZ110:AZ112)*100</f>
        <v>19.033525357899691</v>
      </c>
      <c r="AX38" s="35">
        <f>STDEV('Uv-Vis Raw Data'!BA110:BA112)/AVERAGE('Uv-Vis Raw Data'!BA110:BA112)*100</f>
        <v>17.379321515137651</v>
      </c>
      <c r="AY38" s="35">
        <f>STDEV('Uv-Vis Raw Data'!BB110:BB112)/AVERAGE('Uv-Vis Raw Data'!BB110:BB112)*100</f>
        <v>19.974984355438121</v>
      </c>
      <c r="AZ38" s="35">
        <f>STDEV('Uv-Vis Raw Data'!BC110:BC112)/AVERAGE('Uv-Vis Raw Data'!BC110:BC112)*100</f>
        <v>21.671125305602146</v>
      </c>
      <c r="BA38" s="35">
        <f>STDEV('Uv-Vis Raw Data'!BD110:BD112)/AVERAGE('Uv-Vis Raw Data'!BD110:BD112)*100</f>
        <v>21.534475856546255</v>
      </c>
      <c r="BB38" s="35">
        <f>STDEV('Uv-Vis Raw Data'!BE110:BE112)/AVERAGE('Uv-Vis Raw Data'!BE110:BE112)*100</f>
        <v>16.764995936694898</v>
      </c>
      <c r="BC38" s="35">
        <f>STDEV('Uv-Vis Raw Data'!BF110:BF112)/AVERAGE('Uv-Vis Raw Data'!BF110:BF112)*100</f>
        <v>25.197631533948446</v>
      </c>
      <c r="BD38" s="35">
        <f>STDEV('Uv-Vis Raw Data'!BG110:BG112)/AVERAGE('Uv-Vis Raw Data'!BG110:BG112)*100</f>
        <v>23.006533139692056</v>
      </c>
      <c r="BE38" s="35">
        <f>STDEV('Uv-Vis Raw Data'!BH110:BH112)/AVERAGE('Uv-Vis Raw Data'!BH110:BH112)*100</f>
        <v>16.144070161261752</v>
      </c>
      <c r="BF38" s="35">
        <f>STDEV('Uv-Vis Raw Data'!BI110:BI112)/AVERAGE('Uv-Vis Raw Data'!BI110:BI112)*100</f>
        <v>21.166010488516736</v>
      </c>
      <c r="BG38" s="35">
        <f>STDEV('Uv-Vis Raw Data'!BJ110:BJ112)/AVERAGE('Uv-Vis Raw Data'!BJ110:BJ112)*100</f>
        <v>29.813409485728577</v>
      </c>
      <c r="BH38" s="35">
        <f>STDEV('Uv-Vis Raw Data'!BK110:BK112)/AVERAGE('Uv-Vis Raw Data'!BK110:BK112)*100</f>
        <v>38.487010795851681</v>
      </c>
      <c r="BI38" s="35">
        <f>STDEV('Uv-Vis Raw Data'!BL110:BL112)/AVERAGE('Uv-Vis Raw Data'!BL110:BL112)*100</f>
        <v>66.143782776614771</v>
      </c>
      <c r="BJ38" s="35">
        <f>STDEV('Uv-Vis Raw Data'!BM110:BM112)/AVERAGE('Uv-Vis Raw Data'!BM110:BM112)*100</f>
        <v>75.592894601845472</v>
      </c>
      <c r="BK38" s="35">
        <f>STDEV('Uv-Vis Raw Data'!BN110:BN112)/AVERAGE('Uv-Vis Raw Data'!BN110:BN112)*100</f>
        <v>55.110707513555198</v>
      </c>
      <c r="BL38" s="35">
        <f>STDEV('Uv-Vis Raw Data'!BO110:BO112)/AVERAGE('Uv-Vis Raw Data'!BO110:BO112)*100</f>
        <v>58.816301123776903</v>
      </c>
      <c r="BM38" s="35">
        <f>STDEV('Uv-Vis Raw Data'!BP110:BP112)/AVERAGE('Uv-Vis Raw Data'!BP110:BP112)*100</f>
        <v>118.42157167954346</v>
      </c>
      <c r="BN38" s="35">
        <f>STDEV('Uv-Vis Raw Data'!BQ110:BQ112)/AVERAGE('Uv-Vis Raw Data'!BQ110:BQ112)*100</f>
        <v>108.97247358851681</v>
      </c>
      <c r="BO38" s="35">
        <f>STDEV('Uv-Vis Raw Data'!BR110:BR112)/AVERAGE('Uv-Vis Raw Data'!BR110:BR112)*100</f>
        <v>39.164885143450221</v>
      </c>
      <c r="BP38" s="35">
        <f>STDEV('Uv-Vis Raw Data'!BS110:BS112)/AVERAGE('Uv-Vis Raw Data'!BS110:BS112)*100</f>
        <v>86.602540378443877</v>
      </c>
      <c r="BQ38" s="35">
        <f>STDEV('Uv-Vis Raw Data'!BT110:BT112)/AVERAGE('Uv-Vis Raw Data'!BT110:BT112)*100</f>
        <v>132.28756555322954</v>
      </c>
      <c r="BR38" s="35">
        <f>STDEV('Uv-Vis Raw Data'!BU110:BU112)/AVERAGE('Uv-Vis Raw Data'!BU110:BU112)*100</f>
        <v>6.4150029909958484</v>
      </c>
      <c r="BS38" s="35">
        <f>STDEV('Uv-Vis Raw Data'!BV110:BV112)/AVERAGE('Uv-Vis Raw Data'!BV110:BV112)*100</f>
        <v>12.546413167042317</v>
      </c>
      <c r="BT38" s="35">
        <f>STDEV('Uv-Vis Raw Data'!BW110:BW112)/AVERAGE('Uv-Vis Raw Data'!BW110:BW112)*100</f>
        <v>15.023130314433292</v>
      </c>
      <c r="BU38" s="35">
        <f>STDEV('Uv-Vis Raw Data'!BX110:BX112)/AVERAGE('Uv-Vis Raw Data'!BX110:BX112)*100</f>
        <v>48.038446141526151</v>
      </c>
      <c r="BV38" s="35">
        <f>STDEV('Uv-Vis Raw Data'!BY110:BY112)/AVERAGE('Uv-Vis Raw Data'!BY110:BY112)*100</f>
        <v>70.887234393789115</v>
      </c>
      <c r="BW38" s="35">
        <f>STDEV('Uv-Vis Raw Data'!BZ110:BZ112)/AVERAGE('Uv-Vis Raw Data'!BZ110:BZ112)*100</f>
        <v>38.574603043971791</v>
      </c>
      <c r="BX38" s="35">
        <f>STDEV('Uv-Vis Raw Data'!CA110:CA112)/AVERAGE('Uv-Vis Raw Data'!CA110:CA112)*100</f>
        <v>55.450809225540688</v>
      </c>
      <c r="BY38" s="35">
        <f>STDEV('Uv-Vis Raw Data'!CB110:CB112)/AVERAGE('Uv-Vis Raw Data'!CB110:CB112)*100</f>
        <v>96.436507609929549</v>
      </c>
      <c r="BZ38" s="35">
        <f>STDEV('Uv-Vis Raw Data'!CC110:CC112)/AVERAGE('Uv-Vis Raw Data'!CC110:CC112)*100</f>
        <v>74.181928930715003</v>
      </c>
      <c r="CA38" s="35">
        <f>STDEV('Uv-Vis Raw Data'!CD110:CD112)/AVERAGE('Uv-Vis Raw Data'!CD110:CD112)*100</f>
        <v>90.13878188659973</v>
      </c>
      <c r="CB38" s="35">
        <f>STDEV('Uv-Vis Raw Data'!CE110:CE112)/AVERAGE('Uv-Vis Raw Data'!CE110:CE112)*100</f>
        <v>121.24355652982139</v>
      </c>
      <c r="CC38" s="35">
        <f>STDEV('Uv-Vis Raw Data'!CF110:CF112)/AVERAGE('Uv-Vis Raw Data'!CF110:CF112)*100</f>
        <v>104.05960968052833</v>
      </c>
      <c r="CD38" s="35">
        <f>STDEV('Uv-Vis Raw Data'!CG110:CG112)/AVERAGE('Uv-Vis Raw Data'!CG110:CG112)*100</f>
        <v>114.56439237389601</v>
      </c>
      <c r="CE38" s="35">
        <f>STDEV('Uv-Vis Raw Data'!CH110:CH112)/AVERAGE('Uv-Vis Raw Data'!CH110:CH112)*100</f>
        <v>96.076892283052274</v>
      </c>
      <c r="CF38" s="35">
        <f>STDEV('Uv-Vis Raw Data'!CI110:CI112)/AVERAGE('Uv-Vis Raw Data'!CI110:CI112)*100</f>
        <v>132.28756555322954</v>
      </c>
      <c r="CG38" s="35">
        <f>STDEV('Uv-Vis Raw Data'!CJ110:CJ112)/AVERAGE('Uv-Vis Raw Data'!CJ110:CJ112)*100</f>
        <v>110.22141502711035</v>
      </c>
      <c r="CH38" s="35">
        <f>STDEV('Uv-Vis Raw Data'!CK110:CK112)/AVERAGE('Uv-Vis Raw Data'!CK110:CK112)*100</f>
        <v>108.97247358851681</v>
      </c>
      <c r="CI38" s="35">
        <f>STDEV('Uv-Vis Raw Data'!CL110:CL112)/AVERAGE('Uv-Vis Raw Data'!CL110:CL112)*100</f>
        <v>60.272817256205954</v>
      </c>
      <c r="CJ38" s="35">
        <f>STDEV('Uv-Vis Raw Data'!CM110:CM112)/AVERAGE('Uv-Vis Raw Data'!CM110:CM112)*100</f>
        <v>145.29663145135575</v>
      </c>
      <c r="CK38" s="35">
        <f>STDEV('Uv-Vis Raw Data'!CN110:CN112)/AVERAGE('Uv-Vis Raw Data'!CN110:CN112)*100</f>
        <v>115.47005383792515</v>
      </c>
      <c r="CL38" s="35">
        <f>STDEV('Uv-Vis Raw Data'!CO110:CO112)/AVERAGE('Uv-Vis Raw Data'!CO110:CO112)*100</f>
        <v>105.35653752852738</v>
      </c>
      <c r="CM38" s="35">
        <f>STDEV('Uv-Vis Raw Data'!CP110:CP112)/AVERAGE('Uv-Vis Raw Data'!CP110:CP112)*100</f>
        <v>96.076892283052274</v>
      </c>
      <c r="CN38" s="35">
        <f>STDEV('Uv-Vis Raw Data'!CQ110:CQ112)/AVERAGE('Uv-Vis Raw Data'!CQ110:CQ112)*100</f>
        <v>92.491553668429631</v>
      </c>
      <c r="CO38" s="35">
        <f>STDEV('Uv-Vis Raw Data'!CR110:CR112)/AVERAGE('Uv-Vis Raw Data'!CR110:CR112)*100</f>
        <v>62.269984907723888</v>
      </c>
      <c r="CP38" s="35">
        <f>STDEV('Uv-Vis Raw Data'!CS110:CS112)/AVERAGE('Uv-Vis Raw Data'!CS110:CS112)*100</f>
        <v>40.061680838488776</v>
      </c>
      <c r="CQ38" s="35">
        <f>STDEV('Uv-Vis Raw Data'!CT110:CT112)/AVERAGE('Uv-Vis Raw Data'!CT110:CT112)*100</f>
        <v>47.237749297333018</v>
      </c>
      <c r="CR38" s="35">
        <f>STDEV('Uv-Vis Raw Data'!CU110:CU112)/AVERAGE('Uv-Vis Raw Data'!CU110:CU112)*100</f>
        <v>30.550504633038951</v>
      </c>
      <c r="CS38" s="35">
        <f>STDEV('Uv-Vis Raw Data'!CV110:CV112)/AVERAGE('Uv-Vis Raw Data'!CV110:CV112)*100</f>
        <v>47.186465220442201</v>
      </c>
      <c r="CT38" s="35">
        <f>STDEV('Uv-Vis Raw Data'!CW110:CW112)/AVERAGE('Uv-Vis Raw Data'!CW110:CW112)*100</f>
        <v>61.864048475889142</v>
      </c>
      <c r="CU38" s="35">
        <f>STDEV('Uv-Vis Raw Data'!CX110:CX112)/AVERAGE('Uv-Vis Raw Data'!CX110:CX112)*100</f>
        <v>105.35653752852738</v>
      </c>
      <c r="CV38" s="35">
        <f>STDEV('Uv-Vis Raw Data'!CY110:CY112)/AVERAGE('Uv-Vis Raw Data'!CY110:CY112)*100</f>
        <v>145.29663145135575</v>
      </c>
      <c r="CW38" s="35">
        <f>STDEV('Uv-Vis Raw Data'!CZ110:CZ112)/AVERAGE('Uv-Vis Raw Data'!CZ110:CZ112)*100</f>
        <v>72.648315725677875</v>
      </c>
      <c r="CX38" s="35">
        <f>STDEV('Uv-Vis Raw Data'!DA110:DA112)/AVERAGE('Uv-Vis Raw Data'!DA110:DA112)*100</f>
        <v>43.301270189221931</v>
      </c>
      <c r="CY38" s="35">
        <f>STDEV('Uv-Vis Raw Data'!DB110:DB112)/AVERAGE('Uv-Vis Raw Data'!DB110:DB112)*100</f>
        <v>62.269984907723888</v>
      </c>
      <c r="CZ38" s="35">
        <f>STDEV('Uv-Vis Raw Data'!DC110:DC112)/AVERAGE('Uv-Vis Raw Data'!DC110:DC112)*100</f>
        <v>54.528641841376249</v>
      </c>
      <c r="DA38" s="35">
        <f>STDEV('Uv-Vis Raw Data'!DD110:DD112)/AVERAGE('Uv-Vis Raw Data'!DD110:DD112)*100</f>
        <v>110.22141502711035</v>
      </c>
      <c r="DB38" s="35">
        <f>STDEV('Uv-Vis Raw Data'!DE110:DE112)/AVERAGE('Uv-Vis Raw Data'!DE110:DE112)*100</f>
        <v>12.371791482634837</v>
      </c>
      <c r="DC38" s="35">
        <f>STDEV('Uv-Vis Raw Data'!DF110:DF112)/AVERAGE('Uv-Vis Raw Data'!DF110:DF112)*100</f>
        <v>57.735026918962561</v>
      </c>
      <c r="DD38" s="35">
        <f>STDEV('Uv-Vis Raw Data'!DG110:DG112)/AVERAGE('Uv-Vis Raw Data'!DG110:DG112)*100</f>
        <v>50</v>
      </c>
      <c r="DE38" s="35">
        <f>STDEV('Uv-Vis Raw Data'!DH110:DH112)/AVERAGE('Uv-Vis Raw Data'!DH110:DH112)*100</f>
        <v>15.745916432444339</v>
      </c>
      <c r="DF38" s="35">
        <f>STDEV('Uv-Vis Raw Data'!DI110:DI112)/AVERAGE('Uv-Vis Raw Data'!DI110:DI112)*100</f>
        <v>56.772709076349045</v>
      </c>
      <c r="DG38" s="35">
        <f>STDEV('Uv-Vis Raw Data'!DJ110:DJ112)/AVERAGE('Uv-Vis Raw Data'!DJ110:DJ112)*100</f>
        <v>13.323467750529824</v>
      </c>
      <c r="DH38" s="35">
        <f>STDEV('Uv-Vis Raw Data'!DK110:DK112)/AVERAGE('Uv-Vis Raw Data'!DK110:DK112)*100</f>
        <v>114.56439237389601</v>
      </c>
      <c r="DI38" s="35">
        <f>STDEV('Uv-Vis Raw Data'!DL110:DL112)/AVERAGE('Uv-Vis Raw Data'!DL110:DL112)*100</f>
        <v>62.983665729777385</v>
      </c>
      <c r="DJ38" s="35">
        <f>STDEV('Uv-Vis Raw Data'!DM110:DM112)/AVERAGE('Uv-Vis Raw Data'!DM110:DM112)*100</f>
        <v>128.88588071598025</v>
      </c>
      <c r="DK38" s="35">
        <f>STDEV('Uv-Vis Raw Data'!DN110:DN112)/AVERAGE('Uv-Vis Raw Data'!DN110:DN112)*100</f>
        <v>35.250582268891073</v>
      </c>
      <c r="DL38" s="35">
        <f>STDEV('Uv-Vis Raw Data'!DO110:DO112)/AVERAGE('Uv-Vis Raw Data'!DO110:DO112)*100</f>
        <v>24.743582965269674</v>
      </c>
      <c r="DM38" s="35">
        <f>STDEV('Uv-Vis Raw Data'!DP110:DP112)/AVERAGE('Uv-Vis Raw Data'!DP110:DP112)*100</f>
        <v>66.143782776614771</v>
      </c>
      <c r="DN38" s="35">
        <f>STDEV('Uv-Vis Raw Data'!DQ110:DQ112)/AVERAGE('Uv-Vis Raw Data'!DQ110:DQ112)*100</f>
        <v>45.825756949558397</v>
      </c>
      <c r="DO38" s="35">
        <f>STDEV('Uv-Vis Raw Data'!DR110:DR112)/AVERAGE('Uv-Vis Raw Data'!DR110:DR112)*100</f>
        <v>83.319558090106199</v>
      </c>
      <c r="DP38" s="35">
        <f>STDEV('Uv-Vis Raw Data'!DS110:DS112)/AVERAGE('Uv-Vis Raw Data'!DS110:DS112)*100</f>
        <v>66.666666666666643</v>
      </c>
      <c r="DQ38" s="35">
        <f>STDEV('Uv-Vis Raw Data'!DT110:DT112)/AVERAGE('Uv-Vis Raw Data'!DT110:DT112)*100</f>
        <v>103.25287901455044</v>
      </c>
      <c r="DR38" s="35">
        <f>STDEV('Uv-Vis Raw Data'!DU110:DU112)/AVERAGE('Uv-Vis Raw Data'!DU110:DU112)*100</f>
        <v>68.634858502461384</v>
      </c>
    </row>
    <row r="39" spans="1:122" x14ac:dyDescent="0.3">
      <c r="A39" s="28" t="s">
        <v>43</v>
      </c>
      <c r="B39" s="35">
        <f>STDEV('Uv-Vis Raw Data'!E113:E115)/AVERAGE('Uv-Vis Raw Data'!E113:E115)*100</f>
        <v>1.4526986077314763</v>
      </c>
      <c r="C39" s="35">
        <f>STDEV('Uv-Vis Raw Data'!F113:F115)/AVERAGE('Uv-Vis Raw Data'!F113:F115)*100</f>
        <v>0.66068992860487641</v>
      </c>
      <c r="D39" s="35">
        <f>STDEV('Uv-Vis Raw Data'!G113:G115)/AVERAGE('Uv-Vis Raw Data'!G113:G115)*100</f>
        <v>0.74845120693300404</v>
      </c>
      <c r="E39" s="35">
        <f>STDEV('Uv-Vis Raw Data'!H113:H115)/AVERAGE('Uv-Vis Raw Data'!H113:H115)*100</f>
        <v>0.60003860670287468</v>
      </c>
      <c r="F39" s="35">
        <f>STDEV('Uv-Vis Raw Data'!I113:I115)/AVERAGE('Uv-Vis Raw Data'!I113:I115)*100</f>
        <v>0.61961211953638018</v>
      </c>
      <c r="G39" s="35">
        <f>STDEV('Uv-Vis Raw Data'!J113:J115)/AVERAGE('Uv-Vis Raw Data'!J113:J115)*100</f>
        <v>0.44943820224718739</v>
      </c>
      <c r="H39" s="35">
        <f>STDEV('Uv-Vis Raw Data'!K113:K115)/AVERAGE('Uv-Vis Raw Data'!K113:K115)*100</f>
        <v>0.40439394994254407</v>
      </c>
      <c r="I39" s="35">
        <f>STDEV('Uv-Vis Raw Data'!L113:L115)/AVERAGE('Uv-Vis Raw Data'!L113:L115)*100</f>
        <v>0.63502366503721375</v>
      </c>
      <c r="J39" s="35">
        <f>STDEV('Uv-Vis Raw Data'!M113:M115)/AVERAGE('Uv-Vis Raw Data'!M113:M115)*100</f>
        <v>1.3746136366933641</v>
      </c>
      <c r="K39" s="35">
        <f>STDEV('Uv-Vis Raw Data'!N113:N115)/AVERAGE('Uv-Vis Raw Data'!N113:N115)*100</f>
        <v>5.0235543178786184</v>
      </c>
      <c r="L39" s="35">
        <f>STDEV('Uv-Vis Raw Data'!O113:O115)/AVERAGE('Uv-Vis Raw Data'!O113:O115)*100</f>
        <v>14.037467484267783</v>
      </c>
      <c r="M39" s="35">
        <f>STDEV('Uv-Vis Raw Data'!P113:P115)/AVERAGE('Uv-Vis Raw Data'!P113:P115)*100</f>
        <v>15.749879669291905</v>
      </c>
      <c r="N39" s="35">
        <f>STDEV('Uv-Vis Raw Data'!Q113:Q115)/AVERAGE('Uv-Vis Raw Data'!Q113:Q115)*100</f>
        <v>16.097013478727224</v>
      </c>
      <c r="O39" s="35">
        <f>STDEV('Uv-Vis Raw Data'!R113:R115)/AVERAGE('Uv-Vis Raw Data'!R113:R115)*100</f>
        <v>16.56691423267204</v>
      </c>
      <c r="P39" s="35">
        <f>STDEV('Uv-Vis Raw Data'!S113:S115)/AVERAGE('Uv-Vis Raw Data'!S113:S115)*100</f>
        <v>16.499138761984021</v>
      </c>
      <c r="Q39" s="35">
        <f>STDEV('Uv-Vis Raw Data'!T113:T115)/AVERAGE('Uv-Vis Raw Data'!T113:T115)*100</f>
        <v>16.32115057452171</v>
      </c>
      <c r="R39" s="35">
        <f>STDEV('Uv-Vis Raw Data'!U113:U115)/AVERAGE('Uv-Vis Raw Data'!U113:U115)*100</f>
        <v>16.440095510679619</v>
      </c>
      <c r="S39" s="35">
        <f>STDEV('Uv-Vis Raw Data'!V113:V115)/AVERAGE('Uv-Vis Raw Data'!V113:V115)*100</f>
        <v>15.966407768389212</v>
      </c>
      <c r="T39" s="35">
        <f>STDEV('Uv-Vis Raw Data'!W113:W115)/AVERAGE('Uv-Vis Raw Data'!W113:W115)*100</f>
        <v>15.039935107758726</v>
      </c>
      <c r="U39" s="35">
        <f>STDEV('Uv-Vis Raw Data'!X113:X115)/AVERAGE('Uv-Vis Raw Data'!X113:X115)*100</f>
        <v>14.279722848933835</v>
      </c>
      <c r="V39" s="35">
        <f>STDEV('Uv-Vis Raw Data'!Y113:Y115)/AVERAGE('Uv-Vis Raw Data'!Y113:Y115)*100</f>
        <v>13.678828470357454</v>
      </c>
      <c r="W39" s="35">
        <f>STDEV('Uv-Vis Raw Data'!Z113:Z115)/AVERAGE('Uv-Vis Raw Data'!Z113:Z115)*100</f>
        <v>13.521781381194362</v>
      </c>
      <c r="X39" s="35">
        <f>STDEV('Uv-Vis Raw Data'!AA113:AA115)/AVERAGE('Uv-Vis Raw Data'!AA113:AA115)*100</f>
        <v>11.522171885783546</v>
      </c>
      <c r="Y39" s="35">
        <f>STDEV('Uv-Vis Raw Data'!AB113:AB115)/AVERAGE('Uv-Vis Raw Data'!AB113:AB115)*100</f>
        <v>10.784291921010393</v>
      </c>
      <c r="Z39" s="35">
        <f>STDEV('Uv-Vis Raw Data'!AC113:AC115)/AVERAGE('Uv-Vis Raw Data'!AC113:AC115)*100</f>
        <v>11.277401538519976</v>
      </c>
      <c r="AA39" s="35">
        <f>STDEV('Uv-Vis Raw Data'!AD113:AD115)/AVERAGE('Uv-Vis Raw Data'!AD113:AD115)*100</f>
        <v>8.616921722183303</v>
      </c>
      <c r="AB39" s="35">
        <f>STDEV('Uv-Vis Raw Data'!AE113:AE115)/AVERAGE('Uv-Vis Raw Data'!AE113:AE115)*100</f>
        <v>6.9444444444444402</v>
      </c>
      <c r="AC39" s="35">
        <f>STDEV('Uv-Vis Raw Data'!AF113:AF115)/AVERAGE('Uv-Vis Raw Data'!AF113:AF115)*100</f>
        <v>6.2496678623619353</v>
      </c>
      <c r="AD39" s="35">
        <f>STDEV('Uv-Vis Raw Data'!AG113:AG115)/AVERAGE('Uv-Vis Raw Data'!AG113:AG115)*100</f>
        <v>5.5160490852632202</v>
      </c>
      <c r="AE39" s="35">
        <f>STDEV('Uv-Vis Raw Data'!AH113:AH115)/AVERAGE('Uv-Vis Raw Data'!AH113:AH115)*100</f>
        <v>4.2673408242977304</v>
      </c>
      <c r="AF39" s="35">
        <f>STDEV('Uv-Vis Raw Data'!AI113:AI115)/AVERAGE('Uv-Vis Raw Data'!AI113:AI115)*100</f>
        <v>5.2372293656638158</v>
      </c>
      <c r="AG39" s="35">
        <f>STDEV('Uv-Vis Raw Data'!AJ113:AJ115)/AVERAGE('Uv-Vis Raw Data'!AJ113:AJ115)*100</f>
        <v>4.080991586632841</v>
      </c>
      <c r="AH39" s="35">
        <f>STDEV('Uv-Vis Raw Data'!AK113:AK115)/AVERAGE('Uv-Vis Raw Data'!AK113:AK115)*100</f>
        <v>3.4313175815375838</v>
      </c>
      <c r="AI39" s="35">
        <f>STDEV('Uv-Vis Raw Data'!AL113:AL115)/AVERAGE('Uv-Vis Raw Data'!AL113:AL115)*100</f>
        <v>7.8729582162221687</v>
      </c>
      <c r="AJ39" s="35">
        <f>STDEV('Uv-Vis Raw Data'!AM113:AM115)/AVERAGE('Uv-Vis Raw Data'!AM113:AM115)*100</f>
        <v>6.8029269348377159</v>
      </c>
      <c r="AK39" s="35">
        <f>STDEV('Uv-Vis Raw Data'!AN113:AN115)/AVERAGE('Uv-Vis Raw Data'!AN113:AN115)*100</f>
        <v>5.313039287021101</v>
      </c>
      <c r="AL39" s="35">
        <f>STDEV('Uv-Vis Raw Data'!AO113:AO115)/AVERAGE('Uv-Vis Raw Data'!AO113:AO115)*100</f>
        <v>7.3582679091101788</v>
      </c>
      <c r="AM39" s="35">
        <f>STDEV('Uv-Vis Raw Data'!AP113:AP115)/AVERAGE('Uv-Vis Raw Data'!AP113:AP115)*100</f>
        <v>7.9999999999999991</v>
      </c>
      <c r="AN39" s="35">
        <f>STDEV('Uv-Vis Raw Data'!AQ113:AQ115)/AVERAGE('Uv-Vis Raw Data'!AQ113:AQ115)*100</f>
        <v>7.5471698113207548</v>
      </c>
      <c r="AO39" s="35">
        <f>STDEV('Uv-Vis Raw Data'!AR113:AR115)/AVERAGE('Uv-Vis Raw Data'!AR113:AR115)*100</f>
        <v>6.9282032302755052</v>
      </c>
      <c r="AP39" s="35">
        <f>STDEV('Uv-Vis Raw Data'!AS113:AS115)/AVERAGE('Uv-Vis Raw Data'!AS113:AS115)*100</f>
        <v>9.996626180740682</v>
      </c>
      <c r="AQ39" s="35">
        <f>STDEV('Uv-Vis Raw Data'!AT113:AT115)/AVERAGE('Uv-Vis Raw Data'!AT113:AT115)*100</f>
        <v>9.893839306501981</v>
      </c>
      <c r="AR39" s="35">
        <f>STDEV('Uv-Vis Raw Data'!AU113:AU115)/AVERAGE('Uv-Vis Raw Data'!AU113:AU115)*100</f>
        <v>9.768007654087759</v>
      </c>
      <c r="AS39" s="35">
        <f>STDEV('Uv-Vis Raw Data'!AV113:AV115)/AVERAGE('Uv-Vis Raw Data'!AV113:AV115)*100</f>
        <v>13.788378932226076</v>
      </c>
      <c r="AT39" s="35">
        <f>STDEV('Uv-Vis Raw Data'!AW113:AW115)/AVERAGE('Uv-Vis Raw Data'!AW113:AW115)*100</f>
        <v>10.034542417195285</v>
      </c>
      <c r="AU39" s="35">
        <f>STDEV('Uv-Vis Raw Data'!AX113:AX115)/AVERAGE('Uv-Vis Raw Data'!AX113:AX115)*100</f>
        <v>12.645553370646937</v>
      </c>
      <c r="AV39" s="35">
        <f>STDEV('Uv-Vis Raw Data'!AY113:AY115)/AVERAGE('Uv-Vis Raw Data'!AY113:AY115)*100</f>
        <v>9.544383774454241</v>
      </c>
      <c r="AW39" s="35">
        <f>STDEV('Uv-Vis Raw Data'!AZ113:AZ115)/AVERAGE('Uv-Vis Raw Data'!AZ113:AZ115)*100</f>
        <v>8.9285201295362189</v>
      </c>
      <c r="AX39" s="35">
        <f>STDEV('Uv-Vis Raw Data'!BA113:BA115)/AVERAGE('Uv-Vis Raw Data'!BA113:BA115)*100</f>
        <v>7.9215441750772468</v>
      </c>
      <c r="AY39" s="35">
        <f>STDEV('Uv-Vis Raw Data'!BB113:BB115)/AVERAGE('Uv-Vis Raw Data'!BB113:BB115)*100</f>
        <v>11.842157167954349</v>
      </c>
      <c r="AZ39" s="35">
        <f>STDEV('Uv-Vis Raw Data'!BC113:BC115)/AVERAGE('Uv-Vis Raw Data'!BC113:BC115)*100</f>
        <v>15.19591707565136</v>
      </c>
      <c r="BA39" s="35">
        <f>STDEV('Uv-Vis Raw Data'!BD113:BD115)/AVERAGE('Uv-Vis Raw Data'!BD113:BD115)*100</f>
        <v>10.015420209622189</v>
      </c>
      <c r="BB39" s="35">
        <f>STDEV('Uv-Vis Raw Data'!BE113:BE115)/AVERAGE('Uv-Vis Raw Data'!BE113:BE115)*100</f>
        <v>9.0744073167442334</v>
      </c>
      <c r="BC39" s="35">
        <f>STDEV('Uv-Vis Raw Data'!BF113:BF115)/AVERAGE('Uv-Vis Raw Data'!BF113:BF115)*100</f>
        <v>9.1232803829813491</v>
      </c>
      <c r="BD39" s="35">
        <f>STDEV('Uv-Vis Raw Data'!BG113:BG115)/AVERAGE('Uv-Vis Raw Data'!BG113:BG115)*100</f>
        <v>10.414944761263277</v>
      </c>
      <c r="BE39" s="35">
        <f>STDEV('Uv-Vis Raw Data'!BH113:BH115)/AVERAGE('Uv-Vis Raw Data'!BH113:BH115)*100</f>
        <v>9.3627677291193709</v>
      </c>
      <c r="BF39" s="35">
        <f>STDEV('Uv-Vis Raw Data'!BI113:BI115)/AVERAGE('Uv-Vis Raw Data'!BI113:BI115)*100</f>
        <v>6.3724469371412278</v>
      </c>
      <c r="BG39" s="35">
        <f>STDEV('Uv-Vis Raw Data'!BJ113:BJ115)/AVERAGE('Uv-Vis Raw Data'!BJ113:BJ115)*100</f>
        <v>12.432935432634444</v>
      </c>
      <c r="BH39" s="35">
        <f>STDEV('Uv-Vis Raw Data'!BK113:BK115)/AVERAGE('Uv-Vis Raw Data'!BK113:BK115)*100</f>
        <v>11.111111111111111</v>
      </c>
      <c r="BI39" s="35">
        <f>STDEV('Uv-Vis Raw Data'!BL113:BL115)/AVERAGE('Uv-Vis Raw Data'!BL113:BL115)*100</f>
        <v>31.906199086795066</v>
      </c>
      <c r="BJ39" s="35">
        <f>STDEV('Uv-Vis Raw Data'!BM113:BM115)/AVERAGE('Uv-Vis Raw Data'!BM113:BM115)*100</f>
        <v>32.777738867854431</v>
      </c>
      <c r="BK39" s="35">
        <f>STDEV('Uv-Vis Raw Data'!BN113:BN115)/AVERAGE('Uv-Vis Raw Data'!BN113:BN115)*100</f>
        <v>19.515618744994995</v>
      </c>
      <c r="BL39" s="35">
        <f>STDEV('Uv-Vis Raw Data'!BO113:BO115)/AVERAGE('Uv-Vis Raw Data'!BO113:BO115)*100</f>
        <v>16.878372968644317</v>
      </c>
      <c r="BM39" s="35">
        <f>STDEV('Uv-Vis Raw Data'!BP113:BP115)/AVERAGE('Uv-Vis Raw Data'!BP113:BP115)*100</f>
        <v>11.111111111111111</v>
      </c>
      <c r="BN39" s="35">
        <f>STDEV('Uv-Vis Raw Data'!BQ113:BQ115)/AVERAGE('Uv-Vis Raw Data'!BQ113:BQ115)*100</f>
        <v>37.796447300922786</v>
      </c>
      <c r="BO39" s="35">
        <f>STDEV('Uv-Vis Raw Data'!BR113:BR115)/AVERAGE('Uv-Vis Raw Data'!BR113:BR115)*100</f>
        <v>18.87458608817688</v>
      </c>
      <c r="BP39" s="35">
        <f>STDEV('Uv-Vis Raw Data'!BS113:BS115)/AVERAGE('Uv-Vis Raw Data'!BS113:BS115)*100</f>
        <v>34.641016151377549</v>
      </c>
      <c r="BQ39" s="35">
        <f>STDEV('Uv-Vis Raw Data'!BT113:BT115)/AVERAGE('Uv-Vis Raw Data'!BT113:BT115)*100</f>
        <v>40</v>
      </c>
      <c r="BR39" s="35">
        <f>STDEV('Uv-Vis Raw Data'!BU113:BU115)/AVERAGE('Uv-Vis Raw Data'!BU113:BU115)*100</f>
        <v>2.6186146828319048</v>
      </c>
      <c r="BS39" s="35">
        <f>STDEV('Uv-Vis Raw Data'!BV113:BV115)/AVERAGE('Uv-Vis Raw Data'!BV113:BV115)*100</f>
        <v>2.9110097606199652</v>
      </c>
      <c r="BT39" s="35">
        <f>STDEV('Uv-Vis Raw Data'!BW113:BW115)/AVERAGE('Uv-Vis Raw Data'!BW113:BW115)*100</f>
        <v>3.5714285714285747</v>
      </c>
      <c r="BU39" s="35">
        <f>STDEV('Uv-Vis Raw Data'!BX113:BX115)/AVERAGE('Uv-Vis Raw Data'!BX113:BX115)*100</f>
        <v>6.666666666666667</v>
      </c>
      <c r="BV39" s="35">
        <f>STDEV('Uv-Vis Raw Data'!BY113:BY115)/AVERAGE('Uv-Vis Raw Data'!BY113:BY115)*100</f>
        <v>23.593232610221087</v>
      </c>
      <c r="BW39" s="35">
        <f>STDEV('Uv-Vis Raw Data'!BZ113:BZ115)/AVERAGE('Uv-Vis Raw Data'!BZ113:BZ115)*100</f>
        <v>19.515618744994995</v>
      </c>
      <c r="BX39" s="35">
        <f>STDEV('Uv-Vis Raw Data'!CA113:CA115)/AVERAGE('Uv-Vis Raw Data'!CA113:CA115)*100</f>
        <v>24.979991993593593</v>
      </c>
      <c r="BY39" s="35">
        <f>STDEV('Uv-Vis Raw Data'!CB113:CB115)/AVERAGE('Uv-Vis Raw Data'!CB113:CB115)*100</f>
        <v>28.641098093474003</v>
      </c>
      <c r="BZ39" s="35">
        <f>STDEV('Uv-Vis Raw Data'!CC113:CC115)/AVERAGE('Uv-Vis Raw Data'!CC113:CC115)*100</f>
        <v>56.772709076349081</v>
      </c>
      <c r="CA39" s="35">
        <f>STDEV('Uv-Vis Raw Data'!CD113:CD115)/AVERAGE('Uv-Vis Raw Data'!CD113:CD115)*100</f>
        <v>66.666666666666615</v>
      </c>
      <c r="CB39" s="35">
        <f>STDEV('Uv-Vis Raw Data'!CE113:CE115)/AVERAGE('Uv-Vis Raw Data'!CE113:CE115)*100</f>
        <v>50</v>
      </c>
      <c r="CC39" s="35">
        <f>STDEV('Uv-Vis Raw Data'!CF113:CF115)/AVERAGE('Uv-Vis Raw Data'!CF113:CF115)*100</f>
        <v>75.498344352707491</v>
      </c>
      <c r="CD39" s="35">
        <f>STDEV('Uv-Vis Raw Data'!CG113:CG115)/AVERAGE('Uv-Vis Raw Data'!CG113:CG115)*100</f>
        <v>66.666666666666615</v>
      </c>
      <c r="CE39" s="35">
        <f>STDEV('Uv-Vis Raw Data'!CH113:CH115)/AVERAGE('Uv-Vis Raw Data'!CH113:CH115)*100</f>
        <v>52.915026221291818</v>
      </c>
      <c r="CF39" s="35">
        <f>STDEV('Uv-Vis Raw Data'!CI113:CI115)/AVERAGE('Uv-Vis Raw Data'!CI113:CI115)*100</f>
        <v>56.772709076349102</v>
      </c>
      <c r="CG39" s="35">
        <f>STDEV('Uv-Vis Raw Data'!CJ113:CJ115)/AVERAGE('Uv-Vis Raw Data'!CJ113:CJ115)*100</f>
        <v>40</v>
      </c>
      <c r="CH39" s="35">
        <f>STDEV('Uv-Vis Raw Data'!CK113:CK115)/AVERAGE('Uv-Vis Raw Data'!CK113:CK115)*100</f>
        <v>52.915026221291818</v>
      </c>
      <c r="CI39" s="35">
        <f>STDEV('Uv-Vis Raw Data'!CL113:CL115)/AVERAGE('Uv-Vis Raw Data'!CL113:CL115)*100</f>
        <v>25</v>
      </c>
      <c r="CJ39" s="35">
        <f>STDEV('Uv-Vis Raw Data'!CM113:CM115)/AVERAGE('Uv-Vis Raw Data'!CM113:CM115)*100</f>
        <v>25</v>
      </c>
      <c r="CK39" s="35">
        <f>STDEV('Uv-Vis Raw Data'!CN113:CN115)/AVERAGE('Uv-Vis Raw Data'!CN113:CN115)*100</f>
        <v>33.333333333333329</v>
      </c>
      <c r="CL39" s="35">
        <f>STDEV('Uv-Vis Raw Data'!CO113:CO115)/AVERAGE('Uv-Vis Raw Data'!CO113:CO115)*100</f>
        <v>60.000000000000007</v>
      </c>
      <c r="CM39" s="35">
        <f>STDEV('Uv-Vis Raw Data'!CP113:CP115)/AVERAGE('Uv-Vis Raw Data'!CP113:CP115)*100</f>
        <v>44.095855184409814</v>
      </c>
      <c r="CN39" s="35">
        <f>STDEV('Uv-Vis Raw Data'!CQ113:CQ115)/AVERAGE('Uv-Vis Raw Data'!CQ113:CQ115)*100</f>
        <v>12.499999999999995</v>
      </c>
      <c r="CO39" s="35">
        <f>STDEV('Uv-Vis Raw Data'!CR113:CR115)/AVERAGE('Uv-Vis Raw Data'!CR113:CR115)*100</f>
        <v>24.743582965269674</v>
      </c>
      <c r="CP39" s="35">
        <f>STDEV('Uv-Vis Raw Data'!CS113:CS115)/AVERAGE('Uv-Vis Raw Data'!CS113:CS115)*100</f>
        <v>27.553287888551303</v>
      </c>
      <c r="CQ39" s="35">
        <f>STDEV('Uv-Vis Raw Data'!CT113:CT115)/AVERAGE('Uv-Vis Raw Data'!CT113:CT115)*100</f>
        <v>24.109126902482391</v>
      </c>
      <c r="CR39" s="35">
        <f>STDEV('Uv-Vis Raw Data'!CU113:CU115)/AVERAGE('Uv-Vis Raw Data'!CU113:CU115)*100</f>
        <v>15.563243006262301</v>
      </c>
      <c r="CS39" s="35">
        <f>STDEV('Uv-Vis Raw Data'!CV113:CV115)/AVERAGE('Uv-Vis Raw Data'!CV113:CV115)*100</f>
        <v>15.612494995995995</v>
      </c>
      <c r="CT39" s="35">
        <f>STDEV('Uv-Vis Raw Data'!CW113:CW115)/AVERAGE('Uv-Vis Raw Data'!CW113:CW115)*100</f>
        <v>31.603970310040275</v>
      </c>
      <c r="CU39" s="35">
        <f>STDEV('Uv-Vis Raw Data'!CX113:CX115)/AVERAGE('Uv-Vis Raw Data'!CX113:CX115)*100</f>
        <v>75.498344352707491</v>
      </c>
      <c r="CV39" s="35">
        <f>STDEV('Uv-Vis Raw Data'!CY113:CY115)/AVERAGE('Uv-Vis Raw Data'!CY113:CY115)*100</f>
        <v>48.03844614152613</v>
      </c>
      <c r="CW39" s="35">
        <f>STDEV('Uv-Vis Raw Data'!CZ113:CZ115)/AVERAGE('Uv-Vis Raw Data'!CZ113:CZ115)*100</f>
        <v>39.73597071195131</v>
      </c>
      <c r="CX39" s="35">
        <f>STDEV('Uv-Vis Raw Data'!DA113:DA115)/AVERAGE('Uv-Vis Raw Data'!DA113:DA115)*100</f>
        <v>34.641016151377549</v>
      </c>
      <c r="CY39" s="35">
        <f>STDEV('Uv-Vis Raw Data'!DB113:DB115)/AVERAGE('Uv-Vis Raw Data'!DB113:DB115)*100</f>
        <v>7.5306556850820758</v>
      </c>
      <c r="CZ39" s="35">
        <f>STDEV('Uv-Vis Raw Data'!DC113:DC115)/AVERAGE('Uv-Vis Raw Data'!DC113:DC115)*100</f>
        <v>22.30356427999428</v>
      </c>
      <c r="DA39" s="35">
        <f>STDEV('Uv-Vis Raw Data'!DD113:DD115)/AVERAGE('Uv-Vis Raw Data'!DD113:DD115)*100</f>
        <v>99.999999999999972</v>
      </c>
      <c r="DB39" s="35">
        <f>STDEV('Uv-Vis Raw Data'!DE113:DE115)/AVERAGE('Uv-Vis Raw Data'!DE113:DE115)*100</f>
        <v>99.999999999999972</v>
      </c>
      <c r="DC39" s="35">
        <f>STDEV('Uv-Vis Raw Data'!DF113:DF115)/AVERAGE('Uv-Vis Raw Data'!DF113:DF115)*100</f>
        <v>43.301270189221938</v>
      </c>
      <c r="DD39" s="35">
        <f>STDEV('Uv-Vis Raw Data'!DG113:DG115)/AVERAGE('Uv-Vis Raw Data'!DG113:DG115)*100</f>
        <v>0</v>
      </c>
      <c r="DE39" s="35">
        <f>STDEV('Uv-Vis Raw Data'!DH113:DH115)/AVERAGE('Uv-Vis Raw Data'!DH113:DH115)*100</f>
        <v>43.301270189221938</v>
      </c>
      <c r="DF39" s="35">
        <f>STDEV('Uv-Vis Raw Data'!DI113:DI115)/AVERAGE('Uv-Vis Raw Data'!DI113:DI115)*100</f>
        <v>0</v>
      </c>
      <c r="DG39" s="35">
        <f>STDEV('Uv-Vis Raw Data'!DJ113:DJ115)/AVERAGE('Uv-Vis Raw Data'!DJ113:DJ115)*100</f>
        <v>98.974331861078696</v>
      </c>
      <c r="DH39" s="35">
        <f>STDEV('Uv-Vis Raw Data'!DK113:DK115)/AVERAGE('Uv-Vis Raw Data'!DK113:DK115)*100</f>
        <v>78.062474979979996</v>
      </c>
      <c r="DI39" s="35">
        <f>STDEV('Uv-Vis Raw Data'!DL113:DL115)/AVERAGE('Uv-Vis Raw Data'!DL113:DL115)*100</f>
        <v>173.20508075688775</v>
      </c>
      <c r="DJ39" s="35">
        <f>STDEV('Uv-Vis Raw Data'!DM113:DM115)/AVERAGE('Uv-Vis Raw Data'!DM113:DM115)*100</f>
        <v>69.282032302755084</v>
      </c>
      <c r="DK39" s="35">
        <f>STDEV('Uv-Vis Raw Data'!DN113:DN115)/AVERAGE('Uv-Vis Raw Data'!DN113:DN115)*100</f>
        <v>34.641016151377549</v>
      </c>
      <c r="DL39" s="35">
        <f>STDEV('Uv-Vis Raw Data'!DO113:DO115)/AVERAGE('Uv-Vis Raw Data'!DO113:DO115)*100</f>
        <v>78.062474979979996</v>
      </c>
      <c r="DM39" s="35">
        <f>STDEV('Uv-Vis Raw Data'!DP113:DP115)/AVERAGE('Uv-Vis Raw Data'!DP113:DP115)*100</f>
        <v>57.735026918962561</v>
      </c>
      <c r="DN39" s="35">
        <f>STDEV('Uv-Vis Raw Data'!DQ113:DQ115)/AVERAGE('Uv-Vis Raw Data'!DQ113:DQ115)*100</f>
        <v>24.743582965269674</v>
      </c>
      <c r="DO39" s="35">
        <f>STDEV('Uv-Vis Raw Data'!DR113:DR115)/AVERAGE('Uv-Vis Raw Data'!DR113:DR115)*100</f>
        <v>50</v>
      </c>
      <c r="DP39" s="35">
        <f>STDEV('Uv-Vis Raw Data'!DS113:DS115)/AVERAGE('Uv-Vis Raw Data'!DS113:DS115)*100</f>
        <v>86.602540378443877</v>
      </c>
      <c r="DQ39" s="35">
        <f>STDEV('Uv-Vis Raw Data'!DT113:DT115)/AVERAGE('Uv-Vis Raw Data'!DT113:DT115)*100</f>
        <v>43.301270189221938</v>
      </c>
      <c r="DR39" s="35">
        <f>STDEV('Uv-Vis Raw Data'!DU113:DU115)/AVERAGE('Uv-Vis Raw Data'!DU113:DU115)*100</f>
        <v>173.20508075688775</v>
      </c>
    </row>
    <row r="40" spans="1:122" x14ac:dyDescent="0.3">
      <c r="A40" s="28" t="s">
        <v>44</v>
      </c>
      <c r="B40" s="35">
        <f>STDEV('Uv-Vis Raw Data'!E116:E118)/AVERAGE('Uv-Vis Raw Data'!E116:E118)*100</f>
        <v>19.325695596486618</v>
      </c>
      <c r="C40" s="35">
        <f>STDEV('Uv-Vis Raw Data'!F116:F118)/AVERAGE('Uv-Vis Raw Data'!F116:F118)*100</f>
        <v>10.117646151763706</v>
      </c>
      <c r="D40" s="35">
        <f>STDEV('Uv-Vis Raw Data'!G116:G118)/AVERAGE('Uv-Vis Raw Data'!G116:G118)*100</f>
        <v>1.9182675579581581</v>
      </c>
      <c r="E40" s="35">
        <f>STDEV('Uv-Vis Raw Data'!H116:H118)/AVERAGE('Uv-Vis Raw Data'!H116:H118)*100</f>
        <v>0.4028551672728633</v>
      </c>
      <c r="F40" s="35">
        <f>STDEV('Uv-Vis Raw Data'!I116:I118)/AVERAGE('Uv-Vis Raw Data'!I116:I118)*100</f>
        <v>0.85097135623647713</v>
      </c>
      <c r="G40" s="35">
        <f>STDEV('Uv-Vis Raw Data'!J116:J118)/AVERAGE('Uv-Vis Raw Data'!J116:J118)*100</f>
        <v>0.68985472630158939</v>
      </c>
      <c r="H40" s="35">
        <f>STDEV('Uv-Vis Raw Data'!K116:K118)/AVERAGE('Uv-Vis Raw Data'!K116:K118)*100</f>
        <v>0.41539821969182233</v>
      </c>
      <c r="I40" s="35">
        <f>STDEV('Uv-Vis Raw Data'!L116:L118)/AVERAGE('Uv-Vis Raw Data'!L116:L118)*100</f>
        <v>1.6540858457261256</v>
      </c>
      <c r="J40" s="35">
        <f>STDEV('Uv-Vis Raw Data'!M116:M118)/AVERAGE('Uv-Vis Raw Data'!M116:M118)*100</f>
        <v>1.3965730172599604</v>
      </c>
      <c r="K40" s="35">
        <f>STDEV('Uv-Vis Raw Data'!N116:N118)/AVERAGE('Uv-Vis Raw Data'!N116:N118)*100</f>
        <v>2.8393130304859895</v>
      </c>
      <c r="L40" s="35">
        <f>STDEV('Uv-Vis Raw Data'!O116:O118)/AVERAGE('Uv-Vis Raw Data'!O116:O118)*100</f>
        <v>9.6842251478627848</v>
      </c>
      <c r="M40" s="35">
        <f>STDEV('Uv-Vis Raw Data'!P116:P118)/AVERAGE('Uv-Vis Raw Data'!P116:P118)*100</f>
        <v>9.9697662502993865</v>
      </c>
      <c r="N40" s="35">
        <f>STDEV('Uv-Vis Raw Data'!Q116:Q118)/AVERAGE('Uv-Vis Raw Data'!Q116:Q118)*100</f>
        <v>8.4345172668052921</v>
      </c>
      <c r="O40" s="35">
        <f>STDEV('Uv-Vis Raw Data'!R116:R118)/AVERAGE('Uv-Vis Raw Data'!R116:R118)*100</f>
        <v>7.6524095199487787</v>
      </c>
      <c r="P40" s="35">
        <f>STDEV('Uv-Vis Raw Data'!S116:S118)/AVERAGE('Uv-Vis Raw Data'!S116:S118)*100</f>
        <v>7.6438685920848224</v>
      </c>
      <c r="Q40" s="35">
        <f>STDEV('Uv-Vis Raw Data'!T116:T118)/AVERAGE('Uv-Vis Raw Data'!T116:T118)*100</f>
        <v>7.5421976737381504</v>
      </c>
      <c r="R40" s="35">
        <f>STDEV('Uv-Vis Raw Data'!U116:U118)/AVERAGE('Uv-Vis Raw Data'!U116:U118)*100</f>
        <v>7.6506588001257549</v>
      </c>
      <c r="S40" s="35">
        <f>STDEV('Uv-Vis Raw Data'!V116:V118)/AVERAGE('Uv-Vis Raw Data'!V116:V118)*100</f>
        <v>7.6042582521998634</v>
      </c>
      <c r="T40" s="35">
        <f>STDEV('Uv-Vis Raw Data'!W116:W118)/AVERAGE('Uv-Vis Raw Data'!W116:W118)*100</f>
        <v>7.5872122333360537</v>
      </c>
      <c r="U40" s="35">
        <f>STDEV('Uv-Vis Raw Data'!X116:X118)/AVERAGE('Uv-Vis Raw Data'!X116:X118)*100</f>
        <v>11.106347838143755</v>
      </c>
      <c r="V40" s="35">
        <f>STDEV('Uv-Vis Raw Data'!Y116:Y118)/AVERAGE('Uv-Vis Raw Data'!Y116:Y118)*100</f>
        <v>13.242878672675628</v>
      </c>
      <c r="W40" s="35">
        <f>STDEV('Uv-Vis Raw Data'!Z116:Z118)/AVERAGE('Uv-Vis Raw Data'!Z116:Z118)*100</f>
        <v>13.888888888888873</v>
      </c>
      <c r="X40" s="35">
        <f>STDEV('Uv-Vis Raw Data'!AA116:AA118)/AVERAGE('Uv-Vis Raw Data'!AA116:AA118)*100</f>
        <v>20.911315568101184</v>
      </c>
      <c r="Y40" s="35">
        <f>STDEV('Uv-Vis Raw Data'!AB116:AB118)/AVERAGE('Uv-Vis Raw Data'!AB116:AB118)*100</f>
        <v>23.036134615209967</v>
      </c>
      <c r="Z40" s="35">
        <f>STDEV('Uv-Vis Raw Data'!AC116:AC118)/AVERAGE('Uv-Vis Raw Data'!AC116:AC118)*100</f>
        <v>24.216389163564127</v>
      </c>
      <c r="AA40" s="35">
        <f>STDEV('Uv-Vis Raw Data'!AD116:AD118)/AVERAGE('Uv-Vis Raw Data'!AD116:AD118)*100</f>
        <v>29.767247960633505</v>
      </c>
      <c r="AB40" s="35">
        <f>STDEV('Uv-Vis Raw Data'!AE116:AE118)/AVERAGE('Uv-Vis Raw Data'!AE116:AE118)*100</f>
        <v>34.742188933171391</v>
      </c>
      <c r="AC40" s="35">
        <f>STDEV('Uv-Vis Raw Data'!AF116:AF118)/AVERAGE('Uv-Vis Raw Data'!AF116:AF118)*100</f>
        <v>39.548864574060403</v>
      </c>
      <c r="AD40" s="35">
        <f>STDEV('Uv-Vis Raw Data'!AG116:AG118)/AVERAGE('Uv-Vis Raw Data'!AG116:AG118)*100</f>
        <v>36.89768708966907</v>
      </c>
      <c r="AE40" s="35">
        <f>STDEV('Uv-Vis Raw Data'!AH116:AH118)/AVERAGE('Uv-Vis Raw Data'!AH116:AH118)*100</f>
        <v>38.117196683766636</v>
      </c>
      <c r="AF40" s="35">
        <f>STDEV('Uv-Vis Raw Data'!AI116:AI118)/AVERAGE('Uv-Vis Raw Data'!AI116:AI118)*100</f>
        <v>40.875467358022668</v>
      </c>
      <c r="AG40" s="35">
        <f>STDEV('Uv-Vis Raw Data'!AJ116:AJ118)/AVERAGE('Uv-Vis Raw Data'!AJ116:AJ118)*100</f>
        <v>36.966467153565894</v>
      </c>
      <c r="AH40" s="35">
        <f>STDEV('Uv-Vis Raw Data'!AK116:AK118)/AVERAGE('Uv-Vis Raw Data'!AK116:AK118)*100</f>
        <v>36.014555822016398</v>
      </c>
      <c r="AI40" s="35">
        <f>STDEV('Uv-Vis Raw Data'!AL116:AL118)/AVERAGE('Uv-Vis Raw Data'!AL116:AL118)*100</f>
        <v>43.558814760233048</v>
      </c>
      <c r="AJ40" s="35">
        <f>STDEV('Uv-Vis Raw Data'!AM116:AM118)/AVERAGE('Uv-Vis Raw Data'!AM116:AM118)*100</f>
        <v>39.175384411664147</v>
      </c>
      <c r="AK40" s="35">
        <f>STDEV('Uv-Vis Raw Data'!AN116:AN118)/AVERAGE('Uv-Vis Raw Data'!AN116:AN118)*100</f>
        <v>32.666928292068746</v>
      </c>
      <c r="AL40" s="35">
        <f>STDEV('Uv-Vis Raw Data'!AO116:AO118)/AVERAGE('Uv-Vis Raw Data'!AO116:AO118)*100</f>
        <v>38.262260550012563</v>
      </c>
      <c r="AM40" s="35">
        <f>STDEV('Uv-Vis Raw Data'!AP116:AP118)/AVERAGE('Uv-Vis Raw Data'!AP116:AP118)*100</f>
        <v>32.583134003770937</v>
      </c>
      <c r="AN40" s="35">
        <f>STDEV('Uv-Vis Raw Data'!AQ116:AQ118)/AVERAGE('Uv-Vis Raw Data'!AQ116:AQ118)*100</f>
        <v>26.764277135993158</v>
      </c>
      <c r="AO40" s="35">
        <f>STDEV('Uv-Vis Raw Data'!AR116:AR118)/AVERAGE('Uv-Vis Raw Data'!AR116:AR118)*100</f>
        <v>31.416273625634052</v>
      </c>
      <c r="AP40" s="35">
        <f>STDEV('Uv-Vis Raw Data'!AS116:AS118)/AVERAGE('Uv-Vis Raw Data'!AS116:AS118)*100</f>
        <v>31.005131845384632</v>
      </c>
      <c r="AQ40" s="35">
        <f>STDEV('Uv-Vis Raw Data'!AT116:AT118)/AVERAGE('Uv-Vis Raw Data'!AT116:AT118)*100</f>
        <v>23.041639390885123</v>
      </c>
      <c r="AR40" s="35">
        <f>STDEV('Uv-Vis Raw Data'!AU116:AU118)/AVERAGE('Uv-Vis Raw Data'!AU116:AU118)*100</f>
        <v>20.367269525160559</v>
      </c>
      <c r="AS40" s="35">
        <f>STDEV('Uv-Vis Raw Data'!AV116:AV118)/AVERAGE('Uv-Vis Raw Data'!AV116:AV118)*100</f>
        <v>18.823819183126805</v>
      </c>
      <c r="AT40" s="35">
        <f>STDEV('Uv-Vis Raw Data'!AW116:AW118)/AVERAGE('Uv-Vis Raw Data'!AW116:AW118)*100</f>
        <v>14.237898528611122</v>
      </c>
      <c r="AU40" s="35">
        <f>STDEV('Uv-Vis Raw Data'!AX116:AX118)/AVERAGE('Uv-Vis Raw Data'!AX116:AX118)*100</f>
        <v>23.675626410905075</v>
      </c>
      <c r="AV40" s="35">
        <f>STDEV('Uv-Vis Raw Data'!AY116:AY118)/AVERAGE('Uv-Vis Raw Data'!AY116:AY118)*100</f>
        <v>29.037824751041398</v>
      </c>
      <c r="AW40" s="35">
        <f>STDEV('Uv-Vis Raw Data'!AZ116:AZ118)/AVERAGE('Uv-Vis Raw Data'!AZ116:AZ118)*100</f>
        <v>25.424379156431009</v>
      </c>
      <c r="AX40" s="35">
        <f>STDEV('Uv-Vis Raw Data'!BA116:BA118)/AVERAGE('Uv-Vis Raw Data'!BA116:BA118)*100</f>
        <v>17.82072178672902</v>
      </c>
      <c r="AY40" s="35">
        <f>STDEV('Uv-Vis Raw Data'!BB116:BB118)/AVERAGE('Uv-Vis Raw Data'!BB116:BB118)*100</f>
        <v>18.874586088176887</v>
      </c>
      <c r="AZ40" s="35">
        <f>STDEV('Uv-Vis Raw Data'!BC116:BC118)/AVERAGE('Uv-Vis Raw Data'!BC116:BC118)*100</f>
        <v>19.265645174842277</v>
      </c>
      <c r="BA40" s="35">
        <f>STDEV('Uv-Vis Raw Data'!BD116:BD118)/AVERAGE('Uv-Vis Raw Data'!BD116:BD118)*100</f>
        <v>20.366539184833265</v>
      </c>
      <c r="BB40" s="35">
        <f>STDEV('Uv-Vis Raw Data'!BE116:BE118)/AVERAGE('Uv-Vis Raw Data'!BE116:BE118)*100</f>
        <v>23.230259800833043</v>
      </c>
      <c r="BC40" s="35">
        <f>STDEV('Uv-Vis Raw Data'!BF116:BF118)/AVERAGE('Uv-Vis Raw Data'!BF116:BF118)*100</f>
        <v>30.649392067839187</v>
      </c>
      <c r="BD40" s="35">
        <f>STDEV('Uv-Vis Raw Data'!BG116:BG118)/AVERAGE('Uv-Vis Raw Data'!BG116:BG118)*100</f>
        <v>30.287094606622045</v>
      </c>
      <c r="BE40" s="35">
        <f>STDEV('Uv-Vis Raw Data'!BH116:BH118)/AVERAGE('Uv-Vis Raw Data'!BH116:BH118)*100</f>
        <v>18.798764711743697</v>
      </c>
      <c r="BF40" s="35">
        <f>STDEV('Uv-Vis Raw Data'!BI116:BI118)/AVERAGE('Uv-Vis Raw Data'!BI116:BI118)*100</f>
        <v>18.164920263539159</v>
      </c>
      <c r="BG40" s="35">
        <f>STDEV('Uv-Vis Raw Data'!BJ116:BJ118)/AVERAGE('Uv-Vis Raw Data'!BJ116:BJ118)*100</f>
        <v>16.590037908279935</v>
      </c>
      <c r="BH40" s="35">
        <f>STDEV('Uv-Vis Raw Data'!BK116:BK118)/AVERAGE('Uv-Vis Raw Data'!BK116:BK118)*100</f>
        <v>36.246041303900824</v>
      </c>
      <c r="BI40" s="35">
        <f>STDEV('Uv-Vis Raw Data'!BL116:BL118)/AVERAGE('Uv-Vis Raw Data'!BL116:BL118)*100</f>
        <v>56.142029155007577</v>
      </c>
      <c r="BJ40" s="35">
        <f>STDEV('Uv-Vis Raw Data'!BM116:BM118)/AVERAGE('Uv-Vis Raw Data'!BM116:BM118)*100</f>
        <v>56.974867730545874</v>
      </c>
      <c r="BK40" s="35">
        <f>STDEV('Uv-Vis Raw Data'!BN116:BN118)/AVERAGE('Uv-Vis Raw Data'!BN116:BN118)*100</f>
        <v>40.926763859362282</v>
      </c>
      <c r="BL40" s="35">
        <f>STDEV('Uv-Vis Raw Data'!BO116:BO118)/AVERAGE('Uv-Vis Raw Data'!BO116:BO118)*100</f>
        <v>40.061680838488776</v>
      </c>
      <c r="BM40" s="35">
        <f>STDEV('Uv-Vis Raw Data'!BP116:BP118)/AVERAGE('Uv-Vis Raw Data'!BP116:BP118)*100</f>
        <v>46.269123160419049</v>
      </c>
      <c r="BN40" s="35">
        <f>STDEV('Uv-Vis Raw Data'!BQ116:BQ118)/AVERAGE('Uv-Vis Raw Data'!BQ116:BQ118)*100</f>
        <v>59.254629448770636</v>
      </c>
      <c r="BO40" s="35">
        <f>STDEV('Uv-Vis Raw Data'!BR116:BR118)/AVERAGE('Uv-Vis Raw Data'!BR116:BR118)*100</f>
        <v>35.489493265351207</v>
      </c>
      <c r="BP40" s="35">
        <f>STDEV('Uv-Vis Raw Data'!BS116:BS118)/AVERAGE('Uv-Vis Raw Data'!BS116:BS118)*100</f>
        <v>56.694670951384118</v>
      </c>
      <c r="BQ40" s="35">
        <f>STDEV('Uv-Vis Raw Data'!BT116:BT118)/AVERAGE('Uv-Vis Raw Data'!BT116:BT118)*100</f>
        <v>62.915286960589555</v>
      </c>
      <c r="BR40" s="35">
        <f>STDEV('Uv-Vis Raw Data'!BU116:BU118)/AVERAGE('Uv-Vis Raw Data'!BU116:BU118)*100</f>
        <v>43.40506882842142</v>
      </c>
      <c r="BS40" s="35">
        <f>STDEV('Uv-Vis Raw Data'!BV116:BV118)/AVERAGE('Uv-Vis Raw Data'!BV116:BV118)*100</f>
        <v>33.211366830931162</v>
      </c>
      <c r="BT40" s="35">
        <f>STDEV('Uv-Vis Raw Data'!BW116:BW118)/AVERAGE('Uv-Vis Raw Data'!BW116:BW118)*100</f>
        <v>35.284455353838887</v>
      </c>
      <c r="BU40" s="35">
        <f>STDEV('Uv-Vis Raw Data'!BX116:BX118)/AVERAGE('Uv-Vis Raw Data'!BX116:BX118)*100</f>
        <v>22.715633383201098</v>
      </c>
      <c r="BV40" s="35">
        <f>STDEV('Uv-Vis Raw Data'!BY116:BY118)/AVERAGE('Uv-Vis Raw Data'!BY116:BY118)*100</f>
        <v>22.416284580537742</v>
      </c>
      <c r="BW40" s="35">
        <f>STDEV('Uv-Vis Raw Data'!BZ116:BZ118)/AVERAGE('Uv-Vis Raw Data'!BZ116:BZ118)*100</f>
        <v>26.014902420132064</v>
      </c>
      <c r="BX40" s="35">
        <f>STDEV('Uv-Vis Raw Data'!CA116:CA118)/AVERAGE('Uv-Vis Raw Data'!CA116:CA118)*100</f>
        <v>48.949261953033478</v>
      </c>
      <c r="BY40" s="35">
        <f>STDEV('Uv-Vis Raw Data'!CB116:CB118)/AVERAGE('Uv-Vis Raw Data'!CB116:CB118)*100</f>
        <v>48.596210711347929</v>
      </c>
      <c r="BZ40" s="35">
        <f>STDEV('Uv-Vis Raw Data'!CC116:CC118)/AVERAGE('Uv-Vis Raw Data'!CC116:CC118)*100</f>
        <v>62.59940192291986</v>
      </c>
      <c r="CA40" s="35">
        <f>STDEV('Uv-Vis Raw Data'!CD116:CD118)/AVERAGE('Uv-Vis Raw Data'!CD116:CD118)*100</f>
        <v>45.27883623041366</v>
      </c>
      <c r="CB40" s="35">
        <f>STDEV('Uv-Vis Raw Data'!CE116:CE118)/AVERAGE('Uv-Vis Raw Data'!CE116:CE118)*100</f>
        <v>43.63790083376994</v>
      </c>
      <c r="CC40" s="35">
        <f>STDEV('Uv-Vis Raw Data'!CF116:CF118)/AVERAGE('Uv-Vis Raw Data'!CF116:CF118)*100</f>
        <v>30.98721692015507</v>
      </c>
      <c r="CD40" s="35">
        <f>STDEV('Uv-Vis Raw Data'!CG116:CG118)/AVERAGE('Uv-Vis Raw Data'!CG116:CG118)*100</f>
        <v>47.780711932934572</v>
      </c>
      <c r="CE40" s="35">
        <f>STDEV('Uv-Vis Raw Data'!CH116:CH118)/AVERAGE('Uv-Vis Raw Data'!CH116:CH118)*100</f>
        <v>42.82895663715405</v>
      </c>
      <c r="CF40" s="35">
        <f>STDEV('Uv-Vis Raw Data'!CI116:CI118)/AVERAGE('Uv-Vis Raw Data'!CI116:CI118)*100</f>
        <v>37.888611415569194</v>
      </c>
      <c r="CG40" s="35">
        <f>STDEV('Uv-Vis Raw Data'!CJ116:CJ118)/AVERAGE('Uv-Vis Raw Data'!CJ116:CJ118)*100</f>
        <v>56.772709076349045</v>
      </c>
      <c r="CH40" s="35">
        <f>STDEV('Uv-Vis Raw Data'!CK116:CK118)/AVERAGE('Uv-Vis Raw Data'!CK116:CK118)*100</f>
        <v>47.186465220442201</v>
      </c>
      <c r="CI40" s="35">
        <f>STDEV('Uv-Vis Raw Data'!CL116:CL118)/AVERAGE('Uv-Vis Raw Data'!CL116:CL118)*100</f>
        <v>16.878372968644317</v>
      </c>
      <c r="CJ40" s="35">
        <f>STDEV('Uv-Vis Raw Data'!CM116:CM118)/AVERAGE('Uv-Vis Raw Data'!CM116:CM118)*100</f>
        <v>50.917507721731504</v>
      </c>
      <c r="CK40" s="35">
        <f>STDEV('Uv-Vis Raw Data'!CN116:CN118)/AVERAGE('Uv-Vis Raw Data'!CN116:CN118)*100</f>
        <v>40.061680838488819</v>
      </c>
      <c r="CL40" s="35">
        <f>STDEV('Uv-Vis Raw Data'!CO116:CO118)/AVERAGE('Uv-Vis Raw Data'!CO116:CO118)*100</f>
        <v>53.927388823362477</v>
      </c>
      <c r="CM40" s="35">
        <f>STDEV('Uv-Vis Raw Data'!CP116:CP118)/AVERAGE('Uv-Vis Raw Data'!CP116:CP118)*100</f>
        <v>30.101867865293496</v>
      </c>
      <c r="CN40" s="35">
        <f>STDEV('Uv-Vis Raw Data'!CQ116:CQ118)/AVERAGE('Uv-Vis Raw Data'!CQ116:CQ118)*100</f>
        <v>22.047927592204928</v>
      </c>
      <c r="CO40" s="35">
        <f>STDEV('Uv-Vis Raw Data'!CR116:CR118)/AVERAGE('Uv-Vis Raw Data'!CR116:CR118)*100</f>
        <v>16.89805665920856</v>
      </c>
      <c r="CP40" s="35">
        <f>STDEV('Uv-Vis Raw Data'!CS116:CS118)/AVERAGE('Uv-Vis Raw Data'!CS116:CS118)*100</f>
        <v>13.576082605213918</v>
      </c>
      <c r="CQ40" s="35">
        <f>STDEV('Uv-Vis Raw Data'!CT116:CT118)/AVERAGE('Uv-Vis Raw Data'!CT116:CT118)*100</f>
        <v>15.789473684210522</v>
      </c>
      <c r="CR40" s="35">
        <f>STDEV('Uv-Vis Raw Data'!CU116:CU118)/AVERAGE('Uv-Vis Raw Data'!CU116:CU118)*100</f>
        <v>14.782502241793038</v>
      </c>
      <c r="CS40" s="35">
        <f>STDEV('Uv-Vis Raw Data'!CV116:CV118)/AVERAGE('Uv-Vis Raw Data'!CV116:CV118)*100</f>
        <v>18.545482232678761</v>
      </c>
      <c r="CT40" s="35">
        <f>STDEV('Uv-Vis Raw Data'!CW116:CW118)/AVERAGE('Uv-Vis Raw Data'!CW116:CW118)*100</f>
        <v>20.351933162035319</v>
      </c>
      <c r="CU40" s="35">
        <f>STDEV('Uv-Vis Raw Data'!CX116:CX118)/AVERAGE('Uv-Vis Raw Data'!CX116:CX118)*100</f>
        <v>33.333333333333364</v>
      </c>
      <c r="CV40" s="35">
        <f>STDEV('Uv-Vis Raw Data'!CY116:CY118)/AVERAGE('Uv-Vis Raw Data'!CY116:CY118)*100</f>
        <v>18.330302779823363</v>
      </c>
      <c r="CW40" s="35">
        <f>STDEV('Uv-Vis Raw Data'!CZ116:CZ118)/AVERAGE('Uv-Vis Raw Data'!CZ116:CZ118)*100</f>
        <v>52.85231638195981</v>
      </c>
      <c r="CX40" s="35">
        <f>STDEV('Uv-Vis Raw Data'!DA116:DA118)/AVERAGE('Uv-Vis Raw Data'!DA116:DA118)*100</f>
        <v>74.618141467146415</v>
      </c>
      <c r="CY40" s="35">
        <f>STDEV('Uv-Vis Raw Data'!DB116:DB118)/AVERAGE('Uv-Vis Raw Data'!DB116:DB118)*100</f>
        <v>31.108550841912763</v>
      </c>
      <c r="CZ40" s="35">
        <f>STDEV('Uv-Vis Raw Data'!DC116:DC118)/AVERAGE('Uv-Vis Raw Data'!DC116:DC118)*100</f>
        <v>29.999999999999993</v>
      </c>
      <c r="DA40" s="35">
        <f>STDEV('Uv-Vis Raw Data'!DD116:DD118)/AVERAGE('Uv-Vis Raw Data'!DD116:DD118)*100</f>
        <v>53.912655234774554</v>
      </c>
      <c r="DB40" s="35">
        <f>STDEV('Uv-Vis Raw Data'!DE116:DE118)/AVERAGE('Uv-Vis Raw Data'!DE116:DE118)*100</f>
        <v>91.651513899116793</v>
      </c>
      <c r="DC40" s="35">
        <f>STDEV('Uv-Vis Raw Data'!DF116:DF118)/AVERAGE('Uv-Vis Raw Data'!DF116:DF118)*100</f>
        <v>70.501164537782131</v>
      </c>
      <c r="DD40" s="35">
        <f>STDEV('Uv-Vis Raw Data'!DG116:DG118)/AVERAGE('Uv-Vis Raw Data'!DG116:DG118)*100</f>
        <v>31.491832864888679</v>
      </c>
      <c r="DE40" s="35">
        <f>STDEV('Uv-Vis Raw Data'!DH116:DH118)/AVERAGE('Uv-Vis Raw Data'!DH116:DH118)*100</f>
        <v>52.915026221291839</v>
      </c>
      <c r="DF40" s="35">
        <f>STDEV('Uv-Vis Raw Data'!DI116:DI118)/AVERAGE('Uv-Vis Raw Data'!DI116:DI118)*100</f>
        <v>66.143782776614771</v>
      </c>
      <c r="DG40" s="35">
        <f>STDEV('Uv-Vis Raw Data'!DJ116:DJ118)/AVERAGE('Uv-Vis Raw Data'!DJ116:DJ118)*100</f>
        <v>86.602540378443877</v>
      </c>
      <c r="DH40" s="35">
        <f>STDEV('Uv-Vis Raw Data'!DK116:DK118)/AVERAGE('Uv-Vis Raw Data'!DK116:DK118)*100</f>
        <v>45.825756949558397</v>
      </c>
      <c r="DI40" s="35">
        <f>STDEV('Uv-Vis Raw Data'!DL116:DL118)/AVERAGE('Uv-Vis Raw Data'!DL116:DL118)*100</f>
        <v>66.61733875264909</v>
      </c>
      <c r="DJ40" s="35">
        <f>STDEV('Uv-Vis Raw Data'!DM116:DM118)/AVERAGE('Uv-Vis Raw Data'!DM116:DM118)*100</f>
        <v>53.912655234774611</v>
      </c>
      <c r="DK40" s="35">
        <f>STDEV('Uv-Vis Raw Data'!DN116:DN118)/AVERAGE('Uv-Vis Raw Data'!DN116:DN118)*100</f>
        <v>88.191710368819656</v>
      </c>
      <c r="DL40" s="35">
        <f>STDEV('Uv-Vis Raw Data'!DO116:DO118)/AVERAGE('Uv-Vis Raw Data'!DO116:DO118)*100</f>
        <v>88.191710368819656</v>
      </c>
      <c r="DM40" s="35">
        <f>STDEV('Uv-Vis Raw Data'!DP116:DP118)/AVERAGE('Uv-Vis Raw Data'!DP116:DP118)*100</f>
        <v>50.000000000000014</v>
      </c>
      <c r="DN40" s="35">
        <f>STDEV('Uv-Vis Raw Data'!DQ116:DQ118)/AVERAGE('Uv-Vis Raw Data'!DQ116:DQ118)*100</f>
        <v>65.847835955329614</v>
      </c>
      <c r="DO40" s="35">
        <f>STDEV('Uv-Vis Raw Data'!DR116:DR118)/AVERAGE('Uv-Vis Raw Data'!DR116:DR118)*100</f>
        <v>43.301270189221938</v>
      </c>
      <c r="DP40" s="35">
        <f>STDEV('Uv-Vis Raw Data'!DS116:DS118)/AVERAGE('Uv-Vis Raw Data'!DS116:DS118)*100</f>
        <v>50.000000000000014</v>
      </c>
      <c r="DQ40" s="35">
        <f>STDEV('Uv-Vis Raw Data'!DT116:DT118)/AVERAGE('Uv-Vis Raw Data'!DT116:DT118)*100</f>
        <v>65.736821035772607</v>
      </c>
      <c r="DR40" s="35">
        <f>STDEV('Uv-Vis Raw Data'!DU116:DU118)/AVERAGE('Uv-Vis Raw Data'!DU116:DU118)*100</f>
        <v>69.282032302755098</v>
      </c>
    </row>
    <row r="41" spans="1:122" x14ac:dyDescent="0.3">
      <c r="A41" s="28" t="s">
        <v>45</v>
      </c>
      <c r="B41" s="35">
        <f>STDEV('Uv-Vis Raw Data'!E119:E121)/AVERAGE('Uv-Vis Raw Data'!E119:E121)*100</f>
        <v>0.72598112741015275</v>
      </c>
      <c r="C41" s="35">
        <f>STDEV('Uv-Vis Raw Data'!F119:F121)/AVERAGE('Uv-Vis Raw Data'!F119:F121)*100</f>
        <v>0.9269986438832768</v>
      </c>
      <c r="D41" s="35">
        <f>STDEV('Uv-Vis Raw Data'!G119:G121)/AVERAGE('Uv-Vis Raw Data'!G119:G121)*100</f>
        <v>0.32797129339143627</v>
      </c>
      <c r="E41" s="35">
        <f>STDEV('Uv-Vis Raw Data'!H119:H121)/AVERAGE('Uv-Vis Raw Data'!H119:H121)*100</f>
        <v>0.31036364144328576</v>
      </c>
      <c r="F41" s="35">
        <f>STDEV('Uv-Vis Raw Data'!I119:I121)/AVERAGE('Uv-Vis Raw Data'!I119:I121)*100</f>
        <v>0.41256142977489152</v>
      </c>
      <c r="G41" s="35">
        <f>STDEV('Uv-Vis Raw Data'!J119:J121)/AVERAGE('Uv-Vis Raw Data'!J119:J121)*100</f>
        <v>0.38684719535783396</v>
      </c>
      <c r="H41" s="35">
        <f>STDEV('Uv-Vis Raw Data'!K119:K121)/AVERAGE('Uv-Vis Raw Data'!K119:K121)*100</f>
        <v>0.33365396043951617</v>
      </c>
      <c r="I41" s="35">
        <f>STDEV('Uv-Vis Raw Data'!L119:L121)/AVERAGE('Uv-Vis Raw Data'!L119:L121)*100</f>
        <v>0.18161401743607822</v>
      </c>
      <c r="J41" s="35">
        <f>STDEV('Uv-Vis Raw Data'!M119:M121)/AVERAGE('Uv-Vis Raw Data'!M119:M121)*100</f>
        <v>0.45966895256263723</v>
      </c>
      <c r="K41" s="35">
        <f>STDEV('Uv-Vis Raw Data'!N119:N121)/AVERAGE('Uv-Vis Raw Data'!N119:N121)*100</f>
        <v>1.2300622100557463</v>
      </c>
      <c r="L41" s="35">
        <f>STDEV('Uv-Vis Raw Data'!O119:O121)/AVERAGE('Uv-Vis Raw Data'!O119:O121)*100</f>
        <v>6.6699111417568595</v>
      </c>
      <c r="M41" s="35">
        <f>STDEV('Uv-Vis Raw Data'!P119:P121)/AVERAGE('Uv-Vis Raw Data'!P119:P121)*100</f>
        <v>9.136691362394485</v>
      </c>
      <c r="N41" s="35">
        <f>STDEV('Uv-Vis Raw Data'!Q119:Q121)/AVERAGE('Uv-Vis Raw Data'!Q119:Q121)*100</f>
        <v>9.4452440097796568</v>
      </c>
      <c r="O41" s="35">
        <f>STDEV('Uv-Vis Raw Data'!R119:R121)/AVERAGE('Uv-Vis Raw Data'!R119:R121)*100</f>
        <v>9.0543704747649745</v>
      </c>
      <c r="P41" s="35">
        <f>STDEV('Uv-Vis Raw Data'!S119:S121)/AVERAGE('Uv-Vis Raw Data'!S119:S121)*100</f>
        <v>9.0633213406021813</v>
      </c>
      <c r="Q41" s="35">
        <f>STDEV('Uv-Vis Raw Data'!T119:T121)/AVERAGE('Uv-Vis Raw Data'!T119:T121)*100</f>
        <v>8.8803827370843393</v>
      </c>
      <c r="R41" s="35">
        <f>STDEV('Uv-Vis Raw Data'!U119:U121)/AVERAGE('Uv-Vis Raw Data'!U119:U121)*100</f>
        <v>8.7471319082819505</v>
      </c>
      <c r="S41" s="35">
        <f>STDEV('Uv-Vis Raw Data'!V119:V121)/AVERAGE('Uv-Vis Raw Data'!V119:V121)*100</f>
        <v>7.9637851154757255</v>
      </c>
      <c r="T41" s="35">
        <f>STDEV('Uv-Vis Raw Data'!W119:W121)/AVERAGE('Uv-Vis Raw Data'!W119:W121)*100</f>
        <v>6.7296682558050769</v>
      </c>
      <c r="U41" s="35">
        <f>STDEV('Uv-Vis Raw Data'!X119:X121)/AVERAGE('Uv-Vis Raw Data'!X119:X121)*100</f>
        <v>6.271703418594285</v>
      </c>
      <c r="V41" s="35">
        <f>STDEV('Uv-Vis Raw Data'!Y119:Y121)/AVERAGE('Uv-Vis Raw Data'!Y119:Y121)*100</f>
        <v>5.7214345116419141</v>
      </c>
      <c r="W41" s="35">
        <f>STDEV('Uv-Vis Raw Data'!Z119:Z121)/AVERAGE('Uv-Vis Raw Data'!Z119:Z121)*100</f>
        <v>5.4211303215714972</v>
      </c>
      <c r="X41" s="35">
        <f>STDEV('Uv-Vis Raw Data'!AA119:AA121)/AVERAGE('Uv-Vis Raw Data'!AA119:AA121)*100</f>
        <v>4.1379310344827527</v>
      </c>
      <c r="Y41" s="35">
        <f>STDEV('Uv-Vis Raw Data'!AB119:AB121)/AVERAGE('Uv-Vis Raw Data'!AB119:AB121)*100</f>
        <v>2.7109408086195432</v>
      </c>
      <c r="Z41" s="35">
        <f>STDEV('Uv-Vis Raw Data'!AC119:AC121)/AVERAGE('Uv-Vis Raw Data'!AC119:AC121)*100</f>
        <v>3.2482443923099034</v>
      </c>
      <c r="AA41" s="35">
        <f>STDEV('Uv-Vis Raw Data'!AD119:AD121)/AVERAGE('Uv-Vis Raw Data'!AD119:AD121)*100</f>
        <v>2.5805776852885969</v>
      </c>
      <c r="AB41" s="35">
        <f>STDEV('Uv-Vis Raw Data'!AE119:AE121)/AVERAGE('Uv-Vis Raw Data'!AE119:AE121)*100</f>
        <v>5.0409826568673344</v>
      </c>
      <c r="AC41" s="35">
        <f>STDEV('Uv-Vis Raw Data'!AF119:AF121)/AVERAGE('Uv-Vis Raw Data'!AF119:AF121)*100</f>
        <v>4.7619047619047654</v>
      </c>
      <c r="AD41" s="35">
        <f>STDEV('Uv-Vis Raw Data'!AG119:AG121)/AVERAGE('Uv-Vis Raw Data'!AG119:AG121)*100</f>
        <v>7.5153430061046107</v>
      </c>
      <c r="AE41" s="35">
        <f>STDEV('Uv-Vis Raw Data'!AH119:AH121)/AVERAGE('Uv-Vis Raw Data'!AH119:AH121)*100</f>
        <v>5.3790397750586294</v>
      </c>
      <c r="AF41" s="35">
        <f>STDEV('Uv-Vis Raw Data'!AI119:AI121)/AVERAGE('Uv-Vis Raw Data'!AI119:AI121)*100</f>
        <v>6.4241791175931384</v>
      </c>
      <c r="AG41" s="35">
        <f>STDEV('Uv-Vis Raw Data'!AJ119:AJ121)/AVERAGE('Uv-Vis Raw Data'!AJ119:AJ121)*100</f>
        <v>7.8431372549019622</v>
      </c>
      <c r="AH41" s="35">
        <f>STDEV('Uv-Vis Raw Data'!AK119:AK121)/AVERAGE('Uv-Vis Raw Data'!AK119:AK121)*100</f>
        <v>7.2111025509279756</v>
      </c>
      <c r="AI41" s="35">
        <f>STDEV('Uv-Vis Raw Data'!AL119:AL121)/AVERAGE('Uv-Vis Raw Data'!AL119:AL121)*100</f>
        <v>9.2996016513765234</v>
      </c>
      <c r="AJ41" s="35">
        <f>STDEV('Uv-Vis Raw Data'!AM119:AM121)/AVERAGE('Uv-Vis Raw Data'!AM119:AM121)*100</f>
        <v>8.2903771471536913</v>
      </c>
      <c r="AK41" s="35">
        <f>STDEV('Uv-Vis Raw Data'!AN119:AN121)/AVERAGE('Uv-Vis Raw Data'!AN119:AN121)*100</f>
        <v>4.8789046862487435</v>
      </c>
      <c r="AL41" s="35">
        <f>STDEV('Uv-Vis Raw Data'!AO119:AO121)/AVERAGE('Uv-Vis Raw Data'!AO119:AO121)*100</f>
        <v>6.0398675482165975</v>
      </c>
      <c r="AM41" s="35">
        <f>STDEV('Uv-Vis Raw Data'!AP119:AP121)/AVERAGE('Uv-Vis Raw Data'!AP119:AP121)*100</f>
        <v>8.3857832704286643</v>
      </c>
      <c r="AN41" s="35">
        <f>STDEV('Uv-Vis Raw Data'!AQ119:AQ121)/AVERAGE('Uv-Vis Raw Data'!AQ119:AQ121)*100</f>
        <v>5.1188508183593378</v>
      </c>
      <c r="AO41" s="35">
        <f>STDEV('Uv-Vis Raw Data'!AR119:AR121)/AVERAGE('Uv-Vis Raw Data'!AR119:AR121)*100</f>
        <v>4.2245141648021338</v>
      </c>
      <c r="AP41" s="35">
        <f>STDEV('Uv-Vis Raw Data'!AS119:AS121)/AVERAGE('Uv-Vis Raw Data'!AS119:AS121)*100</f>
        <v>4.6511627906976702</v>
      </c>
      <c r="AQ41" s="35">
        <f>STDEV('Uv-Vis Raw Data'!AT119:AT121)/AVERAGE('Uv-Vis Raw Data'!AT119:AT121)*100</f>
        <v>1.3968151673942573</v>
      </c>
      <c r="AR41" s="35">
        <f>STDEV('Uv-Vis Raw Data'!AU119:AU121)/AVERAGE('Uv-Vis Raw Data'!AU119:AU121)*100</f>
        <v>5.412658773652737</v>
      </c>
      <c r="AS41" s="35">
        <f>STDEV('Uv-Vis Raw Data'!AV119:AV121)/AVERAGE('Uv-Vis Raw Data'!AV119:AV121)*100</f>
        <v>3.445545635305145</v>
      </c>
      <c r="AT41" s="35">
        <f>STDEV('Uv-Vis Raw Data'!AW119:AW121)/AVERAGE('Uv-Vis Raw Data'!AW119:AW121)*100</f>
        <v>4.5580284409707339</v>
      </c>
      <c r="AU41" s="35">
        <f>STDEV('Uv-Vis Raw Data'!AX119:AX121)/AVERAGE('Uv-Vis Raw Data'!AX119:AX121)*100</f>
        <v>4.6760976479141254</v>
      </c>
      <c r="AV41" s="35">
        <f>STDEV('Uv-Vis Raw Data'!AY119:AY121)/AVERAGE('Uv-Vis Raw Data'!AY119:AY121)*100</f>
        <v>12.394886768062047</v>
      </c>
      <c r="AW41" s="35">
        <f>STDEV('Uv-Vis Raw Data'!AZ119:AZ121)/AVERAGE('Uv-Vis Raw Data'!AZ119:AZ121)*100</f>
        <v>8.4829600396300577</v>
      </c>
      <c r="AX41" s="35">
        <f>STDEV('Uv-Vis Raw Data'!BA119:BA121)/AVERAGE('Uv-Vis Raw Data'!BA119:BA121)*100</f>
        <v>8.4829600396300577</v>
      </c>
      <c r="AY41" s="35">
        <f>STDEV('Uv-Vis Raw Data'!BB119:BB121)/AVERAGE('Uv-Vis Raw Data'!BB119:BB121)*100</f>
        <v>6.4516129032258061</v>
      </c>
      <c r="AZ41" s="35">
        <f>STDEV('Uv-Vis Raw Data'!BC119:BC121)/AVERAGE('Uv-Vis Raw Data'!BC119:BC121)*100</f>
        <v>4.0754136648679502</v>
      </c>
      <c r="BA41" s="35">
        <f>STDEV('Uv-Vis Raw Data'!BD119:BD121)/AVERAGE('Uv-Vis Raw Data'!BD119:BD121)*100</f>
        <v>14.43375672974064</v>
      </c>
      <c r="BB41" s="35">
        <f>STDEV('Uv-Vis Raw Data'!BE119:BE121)/AVERAGE('Uv-Vis Raw Data'!BE119:BE121)*100</f>
        <v>20.475403273437376</v>
      </c>
      <c r="BC41" s="35">
        <f>STDEV('Uv-Vis Raw Data'!BF119:BF121)/AVERAGE('Uv-Vis Raw Data'!BF119:BF121)*100</f>
        <v>16.663911618021242</v>
      </c>
      <c r="BD41" s="35">
        <f>STDEV('Uv-Vis Raw Data'!BG119:BG121)/AVERAGE('Uv-Vis Raw Data'!BG119:BG121)*100</f>
        <v>14.28571428571429</v>
      </c>
      <c r="BE41" s="35">
        <f>STDEV('Uv-Vis Raw Data'!BH119:BH121)/AVERAGE('Uv-Vis Raw Data'!BH119:BH121)*100</f>
        <v>12.177152314952826</v>
      </c>
      <c r="BF41" s="35">
        <f>STDEV('Uv-Vis Raw Data'!BI119:BI121)/AVERAGE('Uv-Vis Raw Data'!BI119:BI121)*100</f>
        <v>15.789473684210522</v>
      </c>
      <c r="BG41" s="35">
        <f>STDEV('Uv-Vis Raw Data'!BJ119:BJ121)/AVERAGE('Uv-Vis Raw Data'!BJ119:BJ121)*100</f>
        <v>32.777738867854403</v>
      </c>
      <c r="BH41" s="35">
        <f>STDEV('Uv-Vis Raw Data'!BK119:BK121)/AVERAGE('Uv-Vis Raw Data'!BK119:BK121)*100</f>
        <v>68.234888436927875</v>
      </c>
      <c r="BI41" s="35">
        <f>STDEV('Uv-Vis Raw Data'!BL119:BL121)/AVERAGE('Uv-Vis Raw Data'!BL119:BL121)*100</f>
        <v>60.272817256205954</v>
      </c>
      <c r="BJ41" s="35">
        <f>STDEV('Uv-Vis Raw Data'!BM119:BM121)/AVERAGE('Uv-Vis Raw Data'!BM119:BM121)*100</f>
        <v>90.13878188659973</v>
      </c>
      <c r="BK41" s="35">
        <f>STDEV('Uv-Vis Raw Data'!BN119:BN121)/AVERAGE('Uv-Vis Raw Data'!BN119:BN121)*100</f>
        <v>45.825756949558397</v>
      </c>
      <c r="BL41" s="35">
        <f>STDEV('Uv-Vis Raw Data'!BO119:BO121)/AVERAGE('Uv-Vis Raw Data'!BO119:BO121)*100</f>
        <v>0</v>
      </c>
      <c r="BM41" s="35">
        <f>STDEV('Uv-Vis Raw Data'!BP119:BP121)/AVERAGE('Uv-Vis Raw Data'!BP119:BP121)*100</f>
        <v>75.254669663233813</v>
      </c>
      <c r="BN41" s="35">
        <f>STDEV('Uv-Vis Raw Data'!BQ119:BQ121)/AVERAGE('Uv-Vis Raw Data'!BQ119:BQ121)*100</f>
        <v>66.143782776614771</v>
      </c>
      <c r="BO41" s="35">
        <f>STDEV('Uv-Vis Raw Data'!BR119:BR121)/AVERAGE('Uv-Vis Raw Data'!BR119:BR121)*100</f>
        <v>26.646935501059648</v>
      </c>
      <c r="BP41" s="35">
        <f>STDEV('Uv-Vis Raw Data'!BS119:BS121)/AVERAGE('Uv-Vis Raw Data'!BS119:BS121)*100</f>
        <v>50</v>
      </c>
      <c r="BQ41" s="35">
        <f>STDEV('Uv-Vis Raw Data'!BT119:BT121)/AVERAGE('Uv-Vis Raw Data'!BT119:BT121)*100</f>
        <v>96.076892283052274</v>
      </c>
      <c r="BR41" s="35">
        <f>STDEV('Uv-Vis Raw Data'!BU119:BU121)/AVERAGE('Uv-Vis Raw Data'!BU119:BU121)*100</f>
        <v>86.602540378443877</v>
      </c>
      <c r="BS41" s="35">
        <f>STDEV('Uv-Vis Raw Data'!BV119:BV121)/AVERAGE('Uv-Vis Raw Data'!BV119:BV121)*100</f>
        <v>56.772709076349102</v>
      </c>
      <c r="BT41" s="35">
        <f>STDEV('Uv-Vis Raw Data'!BW119:BW121)/AVERAGE('Uv-Vis Raw Data'!BW119:BW121)*100</f>
        <v>40</v>
      </c>
      <c r="BU41" s="35">
        <f>STDEV('Uv-Vis Raw Data'!BX119:BX121)/AVERAGE('Uv-Vis Raw Data'!BX119:BX121)*100</f>
        <v>75.254669663233813</v>
      </c>
      <c r="BV41" s="35">
        <f>STDEV('Uv-Vis Raw Data'!BY119:BY121)/AVERAGE('Uv-Vis Raw Data'!BY119:BY121)*100</f>
        <v>31.491832864888679</v>
      </c>
      <c r="BW41" s="35">
        <f>STDEV('Uv-Vis Raw Data'!BZ119:BZ121)/AVERAGE('Uv-Vis Raw Data'!BZ119:BZ121)*100</f>
        <v>81.043490406559485</v>
      </c>
      <c r="BX41" s="35">
        <f>STDEV('Uv-Vis Raw Data'!CA119:CA121)/AVERAGE('Uv-Vis Raw Data'!CA119:CA121)*100</f>
        <v>53.293871002119261</v>
      </c>
      <c r="BY41" s="35">
        <f>STDEV('Uv-Vis Raw Data'!CB119:CB121)/AVERAGE('Uv-Vis Raw Data'!CB119:CB121)*100</f>
        <v>84.548432865429291</v>
      </c>
      <c r="BZ41" s="35">
        <f>STDEV('Uv-Vis Raw Data'!CC119:CC121)/AVERAGE('Uv-Vis Raw Data'!CC119:CC121)*100</f>
        <v>105.83005244258361</v>
      </c>
      <c r="CA41" s="35">
        <f>STDEV('Uv-Vis Raw Data'!CD119:CD121)/AVERAGE('Uv-Vis Raw Data'!CD119:CD121)*100</f>
        <v>90.13878188659973</v>
      </c>
      <c r="CB41" s="35">
        <f>STDEV('Uv-Vis Raw Data'!CE119:CE121)/AVERAGE('Uv-Vis Raw Data'!CE119:CE121)*100</f>
        <v>99.999999999999972</v>
      </c>
      <c r="CC41" s="35">
        <f>STDEV('Uv-Vis Raw Data'!CF119:CF121)/AVERAGE('Uv-Vis Raw Data'!CF119:CF121)*100</f>
        <v>61.974433840310184</v>
      </c>
      <c r="CD41" s="35">
        <f>STDEV('Uv-Vis Raw Data'!CG119:CG121)/AVERAGE('Uv-Vis Raw Data'!CG119:CG121)*100</f>
        <v>96.076892283052274</v>
      </c>
      <c r="CE41" s="35">
        <f>STDEV('Uv-Vis Raw Data'!CH119:CH121)/AVERAGE('Uv-Vis Raw Data'!CH119:CH121)*100</f>
        <v>75.000000000000014</v>
      </c>
      <c r="CF41" s="35">
        <f>STDEV('Uv-Vis Raw Data'!CI119:CI121)/AVERAGE('Uv-Vis Raw Data'!CI119:CI121)*100</f>
        <v>107.85477764672497</v>
      </c>
      <c r="CG41" s="35">
        <f>STDEV('Uv-Vis Raw Data'!CJ119:CJ121)/AVERAGE('Uv-Vis Raw Data'!CJ119:CJ121)*100</f>
        <v>66.143782776614771</v>
      </c>
      <c r="CH41" s="35">
        <f>STDEV('Uv-Vis Raw Data'!CK119:CK121)/AVERAGE('Uv-Vis Raw Data'!CK119:CK121)*100</f>
        <v>60.000000000000007</v>
      </c>
      <c r="CI41" s="35">
        <f>STDEV('Uv-Vis Raw Data'!CL119:CL121)/AVERAGE('Uv-Vis Raw Data'!CL119:CL121)*100</f>
        <v>91.651513899116807</v>
      </c>
      <c r="CJ41" s="35">
        <f>STDEV('Uv-Vis Raw Data'!CM119:CM121)/AVERAGE('Uv-Vis Raw Data'!CM119:CM121)*100</f>
        <v>81.043490406559485</v>
      </c>
      <c r="CK41" s="35">
        <f>STDEV('Uv-Vis Raw Data'!CN119:CN121)/AVERAGE('Uv-Vis Raw Data'!CN119:CN121)*100</f>
        <v>101.26747770541303</v>
      </c>
      <c r="CL41" s="35">
        <f>STDEV('Uv-Vis Raw Data'!CO119:CO121)/AVERAGE('Uv-Vis Raw Data'!CO119:CO121)*100</f>
        <v>125.9673314595547</v>
      </c>
      <c r="CM41" s="35">
        <f>STDEV('Uv-Vis Raw Data'!CP119:CP121)/AVERAGE('Uv-Vis Raw Data'!CP119:CP121)*100</f>
        <v>121.24355652982139</v>
      </c>
      <c r="CN41" s="35">
        <f>STDEV('Uv-Vis Raw Data'!CQ119:CQ121)/AVERAGE('Uv-Vis Raw Data'!CQ119:CQ121)*100</f>
        <v>69.282032302755084</v>
      </c>
      <c r="CO41" s="35">
        <f>STDEV('Uv-Vis Raw Data'!CR119:CR121)/AVERAGE('Uv-Vis Raw Data'!CR119:CR121)*100</f>
        <v>62.44997998398398</v>
      </c>
      <c r="CP41" s="35">
        <f>STDEV('Uv-Vis Raw Data'!CS119:CS121)/AVERAGE('Uv-Vis Raw Data'!CS119:CS121)*100</f>
        <v>88.191710368819656</v>
      </c>
      <c r="CQ41" s="35">
        <f>STDEV('Uv-Vis Raw Data'!CT119:CT121)/AVERAGE('Uv-Vis Raw Data'!CT119:CT121)*100</f>
        <v>71.428571428571459</v>
      </c>
      <c r="CR41" s="35">
        <f>STDEV('Uv-Vis Raw Data'!CU119:CU121)/AVERAGE('Uv-Vis Raw Data'!CU119:CU121)*100</f>
        <v>71.428571428571459</v>
      </c>
      <c r="CS41" s="35">
        <f>STDEV('Uv-Vis Raw Data'!CV119:CV121)/AVERAGE('Uv-Vis Raw Data'!CV119:CV121)*100</f>
        <v>90.13878188659973</v>
      </c>
      <c r="CT41" s="35">
        <f>STDEV('Uv-Vis Raw Data'!CW119:CW121)/AVERAGE('Uv-Vis Raw Data'!CW119:CW121)*100</f>
        <v>90.13878188659973</v>
      </c>
      <c r="CU41" s="35">
        <f>STDEV('Uv-Vis Raw Data'!CX119:CX121)/AVERAGE('Uv-Vis Raw Data'!CX119:CX121)*100</f>
        <v>52.915026221291818</v>
      </c>
      <c r="CV41" s="35">
        <f>STDEV('Uv-Vis Raw Data'!CY119:CY121)/AVERAGE('Uv-Vis Raw Data'!CY119:CY121)*100</f>
        <v>88.821581591420568</v>
      </c>
      <c r="CW41" s="35">
        <f>STDEV('Uv-Vis Raw Data'!CZ119:CZ121)/AVERAGE('Uv-Vis Raw Data'!CZ119:CZ121)*100</f>
        <v>79.57499563805105</v>
      </c>
      <c r="CX41" s="35">
        <f>STDEV('Uv-Vis Raw Data'!DA119:DA121)/AVERAGE('Uv-Vis Raw Data'!DA119:DA121)*100</f>
        <v>118.01936887041646</v>
      </c>
      <c r="CY41" s="35">
        <f>STDEV('Uv-Vis Raw Data'!DB119:DB121)/AVERAGE('Uv-Vis Raw Data'!DB119:DB121)*100</f>
        <v>81.043490406559485</v>
      </c>
      <c r="CZ41" s="35">
        <f>STDEV('Uv-Vis Raw Data'!DC119:DC121)/AVERAGE('Uv-Vis Raw Data'!DC119:DC121)*100</f>
        <v>45.580284409707289</v>
      </c>
      <c r="DA41" s="35">
        <f>STDEV('Uv-Vis Raw Data'!DD119:DD121)/AVERAGE('Uv-Vis Raw Data'!DD119:DD121)*100</f>
        <v>118.42157167954346</v>
      </c>
      <c r="DB41" s="35">
        <f>STDEV('Uv-Vis Raw Data'!DE119:DE121)/AVERAGE('Uv-Vis Raw Data'!DE119:DE121)*100</f>
        <v>96.475277788544005</v>
      </c>
      <c r="DC41" s="35">
        <f>STDEV('Uv-Vis Raw Data'!DF119:DF121)/AVERAGE('Uv-Vis Raw Data'!DF119:DF121)*100</f>
        <v>111.35528725660045</v>
      </c>
      <c r="DD41" s="35">
        <f>STDEV('Uv-Vis Raw Data'!DG119:DG121)/AVERAGE('Uv-Vis Raw Data'!DG119:DG121)*100</f>
        <v>79.539490897571724</v>
      </c>
      <c r="DE41" s="35">
        <f>STDEV('Uv-Vis Raw Data'!DH119:DH121)/AVERAGE('Uv-Vis Raw Data'!DH119:DH121)*100</f>
        <v>107.85477764672497</v>
      </c>
      <c r="DF41" s="35">
        <f>STDEV('Uv-Vis Raw Data'!DI119:DI121)/AVERAGE('Uv-Vis Raw Data'!DI119:DI121)*100</f>
        <v>76.376261582597323</v>
      </c>
      <c r="DG41" s="35">
        <f>STDEV('Uv-Vis Raw Data'!DJ119:DJ121)/AVERAGE('Uv-Vis Raw Data'!DJ119:DJ121)*100</f>
        <v>83.333333333333343</v>
      </c>
      <c r="DH41" s="35">
        <f>STDEV('Uv-Vis Raw Data'!DK119:DK121)/AVERAGE('Uv-Vis Raw Data'!DK119:DK121)*100</f>
        <v>82.613558209291512</v>
      </c>
      <c r="DI41" s="35">
        <f>STDEV('Uv-Vis Raw Data'!DL119:DL121)/AVERAGE('Uv-Vis Raw Data'!DL119:DL121)*100</f>
        <v>96.626780417633455</v>
      </c>
      <c r="DJ41" s="35">
        <f>STDEV('Uv-Vis Raw Data'!DM119:DM121)/AVERAGE('Uv-Vis Raw Data'!DM119:DM121)*100</f>
        <v>99.999999999999972</v>
      </c>
      <c r="DK41" s="35">
        <f>STDEV('Uv-Vis Raw Data'!DN119:DN121)/AVERAGE('Uv-Vis Raw Data'!DN119:DN121)*100</f>
        <v>64.58264757151828</v>
      </c>
      <c r="DL41" s="35">
        <f>STDEV('Uv-Vis Raw Data'!DO119:DO121)/AVERAGE('Uv-Vis Raw Data'!DO119:DO121)*100</f>
        <v>88.821581591420568</v>
      </c>
      <c r="DM41" s="35">
        <f>STDEV('Uv-Vis Raw Data'!DP119:DP121)/AVERAGE('Uv-Vis Raw Data'!DP119:DP121)*100</f>
        <v>75.103234735719582</v>
      </c>
      <c r="DN41" s="35">
        <f>STDEV('Uv-Vis Raw Data'!DQ119:DQ121)/AVERAGE('Uv-Vis Raw Data'!DQ119:DQ121)*100</f>
        <v>90.138781886599745</v>
      </c>
      <c r="DO41" s="35">
        <f>STDEV('Uv-Vis Raw Data'!DR119:DR121)/AVERAGE('Uv-Vis Raw Data'!DR119:DR121)*100</f>
        <v>103.26694776161443</v>
      </c>
      <c r="DP41" s="35">
        <f>STDEV('Uv-Vis Raw Data'!DS119:DS121)/AVERAGE('Uv-Vis Raw Data'!DS119:DS121)*100</f>
        <v>78.622353565326648</v>
      </c>
      <c r="DQ41" s="35">
        <f>STDEV('Uv-Vis Raw Data'!DT119:DT121)/AVERAGE('Uv-Vis Raw Data'!DT119:DT121)*100</f>
        <v>100</v>
      </c>
      <c r="DR41" s="35">
        <f>STDEV('Uv-Vis Raw Data'!DU119:DU121)/AVERAGE('Uv-Vis Raw Data'!DU119:DU121)*100</f>
        <v>62.499999999999979</v>
      </c>
    </row>
    <row r="42" spans="1:122" x14ac:dyDescent="0.3">
      <c r="A42" s="28" t="s">
        <v>46</v>
      </c>
      <c r="B42" s="35">
        <f>STDEV('Uv-Vis Raw Data'!E122:E124)/AVERAGE('Uv-Vis Raw Data'!E122:E124)*100</f>
        <v>1.6761819008890944</v>
      </c>
      <c r="C42" s="35">
        <f>STDEV('Uv-Vis Raw Data'!F122:F124)/AVERAGE('Uv-Vis Raw Data'!F122:F124)*100</f>
        <v>1.2392242390727457</v>
      </c>
      <c r="D42" s="35">
        <f>STDEV('Uv-Vis Raw Data'!G122:G124)/AVERAGE('Uv-Vis Raw Data'!G122:G124)*100</f>
        <v>0.54639473659173543</v>
      </c>
      <c r="E42" s="35">
        <f>STDEV('Uv-Vis Raw Data'!H122:H124)/AVERAGE('Uv-Vis Raw Data'!H122:H124)*100</f>
        <v>0.81843018845352811</v>
      </c>
      <c r="F42" s="35">
        <f>STDEV('Uv-Vis Raw Data'!I122:I124)/AVERAGE('Uv-Vis Raw Data'!I122:I124)*100</f>
        <v>0.57929353650946458</v>
      </c>
      <c r="G42" s="35">
        <f>STDEV('Uv-Vis Raw Data'!J122:J124)/AVERAGE('Uv-Vis Raw Data'!J122:J124)*100</f>
        <v>1.0536828414875734</v>
      </c>
      <c r="H42" s="35">
        <f>STDEV('Uv-Vis Raw Data'!K122:K124)/AVERAGE('Uv-Vis Raw Data'!K122:K124)*100</f>
        <v>0.977423620515251</v>
      </c>
      <c r="I42" s="35">
        <f>STDEV('Uv-Vis Raw Data'!L122:L124)/AVERAGE('Uv-Vis Raw Data'!L122:L124)*100</f>
        <v>1.5297447706285903</v>
      </c>
      <c r="J42" s="35">
        <f>STDEV('Uv-Vis Raw Data'!M122:M124)/AVERAGE('Uv-Vis Raw Data'!M122:M124)*100</f>
        <v>5.5689448242942898</v>
      </c>
      <c r="K42" s="35">
        <f>STDEV('Uv-Vis Raw Data'!N122:N124)/AVERAGE('Uv-Vis Raw Data'!N122:N124)*100</f>
        <v>11.448723086914331</v>
      </c>
      <c r="L42" s="35">
        <f>STDEV('Uv-Vis Raw Data'!O122:O124)/AVERAGE('Uv-Vis Raw Data'!O122:O124)*100</f>
        <v>12.737785457134606</v>
      </c>
      <c r="M42" s="35">
        <f>STDEV('Uv-Vis Raw Data'!P122:P124)/AVERAGE('Uv-Vis Raw Data'!P122:P124)*100</f>
        <v>13.623601131748121</v>
      </c>
      <c r="N42" s="35">
        <f>STDEV('Uv-Vis Raw Data'!Q122:Q124)/AVERAGE('Uv-Vis Raw Data'!Q122:Q124)*100</f>
        <v>13.32214947869871</v>
      </c>
      <c r="O42" s="35">
        <f>STDEV('Uv-Vis Raw Data'!R122:R124)/AVERAGE('Uv-Vis Raw Data'!R122:R124)*100</f>
        <v>15.443088895879708</v>
      </c>
      <c r="P42" s="35">
        <f>STDEV('Uv-Vis Raw Data'!S122:S124)/AVERAGE('Uv-Vis Raw Data'!S122:S124)*100</f>
        <v>15.178101114819301</v>
      </c>
      <c r="Q42" s="35">
        <f>STDEV('Uv-Vis Raw Data'!T122:T124)/AVERAGE('Uv-Vis Raw Data'!T122:T124)*100</f>
        <v>14.879077978217056</v>
      </c>
      <c r="R42" s="35">
        <f>STDEV('Uv-Vis Raw Data'!U122:U124)/AVERAGE('Uv-Vis Raw Data'!U122:U124)*100</f>
        <v>15.280294947345659</v>
      </c>
      <c r="S42" s="35">
        <f>STDEV('Uv-Vis Raw Data'!V122:V124)/AVERAGE('Uv-Vis Raw Data'!V122:V124)*100</f>
        <v>15.021843833478755</v>
      </c>
      <c r="T42" s="35">
        <f>STDEV('Uv-Vis Raw Data'!W122:W124)/AVERAGE('Uv-Vis Raw Data'!W122:W124)*100</f>
        <v>15.205134353632774</v>
      </c>
      <c r="U42" s="35">
        <f>STDEV('Uv-Vis Raw Data'!X122:X124)/AVERAGE('Uv-Vis Raw Data'!X122:X124)*100</f>
        <v>16.343397223921905</v>
      </c>
      <c r="V42" s="35">
        <f>STDEV('Uv-Vis Raw Data'!Y122:Y124)/AVERAGE('Uv-Vis Raw Data'!Y122:Y124)*100</f>
        <v>19.282659810378263</v>
      </c>
      <c r="W42" s="35">
        <f>STDEV('Uv-Vis Raw Data'!Z122:Z124)/AVERAGE('Uv-Vis Raw Data'!Z122:Z124)*100</f>
        <v>22.822251821389568</v>
      </c>
      <c r="X42" s="35">
        <f>STDEV('Uv-Vis Raw Data'!AA122:AA124)/AVERAGE('Uv-Vis Raw Data'!AA122:AA124)*100</f>
        <v>22.76419757219201</v>
      </c>
      <c r="Y42" s="35">
        <f>STDEV('Uv-Vis Raw Data'!AB122:AB124)/AVERAGE('Uv-Vis Raw Data'!AB122:AB124)*100</f>
        <v>25.50962843516994</v>
      </c>
      <c r="Z42" s="35">
        <f>STDEV('Uv-Vis Raw Data'!AC122:AC124)/AVERAGE('Uv-Vis Raw Data'!AC122:AC124)*100</f>
        <v>28.937904964769011</v>
      </c>
      <c r="AA42" s="35">
        <f>STDEV('Uv-Vis Raw Data'!AD122:AD124)/AVERAGE('Uv-Vis Raw Data'!AD122:AD124)*100</f>
        <v>23.718924934536918</v>
      </c>
      <c r="AB42" s="35">
        <f>STDEV('Uv-Vis Raw Data'!AE122:AE124)/AVERAGE('Uv-Vis Raw Data'!AE122:AE124)*100</f>
        <v>30.500608326318297</v>
      </c>
      <c r="AC42" s="35">
        <f>STDEV('Uv-Vis Raw Data'!AF122:AF124)/AVERAGE('Uv-Vis Raw Data'!AF122:AF124)*100</f>
        <v>29.247008797986339</v>
      </c>
      <c r="AD42" s="35">
        <f>STDEV('Uv-Vis Raw Data'!AG122:AG124)/AVERAGE('Uv-Vis Raw Data'!AG122:AG124)*100</f>
        <v>31.500915737605045</v>
      </c>
      <c r="AE42" s="35">
        <f>STDEV('Uv-Vis Raw Data'!AH122:AH124)/AVERAGE('Uv-Vis Raw Data'!AH122:AH124)*100</f>
        <v>28.867513459481241</v>
      </c>
      <c r="AF42" s="35">
        <f>STDEV('Uv-Vis Raw Data'!AI122:AI124)/AVERAGE('Uv-Vis Raw Data'!AI122:AI124)*100</f>
        <v>35.419663316125401</v>
      </c>
      <c r="AG42" s="35">
        <f>STDEV('Uv-Vis Raw Data'!AJ122:AJ124)/AVERAGE('Uv-Vis Raw Data'!AJ122:AJ124)*100</f>
        <v>27.173911695649437</v>
      </c>
      <c r="AH42" s="35">
        <f>STDEV('Uv-Vis Raw Data'!AK122:AK124)/AVERAGE('Uv-Vis Raw Data'!AK122:AK124)*100</f>
        <v>29.166356967782448</v>
      </c>
      <c r="AI42" s="35">
        <f>STDEV('Uv-Vis Raw Data'!AL122:AL124)/AVERAGE('Uv-Vis Raw Data'!AL122:AL124)*100</f>
        <v>35.112779059338486</v>
      </c>
      <c r="AJ42" s="35">
        <f>STDEV('Uv-Vis Raw Data'!AM122:AM124)/AVERAGE('Uv-Vis Raw Data'!AM122:AM124)*100</f>
        <v>31.906199086795155</v>
      </c>
      <c r="AK42" s="35">
        <f>STDEV('Uv-Vis Raw Data'!AN122:AN124)/AVERAGE('Uv-Vis Raw Data'!AN122:AN124)*100</f>
        <v>34.317429251230664</v>
      </c>
      <c r="AL42" s="35">
        <f>STDEV('Uv-Vis Raw Data'!AO122:AO124)/AVERAGE('Uv-Vis Raw Data'!AO122:AO124)*100</f>
        <v>39.153543900903756</v>
      </c>
      <c r="AM42" s="35">
        <f>STDEV('Uv-Vis Raw Data'!AP122:AP124)/AVERAGE('Uv-Vis Raw Data'!AP122:AP124)*100</f>
        <v>39.218420436313536</v>
      </c>
      <c r="AN42" s="35">
        <f>STDEV('Uv-Vis Raw Data'!AQ122:AQ124)/AVERAGE('Uv-Vis Raw Data'!AQ122:AQ124)*100</f>
        <v>34.675959183975252</v>
      </c>
      <c r="AO42" s="35">
        <f>STDEV('Uv-Vis Raw Data'!AR122:AR124)/AVERAGE('Uv-Vis Raw Data'!AR122:AR124)*100</f>
        <v>42.306054995496758</v>
      </c>
      <c r="AP42" s="35">
        <f>STDEV('Uv-Vis Raw Data'!AS122:AS124)/AVERAGE('Uv-Vis Raw Data'!AS122:AS124)*100</f>
        <v>49.489358425357452</v>
      </c>
      <c r="AQ42" s="35">
        <f>STDEV('Uv-Vis Raw Data'!AT122:AT124)/AVERAGE('Uv-Vis Raw Data'!AT122:AT124)*100</f>
        <v>44.083549936455881</v>
      </c>
      <c r="AR42" s="35">
        <f>STDEV('Uv-Vis Raw Data'!AU122:AU124)/AVERAGE('Uv-Vis Raw Data'!AU122:AU124)*100</f>
        <v>39.813296926097912</v>
      </c>
      <c r="AS42" s="35">
        <f>STDEV('Uv-Vis Raw Data'!AV122:AV124)/AVERAGE('Uv-Vis Raw Data'!AV122:AV124)*100</f>
        <v>43.326234890165388</v>
      </c>
      <c r="AT42" s="35">
        <f>STDEV('Uv-Vis Raw Data'!AW122:AW124)/AVERAGE('Uv-Vis Raw Data'!AW122:AW124)*100</f>
        <v>42.306054995496758</v>
      </c>
      <c r="AU42" s="35">
        <f>STDEV('Uv-Vis Raw Data'!AX122:AX124)/AVERAGE('Uv-Vis Raw Data'!AX122:AX124)*100</f>
        <v>51.442343689190515</v>
      </c>
      <c r="AV42" s="35">
        <f>STDEV('Uv-Vis Raw Data'!AY122:AY124)/AVERAGE('Uv-Vis Raw Data'!AY122:AY124)*100</f>
        <v>62.64982043070836</v>
      </c>
      <c r="AW42" s="35">
        <f>STDEV('Uv-Vis Raw Data'!AZ122:AZ124)/AVERAGE('Uv-Vis Raw Data'!AZ122:AZ124)*100</f>
        <v>56.778975341373695</v>
      </c>
      <c r="AX42" s="35">
        <f>STDEV('Uv-Vis Raw Data'!BA122:BA124)/AVERAGE('Uv-Vis Raw Data'!BA122:BA124)*100</f>
        <v>58.438125225229484</v>
      </c>
      <c r="AY42" s="35">
        <f>STDEV('Uv-Vis Raw Data'!BB122:BB124)/AVERAGE('Uv-Vis Raw Data'!BB122:BB124)*100</f>
        <v>60.885761574764111</v>
      </c>
      <c r="AZ42" s="35">
        <f>STDEV('Uv-Vis Raw Data'!BC122:BC124)/AVERAGE('Uv-Vis Raw Data'!BC122:BC124)*100</f>
        <v>66.166851850654709</v>
      </c>
      <c r="BA42" s="35">
        <f>STDEV('Uv-Vis Raw Data'!BD122:BD124)/AVERAGE('Uv-Vis Raw Data'!BD122:BD124)*100</f>
        <v>69.541354602854838</v>
      </c>
      <c r="BB42" s="35">
        <f>STDEV('Uv-Vis Raw Data'!BE122:BE124)/AVERAGE('Uv-Vis Raw Data'!BE122:BE124)*100</f>
        <v>90.909090909090907</v>
      </c>
      <c r="BC42" s="35">
        <f>STDEV('Uv-Vis Raw Data'!BF122:BF124)/AVERAGE('Uv-Vis Raw Data'!BF122:BF124)*100</f>
        <v>82.613558209291512</v>
      </c>
      <c r="BD42" s="35">
        <f>STDEV('Uv-Vis Raw Data'!BG122:BG124)/AVERAGE('Uv-Vis Raw Data'!BG122:BG124)*100</f>
        <v>99.339926779878269</v>
      </c>
      <c r="BE42" s="35">
        <f>STDEV('Uv-Vis Raw Data'!BH122:BH124)/AVERAGE('Uv-Vis Raw Data'!BH122:BH124)*100</f>
        <v>82.953300115185314</v>
      </c>
      <c r="BF42" s="35">
        <f>STDEV('Uv-Vis Raw Data'!BI122:BI124)/AVERAGE('Uv-Vis Raw Data'!BI122:BI124)*100</f>
        <v>81.466156739332845</v>
      </c>
      <c r="BG42" s="35">
        <f>STDEV('Uv-Vis Raw Data'!BJ122:BJ124)/AVERAGE('Uv-Vis Raw Data'!BJ122:BJ124)*100</f>
        <v>57.282196186947999</v>
      </c>
      <c r="BH42" s="35">
        <f>STDEV('Uv-Vis Raw Data'!BK122:BK124)/AVERAGE('Uv-Vis Raw Data'!BK122:BK124)*100</f>
        <v>72.928455055531714</v>
      </c>
      <c r="BI42" s="35">
        <f>STDEV('Uv-Vis Raw Data'!BL122:BL124)/AVERAGE('Uv-Vis Raw Data'!BL122:BL124)*100</f>
        <v>65.847835955329614</v>
      </c>
      <c r="BJ42" s="35">
        <f>STDEV('Uv-Vis Raw Data'!BM122:BM124)/AVERAGE('Uv-Vis Raw Data'!BM122:BM124)*100</f>
        <v>82.305489175310157</v>
      </c>
      <c r="BK42" s="35">
        <f>STDEV('Uv-Vis Raw Data'!BN122:BN124)/AVERAGE('Uv-Vis Raw Data'!BN122:BN124)*100</f>
        <v>65.872831795684291</v>
      </c>
      <c r="BL42" s="35">
        <f>STDEV('Uv-Vis Raw Data'!BO122:BO124)/AVERAGE('Uv-Vis Raw Data'!BO122:BO124)*100</f>
        <v>71.20003121097939</v>
      </c>
      <c r="BM42" s="35">
        <f>STDEV('Uv-Vis Raw Data'!BP122:BP124)/AVERAGE('Uv-Vis Raw Data'!BP122:BP124)*100</f>
        <v>51.666118057214675</v>
      </c>
      <c r="BN42" s="35">
        <f>STDEV('Uv-Vis Raw Data'!BQ122:BQ124)/AVERAGE('Uv-Vis Raw Data'!BQ122:BQ124)*100</f>
        <v>53.92738882336252</v>
      </c>
      <c r="BO42" s="35">
        <f>STDEV('Uv-Vis Raw Data'!BR122:BR124)/AVERAGE('Uv-Vis Raw Data'!BR122:BR124)*100</f>
        <v>53.912655234774611</v>
      </c>
      <c r="BP42" s="35">
        <f>STDEV('Uv-Vis Raw Data'!BS122:BS124)/AVERAGE('Uv-Vis Raw Data'!BS122:BS124)*100</f>
        <v>65.723105733211767</v>
      </c>
      <c r="BQ42" s="35">
        <f>STDEV('Uv-Vis Raw Data'!BT122:BT124)/AVERAGE('Uv-Vis Raw Data'!BT122:BT124)*100</f>
        <v>60.621778264910695</v>
      </c>
      <c r="BR42" s="35">
        <f>STDEV('Uv-Vis Raw Data'!BU122:BU124)/AVERAGE('Uv-Vis Raw Data'!BU122:BU124)*100</f>
        <v>43.480820110153417</v>
      </c>
      <c r="BS42" s="35">
        <f>STDEV('Uv-Vis Raw Data'!BV122:BV124)/AVERAGE('Uv-Vis Raw Data'!BV122:BV124)*100</f>
        <v>51.393432940745079</v>
      </c>
      <c r="BT42" s="35">
        <f>STDEV('Uv-Vis Raw Data'!BW122:BW124)/AVERAGE('Uv-Vis Raw Data'!BW122:BW124)*100</f>
        <v>48.814060474416614</v>
      </c>
      <c r="BU42" s="35">
        <f>STDEV('Uv-Vis Raw Data'!BX122:BX124)/AVERAGE('Uv-Vis Raw Data'!BX122:BX124)*100</f>
        <v>56.772709076349045</v>
      </c>
      <c r="BV42" s="35">
        <f>STDEV('Uv-Vis Raw Data'!BY122:BY124)/AVERAGE('Uv-Vis Raw Data'!BY122:BY124)*100</f>
        <v>51.051444641655344</v>
      </c>
      <c r="BW42" s="35">
        <f>STDEV('Uv-Vis Raw Data'!BZ122:BZ124)/AVERAGE('Uv-Vis Raw Data'!BZ122:BZ124)*100</f>
        <v>39.848484303963829</v>
      </c>
      <c r="BX42" s="35">
        <f>STDEV('Uv-Vis Raw Data'!CA122:CA124)/AVERAGE('Uv-Vis Raw Data'!CA122:CA124)*100</f>
        <v>52.074723806316378</v>
      </c>
      <c r="BY42" s="35">
        <f>STDEV('Uv-Vis Raw Data'!CB122:CB124)/AVERAGE('Uv-Vis Raw Data'!CB122:CB124)*100</f>
        <v>56.979749661222456</v>
      </c>
      <c r="BZ42" s="35">
        <f>STDEV('Uv-Vis Raw Data'!CC122:CC124)/AVERAGE('Uv-Vis Raw Data'!CC122:CC124)*100</f>
        <v>52.827054379537394</v>
      </c>
      <c r="CA42" s="35">
        <f>STDEV('Uv-Vis Raw Data'!CD122:CD124)/AVERAGE('Uv-Vis Raw Data'!CD122:CD124)*100</f>
        <v>61.489769356675851</v>
      </c>
      <c r="CB42" s="35">
        <f>STDEV('Uv-Vis Raw Data'!CE122:CE124)/AVERAGE('Uv-Vis Raw Data'!CE122:CE124)*100</f>
        <v>43.945989578117349</v>
      </c>
      <c r="CC42" s="35">
        <f>STDEV('Uv-Vis Raw Data'!CF122:CF124)/AVERAGE('Uv-Vis Raw Data'!CF122:CF124)*100</f>
        <v>49.381811702611046</v>
      </c>
      <c r="CD42" s="35">
        <f>STDEV('Uv-Vis Raw Data'!CG122:CG124)/AVERAGE('Uv-Vis Raw Data'!CG122:CG124)*100</f>
        <v>52.068331172711012</v>
      </c>
      <c r="CE42" s="35">
        <f>STDEV('Uv-Vis Raw Data'!CH122:CH124)/AVERAGE('Uv-Vis Raw Data'!CH122:CH124)*100</f>
        <v>69.810238416403507</v>
      </c>
      <c r="CF42" s="35">
        <f>STDEV('Uv-Vis Raw Data'!CI122:CI124)/AVERAGE('Uv-Vis Raw Data'!CI122:CI124)*100</f>
        <v>70.839688768006255</v>
      </c>
      <c r="CG42" s="35">
        <f>STDEV('Uv-Vis Raw Data'!CJ122:CJ124)/AVERAGE('Uv-Vis Raw Data'!CJ122:CJ124)*100</f>
        <v>52.933010766367559</v>
      </c>
      <c r="CH42" s="35">
        <f>STDEV('Uv-Vis Raw Data'!CK122:CK124)/AVERAGE('Uv-Vis Raw Data'!CK122:CK124)*100</f>
        <v>49.999999999999964</v>
      </c>
      <c r="CI42" s="35">
        <f>STDEV('Uv-Vis Raw Data'!CL122:CL124)/AVERAGE('Uv-Vis Raw Data'!CL122:CL124)*100</f>
        <v>43.834776186331574</v>
      </c>
      <c r="CJ42" s="35">
        <f>STDEV('Uv-Vis Raw Data'!CM122:CM124)/AVERAGE('Uv-Vis Raw Data'!CM122:CM124)*100</f>
        <v>56.694670951384062</v>
      </c>
      <c r="CK42" s="35">
        <f>STDEV('Uv-Vis Raw Data'!CN122:CN124)/AVERAGE('Uv-Vis Raw Data'!CN122:CN124)*100</f>
        <v>48.750805265487671</v>
      </c>
      <c r="CL42" s="35">
        <f>STDEV('Uv-Vis Raw Data'!CO122:CO124)/AVERAGE('Uv-Vis Raw Data'!CO122:CO124)*100</f>
        <v>63.085449543305174</v>
      </c>
      <c r="CM42" s="35">
        <f>STDEV('Uv-Vis Raw Data'!CP122:CP124)/AVERAGE('Uv-Vis Raw Data'!CP122:CP124)*100</f>
        <v>58.193011546042058</v>
      </c>
      <c r="CN42" s="35">
        <f>STDEV('Uv-Vis Raw Data'!CQ122:CQ124)/AVERAGE('Uv-Vis Raw Data'!CQ122:CQ124)*100</f>
        <v>68.634858502461341</v>
      </c>
      <c r="CO42" s="35">
        <f>STDEV('Uv-Vis Raw Data'!CR122:CR124)/AVERAGE('Uv-Vis Raw Data'!CR122:CR124)*100</f>
        <v>60.827625302982227</v>
      </c>
      <c r="CP42" s="35">
        <f>STDEV('Uv-Vis Raw Data'!CS122:CS124)/AVERAGE('Uv-Vis Raw Data'!CS122:CS124)*100</f>
        <v>99.874921777190892</v>
      </c>
      <c r="CQ42" s="35">
        <f>STDEV('Uv-Vis Raw Data'!CT122:CT124)/AVERAGE('Uv-Vis Raw Data'!CT122:CT124)*100</f>
        <v>113.45471483521126</v>
      </c>
      <c r="CR42" s="35">
        <f>STDEV('Uv-Vis Raw Data'!CU122:CU124)/AVERAGE('Uv-Vis Raw Data'!CU122:CU124)*100</f>
        <v>104.08329997330665</v>
      </c>
      <c r="CS42" s="35">
        <f>STDEV('Uv-Vis Raw Data'!CV122:CV124)/AVERAGE('Uv-Vis Raw Data'!CV122:CV124)*100</f>
        <v>93.209441581848338</v>
      </c>
      <c r="CT42" s="35">
        <f>STDEV('Uv-Vis Raw Data'!CW122:CW124)/AVERAGE('Uv-Vis Raw Data'!CW122:CW124)*100</f>
        <v>68.211273098937099</v>
      </c>
      <c r="CU42" s="35">
        <f>STDEV('Uv-Vis Raw Data'!CX122:CX124)/AVERAGE('Uv-Vis Raw Data'!CX122:CX124)*100</f>
        <v>49.999999999999964</v>
      </c>
      <c r="CV42" s="35">
        <f>STDEV('Uv-Vis Raw Data'!CY122:CY124)/AVERAGE('Uv-Vis Raw Data'!CY122:CY124)*100</f>
        <v>55.530871467593691</v>
      </c>
      <c r="CW42" s="35">
        <f>STDEV('Uv-Vis Raw Data'!CZ122:CZ124)/AVERAGE('Uv-Vis Raw Data'!CZ122:CZ124)*100</f>
        <v>53.93498631096579</v>
      </c>
      <c r="CX42" s="35">
        <f>STDEV('Uv-Vis Raw Data'!DA122:DA124)/AVERAGE('Uv-Vis Raw Data'!DA122:DA124)*100</f>
        <v>58.255900988655199</v>
      </c>
      <c r="CY42" s="35">
        <f>STDEV('Uv-Vis Raw Data'!DB122:DB124)/AVERAGE('Uv-Vis Raw Data'!DB122:DB124)*100</f>
        <v>44.392560557961168</v>
      </c>
      <c r="CZ42" s="35">
        <f>STDEV('Uv-Vis Raw Data'!DC122:DC124)/AVERAGE('Uv-Vis Raw Data'!DC122:DC124)*100</f>
        <v>50.257600880672648</v>
      </c>
      <c r="DA42" s="35">
        <f>STDEV('Uv-Vis Raw Data'!DD122:DD124)/AVERAGE('Uv-Vis Raw Data'!DD122:DD124)*100</f>
        <v>47.042198834111964</v>
      </c>
      <c r="DB42" s="35">
        <f>STDEV('Uv-Vis Raw Data'!DE122:DE124)/AVERAGE('Uv-Vis Raw Data'!DE122:DE124)*100</f>
        <v>46.838846602157155</v>
      </c>
      <c r="DC42" s="35">
        <f>STDEV('Uv-Vis Raw Data'!DF122:DF124)/AVERAGE('Uv-Vis Raw Data'!DF122:DF124)*100</f>
        <v>43.834776186331574</v>
      </c>
      <c r="DD42" s="35">
        <f>STDEV('Uv-Vis Raw Data'!DG122:DG124)/AVERAGE('Uv-Vis Raw Data'!DG122:DG124)*100</f>
        <v>59.336515451967777</v>
      </c>
      <c r="DE42" s="35">
        <f>STDEV('Uv-Vis Raw Data'!DH122:DH124)/AVERAGE('Uv-Vis Raw Data'!DH122:DH124)*100</f>
        <v>36.166282640050184</v>
      </c>
      <c r="DF42" s="35">
        <f>STDEV('Uv-Vis Raw Data'!DI122:DI124)/AVERAGE('Uv-Vis Raw Data'!DI122:DI124)*100</f>
        <v>51.158454824202828</v>
      </c>
      <c r="DG42" s="35">
        <f>STDEV('Uv-Vis Raw Data'!DJ122:DJ124)/AVERAGE('Uv-Vis Raw Data'!DJ122:DJ124)*100</f>
        <v>46.453451989391084</v>
      </c>
      <c r="DH42" s="35">
        <f>STDEV('Uv-Vis Raw Data'!DK122:DK124)/AVERAGE('Uv-Vis Raw Data'!DK122:DK124)*100</f>
        <v>43.301270189221945</v>
      </c>
      <c r="DI42" s="35">
        <f>STDEV('Uv-Vis Raw Data'!DL122:DL124)/AVERAGE('Uv-Vis Raw Data'!DL122:DL124)*100</f>
        <v>52.364326740454416</v>
      </c>
      <c r="DJ42" s="35">
        <f>STDEV('Uv-Vis Raw Data'!DM122:DM124)/AVERAGE('Uv-Vis Raw Data'!DM122:DM124)*100</f>
        <v>43.44830378784448</v>
      </c>
      <c r="DK42" s="35">
        <f>STDEV('Uv-Vis Raw Data'!DN122:DN124)/AVERAGE('Uv-Vis Raw Data'!DN122:DN124)*100</f>
        <v>33.071891388307364</v>
      </c>
      <c r="DL42" s="35">
        <f>STDEV('Uv-Vis Raw Data'!DO122:DO124)/AVERAGE('Uv-Vis Raw Data'!DO122:DO124)*100</f>
        <v>35.154705620975122</v>
      </c>
      <c r="DM42" s="35">
        <f>STDEV('Uv-Vis Raw Data'!DP122:DP124)/AVERAGE('Uv-Vis Raw Data'!DP122:DP124)*100</f>
        <v>33.796113318417206</v>
      </c>
      <c r="DN42" s="35">
        <f>STDEV('Uv-Vis Raw Data'!DQ122:DQ124)/AVERAGE('Uv-Vis Raw Data'!DQ122:DQ124)*100</f>
        <v>34.415461830113408</v>
      </c>
      <c r="DO42" s="35">
        <f>STDEV('Uv-Vis Raw Data'!DR122:DR124)/AVERAGE('Uv-Vis Raw Data'!DR122:DR124)*100</f>
        <v>49.497201520448314</v>
      </c>
      <c r="DP42" s="35">
        <f>STDEV('Uv-Vis Raw Data'!DS122:DS124)/AVERAGE('Uv-Vis Raw Data'!DS122:DS124)*100</f>
        <v>46.790481002294023</v>
      </c>
      <c r="DQ42" s="35">
        <f>STDEV('Uv-Vis Raw Data'!DT122:DT124)/AVERAGE('Uv-Vis Raw Data'!DT122:DT124)*100</f>
        <v>40.551750201988149</v>
      </c>
      <c r="DR42" s="35">
        <f>STDEV('Uv-Vis Raw Data'!DU122:DU124)/AVERAGE('Uv-Vis Raw Data'!DU122:DU124)*100</f>
        <v>43.834776186331574</v>
      </c>
    </row>
    <row r="43" spans="1:122" x14ac:dyDescent="0.3">
      <c r="A43" s="30" t="s">
        <v>47</v>
      </c>
      <c r="B43" s="35">
        <f>STDEV('Uv-Vis Raw Data'!E125:E127)/AVERAGE('Uv-Vis Raw Data'!E125:E127)*100</f>
        <v>0.85954838987484394</v>
      </c>
      <c r="C43" s="35">
        <f>STDEV('Uv-Vis Raw Data'!F125:F127)/AVERAGE('Uv-Vis Raw Data'!F125:F127)*100</f>
        <v>1.1448525741114925</v>
      </c>
      <c r="D43" s="35">
        <f>STDEV('Uv-Vis Raw Data'!G125:G127)/AVERAGE('Uv-Vis Raw Data'!G125:G127)*100</f>
        <v>0.59689074377198559</v>
      </c>
      <c r="E43" s="35">
        <f>STDEV('Uv-Vis Raw Data'!H125:H127)/AVERAGE('Uv-Vis Raw Data'!H125:H127)*100</f>
        <v>0.94120269629016706</v>
      </c>
      <c r="F43" s="35">
        <f>STDEV('Uv-Vis Raw Data'!I125:I127)/AVERAGE('Uv-Vis Raw Data'!I125:I127)*100</f>
        <v>0.46018739700540834</v>
      </c>
      <c r="G43" s="35">
        <f>STDEV('Uv-Vis Raw Data'!J125:J127)/AVERAGE('Uv-Vis Raw Data'!J125:J127)*100</f>
        <v>0.28495135301041785</v>
      </c>
      <c r="H43" s="35">
        <f>STDEV('Uv-Vis Raw Data'!K125:K127)/AVERAGE('Uv-Vis Raw Data'!K125:K127)*100</f>
        <v>0.63097362229569232</v>
      </c>
      <c r="I43" s="35">
        <f>STDEV('Uv-Vis Raw Data'!L125:L127)/AVERAGE('Uv-Vis Raw Data'!L125:L127)*100</f>
        <v>0.93096897240656629</v>
      </c>
      <c r="J43" s="35">
        <f>STDEV('Uv-Vis Raw Data'!M125:M127)/AVERAGE('Uv-Vis Raw Data'!M125:M127)*100</f>
        <v>2.9871207754964515</v>
      </c>
      <c r="K43" s="35">
        <f>STDEV('Uv-Vis Raw Data'!N125:N127)/AVERAGE('Uv-Vis Raw Data'!N125:N127)*100</f>
        <v>8.2736641457654478</v>
      </c>
      <c r="L43" s="35">
        <f>STDEV('Uv-Vis Raw Data'!O125:O127)/AVERAGE('Uv-Vis Raw Data'!O125:O127)*100</f>
        <v>9.6303199814393459</v>
      </c>
      <c r="M43" s="35">
        <f>STDEV('Uv-Vis Raw Data'!P125:P127)/AVERAGE('Uv-Vis Raw Data'!P125:P127)*100</f>
        <v>9.5555969108771421</v>
      </c>
      <c r="N43" s="35">
        <f>STDEV('Uv-Vis Raw Data'!Q125:Q127)/AVERAGE('Uv-Vis Raw Data'!Q125:Q127)*100</f>
        <v>9.2789922530323228</v>
      </c>
      <c r="O43" s="35">
        <f>STDEV('Uv-Vis Raw Data'!R125:R127)/AVERAGE('Uv-Vis Raw Data'!R125:R127)*100</f>
        <v>9.1392707681248559</v>
      </c>
      <c r="P43" s="35">
        <f>STDEV('Uv-Vis Raw Data'!S125:S127)/AVERAGE('Uv-Vis Raw Data'!S125:S127)*100</f>
        <v>9.1089692937544786</v>
      </c>
      <c r="Q43" s="35">
        <f>STDEV('Uv-Vis Raw Data'!T125:T127)/AVERAGE('Uv-Vis Raw Data'!T125:T127)*100</f>
        <v>9.1859612342743429</v>
      </c>
      <c r="R43" s="35">
        <f>STDEV('Uv-Vis Raw Data'!U125:U127)/AVERAGE('Uv-Vis Raw Data'!U125:U127)*100</f>
        <v>8.9690948548224174</v>
      </c>
      <c r="S43" s="35">
        <f>STDEV('Uv-Vis Raw Data'!V125:V127)/AVERAGE('Uv-Vis Raw Data'!V125:V127)*100</f>
        <v>9.0615903572573089</v>
      </c>
      <c r="T43" s="35">
        <f>STDEV('Uv-Vis Raw Data'!W125:W127)/AVERAGE('Uv-Vis Raw Data'!W125:W127)*100</f>
        <v>8.8126455672227664</v>
      </c>
      <c r="U43" s="35">
        <f>STDEV('Uv-Vis Raw Data'!X125:X127)/AVERAGE('Uv-Vis Raw Data'!X125:X127)*100</f>
        <v>8.029320386105212</v>
      </c>
      <c r="V43" s="35">
        <f>STDEV('Uv-Vis Raw Data'!Y125:Y127)/AVERAGE('Uv-Vis Raw Data'!Y125:Y127)*100</f>
        <v>9.1002206630697842</v>
      </c>
      <c r="W43" s="35">
        <f>STDEV('Uv-Vis Raw Data'!Z125:Z127)/AVERAGE('Uv-Vis Raw Data'!Z125:Z127)*100</f>
        <v>8.5642241754748749</v>
      </c>
      <c r="X43" s="35">
        <f>STDEV('Uv-Vis Raw Data'!AA125:AA127)/AVERAGE('Uv-Vis Raw Data'!AA125:AA127)*100</f>
        <v>8.5135186615171037</v>
      </c>
      <c r="Y43" s="35">
        <f>STDEV('Uv-Vis Raw Data'!AB125:AB127)/AVERAGE('Uv-Vis Raw Data'!AB125:AB127)*100</f>
        <v>8.2171026294715848</v>
      </c>
      <c r="Z43" s="35">
        <f>STDEV('Uv-Vis Raw Data'!AC125:AC127)/AVERAGE('Uv-Vis Raw Data'!AC125:AC127)*100</f>
        <v>7.4092877317750201</v>
      </c>
      <c r="AA43" s="35">
        <f>STDEV('Uv-Vis Raw Data'!AD125:AD127)/AVERAGE('Uv-Vis Raw Data'!AD125:AD127)*100</f>
        <v>6.3451489897209754</v>
      </c>
      <c r="AB43" s="35">
        <f>STDEV('Uv-Vis Raw Data'!AE125:AE127)/AVERAGE('Uv-Vis Raw Data'!AE125:AE127)*100</f>
        <v>6.9254979826832592</v>
      </c>
      <c r="AC43" s="35">
        <f>STDEV('Uv-Vis Raw Data'!AF125:AF127)/AVERAGE('Uv-Vis Raw Data'!AF125:AF127)*100</f>
        <v>7.8729582162221687</v>
      </c>
      <c r="AD43" s="35">
        <f>STDEV('Uv-Vis Raw Data'!AG125:AG127)/AVERAGE('Uv-Vis Raw Data'!AG125:AG127)*100</f>
        <v>4.3671314674114701</v>
      </c>
      <c r="AE43" s="35">
        <f>STDEV('Uv-Vis Raw Data'!AH125:AH127)/AVERAGE('Uv-Vis Raw Data'!AH125:AH127)*100</f>
        <v>5.7516332849230274</v>
      </c>
      <c r="AF43" s="35">
        <f>STDEV('Uv-Vis Raw Data'!AI125:AI127)/AVERAGE('Uv-Vis Raw Data'!AI125:AI127)*100</f>
        <v>4.9843188707018093</v>
      </c>
      <c r="AG43" s="35">
        <f>STDEV('Uv-Vis Raw Data'!AJ125:AJ127)/AVERAGE('Uv-Vis Raw Data'!AJ125:AJ127)*100</f>
        <v>7.6980035891950154</v>
      </c>
      <c r="AH43" s="35">
        <f>STDEV('Uv-Vis Raw Data'!AK125:AK127)/AVERAGE('Uv-Vis Raw Data'!AK125:AK127)*100</f>
        <v>6.8396652163519995</v>
      </c>
      <c r="AI43" s="35">
        <f>STDEV('Uv-Vis Raw Data'!AL125:AL127)/AVERAGE('Uv-Vis Raw Data'!AL125:AL127)*100</f>
        <v>5.1611553705771938</v>
      </c>
      <c r="AJ43" s="35">
        <f>STDEV('Uv-Vis Raw Data'!AM125:AM127)/AVERAGE('Uv-Vis Raw Data'!AM125:AM127)*100</f>
        <v>6.1883888813694652</v>
      </c>
      <c r="AK43" s="35">
        <f>STDEV('Uv-Vis Raw Data'!AN125:AN127)/AVERAGE('Uv-Vis Raw Data'!AN125:AN127)*100</f>
        <v>6.6143782776614728</v>
      </c>
      <c r="AL43" s="35">
        <f>STDEV('Uv-Vis Raw Data'!AO125:AO127)/AVERAGE('Uv-Vis Raw Data'!AO125:AO127)*100</f>
        <v>7.8729582162221634</v>
      </c>
      <c r="AM43" s="35">
        <f>STDEV('Uv-Vis Raw Data'!AP125:AP127)/AVERAGE('Uv-Vis Raw Data'!AP125:AP127)*100</f>
        <v>10.301575072754252</v>
      </c>
      <c r="AN43" s="35">
        <f>STDEV('Uv-Vis Raw Data'!AQ125:AQ127)/AVERAGE('Uv-Vis Raw Data'!AQ125:AQ127)*100</f>
        <v>9.3627677291193709</v>
      </c>
      <c r="AO43" s="35">
        <f>STDEV('Uv-Vis Raw Data'!AR125:AR127)/AVERAGE('Uv-Vis Raw Data'!AR125:AR127)*100</f>
        <v>15.394804318340649</v>
      </c>
      <c r="AP43" s="35">
        <f>STDEV('Uv-Vis Raw Data'!AS125:AS127)/AVERAGE('Uv-Vis Raw Data'!AS125:AS127)*100</f>
        <v>7.1506792190934867</v>
      </c>
      <c r="AQ43" s="35">
        <f>STDEV('Uv-Vis Raw Data'!AT125:AT127)/AVERAGE('Uv-Vis Raw Data'!AT125:AT127)*100</f>
        <v>13.249950353979276</v>
      </c>
      <c r="AR43" s="35">
        <f>STDEV('Uv-Vis Raw Data'!AU125:AU127)/AVERAGE('Uv-Vis Raw Data'!AU125:AU127)*100</f>
        <v>10.452030735329425</v>
      </c>
      <c r="AS43" s="35">
        <f>STDEV('Uv-Vis Raw Data'!AV125:AV127)/AVERAGE('Uv-Vis Raw Data'!AV125:AV127)*100</f>
        <v>14.433756729740644</v>
      </c>
      <c r="AT43" s="35">
        <f>STDEV('Uv-Vis Raw Data'!AW125:AW127)/AVERAGE('Uv-Vis Raw Data'!AW125:AW127)*100</f>
        <v>14.139190265868384</v>
      </c>
      <c r="AU43" s="35">
        <f>STDEV('Uv-Vis Raw Data'!AX125:AX127)/AVERAGE('Uv-Vis Raw Data'!AX125:AX127)*100</f>
        <v>15.231702435118047</v>
      </c>
      <c r="AV43" s="35">
        <f>STDEV('Uv-Vis Raw Data'!AY125:AY127)/AVERAGE('Uv-Vis Raw Data'!AY125:AY127)*100</f>
        <v>17.169291787923761</v>
      </c>
      <c r="AW43" s="35">
        <f>STDEV('Uv-Vis Raw Data'!AZ125:AZ127)/AVERAGE('Uv-Vis Raw Data'!AZ125:AZ127)*100</f>
        <v>13.925006900339945</v>
      </c>
      <c r="AX43" s="35">
        <f>STDEV('Uv-Vis Raw Data'!BA125:BA127)/AVERAGE('Uv-Vis Raw Data'!BA125:BA127)*100</f>
        <v>11.503266569846044</v>
      </c>
      <c r="AY43" s="35">
        <f>STDEV('Uv-Vis Raw Data'!BB125:BB127)/AVERAGE('Uv-Vis Raw Data'!BB125:BB127)*100</f>
        <v>17.84285142399543</v>
      </c>
      <c r="AZ43" s="35">
        <f>STDEV('Uv-Vis Raw Data'!BC125:BC127)/AVERAGE('Uv-Vis Raw Data'!BC125:BC127)*100</f>
        <v>18.944305707784594</v>
      </c>
      <c r="BA43" s="35">
        <f>STDEV('Uv-Vis Raw Data'!BD125:BD127)/AVERAGE('Uv-Vis Raw Data'!BD125:BD127)*100</f>
        <v>22.715633383201098</v>
      </c>
      <c r="BB43" s="35">
        <f>STDEV('Uv-Vis Raw Data'!BE125:BE127)/AVERAGE('Uv-Vis Raw Data'!BE125:BE127)*100</f>
        <v>26.186146828319089</v>
      </c>
      <c r="BC43" s="35">
        <f>STDEV('Uv-Vis Raw Data'!BF125:BF127)/AVERAGE('Uv-Vis Raw Data'!BF125:BF127)*100</f>
        <v>19.515618744994995</v>
      </c>
      <c r="BD43" s="35">
        <f>STDEV('Uv-Vis Raw Data'!BG125:BG127)/AVERAGE('Uv-Vis Raw Data'!BG125:BG127)*100</f>
        <v>22.047927592204921</v>
      </c>
      <c r="BE43" s="35">
        <f>STDEV('Uv-Vis Raw Data'!BH125:BH127)/AVERAGE('Uv-Vis Raw Data'!BH125:BH127)*100</f>
        <v>24.109126902482391</v>
      </c>
      <c r="BF43" s="35">
        <f>STDEV('Uv-Vis Raw Data'!BI125:BI127)/AVERAGE('Uv-Vis Raw Data'!BI125:BI127)*100</f>
        <v>26.186146828319089</v>
      </c>
      <c r="BG43" s="35">
        <f>STDEV('Uv-Vis Raw Data'!BJ125:BJ127)/AVERAGE('Uv-Vis Raw Data'!BJ125:BJ127)*100</f>
        <v>88.191710368819656</v>
      </c>
      <c r="BH43" s="35">
        <f>STDEV('Uv-Vis Raw Data'!BK125:BK127)/AVERAGE('Uv-Vis Raw Data'!BK125:BK127)*100</f>
        <v>81.127262082861023</v>
      </c>
      <c r="BI43" s="35">
        <f>STDEV('Uv-Vis Raw Data'!BL125:BL127)/AVERAGE('Uv-Vis Raw Data'!BL125:BL127)*100</f>
        <v>12.371791482634837</v>
      </c>
      <c r="BJ43" s="35">
        <f>STDEV('Uv-Vis Raw Data'!BM125:BM127)/AVERAGE('Uv-Vis Raw Data'!BM125:BM127)*100</f>
        <v>68.234888436927875</v>
      </c>
      <c r="BK43" s="35">
        <f>STDEV('Uv-Vis Raw Data'!BN125:BN127)/AVERAGE('Uv-Vis Raw Data'!BN125:BN127)*100</f>
        <v>43.588989435406731</v>
      </c>
      <c r="BL43" s="35">
        <f>STDEV('Uv-Vis Raw Data'!BO125:BO127)/AVERAGE('Uv-Vis Raw Data'!BO125:BO127)*100</f>
        <v>51.029822713616333</v>
      </c>
      <c r="BM43" s="35">
        <f>STDEV('Uv-Vis Raw Data'!BP125:BP127)/AVERAGE('Uv-Vis Raw Data'!BP125:BP127)*100</f>
        <v>44.095855184409892</v>
      </c>
      <c r="BN43" s="35">
        <f>STDEV('Uv-Vis Raw Data'!BQ125:BQ127)/AVERAGE('Uv-Vis Raw Data'!BQ125:BQ127)*100</f>
        <v>33.405343210589827</v>
      </c>
      <c r="BO43" s="35">
        <f>STDEV('Uv-Vis Raw Data'!BR125:BR127)/AVERAGE('Uv-Vis Raw Data'!BR125:BR127)*100</f>
        <v>40.754136648679456</v>
      </c>
      <c r="BP43" s="35">
        <f>STDEV('Uv-Vis Raw Data'!BS125:BS127)/AVERAGE('Uv-Vis Raw Data'!BS125:BS127)*100</f>
        <v>49.487165930539319</v>
      </c>
      <c r="BQ43" s="35">
        <f>STDEV('Uv-Vis Raw Data'!BT125:BT127)/AVERAGE('Uv-Vis Raw Data'!BT125:BT127)*100</f>
        <v>44.095855184409814</v>
      </c>
      <c r="BR43" s="35">
        <f>STDEV('Uv-Vis Raw Data'!BU125:BU127)/AVERAGE('Uv-Vis Raw Data'!BU125:BU127)*100</f>
        <v>23.40609199417402</v>
      </c>
      <c r="BS43" s="35">
        <f>STDEV('Uv-Vis Raw Data'!BV125:BV127)/AVERAGE('Uv-Vis Raw Data'!BV125:BV127)*100</f>
        <v>39.970403251589481</v>
      </c>
      <c r="BT43" s="35">
        <f>STDEV('Uv-Vis Raw Data'!BW125:BW127)/AVERAGE('Uv-Vis Raw Data'!BW125:BW127)*100</f>
        <v>29.597297173897431</v>
      </c>
      <c r="BU43" s="35">
        <f>STDEV('Uv-Vis Raw Data'!BX125:BX127)/AVERAGE('Uv-Vis Raw Data'!BX125:BX127)*100</f>
        <v>39.364791081110859</v>
      </c>
      <c r="BV43" s="35">
        <f>STDEV('Uv-Vis Raw Data'!BY125:BY127)/AVERAGE('Uv-Vis Raw Data'!BY125:BY127)*100</f>
        <v>33.529991873389775</v>
      </c>
      <c r="BW43" s="35">
        <f>STDEV('Uv-Vis Raw Data'!BZ125:BZ127)/AVERAGE('Uv-Vis Raw Data'!BZ125:BZ127)*100</f>
        <v>31.486486355210065</v>
      </c>
      <c r="BX43" s="35">
        <f>STDEV('Uv-Vis Raw Data'!CA125:CA127)/AVERAGE('Uv-Vis Raw Data'!CA125:CA127)*100</f>
        <v>39.364791081110859</v>
      </c>
      <c r="BY43" s="35">
        <f>STDEV('Uv-Vis Raw Data'!CB125:CB127)/AVERAGE('Uv-Vis Raw Data'!CB125:CB127)*100</f>
        <v>39.364791081110859</v>
      </c>
      <c r="BZ43" s="35">
        <f>STDEV('Uv-Vis Raw Data'!CC125:CC127)/AVERAGE('Uv-Vis Raw Data'!CC125:CC127)*100</f>
        <v>37.084178498330424</v>
      </c>
      <c r="CA43" s="35">
        <f>STDEV('Uv-Vis Raw Data'!CD125:CD127)/AVERAGE('Uv-Vis Raw Data'!CD125:CD127)*100</f>
        <v>45.580284409707289</v>
      </c>
      <c r="CB43" s="35">
        <f>STDEV('Uv-Vis Raw Data'!CE125:CE127)/AVERAGE('Uv-Vis Raw Data'!CE125:CE127)*100</f>
        <v>31.134992453861933</v>
      </c>
      <c r="CC43" s="35">
        <f>STDEV('Uv-Vis Raw Data'!CF125:CF127)/AVERAGE('Uv-Vis Raw Data'!CF125:CF127)*100</f>
        <v>36.660605559646669</v>
      </c>
      <c r="CD43" s="35">
        <f>STDEV('Uv-Vis Raw Data'!CG125:CG127)/AVERAGE('Uv-Vis Raw Data'!CG125:CG127)*100</f>
        <v>30.820536692951805</v>
      </c>
      <c r="CE43" s="35">
        <f>STDEV('Uv-Vis Raw Data'!CH125:CH127)/AVERAGE('Uv-Vis Raw Data'!CH125:CH127)*100</f>
        <v>42.281853105567905</v>
      </c>
      <c r="CF43" s="35">
        <f>STDEV('Uv-Vis Raw Data'!CI125:CI127)/AVERAGE('Uv-Vis Raw Data'!CI125:CI127)*100</f>
        <v>50.223988089276951</v>
      </c>
      <c r="CG43" s="35">
        <f>STDEV('Uv-Vis Raw Data'!CJ125:CJ127)/AVERAGE('Uv-Vis Raw Data'!CJ125:CJ127)*100</f>
        <v>32.732683535398877</v>
      </c>
      <c r="CH43" s="35">
        <f>STDEV('Uv-Vis Raw Data'!CK125:CK127)/AVERAGE('Uv-Vis Raw Data'!CK125:CK127)*100</f>
        <v>35.918938351865883</v>
      </c>
      <c r="CI43" s="35">
        <f>STDEV('Uv-Vis Raw Data'!CL125:CL127)/AVERAGE('Uv-Vis Raw Data'!CL125:CL127)*100</f>
        <v>29.05932629027118</v>
      </c>
      <c r="CJ43" s="35">
        <f>STDEV('Uv-Vis Raw Data'!CM125:CM127)/AVERAGE('Uv-Vis Raw Data'!CM125:CM127)*100</f>
        <v>36.094264846216412</v>
      </c>
      <c r="CK43" s="35">
        <f>STDEV('Uv-Vis Raw Data'!CN125:CN127)/AVERAGE('Uv-Vis Raw Data'!CN125:CN127)*100</f>
        <v>35.918938351865883</v>
      </c>
      <c r="CL43" s="35">
        <f>STDEV('Uv-Vis Raw Data'!CO125:CO127)/AVERAGE('Uv-Vis Raw Data'!CO125:CO127)*100</f>
        <v>42.281853105567905</v>
      </c>
      <c r="CM43" s="35">
        <f>STDEV('Uv-Vis Raw Data'!CP125:CP127)/AVERAGE('Uv-Vis Raw Data'!CP125:CP127)*100</f>
        <v>39.970403251589481</v>
      </c>
      <c r="CN43" s="35">
        <f>STDEV('Uv-Vis Raw Data'!CQ125:CQ127)/AVERAGE('Uv-Vis Raw Data'!CQ125:CQ127)*100</f>
        <v>54.126587736527455</v>
      </c>
      <c r="CO43" s="35">
        <f>STDEV('Uv-Vis Raw Data'!CR125:CR127)/AVERAGE('Uv-Vis Raw Data'!CR125:CR127)*100</f>
        <v>42.281853105567819</v>
      </c>
      <c r="CP43" s="35">
        <f>STDEV('Uv-Vis Raw Data'!CS125:CS127)/AVERAGE('Uv-Vis Raw Data'!CS125:CS127)*100</f>
        <v>72.648315725677875</v>
      </c>
      <c r="CQ43" s="35">
        <f>STDEV('Uv-Vis Raw Data'!CT125:CT127)/AVERAGE('Uv-Vis Raw Data'!CT125:CT127)*100</f>
        <v>48.237638894271981</v>
      </c>
      <c r="CR43" s="35">
        <f>STDEV('Uv-Vis Raw Data'!CU125:CU127)/AVERAGE('Uv-Vis Raw Data'!CU125:CU127)*100</f>
        <v>34.641016151377542</v>
      </c>
      <c r="CS43" s="35">
        <f>STDEV('Uv-Vis Raw Data'!CV125:CV127)/AVERAGE('Uv-Vis Raw Data'!CV125:CV127)*100</f>
        <v>64.442940357990111</v>
      </c>
      <c r="CT43" s="35">
        <f>STDEV('Uv-Vis Raw Data'!CW125:CW127)/AVERAGE('Uv-Vis Raw Data'!CW125:CW127)*100</f>
        <v>50.172712085976379</v>
      </c>
      <c r="CU43" s="35">
        <f>STDEV('Uv-Vis Raw Data'!CX125:CX127)/AVERAGE('Uv-Vis Raw Data'!CX125:CX127)*100</f>
        <v>35.276684147527931</v>
      </c>
      <c r="CV43" s="35">
        <f>STDEV('Uv-Vis Raw Data'!CY125:CY127)/AVERAGE('Uv-Vis Raw Data'!CY125:CY127)*100</f>
        <v>34.641016151377549</v>
      </c>
      <c r="CW43" s="35">
        <f>STDEV('Uv-Vis Raw Data'!CZ125:CZ127)/AVERAGE('Uv-Vis Raw Data'!CZ125:CZ127)*100</f>
        <v>37.79644730092275</v>
      </c>
      <c r="CX43" s="35">
        <f>STDEV('Uv-Vis Raw Data'!DA125:DA127)/AVERAGE('Uv-Vis Raw Data'!DA125:DA127)*100</f>
        <v>46.18802153517008</v>
      </c>
      <c r="CY43" s="35">
        <f>STDEV('Uv-Vis Raw Data'!DB125:DB127)/AVERAGE('Uv-Vis Raw Data'!DB125:DB127)*100</f>
        <v>30.550504633038951</v>
      </c>
      <c r="CZ43" s="35">
        <f>STDEV('Uv-Vis Raw Data'!DC125:DC127)/AVERAGE('Uv-Vis Raw Data'!DC125:DC127)*100</f>
        <v>29.571599153614965</v>
      </c>
      <c r="DA43" s="35">
        <f>STDEV('Uv-Vis Raw Data'!DD125:DD127)/AVERAGE('Uv-Vis Raw Data'!DD125:DD127)*100</f>
        <v>35.918938351865883</v>
      </c>
      <c r="DB43" s="35">
        <f>STDEV('Uv-Vis Raw Data'!DE125:DE127)/AVERAGE('Uv-Vis Raw Data'!DE125:DE127)*100</f>
        <v>43.448037992898172</v>
      </c>
      <c r="DC43" s="35">
        <f>STDEV('Uv-Vis Raw Data'!DF125:DF127)/AVERAGE('Uv-Vis Raw Data'!DF125:DF127)*100</f>
        <v>36.904370040867583</v>
      </c>
      <c r="DD43" s="35">
        <f>STDEV('Uv-Vis Raw Data'!DG125:DG127)/AVERAGE('Uv-Vis Raw Data'!DG125:DG127)*100</f>
        <v>47.9077882944583</v>
      </c>
      <c r="DE43" s="35">
        <f>STDEV('Uv-Vis Raw Data'!DH125:DH127)/AVERAGE('Uv-Vis Raw Data'!DH125:DH127)*100</f>
        <v>36.465317601182349</v>
      </c>
      <c r="DF43" s="35">
        <f>STDEV('Uv-Vis Raw Data'!DI125:DI127)/AVERAGE('Uv-Vis Raw Data'!DI125:DI127)*100</f>
        <v>33.633292243065334</v>
      </c>
      <c r="DG43" s="35">
        <f>STDEV('Uv-Vis Raw Data'!DJ125:DJ127)/AVERAGE('Uv-Vis Raw Data'!DJ125:DJ127)*100</f>
        <v>35.156791662493859</v>
      </c>
      <c r="DH43" s="35">
        <f>STDEV('Uv-Vis Raw Data'!DK125:DK127)/AVERAGE('Uv-Vis Raw Data'!DK125:DK127)*100</f>
        <v>31.126486012524552</v>
      </c>
      <c r="DI43" s="35">
        <f>STDEV('Uv-Vis Raw Data'!DL125:DL127)/AVERAGE('Uv-Vis Raw Data'!DL125:DL127)*100</f>
        <v>31.486486355210065</v>
      </c>
      <c r="DJ43" s="35">
        <f>STDEV('Uv-Vis Raw Data'!DM125:DM127)/AVERAGE('Uv-Vis Raw Data'!DM125:DM127)*100</f>
        <v>24.690905851305541</v>
      </c>
      <c r="DK43" s="35">
        <f>STDEV('Uv-Vis Raw Data'!DN125:DN127)/AVERAGE('Uv-Vis Raw Data'!DN125:DN127)*100</f>
        <v>32.732683535398806</v>
      </c>
      <c r="DL43" s="35">
        <f>STDEV('Uv-Vis Raw Data'!DO125:DO127)/AVERAGE('Uv-Vis Raw Data'!DO125:DO127)*100</f>
        <v>31.578947368421151</v>
      </c>
      <c r="DM43" s="35">
        <f>STDEV('Uv-Vis Raw Data'!DP125:DP127)/AVERAGE('Uv-Vis Raw Data'!DP125:DP127)*100</f>
        <v>31.126486012524552</v>
      </c>
      <c r="DN43" s="35">
        <f>STDEV('Uv-Vis Raw Data'!DQ125:DQ127)/AVERAGE('Uv-Vis Raw Data'!DQ125:DQ127)*100</f>
        <v>26.64693550105957</v>
      </c>
      <c r="DO43" s="35">
        <f>STDEV('Uv-Vis Raw Data'!DR125:DR127)/AVERAGE('Uv-Vis Raw Data'!DR125:DR127)*100</f>
        <v>41.928916352143283</v>
      </c>
      <c r="DP43" s="35">
        <f>STDEV('Uv-Vis Raw Data'!DS125:DS127)/AVERAGE('Uv-Vis Raw Data'!DS125:DS127)*100</f>
        <v>35.918938351865883</v>
      </c>
      <c r="DQ43" s="35">
        <f>STDEV('Uv-Vis Raw Data'!DT125:DT127)/AVERAGE('Uv-Vis Raw Data'!DT125:DT127)*100</f>
        <v>30.04129389428779</v>
      </c>
      <c r="DR43" s="35">
        <f>STDEV('Uv-Vis Raw Data'!DU125:DU127)/AVERAGE('Uv-Vis Raw Data'!DU125:DU127)*100</f>
        <v>35.156791662493859</v>
      </c>
    </row>
    <row r="44" spans="1:122" x14ac:dyDescent="0.3">
      <c r="A44" s="30" t="s">
        <v>48</v>
      </c>
      <c r="B44" s="35">
        <f>STDEV('Uv-Vis Raw Data'!E128:E130)/AVERAGE('Uv-Vis Raw Data'!E128:E130)*100</f>
        <v>5.245432070788179</v>
      </c>
      <c r="C44" s="35">
        <f>STDEV('Uv-Vis Raw Data'!F128:F130)/AVERAGE('Uv-Vis Raw Data'!F128:F130)*100</f>
        <v>3.6689403679546579</v>
      </c>
      <c r="D44" s="35">
        <f>STDEV('Uv-Vis Raw Data'!G128:G130)/AVERAGE('Uv-Vis Raw Data'!G128:G130)*100</f>
        <v>2.2241617435947614</v>
      </c>
      <c r="E44" s="35">
        <f>STDEV('Uv-Vis Raw Data'!H128:H130)/AVERAGE('Uv-Vis Raw Data'!H128:H130)*100</f>
        <v>1.2324264233682278</v>
      </c>
      <c r="F44" s="35">
        <f>STDEV('Uv-Vis Raw Data'!I128:I130)/AVERAGE('Uv-Vis Raw Data'!I128:I130)*100</f>
        <v>1.1841280865518942</v>
      </c>
      <c r="G44" s="35">
        <f>STDEV('Uv-Vis Raw Data'!J128:J130)/AVERAGE('Uv-Vis Raw Data'!J128:J130)*100</f>
        <v>1.0481501317528348</v>
      </c>
      <c r="H44" s="35">
        <f>STDEV('Uv-Vis Raw Data'!K128:K130)/AVERAGE('Uv-Vis Raw Data'!K128:K130)*100</f>
        <v>0.70709241851766635</v>
      </c>
      <c r="I44" s="35">
        <f>STDEV('Uv-Vis Raw Data'!L128:L130)/AVERAGE('Uv-Vis Raw Data'!L128:L130)*100</f>
        <v>2.7165238475939808</v>
      </c>
      <c r="J44" s="35">
        <f>STDEV('Uv-Vis Raw Data'!M128:M130)/AVERAGE('Uv-Vis Raw Data'!M128:M130)*100</f>
        <v>7.1631343780928542</v>
      </c>
      <c r="K44" s="35">
        <f>STDEV('Uv-Vis Raw Data'!N128:N130)/AVERAGE('Uv-Vis Raw Data'!N128:N130)*100</f>
        <v>17.442374440919785</v>
      </c>
      <c r="L44" s="35">
        <f>STDEV('Uv-Vis Raw Data'!O128:O130)/AVERAGE('Uv-Vis Raw Data'!O128:O130)*100</f>
        <v>21.95018503796463</v>
      </c>
      <c r="M44" s="35">
        <f>STDEV('Uv-Vis Raw Data'!P128:P130)/AVERAGE('Uv-Vis Raw Data'!P128:P130)*100</f>
        <v>24.537045294480738</v>
      </c>
      <c r="N44" s="35">
        <f>STDEV('Uv-Vis Raw Data'!Q128:Q130)/AVERAGE('Uv-Vis Raw Data'!Q128:Q130)*100</f>
        <v>23.781700380264624</v>
      </c>
      <c r="O44" s="35">
        <f>STDEV('Uv-Vis Raw Data'!R128:R130)/AVERAGE('Uv-Vis Raw Data'!R128:R130)*100</f>
        <v>24.086287250262259</v>
      </c>
      <c r="P44" s="35">
        <f>STDEV('Uv-Vis Raw Data'!S128:S130)/AVERAGE('Uv-Vis Raw Data'!S128:S130)*100</f>
        <v>23.07176445272459</v>
      </c>
      <c r="Q44" s="35">
        <f>STDEV('Uv-Vis Raw Data'!T128:T130)/AVERAGE('Uv-Vis Raw Data'!T128:T130)*100</f>
        <v>23.198526505926743</v>
      </c>
      <c r="R44" s="35">
        <f>STDEV('Uv-Vis Raw Data'!U128:U130)/AVERAGE('Uv-Vis Raw Data'!U128:U130)*100</f>
        <v>23.151797635965721</v>
      </c>
      <c r="S44" s="35">
        <f>STDEV('Uv-Vis Raw Data'!V128:V130)/AVERAGE('Uv-Vis Raw Data'!V128:V130)*100</f>
        <v>24.039884031312379</v>
      </c>
      <c r="T44" s="35">
        <f>STDEV('Uv-Vis Raw Data'!W128:W130)/AVERAGE('Uv-Vis Raw Data'!W128:W130)*100</f>
        <v>27.154093194390484</v>
      </c>
      <c r="U44" s="35">
        <f>STDEV('Uv-Vis Raw Data'!X128:X130)/AVERAGE('Uv-Vis Raw Data'!X128:X130)*100</f>
        <v>29.14651318372799</v>
      </c>
      <c r="V44" s="35">
        <f>STDEV('Uv-Vis Raw Data'!Y128:Y130)/AVERAGE('Uv-Vis Raw Data'!Y128:Y130)*100</f>
        <v>30.096375895895893</v>
      </c>
      <c r="W44" s="35">
        <f>STDEV('Uv-Vis Raw Data'!Z128:Z130)/AVERAGE('Uv-Vis Raw Data'!Z128:Z130)*100</f>
        <v>35.833855414215712</v>
      </c>
      <c r="X44" s="35">
        <f>STDEV('Uv-Vis Raw Data'!AA128:AA130)/AVERAGE('Uv-Vis Raw Data'!AA128:AA130)*100</f>
        <v>41.453887850212823</v>
      </c>
      <c r="Y44" s="35">
        <f>STDEV('Uv-Vis Raw Data'!AB128:AB130)/AVERAGE('Uv-Vis Raw Data'!AB128:AB130)*100</f>
        <v>41.101423980926228</v>
      </c>
      <c r="Z44" s="35">
        <f>STDEV('Uv-Vis Raw Data'!AC128:AC130)/AVERAGE('Uv-Vis Raw Data'!AC128:AC130)*100</f>
        <v>35.456527052869767</v>
      </c>
      <c r="AA44" s="35">
        <f>STDEV('Uv-Vis Raw Data'!AD128:AD130)/AVERAGE('Uv-Vis Raw Data'!AD128:AD130)*100</f>
        <v>42.522630095608335</v>
      </c>
      <c r="AB44" s="35">
        <f>STDEV('Uv-Vis Raw Data'!AE128:AE130)/AVERAGE('Uv-Vis Raw Data'!AE128:AE130)*100</f>
        <v>45.502988589794654</v>
      </c>
      <c r="AC44" s="35">
        <f>STDEV('Uv-Vis Raw Data'!AF128:AF130)/AVERAGE('Uv-Vis Raw Data'!AF128:AF130)*100</f>
        <v>43.671314674114626</v>
      </c>
      <c r="AD44" s="35">
        <f>STDEV('Uv-Vis Raw Data'!AG128:AG130)/AVERAGE('Uv-Vis Raw Data'!AG128:AG130)*100</f>
        <v>45.866088746325538</v>
      </c>
      <c r="AE44" s="35">
        <f>STDEV('Uv-Vis Raw Data'!AH128:AH130)/AVERAGE('Uv-Vis Raw Data'!AH128:AH130)*100</f>
        <v>46.666666666666664</v>
      </c>
      <c r="AF44" s="35">
        <f>STDEV('Uv-Vis Raw Data'!AI128:AI130)/AVERAGE('Uv-Vis Raw Data'!AI128:AI130)*100</f>
        <v>41.367051739786206</v>
      </c>
      <c r="AG44" s="35">
        <f>STDEV('Uv-Vis Raw Data'!AJ128:AJ130)/AVERAGE('Uv-Vis Raw Data'!AJ128:AJ130)*100</f>
        <v>44.304521496118198</v>
      </c>
      <c r="AH44" s="35">
        <f>STDEV('Uv-Vis Raw Data'!AK128:AK130)/AVERAGE('Uv-Vis Raw Data'!AK128:AK130)*100</f>
        <v>44.921264452372704</v>
      </c>
      <c r="AI44" s="35">
        <f>STDEV('Uv-Vis Raw Data'!AL128:AL130)/AVERAGE('Uv-Vis Raw Data'!AL128:AL130)*100</f>
        <v>49.551337774136385</v>
      </c>
      <c r="AJ44" s="35">
        <f>STDEV('Uv-Vis Raw Data'!AM128:AM130)/AVERAGE('Uv-Vis Raw Data'!AM128:AM130)*100</f>
        <v>44.60712855998856</v>
      </c>
      <c r="AK44" s="35">
        <f>STDEV('Uv-Vis Raw Data'!AN128:AN130)/AVERAGE('Uv-Vis Raw Data'!AN128:AN130)*100</f>
        <v>52.450170716245182</v>
      </c>
      <c r="AL44" s="35">
        <f>STDEV('Uv-Vis Raw Data'!AO128:AO130)/AVERAGE('Uv-Vis Raw Data'!AO128:AO130)*100</f>
        <v>51.6430053347014</v>
      </c>
      <c r="AM44" s="35">
        <f>STDEV('Uv-Vis Raw Data'!AP128:AP130)/AVERAGE('Uv-Vis Raw Data'!AP128:AP130)*100</f>
        <v>53.240211685259183</v>
      </c>
      <c r="AN44" s="35">
        <f>STDEV('Uv-Vis Raw Data'!AQ128:AQ130)/AVERAGE('Uv-Vis Raw Data'!AQ128:AQ130)*100</f>
        <v>61.191865835619389</v>
      </c>
      <c r="AO44" s="35">
        <f>STDEV('Uv-Vis Raw Data'!AR128:AR130)/AVERAGE('Uv-Vis Raw Data'!AR128:AR130)*100</f>
        <v>68.030709192139909</v>
      </c>
      <c r="AP44" s="35">
        <f>STDEV('Uv-Vis Raw Data'!AS128:AS130)/AVERAGE('Uv-Vis Raw Data'!AS128:AS130)*100</f>
        <v>63.593923810043819</v>
      </c>
      <c r="AQ44" s="35">
        <f>STDEV('Uv-Vis Raw Data'!AT128:AT130)/AVERAGE('Uv-Vis Raw Data'!AT128:AT130)*100</f>
        <v>68.565223199095669</v>
      </c>
      <c r="AR44" s="35">
        <f>STDEV('Uv-Vis Raw Data'!AU128:AU130)/AVERAGE('Uv-Vis Raw Data'!AU128:AU130)*100</f>
        <v>63.091663556703168</v>
      </c>
      <c r="AS44" s="35">
        <f>STDEV('Uv-Vis Raw Data'!AV128:AV130)/AVERAGE('Uv-Vis Raw Data'!AV128:AV130)*100</f>
        <v>73.838811788166581</v>
      </c>
      <c r="AT44" s="35">
        <f>STDEV('Uv-Vis Raw Data'!AW128:AW130)/AVERAGE('Uv-Vis Raw Data'!AW128:AW130)*100</f>
        <v>77.182529481372015</v>
      </c>
      <c r="AU44" s="35">
        <f>STDEV('Uv-Vis Raw Data'!AX128:AX130)/AVERAGE('Uv-Vis Raw Data'!AX128:AX130)*100</f>
        <v>84.649470641100848</v>
      </c>
      <c r="AV44" s="35">
        <f>STDEV('Uv-Vis Raw Data'!AY128:AY130)/AVERAGE('Uv-Vis Raw Data'!AY128:AY130)*100</f>
        <v>123.7810387827238</v>
      </c>
      <c r="AW44" s="35">
        <f>STDEV('Uv-Vis Raw Data'!AZ128:AZ130)/AVERAGE('Uv-Vis Raw Data'!AZ128:AZ130)*100</f>
        <v>134.82498944104458</v>
      </c>
      <c r="AX44" s="35">
        <f>STDEV('Uv-Vis Raw Data'!BA128:BA130)/AVERAGE('Uv-Vis Raw Data'!BA128:BA130)*100</f>
        <v>103.28601066940286</v>
      </c>
      <c r="AY44" s="35">
        <f>STDEV('Uv-Vis Raw Data'!BB128:BB130)/AVERAGE('Uv-Vis Raw Data'!BB128:BB130)*100</f>
        <v>96.281892997532623</v>
      </c>
      <c r="AZ44" s="35">
        <f>STDEV('Uv-Vis Raw Data'!BC128:BC130)/AVERAGE('Uv-Vis Raw Data'!BC128:BC130)*100</f>
        <v>102.0588065773846</v>
      </c>
      <c r="BA44" s="35">
        <f>STDEV('Uv-Vis Raw Data'!BD128:BD130)/AVERAGE('Uv-Vis Raw Data'!BD128:BD130)*100</f>
        <v>138.69430814244365</v>
      </c>
      <c r="BB44" s="35">
        <f>STDEV('Uv-Vis Raw Data'!BE128:BE130)/AVERAGE('Uv-Vis Raw Data'!BE128:BE130)*100</f>
        <v>129.80361933257768</v>
      </c>
      <c r="BC44" s="35">
        <f>STDEV('Uv-Vis Raw Data'!BF128:BF130)/AVERAGE('Uv-Vis Raw Data'!BF128:BF130)*100</f>
        <v>110.08330732116917</v>
      </c>
      <c r="BD44" s="35">
        <f>STDEV('Uv-Vis Raw Data'!BG128:BG130)/AVERAGE('Uv-Vis Raw Data'!BG128:BG130)*100</f>
        <v>132.6929609097634</v>
      </c>
      <c r="BE44" s="35">
        <f>STDEV('Uv-Vis Raw Data'!BH128:BH130)/AVERAGE('Uv-Vis Raw Data'!BH128:BH130)*100</f>
        <v>125.9673314595547</v>
      </c>
      <c r="BF44" s="35">
        <f>STDEV('Uv-Vis Raw Data'!BI128:BI130)/AVERAGE('Uv-Vis Raw Data'!BI128:BI130)*100</f>
        <v>131.38975389946</v>
      </c>
      <c r="BG44" s="35">
        <f>STDEV('Uv-Vis Raw Data'!BJ128:BJ130)/AVERAGE('Uv-Vis Raw Data'!BJ128:BJ130)*100</f>
        <v>52.565748303784673</v>
      </c>
      <c r="BH44" s="35">
        <f>STDEV('Uv-Vis Raw Data'!BK128:BK130)/AVERAGE('Uv-Vis Raw Data'!BK128:BK130)*100</f>
        <v>35.250582268891094</v>
      </c>
      <c r="BI44" s="35">
        <f>STDEV('Uv-Vis Raw Data'!BL128:BL130)/AVERAGE('Uv-Vis Raw Data'!BL128:BL130)*100</f>
        <v>25.753937681885635</v>
      </c>
      <c r="BJ44" s="35">
        <f>STDEV('Uv-Vis Raw Data'!BM128:BM130)/AVERAGE('Uv-Vis Raw Data'!BM128:BM130)*100</f>
        <v>51.366371831429305</v>
      </c>
      <c r="BK44" s="35">
        <f>STDEV('Uv-Vis Raw Data'!BN128:BN130)/AVERAGE('Uv-Vis Raw Data'!BN128:BN130)*100</f>
        <v>64.662585781887742</v>
      </c>
      <c r="BL44" s="35">
        <f>STDEV('Uv-Vis Raw Data'!BO128:BO130)/AVERAGE('Uv-Vis Raw Data'!BO128:BO130)*100</f>
        <v>68.975486432006051</v>
      </c>
      <c r="BM44" s="35">
        <f>STDEV('Uv-Vis Raw Data'!BP128:BP130)/AVERAGE('Uv-Vis Raw Data'!BP128:BP130)*100</f>
        <v>76.532477543741095</v>
      </c>
      <c r="BN44" s="35">
        <f>STDEV('Uv-Vis Raw Data'!BQ128:BQ130)/AVERAGE('Uv-Vis Raw Data'!BQ128:BQ130)*100</f>
        <v>72.904613328842899</v>
      </c>
      <c r="BO44" s="35">
        <f>STDEV('Uv-Vis Raw Data'!BR128:BR130)/AVERAGE('Uv-Vis Raw Data'!BR128:BR130)*100</f>
        <v>88.712019959006128</v>
      </c>
      <c r="BP44" s="35">
        <f>STDEV('Uv-Vis Raw Data'!BS128:BS130)/AVERAGE('Uv-Vis Raw Data'!BS128:BS130)*100</f>
        <v>75.592894601845458</v>
      </c>
      <c r="BQ44" s="35">
        <f>STDEV('Uv-Vis Raw Data'!BT128:BT130)/AVERAGE('Uv-Vis Raw Data'!BT128:BT130)*100</f>
        <v>72.590306847795688</v>
      </c>
      <c r="BR44" s="35">
        <f>STDEV('Uv-Vis Raw Data'!BU128:BU130)/AVERAGE('Uv-Vis Raw Data'!BU128:BU130)*100</f>
        <v>81.407732648141206</v>
      </c>
      <c r="BS44" s="35">
        <f>STDEV('Uv-Vis Raw Data'!BV128:BV130)/AVERAGE('Uv-Vis Raw Data'!BV128:BV130)*100</f>
        <v>82.171026294715745</v>
      </c>
      <c r="BT44" s="35">
        <f>STDEV('Uv-Vis Raw Data'!BW128:BW130)/AVERAGE('Uv-Vis Raw Data'!BW128:BW130)*100</f>
        <v>84.152311734425567</v>
      </c>
      <c r="BU44" s="35">
        <f>STDEV('Uv-Vis Raw Data'!BX128:BX130)/AVERAGE('Uv-Vis Raw Data'!BX128:BX130)*100</f>
        <v>82.478396871018447</v>
      </c>
      <c r="BV44" s="35">
        <f>STDEV('Uv-Vis Raw Data'!BY128:BY130)/AVERAGE('Uv-Vis Raw Data'!BY128:BY130)*100</f>
        <v>10.188534162169868</v>
      </c>
      <c r="BW44" s="35">
        <f>STDEV('Uv-Vis Raw Data'!BZ128:BZ130)/AVERAGE('Uv-Vis Raw Data'!BZ128:BZ130)*100</f>
        <v>10.188534162169868</v>
      </c>
      <c r="BX44" s="35">
        <f>STDEV('Uv-Vis Raw Data'!CA128:CA130)/AVERAGE('Uv-Vis Raw Data'!CA128:CA130)*100</f>
        <v>7.8729582162221661</v>
      </c>
      <c r="BY44" s="35">
        <f>STDEV('Uv-Vis Raw Data'!CB128:CB130)/AVERAGE('Uv-Vis Raw Data'!CB128:CB130)*100</f>
        <v>12.371791482634837</v>
      </c>
      <c r="BZ44" s="35">
        <f>STDEV('Uv-Vis Raw Data'!CC128:CC130)/AVERAGE('Uv-Vis Raw Data'!CC128:CC130)*100</f>
        <v>10.188534162169868</v>
      </c>
      <c r="CA44" s="35">
        <f>STDEV('Uv-Vis Raw Data'!CD128:CD130)/AVERAGE('Uv-Vis Raw Data'!CD128:CD130)*100</f>
        <v>15.745916432444343</v>
      </c>
      <c r="CB44" s="35">
        <f>STDEV('Uv-Vis Raw Data'!CE128:CE130)/AVERAGE('Uv-Vis Raw Data'!CE128:CE130)*100</f>
        <v>17.82993478379727</v>
      </c>
      <c r="CC44" s="35">
        <f>STDEV('Uv-Vis Raw Data'!CF128:CF130)/AVERAGE('Uv-Vis Raw Data'!CF128:CF130)*100</f>
        <v>11.863361695677236</v>
      </c>
      <c r="CD44" s="35">
        <f>STDEV('Uv-Vis Raw Data'!CG128:CG130)/AVERAGE('Uv-Vis Raw Data'!CG128:CG130)*100</f>
        <v>11.863361695677236</v>
      </c>
      <c r="CE44" s="35">
        <f>STDEV('Uv-Vis Raw Data'!CH128:CH130)/AVERAGE('Uv-Vis Raw Data'!CH128:CH130)*100</f>
        <v>16.495721976846443</v>
      </c>
      <c r="CF44" s="35">
        <f>STDEV('Uv-Vis Raw Data'!CI128:CI130)/AVERAGE('Uv-Vis Raw Data'!CI128:CI130)*100</f>
        <v>13.531646934131855</v>
      </c>
      <c r="CG44" s="35">
        <f>STDEV('Uv-Vis Raw Data'!CJ128:CJ130)/AVERAGE('Uv-Vis Raw Data'!CJ128:CJ130)*100</f>
        <v>9.7580327186978995</v>
      </c>
      <c r="CH44" s="35">
        <f>STDEV('Uv-Vis Raw Data'!CK128:CK130)/AVERAGE('Uv-Vis Raw Data'!CK128:CK130)*100</f>
        <v>12.371791482634837</v>
      </c>
      <c r="CI44" s="35">
        <f>STDEV('Uv-Vis Raw Data'!CL128:CL130)/AVERAGE('Uv-Vis Raw Data'!CL128:CL130)*100</f>
        <v>14.43375672974064</v>
      </c>
      <c r="CJ44" s="35">
        <f>STDEV('Uv-Vis Raw Data'!CM128:CM130)/AVERAGE('Uv-Vis Raw Data'!CM128:CM130)*100</f>
        <v>17.82993478379727</v>
      </c>
      <c r="CK44" s="35">
        <f>STDEV('Uv-Vis Raw Data'!CN128:CN130)/AVERAGE('Uv-Vis Raw Data'!CN128:CN130)*100</f>
        <v>14.43375672974064</v>
      </c>
      <c r="CL44" s="35">
        <f>STDEV('Uv-Vis Raw Data'!CO128:CO130)/AVERAGE('Uv-Vis Raw Data'!CO128:CO130)*100</f>
        <v>16.495721976846443</v>
      </c>
      <c r="CM44" s="35">
        <f>STDEV('Uv-Vis Raw Data'!CP128:CP130)/AVERAGE('Uv-Vis Raw Data'!CP128:CP130)*100</f>
        <v>16.495721976846443</v>
      </c>
      <c r="CN44" s="35">
        <f>STDEV('Uv-Vis Raw Data'!CQ128:CQ130)/AVERAGE('Uv-Vis Raw Data'!CQ128:CQ130)*100</f>
        <v>16.495721976846443</v>
      </c>
      <c r="CO44" s="35">
        <f>STDEV('Uv-Vis Raw Data'!CR128:CR130)/AVERAGE('Uv-Vis Raw Data'!CR128:CR130)*100</f>
        <v>15.061311370164155</v>
      </c>
      <c r="CP44" s="35">
        <f>STDEV('Uv-Vis Raw Data'!CS128:CS130)/AVERAGE('Uv-Vis Raw Data'!CS128:CS130)*100</f>
        <v>6.6617338752649067</v>
      </c>
      <c r="CQ44" s="35">
        <f>STDEV('Uv-Vis Raw Data'!CT128:CT130)/AVERAGE('Uv-Vis Raw Data'!CT128:CT130)*100</f>
        <v>20.377068324339735</v>
      </c>
      <c r="CR44" s="35">
        <f>STDEV('Uv-Vis Raw Data'!CU128:CU130)/AVERAGE('Uv-Vis Raw Data'!CU128:CU130)*100</f>
        <v>18.826639212705192</v>
      </c>
      <c r="CS44" s="35">
        <f>STDEV('Uv-Vis Raw Data'!CV128:CV130)/AVERAGE('Uv-Vis Raw Data'!CV128:CV130)*100</f>
        <v>18.232113763882921</v>
      </c>
      <c r="CT44" s="35">
        <f>STDEV('Uv-Vis Raw Data'!CW128:CW130)/AVERAGE('Uv-Vis Raw Data'!CW128:CW130)*100</f>
        <v>10.658774200423862</v>
      </c>
      <c r="CU44" s="35">
        <f>STDEV('Uv-Vis Raw Data'!CX128:CX130)/AVERAGE('Uv-Vis Raw Data'!CX128:CX130)*100</f>
        <v>15.061311370164155</v>
      </c>
      <c r="CV44" s="35">
        <f>STDEV('Uv-Vis Raw Data'!CY128:CY130)/AVERAGE('Uv-Vis Raw Data'!CY128:CY130)*100</f>
        <v>17.076557257721326</v>
      </c>
      <c r="CW44" s="35">
        <f>STDEV('Uv-Vis Raw Data'!CZ128:CZ130)/AVERAGE('Uv-Vis Raw Data'!CZ128:CZ130)*100</f>
        <v>10.188534162169868</v>
      </c>
      <c r="CX44" s="35">
        <f>STDEV('Uv-Vis Raw Data'!DA128:DA130)/AVERAGE('Uv-Vis Raw Data'!DA128:DA130)*100</f>
        <v>15.061311370164155</v>
      </c>
      <c r="CY44" s="35">
        <f>STDEV('Uv-Vis Raw Data'!DB128:DB130)/AVERAGE('Uv-Vis Raw Data'!DB128:DB130)*100</f>
        <v>19.794866372215743</v>
      </c>
      <c r="CZ44" s="35">
        <f>STDEV('Uv-Vis Raw Data'!DC128:DC130)/AVERAGE('Uv-Vis Raw Data'!DC128:DC130)*100</f>
        <v>15.061311370164155</v>
      </c>
      <c r="DA44" s="35">
        <f>STDEV('Uv-Vis Raw Data'!DD128:DD130)/AVERAGE('Uv-Vis Raw Data'!DD128:DD130)*100</f>
        <v>21.650635094610973</v>
      </c>
      <c r="DB44" s="35">
        <f>STDEV('Uv-Vis Raw Data'!DE128:DE130)/AVERAGE('Uv-Vis Raw Data'!DE128:DE130)*100</f>
        <v>15.061311370164155</v>
      </c>
      <c r="DC44" s="35">
        <f>STDEV('Uv-Vis Raw Data'!DF128:DF130)/AVERAGE('Uv-Vis Raw Data'!DF128:DF130)*100</f>
        <v>13.323467750529829</v>
      </c>
      <c r="DD44" s="35">
        <f>STDEV('Uv-Vis Raw Data'!DG128:DG130)/AVERAGE('Uv-Vis Raw Data'!DG128:DG130)*100</f>
        <v>10.188534162169868</v>
      </c>
      <c r="DE44" s="35">
        <f>STDEV('Uv-Vis Raw Data'!DH128:DH130)/AVERAGE('Uv-Vis Raw Data'!DH128:DH130)*100</f>
        <v>19.985201625794783</v>
      </c>
      <c r="DF44" s="35">
        <f>STDEV('Uv-Vis Raw Data'!DI128:DI130)/AVERAGE('Uv-Vis Raw Data'!DI128:DI130)*100</f>
        <v>12.371791482634837</v>
      </c>
      <c r="DG44" s="35">
        <f>STDEV('Uv-Vis Raw Data'!DJ128:DJ130)/AVERAGE('Uv-Vis Raw Data'!DJ128:DJ130)*100</f>
        <v>13.856406460551016</v>
      </c>
      <c r="DH44" s="35">
        <f>STDEV('Uv-Vis Raw Data'!DK128:DK130)/AVERAGE('Uv-Vis Raw Data'!DK128:DK130)*100</f>
        <v>18.232113763882921</v>
      </c>
      <c r="DI44" s="35">
        <f>STDEV('Uv-Vis Raw Data'!DL128:DL130)/AVERAGE('Uv-Vis Raw Data'!DL128:DL130)*100</f>
        <v>12.371791482634837</v>
      </c>
      <c r="DJ44" s="35">
        <f>STDEV('Uv-Vis Raw Data'!DM128:DM130)/AVERAGE('Uv-Vis Raw Data'!DM128:DM130)*100</f>
        <v>11.863361695677236</v>
      </c>
      <c r="DK44" s="35">
        <f>STDEV('Uv-Vis Raw Data'!DN128:DN130)/AVERAGE('Uv-Vis Raw Data'!DN128:DN130)*100</f>
        <v>10.561285412005351</v>
      </c>
      <c r="DL44" s="35">
        <f>STDEV('Uv-Vis Raw Data'!DO128:DO130)/AVERAGE('Uv-Vis Raw Data'!DO128:DO130)*100</f>
        <v>8.9976665328253365</v>
      </c>
      <c r="DM44" s="35">
        <f>STDEV('Uv-Vis Raw Data'!DP128:DP130)/AVERAGE('Uv-Vis Raw Data'!DP128:DP130)*100</f>
        <v>13.856406460551016</v>
      </c>
      <c r="DN44" s="35">
        <f>STDEV('Uv-Vis Raw Data'!DQ128:DQ130)/AVERAGE('Uv-Vis Raw Data'!DQ128:DQ130)*100</f>
        <v>13.323467750529829</v>
      </c>
      <c r="DO44" s="35">
        <f>STDEV('Uv-Vis Raw Data'!DR128:DR130)/AVERAGE('Uv-Vis Raw Data'!DR128:DR130)*100</f>
        <v>18.98137871308359</v>
      </c>
      <c r="DP44" s="35">
        <f>STDEV('Uv-Vis Raw Data'!DS128:DS130)/AVERAGE('Uv-Vis Raw Data'!DS128:DS130)*100</f>
        <v>13.323467750529829</v>
      </c>
      <c r="DQ44" s="35">
        <f>STDEV('Uv-Vis Raw Data'!DT128:DT130)/AVERAGE('Uv-Vis Raw Data'!DT128:DT130)*100</f>
        <v>11.395071102426826</v>
      </c>
      <c r="DR44" s="35">
        <f>STDEV('Uv-Vis Raw Data'!DU128:DU130)/AVERAGE('Uv-Vis Raw Data'!DU128:DU130)*100</f>
        <v>17.076557257721326</v>
      </c>
    </row>
    <row r="45" spans="1:122" x14ac:dyDescent="0.3">
      <c r="A45" s="30" t="s">
        <v>49</v>
      </c>
      <c r="B45" s="35">
        <f>STDEV('Uv-Vis Raw Data'!E131:E133)/AVERAGE('Uv-Vis Raw Data'!E131:E133)*100</f>
        <v>1.2594458438287164</v>
      </c>
      <c r="C45" s="35">
        <f>STDEV('Uv-Vis Raw Data'!F131:F133)/AVERAGE('Uv-Vis Raw Data'!F131:F133)*100</f>
        <v>0.94859489357385085</v>
      </c>
      <c r="D45" s="35">
        <f>STDEV('Uv-Vis Raw Data'!G131:G133)/AVERAGE('Uv-Vis Raw Data'!G131:G133)*100</f>
        <v>0.83575176793556394</v>
      </c>
      <c r="E45" s="35">
        <f>STDEV('Uv-Vis Raw Data'!H131:H133)/AVERAGE('Uv-Vis Raw Data'!H131:H133)*100</f>
        <v>0.77197511266230368</v>
      </c>
      <c r="F45" s="35">
        <f>STDEV('Uv-Vis Raw Data'!I131:I133)/AVERAGE('Uv-Vis Raw Data'!I131:I133)*100</f>
        <v>0.76307455376633371</v>
      </c>
      <c r="G45" s="35">
        <f>STDEV('Uv-Vis Raw Data'!J131:J133)/AVERAGE('Uv-Vis Raw Data'!J131:J133)*100</f>
        <v>0.85755801241719443</v>
      </c>
      <c r="H45" s="35">
        <f>STDEV('Uv-Vis Raw Data'!K131:K133)/AVERAGE('Uv-Vis Raw Data'!K131:K133)*100</f>
        <v>0.89376638478178871</v>
      </c>
      <c r="I45" s="35">
        <f>STDEV('Uv-Vis Raw Data'!L131:L133)/AVERAGE('Uv-Vis Raw Data'!L131:L133)*100</f>
        <v>1.4925829838571283</v>
      </c>
      <c r="J45" s="35">
        <f>STDEV('Uv-Vis Raw Data'!M131:M133)/AVERAGE('Uv-Vis Raw Data'!M131:M133)*100</f>
        <v>4.1441824191130188</v>
      </c>
      <c r="K45" s="35">
        <f>STDEV('Uv-Vis Raw Data'!N131:N133)/AVERAGE('Uv-Vis Raw Data'!N131:N133)*100</f>
        <v>11.654177125542288</v>
      </c>
      <c r="L45" s="35">
        <f>STDEV('Uv-Vis Raw Data'!O131:O133)/AVERAGE('Uv-Vis Raw Data'!O131:O133)*100</f>
        <v>14.81953845752523</v>
      </c>
      <c r="M45" s="35">
        <f>STDEV('Uv-Vis Raw Data'!P131:P133)/AVERAGE('Uv-Vis Raw Data'!P131:P133)*100</f>
        <v>16.231306897753186</v>
      </c>
      <c r="N45" s="35">
        <f>STDEV('Uv-Vis Raw Data'!Q131:Q133)/AVERAGE('Uv-Vis Raw Data'!Q131:Q133)*100</f>
        <v>18.066105448557806</v>
      </c>
      <c r="O45" s="35">
        <f>STDEV('Uv-Vis Raw Data'!R131:R133)/AVERAGE('Uv-Vis Raw Data'!R131:R133)*100</f>
        <v>19.468738134228367</v>
      </c>
      <c r="P45" s="35">
        <f>STDEV('Uv-Vis Raw Data'!S131:S133)/AVERAGE('Uv-Vis Raw Data'!S131:S133)*100</f>
        <v>20.719233814163534</v>
      </c>
      <c r="Q45" s="35">
        <f>STDEV('Uv-Vis Raw Data'!T131:T133)/AVERAGE('Uv-Vis Raw Data'!T131:T133)*100</f>
        <v>21.422138599337355</v>
      </c>
      <c r="R45" s="35">
        <f>STDEV('Uv-Vis Raw Data'!U131:U133)/AVERAGE('Uv-Vis Raw Data'!U131:U133)*100</f>
        <v>21.358417025384291</v>
      </c>
      <c r="S45" s="35">
        <f>STDEV('Uv-Vis Raw Data'!V131:V133)/AVERAGE('Uv-Vis Raw Data'!V131:V133)*100</f>
        <v>22.16702567647533</v>
      </c>
      <c r="T45" s="35">
        <f>STDEV('Uv-Vis Raw Data'!W131:W133)/AVERAGE('Uv-Vis Raw Data'!W131:W133)*100</f>
        <v>23.573269518941839</v>
      </c>
      <c r="U45" s="35">
        <f>STDEV('Uv-Vis Raw Data'!X131:X133)/AVERAGE('Uv-Vis Raw Data'!X131:X133)*100</f>
        <v>24.560225464034882</v>
      </c>
      <c r="V45" s="35">
        <f>STDEV('Uv-Vis Raw Data'!Y131:Y133)/AVERAGE('Uv-Vis Raw Data'!Y131:Y133)*100</f>
        <v>24.020735646284201</v>
      </c>
      <c r="W45" s="35">
        <f>STDEV('Uv-Vis Raw Data'!Z131:Z133)/AVERAGE('Uv-Vis Raw Data'!Z131:Z133)*100</f>
        <v>25.508561237060412</v>
      </c>
      <c r="X45" s="35">
        <f>STDEV('Uv-Vis Raw Data'!AA131:AA133)/AVERAGE('Uv-Vis Raw Data'!AA131:AA133)*100</f>
        <v>31.872614705076991</v>
      </c>
      <c r="Y45" s="35">
        <f>STDEV('Uv-Vis Raw Data'!AB131:AB133)/AVERAGE('Uv-Vis Raw Data'!AB131:AB133)*100</f>
        <v>32.986425208665402</v>
      </c>
      <c r="Z45" s="35">
        <f>STDEV('Uv-Vis Raw Data'!AC131:AC133)/AVERAGE('Uv-Vis Raw Data'!AC131:AC133)*100</f>
        <v>36.430214023899978</v>
      </c>
      <c r="AA45" s="35">
        <f>STDEV('Uv-Vis Raw Data'!AD131:AD133)/AVERAGE('Uv-Vis Raw Data'!AD131:AD133)*100</f>
        <v>45.983657621337372</v>
      </c>
      <c r="AB45" s="35">
        <f>STDEV('Uv-Vis Raw Data'!AE131:AE133)/AVERAGE('Uv-Vis Raw Data'!AE131:AE133)*100</f>
        <v>47.845597325479716</v>
      </c>
      <c r="AC45" s="35">
        <f>STDEV('Uv-Vis Raw Data'!AF131:AF133)/AVERAGE('Uv-Vis Raw Data'!AF131:AF133)*100</f>
        <v>55.923520327915647</v>
      </c>
      <c r="AD45" s="35">
        <f>STDEV('Uv-Vis Raw Data'!AG131:AG133)/AVERAGE('Uv-Vis Raw Data'!AG131:AG133)*100</f>
        <v>63.097147320619818</v>
      </c>
      <c r="AE45" s="35">
        <f>STDEV('Uv-Vis Raw Data'!AH131:AH133)/AVERAGE('Uv-Vis Raw Data'!AH131:AH133)*100</f>
        <v>66.759926416078912</v>
      </c>
      <c r="AF45" s="35">
        <f>STDEV('Uv-Vis Raw Data'!AI131:AI133)/AVERAGE('Uv-Vis Raw Data'!AI131:AI133)*100</f>
        <v>66.72451194146845</v>
      </c>
      <c r="AG45" s="35">
        <f>STDEV('Uv-Vis Raw Data'!AJ131:AJ133)/AVERAGE('Uv-Vis Raw Data'!AJ131:AJ133)*100</f>
        <v>66.578172558463137</v>
      </c>
      <c r="AH45" s="35">
        <f>STDEV('Uv-Vis Raw Data'!AK131:AK133)/AVERAGE('Uv-Vis Raw Data'!AK131:AK133)*100</f>
        <v>70.649483232143069</v>
      </c>
      <c r="AI45" s="35">
        <f>STDEV('Uv-Vis Raw Data'!AL131:AL133)/AVERAGE('Uv-Vis Raw Data'!AL131:AL133)*100</f>
        <v>69.351918367950589</v>
      </c>
      <c r="AJ45" s="35">
        <f>STDEV('Uv-Vis Raw Data'!AM131:AM133)/AVERAGE('Uv-Vis Raw Data'!AM131:AM133)*100</f>
        <v>65.736821035772607</v>
      </c>
      <c r="AK45" s="35">
        <f>STDEV('Uv-Vis Raw Data'!AN131:AN133)/AVERAGE('Uv-Vis Raw Data'!AN131:AN133)*100</f>
        <v>59.690047283612721</v>
      </c>
      <c r="AL45" s="35">
        <f>STDEV('Uv-Vis Raw Data'!AO131:AO133)/AVERAGE('Uv-Vis Raw Data'!AO131:AO133)*100</f>
        <v>61.415962922088561</v>
      </c>
      <c r="AM45" s="35">
        <f>STDEV('Uv-Vis Raw Data'!AP131:AP133)/AVERAGE('Uv-Vis Raw Data'!AP131:AP133)*100</f>
        <v>46.893496350773425</v>
      </c>
      <c r="AN45" s="35">
        <f>STDEV('Uv-Vis Raw Data'!AQ131:AQ133)/AVERAGE('Uv-Vis Raw Data'!AQ131:AQ133)*100</f>
        <v>40.915160205253343</v>
      </c>
      <c r="AO45" s="35">
        <f>STDEV('Uv-Vis Raw Data'!AR131:AR133)/AVERAGE('Uv-Vis Raw Data'!AR131:AR133)*100</f>
        <v>41.943524640393086</v>
      </c>
      <c r="AP45" s="35">
        <f>STDEV('Uv-Vis Raw Data'!AS131:AS133)/AVERAGE('Uv-Vis Raw Data'!AS131:AS133)*100</f>
        <v>33.819373146171706</v>
      </c>
      <c r="AQ45" s="35">
        <f>STDEV('Uv-Vis Raw Data'!AT131:AT133)/AVERAGE('Uv-Vis Raw Data'!AT131:AT133)*100</f>
        <v>25.377594740405957</v>
      </c>
      <c r="AR45" s="35">
        <f>STDEV('Uv-Vis Raw Data'!AU131:AU133)/AVERAGE('Uv-Vis Raw Data'!AU131:AU133)*100</f>
        <v>25.662423891752674</v>
      </c>
      <c r="AS45" s="35">
        <f>STDEV('Uv-Vis Raw Data'!AV131:AV133)/AVERAGE('Uv-Vis Raw Data'!AV131:AV133)*100</f>
        <v>25.594254091796742</v>
      </c>
      <c r="AT45" s="35">
        <f>STDEV('Uv-Vis Raw Data'!AW131:AW133)/AVERAGE('Uv-Vis Raw Data'!AW131:AW133)*100</f>
        <v>31.810783585070588</v>
      </c>
      <c r="AU45" s="35">
        <f>STDEV('Uv-Vis Raw Data'!AX131:AX133)/AVERAGE('Uv-Vis Raw Data'!AX131:AX133)*100</f>
        <v>25.951173113031967</v>
      </c>
      <c r="AV45" s="35">
        <f>STDEV('Uv-Vis Raw Data'!AY131:AY133)/AVERAGE('Uv-Vis Raw Data'!AY131:AY133)*100</f>
        <v>30.754216863915818</v>
      </c>
      <c r="AW45" s="35">
        <f>STDEV('Uv-Vis Raw Data'!AZ131:AZ133)/AVERAGE('Uv-Vis Raw Data'!AZ131:AZ133)*100</f>
        <v>24.690905851305576</v>
      </c>
      <c r="AX45" s="35">
        <f>STDEV('Uv-Vis Raw Data'!BA131:BA133)/AVERAGE('Uv-Vis Raw Data'!BA131:BA133)*100</f>
        <v>26.457513110645834</v>
      </c>
      <c r="AY45" s="35">
        <f>STDEV('Uv-Vis Raw Data'!BB131:BB133)/AVERAGE('Uv-Vis Raw Data'!BB131:BB133)*100</f>
        <v>16.859909838630919</v>
      </c>
      <c r="AZ45" s="35">
        <f>STDEV('Uv-Vis Raw Data'!BC131:BC133)/AVERAGE('Uv-Vis Raw Data'!BC131:BC133)*100</f>
        <v>23.524834454782955</v>
      </c>
      <c r="BA45" s="35">
        <f>STDEV('Uv-Vis Raw Data'!BD131:BD133)/AVERAGE('Uv-Vis Raw Data'!BD131:BD133)*100</f>
        <v>20.653389552322825</v>
      </c>
      <c r="BB45" s="35">
        <f>STDEV('Uv-Vis Raw Data'!BE131:BE133)/AVERAGE('Uv-Vis Raw Data'!BE131:BE133)*100</f>
        <v>26.446793609992231</v>
      </c>
      <c r="BC45" s="35">
        <f>STDEV('Uv-Vis Raw Data'!BF131:BF133)/AVERAGE('Uv-Vis Raw Data'!BF131:BF133)*100</f>
        <v>40.055054829084</v>
      </c>
      <c r="BD45" s="35">
        <f>STDEV('Uv-Vis Raw Data'!BG131:BG133)/AVERAGE('Uv-Vis Raw Data'!BG131:BG133)*100</f>
        <v>34.374884044331267</v>
      </c>
      <c r="BE45" s="35">
        <f>STDEV('Uv-Vis Raw Data'!BH131:BH133)/AVERAGE('Uv-Vis Raw Data'!BH131:BH133)*100</f>
        <v>23.271424847687648</v>
      </c>
      <c r="BF45" s="35">
        <f>STDEV('Uv-Vis Raw Data'!BI131:BI133)/AVERAGE('Uv-Vis Raw Data'!BI131:BI133)*100</f>
        <v>31.225897734771372</v>
      </c>
      <c r="BG45" s="35">
        <f>STDEV('Uv-Vis Raw Data'!BJ131:BJ133)/AVERAGE('Uv-Vis Raw Data'!BJ131:BJ133)*100</f>
        <v>18.75</v>
      </c>
      <c r="BH45" s="35">
        <f>STDEV('Uv-Vis Raw Data'!BK131:BK133)/AVERAGE('Uv-Vis Raw Data'!BK131:BK133)*100</f>
        <v>27.725404612770372</v>
      </c>
      <c r="BI45" s="35">
        <f>STDEV('Uv-Vis Raw Data'!BL131:BL133)/AVERAGE('Uv-Vis Raw Data'!BL131:BL133)*100</f>
        <v>43.834776186331574</v>
      </c>
      <c r="BJ45" s="35">
        <f>STDEV('Uv-Vis Raw Data'!BM131:BM133)/AVERAGE('Uv-Vis Raw Data'!BM131:BM133)*100</f>
        <v>108.25317547305482</v>
      </c>
      <c r="BK45" s="35">
        <f>STDEV('Uv-Vis Raw Data'!BN131:BN133)/AVERAGE('Uv-Vis Raw Data'!BN131:BN133)*100</f>
        <v>75.000000000000014</v>
      </c>
      <c r="BL45" s="35">
        <f>STDEV('Uv-Vis Raw Data'!BO131:BO133)/AVERAGE('Uv-Vis Raw Data'!BO131:BO133)*100</f>
        <v>58.075649502082719</v>
      </c>
      <c r="BM45" s="35">
        <f>STDEV('Uv-Vis Raw Data'!BP131:BP133)/AVERAGE('Uv-Vis Raw Data'!BP131:BP133)*100</f>
        <v>57.282196186948006</v>
      </c>
      <c r="BN45" s="35">
        <f>STDEV('Uv-Vis Raw Data'!BQ131:BQ133)/AVERAGE('Uv-Vis Raw Data'!BQ131:BQ133)*100</f>
        <v>24.743582965269674</v>
      </c>
      <c r="BO45" s="35">
        <f>STDEV('Uv-Vis Raw Data'!BR131:BR133)/AVERAGE('Uv-Vis Raw Data'!BR131:BR133)*100</f>
        <v>43.301270189221931</v>
      </c>
      <c r="BP45" s="35">
        <f>STDEV('Uv-Vis Raw Data'!BS131:BS133)/AVERAGE('Uv-Vis Raw Data'!BS131:BS133)*100</f>
        <v>50</v>
      </c>
      <c r="BQ45" s="35">
        <f>STDEV('Uv-Vis Raw Data'!BT131:BT133)/AVERAGE('Uv-Vis Raw Data'!BT131:BT133)*100</f>
        <v>124.89995996796794</v>
      </c>
      <c r="BR45" s="35">
        <f>STDEV('Uv-Vis Raw Data'!BU131:BU133)/AVERAGE('Uv-Vis Raw Data'!BU131:BU133)*100</f>
        <v>34.641016151377549</v>
      </c>
      <c r="BS45" s="35">
        <f>STDEV('Uv-Vis Raw Data'!BV131:BV133)/AVERAGE('Uv-Vis Raw Data'!BV131:BV133)*100</f>
        <v>24.743582965269674</v>
      </c>
      <c r="BT45" s="35">
        <f>STDEV('Uv-Vis Raw Data'!BW131:BW133)/AVERAGE('Uv-Vis Raw Data'!BW131:BW133)*100</f>
        <v>43.301270189221938</v>
      </c>
      <c r="BU45" s="35">
        <f>STDEV('Uv-Vis Raw Data'!BX131:BX133)/AVERAGE('Uv-Vis Raw Data'!BX131:BX133)*100</f>
        <v>34.641016151377549</v>
      </c>
      <c r="BV45" s="35">
        <f>STDEV('Uv-Vis Raw Data'!BY131:BY133)/AVERAGE('Uv-Vis Raw Data'!BY131:BY133)*100</f>
        <v>88.191710368819656</v>
      </c>
      <c r="BW45" s="35">
        <f>STDEV('Uv-Vis Raw Data'!BZ131:BZ133)/AVERAGE('Uv-Vis Raw Data'!BZ131:BZ133)*100</f>
        <v>49.487165930539348</v>
      </c>
      <c r="BX45" s="35">
        <f>STDEV('Uv-Vis Raw Data'!CA131:CA133)/AVERAGE('Uv-Vis Raw Data'!CA131:CA133)*100</f>
        <v>94.372930440884389</v>
      </c>
      <c r="BY45" s="35">
        <f>STDEV('Uv-Vis Raw Data'!CB131:CB133)/AVERAGE('Uv-Vis Raw Data'!CB131:CB133)*100</f>
        <v>66.666666666666643</v>
      </c>
      <c r="BZ45" s="35">
        <f>STDEV('Uv-Vis Raw Data'!CC131:CC133)/AVERAGE('Uv-Vis Raw Data'!CC131:CC133)*100</f>
        <v>69.282032302755098</v>
      </c>
      <c r="CA45" s="35">
        <f>STDEV('Uv-Vis Raw Data'!CD131:CD133)/AVERAGE('Uv-Vis Raw Data'!CD131:CD133)*100</f>
        <v>57.282196186948006</v>
      </c>
      <c r="CB45" s="35">
        <f>STDEV('Uv-Vis Raw Data'!CE131:CE133)/AVERAGE('Uv-Vis Raw Data'!CE131:CE133)*100</f>
        <v>49.487165930539348</v>
      </c>
      <c r="CC45" s="35">
        <f>STDEV('Uv-Vis Raw Data'!CF131:CF133)/AVERAGE('Uv-Vis Raw Data'!CF131:CF133)*100</f>
        <v>65.465367070797726</v>
      </c>
      <c r="CD45" s="35">
        <f>STDEV('Uv-Vis Raw Data'!CG131:CG133)/AVERAGE('Uv-Vis Raw Data'!CG131:CG133)*100</f>
        <v>33.333333333333329</v>
      </c>
      <c r="CE45" s="35">
        <f>STDEV('Uv-Vis Raw Data'!CH131:CH133)/AVERAGE('Uv-Vis Raw Data'!CH131:CH133)*100</f>
        <v>21.650635094610969</v>
      </c>
      <c r="CF45" s="35">
        <f>STDEV('Uv-Vis Raw Data'!CI131:CI133)/AVERAGE('Uv-Vis Raw Data'!CI131:CI133)*100</f>
        <v>91.651513899116793</v>
      </c>
      <c r="CG45" s="35">
        <f>STDEV('Uv-Vis Raw Data'!CJ131:CJ133)/AVERAGE('Uv-Vis Raw Data'!CJ131:CJ133)*100</f>
        <v>57.735026918962561</v>
      </c>
      <c r="CH45" s="35">
        <f>STDEV('Uv-Vis Raw Data'!CK131:CK133)/AVERAGE('Uv-Vis Raw Data'!CK131:CK133)*100</f>
        <v>34.641016151377549</v>
      </c>
      <c r="CI45" s="35">
        <f>STDEV('Uv-Vis Raw Data'!CL131:CL133)/AVERAGE('Uv-Vis Raw Data'!CL131:CL133)*100</f>
        <v>78.729582162221689</v>
      </c>
      <c r="CJ45" s="35">
        <f>STDEV('Uv-Vis Raw Data'!CM131:CM133)/AVERAGE('Uv-Vis Raw Data'!CM131:CM133)*100</f>
        <v>60.272817256205954</v>
      </c>
      <c r="CK45" s="35">
        <f>STDEV('Uv-Vis Raw Data'!CN131:CN133)/AVERAGE('Uv-Vis Raw Data'!CN131:CN133)*100</f>
        <v>43.301270189221938</v>
      </c>
      <c r="CL45" s="35">
        <f>STDEV('Uv-Vis Raw Data'!CO131:CO133)/AVERAGE('Uv-Vis Raw Data'!CO131:CO133)*100</f>
        <v>62.44997998398398</v>
      </c>
      <c r="CM45" s="35">
        <f>STDEV('Uv-Vis Raw Data'!CP131:CP133)/AVERAGE('Uv-Vis Raw Data'!CP131:CP133)*100</f>
        <v>45.825756949558397</v>
      </c>
      <c r="CN45" s="35">
        <f>STDEV('Uv-Vis Raw Data'!CQ131:CQ133)/AVERAGE('Uv-Vis Raw Data'!CQ131:CQ133)*100</f>
        <v>100</v>
      </c>
      <c r="CO45" s="35">
        <f>STDEV('Uv-Vis Raw Data'!CR131:CR133)/AVERAGE('Uv-Vis Raw Data'!CR131:CR133)*100</f>
        <v>57.282196186948006</v>
      </c>
      <c r="CP45" s="35">
        <f>STDEV('Uv-Vis Raw Data'!CS131:CS133)/AVERAGE('Uv-Vis Raw Data'!CS131:CS133)*100</f>
        <v>75.254669663233798</v>
      </c>
      <c r="CQ45" s="35">
        <f>STDEV('Uv-Vis Raw Data'!CT131:CT133)/AVERAGE('Uv-Vis Raw Data'!CT131:CT133)*100</f>
        <v>22.222222222222218</v>
      </c>
      <c r="CR45" s="35">
        <f>STDEV('Uv-Vis Raw Data'!CU131:CU133)/AVERAGE('Uv-Vis Raw Data'!CU131:CU133)*100</f>
        <v>24.979991993593593</v>
      </c>
      <c r="CS45" s="35">
        <f>STDEV('Uv-Vis Raw Data'!CV131:CV133)/AVERAGE('Uv-Vis Raw Data'!CV131:CV133)*100</f>
        <v>70.501164537782131</v>
      </c>
      <c r="CT45" s="35">
        <f>STDEV('Uv-Vis Raw Data'!CW131:CW133)/AVERAGE('Uv-Vis Raw Data'!CW131:CW133)*100</f>
        <v>114.56439237389601</v>
      </c>
      <c r="CU45" s="35">
        <f>STDEV('Uv-Vis Raw Data'!CX131:CX133)/AVERAGE('Uv-Vis Raw Data'!CX131:CX133)*100</f>
        <v>34.641016151377549</v>
      </c>
      <c r="CV45" s="35">
        <f>STDEV('Uv-Vis Raw Data'!CY131:CY133)/AVERAGE('Uv-Vis Raw Data'!CY131:CY133)*100</f>
        <v>62.44997998398398</v>
      </c>
      <c r="CW45" s="35">
        <f>STDEV('Uv-Vis Raw Data'!CZ131:CZ133)/AVERAGE('Uv-Vis Raw Data'!CZ131:CZ133)*100</f>
        <v>114.56439237389601</v>
      </c>
      <c r="CX45" s="35">
        <f>STDEV('Uv-Vis Raw Data'!DA131:DA133)/AVERAGE('Uv-Vis Raw Data'!DA131:DA133)*100</f>
        <v>107.85477764672497</v>
      </c>
      <c r="CY45" s="35">
        <f>STDEV('Uv-Vis Raw Data'!DB131:DB133)/AVERAGE('Uv-Vis Raw Data'!DB131:DB133)*100</f>
        <v>65.465367070797726</v>
      </c>
      <c r="CZ45" s="35">
        <f>STDEV('Uv-Vis Raw Data'!DC131:DC133)/AVERAGE('Uv-Vis Raw Data'!DC131:DC133)*100</f>
        <v>57.282196186948006</v>
      </c>
      <c r="DA45" s="35">
        <f>STDEV('Uv-Vis Raw Data'!DD131:DD133)/AVERAGE('Uv-Vis Raw Data'!DD131:DD133)*100</f>
        <v>33.333333333333329</v>
      </c>
      <c r="DB45" s="35">
        <f>STDEV('Uv-Vis Raw Data'!DE131:DE133)/AVERAGE('Uv-Vis Raw Data'!DE131:DE133)*100</f>
        <v>86.602540378443877</v>
      </c>
      <c r="DC45" s="35">
        <f>STDEV('Uv-Vis Raw Data'!DF131:DF133)/AVERAGE('Uv-Vis Raw Data'!DF131:DF133)*100</f>
        <v>15.745916432444339</v>
      </c>
      <c r="DD45" s="35">
        <f>STDEV('Uv-Vis Raw Data'!DG131:DG133)/AVERAGE('Uv-Vis Raw Data'!DG131:DG133)*100</f>
        <v>62.44997998398398</v>
      </c>
      <c r="DE45" s="35">
        <f>STDEV('Uv-Vis Raw Data'!DH131:DH133)/AVERAGE('Uv-Vis Raw Data'!DH131:DH133)*100</f>
        <v>89.214257119977077</v>
      </c>
      <c r="DF45" s="35">
        <f>STDEV('Uv-Vis Raw Data'!DI131:DI133)/AVERAGE('Uv-Vis Raw Data'!DI131:DI133)*100</f>
        <v>65.465367070797683</v>
      </c>
      <c r="DG45" s="35">
        <f>STDEV('Uv-Vis Raw Data'!DJ131:DJ133)/AVERAGE('Uv-Vis Raw Data'!DJ131:DJ133)*100</f>
        <v>49.487165930539341</v>
      </c>
      <c r="DH45" s="35">
        <f>STDEV('Uv-Vis Raw Data'!DK131:DK133)/AVERAGE('Uv-Vis Raw Data'!DK131:DK133)*100</f>
        <v>86.602540378443862</v>
      </c>
      <c r="DI45" s="35">
        <f>STDEV('Uv-Vis Raw Data'!DL131:DL133)/AVERAGE('Uv-Vis Raw Data'!DL131:DL133)*100</f>
        <v>52.915026221291839</v>
      </c>
      <c r="DJ45" s="35">
        <f>STDEV('Uv-Vis Raw Data'!DM131:DM133)/AVERAGE('Uv-Vis Raw Data'!DM131:DM133)*100</f>
        <v>0</v>
      </c>
      <c r="DK45" s="35">
        <f>STDEV('Uv-Vis Raw Data'!DN131:DN133)/AVERAGE('Uv-Vis Raw Data'!DN131:DN133)*100</f>
        <v>17.320508075688775</v>
      </c>
      <c r="DL45" s="35">
        <f>STDEV('Uv-Vis Raw Data'!DO131:DO133)/AVERAGE('Uv-Vis Raw Data'!DO131:DO133)*100</f>
        <v>34.641016151377542</v>
      </c>
      <c r="DM45" s="35">
        <f>STDEV('Uv-Vis Raw Data'!DP131:DP133)/AVERAGE('Uv-Vis Raw Data'!DP131:DP133)*100</f>
        <v>53.927388823362477</v>
      </c>
      <c r="DN45" s="35">
        <f>STDEV('Uv-Vis Raw Data'!DQ131:DQ133)/AVERAGE('Uv-Vis Raw Data'!DQ131:DQ133)*100</f>
        <v>43.301270189221931</v>
      </c>
      <c r="DO45" s="35">
        <f>STDEV('Uv-Vis Raw Data'!DR131:DR133)/AVERAGE('Uv-Vis Raw Data'!DR131:DR133)*100</f>
        <v>9.1160568819414607</v>
      </c>
      <c r="DP45" s="35">
        <f>STDEV('Uv-Vis Raw Data'!DS131:DS133)/AVERAGE('Uv-Vis Raw Data'!DS131:DS133)*100</f>
        <v>58.075649502082648</v>
      </c>
      <c r="DQ45" s="35">
        <f>STDEV('Uv-Vis Raw Data'!DT131:DT133)/AVERAGE('Uv-Vis Raw Data'!DT131:DT133)*100</f>
        <v>34.641016151377549</v>
      </c>
      <c r="DR45" s="35">
        <f>STDEV('Uv-Vis Raw Data'!DU131:DU133)/AVERAGE('Uv-Vis Raw Data'!DU131:DU133)*100</f>
        <v>147.98648586948747</v>
      </c>
    </row>
    <row r="46" spans="1:122" x14ac:dyDescent="0.3">
      <c r="A46" s="30" t="s">
        <v>50</v>
      </c>
      <c r="B46" s="35">
        <f>STDEV('Uv-Vis Raw Data'!E134:E136)/AVERAGE('Uv-Vis Raw Data'!E134:E136)*100</f>
        <v>1.591224689602913</v>
      </c>
      <c r="C46" s="35">
        <f>STDEV('Uv-Vis Raw Data'!F134:F136)/AVERAGE('Uv-Vis Raw Data'!F134:F136)*100</f>
        <v>1.1431408827560963</v>
      </c>
      <c r="D46" s="35">
        <f>STDEV('Uv-Vis Raw Data'!G134:G136)/AVERAGE('Uv-Vis Raw Data'!G134:G136)*100</f>
        <v>0.80758850636725077</v>
      </c>
      <c r="E46" s="35">
        <f>STDEV('Uv-Vis Raw Data'!H134:H136)/AVERAGE('Uv-Vis Raw Data'!H134:H136)*100</f>
        <v>0.97455007371419511</v>
      </c>
      <c r="F46" s="35">
        <f>STDEV('Uv-Vis Raw Data'!I134:I136)/AVERAGE('Uv-Vis Raw Data'!I134:I136)*100</f>
        <v>0.94333771226921914</v>
      </c>
      <c r="G46" s="35">
        <f>STDEV('Uv-Vis Raw Data'!J134:J136)/AVERAGE('Uv-Vis Raw Data'!J134:J136)*100</f>
        <v>0.92182406337629019</v>
      </c>
      <c r="H46" s="35">
        <f>STDEV('Uv-Vis Raw Data'!K134:K136)/AVERAGE('Uv-Vis Raw Data'!K134:K136)*100</f>
        <v>0.93974378883190191</v>
      </c>
      <c r="I46" s="35">
        <f>STDEV('Uv-Vis Raw Data'!L134:L136)/AVERAGE('Uv-Vis Raw Data'!L134:L136)*100</f>
        <v>1.3759502896093736</v>
      </c>
      <c r="J46" s="35">
        <f>STDEV('Uv-Vis Raw Data'!M134:M136)/AVERAGE('Uv-Vis Raw Data'!M134:M136)*100</f>
        <v>3.469019302913448</v>
      </c>
      <c r="K46" s="35">
        <f>STDEV('Uv-Vis Raw Data'!N134:N136)/AVERAGE('Uv-Vis Raw Data'!N134:N136)*100</f>
        <v>10.221947278887871</v>
      </c>
      <c r="L46" s="35">
        <f>STDEV('Uv-Vis Raw Data'!O134:O136)/AVERAGE('Uv-Vis Raw Data'!O134:O136)*100</f>
        <v>14.44960351716146</v>
      </c>
      <c r="M46" s="35">
        <f>STDEV('Uv-Vis Raw Data'!P134:P136)/AVERAGE('Uv-Vis Raw Data'!P134:P136)*100</f>
        <v>16.43489979777263</v>
      </c>
      <c r="N46" s="35">
        <f>STDEV('Uv-Vis Raw Data'!Q134:Q136)/AVERAGE('Uv-Vis Raw Data'!Q134:Q136)*100</f>
        <v>18.846864657740817</v>
      </c>
      <c r="O46" s="35">
        <f>STDEV('Uv-Vis Raw Data'!R134:R136)/AVERAGE('Uv-Vis Raw Data'!R134:R136)*100</f>
        <v>20.134220285383179</v>
      </c>
      <c r="P46" s="35">
        <f>STDEV('Uv-Vis Raw Data'!S134:S136)/AVERAGE('Uv-Vis Raw Data'!S134:S136)*100</f>
        <v>21.186984295562937</v>
      </c>
      <c r="Q46" s="35">
        <f>STDEV('Uv-Vis Raw Data'!T134:T136)/AVERAGE('Uv-Vis Raw Data'!T134:T136)*100</f>
        <v>21.741104383970811</v>
      </c>
      <c r="R46" s="35">
        <f>STDEV('Uv-Vis Raw Data'!U134:U136)/AVERAGE('Uv-Vis Raw Data'!U134:U136)*100</f>
        <v>22.191827598901412</v>
      </c>
      <c r="S46" s="35">
        <f>STDEV('Uv-Vis Raw Data'!V134:V136)/AVERAGE('Uv-Vis Raw Data'!V134:V136)*100</f>
        <v>23.417012289629895</v>
      </c>
      <c r="T46" s="35">
        <f>STDEV('Uv-Vis Raw Data'!W134:W136)/AVERAGE('Uv-Vis Raw Data'!W134:W136)*100</f>
        <v>25.053514153279323</v>
      </c>
      <c r="U46" s="35">
        <f>STDEV('Uv-Vis Raw Data'!X134:X136)/AVERAGE('Uv-Vis Raw Data'!X134:X136)*100</f>
        <v>27.067791548908808</v>
      </c>
      <c r="V46" s="35">
        <f>STDEV('Uv-Vis Raw Data'!Y134:Y136)/AVERAGE('Uv-Vis Raw Data'!Y134:Y136)*100</f>
        <v>28.823529411764703</v>
      </c>
      <c r="W46" s="35">
        <f>STDEV('Uv-Vis Raw Data'!Z134:Z136)/AVERAGE('Uv-Vis Raw Data'!Z134:Z136)*100</f>
        <v>28.571428571428527</v>
      </c>
      <c r="X46" s="35">
        <f>STDEV('Uv-Vis Raw Data'!AA134:AA136)/AVERAGE('Uv-Vis Raw Data'!AA134:AA136)*100</f>
        <v>34.755001888217443</v>
      </c>
      <c r="Y46" s="35">
        <f>STDEV('Uv-Vis Raw Data'!AB134:AB136)/AVERAGE('Uv-Vis Raw Data'!AB134:AB136)*100</f>
        <v>35.0571872828369</v>
      </c>
      <c r="Z46" s="35">
        <f>STDEV('Uv-Vis Raw Data'!AC134:AC136)/AVERAGE('Uv-Vis Raw Data'!AC134:AC136)*100</f>
        <v>40.783677208126456</v>
      </c>
      <c r="AA46" s="35">
        <f>STDEV('Uv-Vis Raw Data'!AD134:AD136)/AVERAGE('Uv-Vis Raw Data'!AD134:AD136)*100</f>
        <v>42.872544741803871</v>
      </c>
      <c r="AB46" s="35">
        <f>STDEV('Uv-Vis Raw Data'!AE134:AE136)/AVERAGE('Uv-Vis Raw Data'!AE134:AE136)*100</f>
        <v>46.422533506333053</v>
      </c>
      <c r="AC46" s="35">
        <f>STDEV('Uv-Vis Raw Data'!AF134:AF136)/AVERAGE('Uv-Vis Raw Data'!AF134:AF136)*100</f>
        <v>56.318216442423655</v>
      </c>
      <c r="AD46" s="35">
        <f>STDEV('Uv-Vis Raw Data'!AG134:AG136)/AVERAGE('Uv-Vis Raw Data'!AG134:AG136)*100</f>
        <v>55.16085374423173</v>
      </c>
      <c r="AE46" s="35">
        <f>STDEV('Uv-Vis Raw Data'!AH134:AH136)/AVERAGE('Uv-Vis Raw Data'!AH134:AH136)*100</f>
        <v>58.139736224030038</v>
      </c>
      <c r="AF46" s="35">
        <f>STDEV('Uv-Vis Raw Data'!AI134:AI136)/AVERAGE('Uv-Vis Raw Data'!AI134:AI136)*100</f>
        <v>60.091558629940614</v>
      </c>
      <c r="AG46" s="35">
        <f>STDEV('Uv-Vis Raw Data'!AJ134:AJ136)/AVERAGE('Uv-Vis Raw Data'!AJ134:AJ136)*100</f>
        <v>61.247723887125872</v>
      </c>
      <c r="AH46" s="35">
        <f>STDEV('Uv-Vis Raw Data'!AK134:AK136)/AVERAGE('Uv-Vis Raw Data'!AK134:AK136)*100</f>
        <v>60.020000991595623</v>
      </c>
      <c r="AI46" s="35">
        <f>STDEV('Uv-Vis Raw Data'!AL134:AL136)/AVERAGE('Uv-Vis Raw Data'!AL134:AL136)*100</f>
        <v>59.500594821724285</v>
      </c>
      <c r="AJ46" s="35">
        <f>STDEV('Uv-Vis Raw Data'!AM134:AM136)/AVERAGE('Uv-Vis Raw Data'!AM134:AM136)*100</f>
        <v>59.630864491469524</v>
      </c>
      <c r="AK46" s="35">
        <f>STDEV('Uv-Vis Raw Data'!AN134:AN136)/AVERAGE('Uv-Vis Raw Data'!AN134:AN136)*100</f>
        <v>57.320502077151168</v>
      </c>
      <c r="AL46" s="35">
        <f>STDEV('Uv-Vis Raw Data'!AO134:AO136)/AVERAGE('Uv-Vis Raw Data'!AO134:AO136)*100</f>
        <v>52.110019205163447</v>
      </c>
      <c r="AM46" s="35">
        <f>STDEV('Uv-Vis Raw Data'!AP134:AP136)/AVERAGE('Uv-Vis Raw Data'!AP134:AP136)*100</f>
        <v>50.161953406590143</v>
      </c>
      <c r="AN46" s="35">
        <f>STDEV('Uv-Vis Raw Data'!AQ134:AQ136)/AVERAGE('Uv-Vis Raw Data'!AQ134:AQ136)*100</f>
        <v>45.955513953821963</v>
      </c>
      <c r="AO46" s="35">
        <f>STDEV('Uv-Vis Raw Data'!AR134:AR136)/AVERAGE('Uv-Vis Raw Data'!AR134:AR136)*100</f>
        <v>47.070666027399568</v>
      </c>
      <c r="AP46" s="35">
        <f>STDEV('Uv-Vis Raw Data'!AS134:AS136)/AVERAGE('Uv-Vis Raw Data'!AS134:AS136)*100</f>
        <v>37.217620658504771</v>
      </c>
      <c r="AQ46" s="35">
        <f>STDEV('Uv-Vis Raw Data'!AT134:AT136)/AVERAGE('Uv-Vis Raw Data'!AT134:AT136)*100</f>
        <v>37.332961307670168</v>
      </c>
      <c r="AR46" s="35">
        <f>STDEV('Uv-Vis Raw Data'!AU134:AU136)/AVERAGE('Uv-Vis Raw Data'!AU134:AU136)*100</f>
        <v>34.752357139379406</v>
      </c>
      <c r="AS46" s="35">
        <f>STDEV('Uv-Vis Raw Data'!AV134:AV136)/AVERAGE('Uv-Vis Raw Data'!AV134:AV136)*100</f>
        <v>36.519426146466486</v>
      </c>
      <c r="AT46" s="35">
        <f>STDEV('Uv-Vis Raw Data'!AW134:AW136)/AVERAGE('Uv-Vis Raw Data'!AW134:AW136)*100</f>
        <v>33.793125168323407</v>
      </c>
      <c r="AU46" s="35">
        <f>STDEV('Uv-Vis Raw Data'!AX134:AX136)/AVERAGE('Uv-Vis Raw Data'!AX134:AX136)*100</f>
        <v>39.952595817248678</v>
      </c>
      <c r="AV46" s="35">
        <f>STDEV('Uv-Vis Raw Data'!AY134:AY136)/AVERAGE('Uv-Vis Raw Data'!AY134:AY136)*100</f>
        <v>35.156791662493859</v>
      </c>
      <c r="AW46" s="35">
        <f>STDEV('Uv-Vis Raw Data'!AZ134:AZ136)/AVERAGE('Uv-Vis Raw Data'!AZ134:AZ136)*100</f>
        <v>34.098855967401214</v>
      </c>
      <c r="AX46" s="35">
        <f>STDEV('Uv-Vis Raw Data'!BA134:BA136)/AVERAGE('Uv-Vis Raw Data'!BA134:BA136)*100</f>
        <v>34.801021696368494</v>
      </c>
      <c r="AY46" s="35">
        <f>STDEV('Uv-Vis Raw Data'!BB134:BB136)/AVERAGE('Uv-Vis Raw Data'!BB134:BB136)*100</f>
        <v>34.138726594381836</v>
      </c>
      <c r="AZ46" s="35">
        <f>STDEV('Uv-Vis Raw Data'!BC134:BC136)/AVERAGE('Uv-Vis Raw Data'!BC134:BC136)*100</f>
        <v>40.775836655334963</v>
      </c>
      <c r="BA46" s="35">
        <f>STDEV('Uv-Vis Raw Data'!BD134:BD136)/AVERAGE('Uv-Vis Raw Data'!BD134:BD136)*100</f>
        <v>41.814321709194317</v>
      </c>
      <c r="BB46" s="35">
        <f>STDEV('Uv-Vis Raw Data'!BE134:BE136)/AVERAGE('Uv-Vis Raw Data'!BE134:BE136)*100</f>
        <v>40.13232734253355</v>
      </c>
      <c r="BC46" s="35">
        <f>STDEV('Uv-Vis Raw Data'!BF134:BF136)/AVERAGE('Uv-Vis Raw Data'!BF134:BF136)*100</f>
        <v>36.317194352250652</v>
      </c>
      <c r="BD46" s="35">
        <f>STDEV('Uv-Vis Raw Data'!BG134:BG136)/AVERAGE('Uv-Vis Raw Data'!BG134:BG136)*100</f>
        <v>38.412370456424973</v>
      </c>
      <c r="BE46" s="35">
        <f>STDEV('Uv-Vis Raw Data'!BH134:BH136)/AVERAGE('Uv-Vis Raw Data'!BH134:BH136)*100</f>
        <v>33.405343210589827</v>
      </c>
      <c r="BF46" s="35">
        <f>STDEV('Uv-Vis Raw Data'!BI134:BI136)/AVERAGE('Uv-Vis Raw Data'!BI134:BI136)*100</f>
        <v>35.577925269197891</v>
      </c>
      <c r="BG46" s="35">
        <f>STDEV('Uv-Vis Raw Data'!BJ134:BJ136)/AVERAGE('Uv-Vis Raw Data'!BJ134:BJ136)*100</f>
        <v>43.301270189221917</v>
      </c>
      <c r="BH46" s="35">
        <f>STDEV('Uv-Vis Raw Data'!BK134:BK136)/AVERAGE('Uv-Vis Raw Data'!BK134:BK136)*100</f>
        <v>51.493402387182762</v>
      </c>
      <c r="BI46" s="35">
        <f>STDEV('Uv-Vis Raw Data'!BL134:BL136)/AVERAGE('Uv-Vis Raw Data'!BL134:BL136)*100</f>
        <v>64.951905283832872</v>
      </c>
      <c r="BJ46" s="35">
        <f>STDEV('Uv-Vis Raw Data'!BM134:BM136)/AVERAGE('Uv-Vis Raw Data'!BM134:BM136)*100</f>
        <v>70.986354322503445</v>
      </c>
      <c r="BK46" s="35">
        <f>STDEV('Uv-Vis Raw Data'!BN134:BN136)/AVERAGE('Uv-Vis Raw Data'!BN134:BN136)*100</f>
        <v>12.371791482634837</v>
      </c>
      <c r="BL46" s="35">
        <f>STDEV('Uv-Vis Raw Data'!BO134:BO136)/AVERAGE('Uv-Vis Raw Data'!BO134:BO136)*100</f>
        <v>21.650635094610969</v>
      </c>
      <c r="BM46" s="35">
        <f>STDEV('Uv-Vis Raw Data'!BP134:BP136)/AVERAGE('Uv-Vis Raw Data'!BP134:BP136)*100</f>
        <v>13.323467750529824</v>
      </c>
      <c r="BN46" s="35">
        <f>STDEV('Uv-Vis Raw Data'!BQ134:BQ136)/AVERAGE('Uv-Vis Raw Data'!BQ134:BQ136)*100</f>
        <v>35.250582268891073</v>
      </c>
      <c r="BO46" s="35">
        <f>STDEV('Uv-Vis Raw Data'!BR134:BR136)/AVERAGE('Uv-Vis Raw Data'!BR134:BR136)*100</f>
        <v>96.436507609929507</v>
      </c>
      <c r="BP46" s="35">
        <f>STDEV('Uv-Vis Raw Data'!BS134:BS136)/AVERAGE('Uv-Vis Raw Data'!BS134:BS136)*100</f>
        <v>41.659779045053092</v>
      </c>
      <c r="BQ46" s="35">
        <f>STDEV('Uv-Vis Raw Data'!BT134:BT136)/AVERAGE('Uv-Vis Raw Data'!BT134:BT136)*100</f>
        <v>82.613558209291512</v>
      </c>
      <c r="BR46" s="35">
        <f>STDEV('Uv-Vis Raw Data'!BU134:BU136)/AVERAGE('Uv-Vis Raw Data'!BU134:BU136)*100</f>
        <v>25</v>
      </c>
      <c r="BS46" s="35">
        <f>STDEV('Uv-Vis Raw Data'!BV134:BV136)/AVERAGE('Uv-Vis Raw Data'!BV134:BV136)*100</f>
        <v>65.465367070797683</v>
      </c>
      <c r="BT46" s="35">
        <f>STDEV('Uv-Vis Raw Data'!BW134:BW136)/AVERAGE('Uv-Vis Raw Data'!BW134:BW136)*100</f>
        <v>31.491832864888679</v>
      </c>
      <c r="BU46" s="35">
        <f>STDEV('Uv-Vis Raw Data'!BX134:BX136)/AVERAGE('Uv-Vis Raw Data'!BX134:BX136)*100</f>
        <v>57.282196186947999</v>
      </c>
      <c r="BV46" s="35">
        <f>STDEV('Uv-Vis Raw Data'!BY134:BY136)/AVERAGE('Uv-Vis Raw Data'!BY134:BY136)*100</f>
        <v>88.191710368819656</v>
      </c>
      <c r="BW46" s="35">
        <f>STDEV('Uv-Vis Raw Data'!BZ134:BZ136)/AVERAGE('Uv-Vis Raw Data'!BZ134:BZ136)*100</f>
        <v>88.191710368819656</v>
      </c>
      <c r="BX46" s="35">
        <f>STDEV('Uv-Vis Raw Data'!CA134:CA136)/AVERAGE('Uv-Vis Raw Data'!CA134:CA136)*100</f>
        <v>108.25317547305482</v>
      </c>
      <c r="BY46" s="35">
        <f>STDEV('Uv-Vis Raw Data'!CB134:CB136)/AVERAGE('Uv-Vis Raw Data'!CB134:CB136)*100</f>
        <v>114.56439237389601</v>
      </c>
      <c r="BZ46" s="35">
        <f>STDEV('Uv-Vis Raw Data'!CC134:CC136)/AVERAGE('Uv-Vis Raw Data'!CC134:CC136)*100</f>
        <v>96.436507609929549</v>
      </c>
      <c r="CA46" s="35">
        <f>STDEV('Uv-Vis Raw Data'!CD134:CD136)/AVERAGE('Uv-Vis Raw Data'!CD134:CD136)*100</f>
        <v>173.2050807568877</v>
      </c>
      <c r="CB46" s="35">
        <f>STDEV('Uv-Vis Raw Data'!CE134:CE136)/AVERAGE('Uv-Vis Raw Data'!CE134:CE136)*100</f>
        <v>128.88588071598025</v>
      </c>
      <c r="CC46" s="35">
        <f>STDEV('Uv-Vis Raw Data'!CF134:CF136)/AVERAGE('Uv-Vis Raw Data'!CF134:CF136)*100</f>
        <v>66.666666666666615</v>
      </c>
      <c r="CD46" s="35">
        <f>STDEV('Uv-Vis Raw Data'!CG134:CG136)/AVERAGE('Uv-Vis Raw Data'!CG134:CG136)*100</f>
        <v>88.191710368819656</v>
      </c>
      <c r="CE46" s="35">
        <f>STDEV('Uv-Vis Raw Data'!CH134:CH136)/AVERAGE('Uv-Vis Raw Data'!CH134:CH136)*100</f>
        <v>57.735026918962575</v>
      </c>
      <c r="CF46" s="35">
        <f>STDEV('Uv-Vis Raw Data'!CI134:CI136)/AVERAGE('Uv-Vis Raw Data'!CI134:CI136)*100</f>
        <v>132.28756555322954</v>
      </c>
      <c r="CG46" s="35">
        <f>STDEV('Uv-Vis Raw Data'!CJ134:CJ136)/AVERAGE('Uv-Vis Raw Data'!CJ134:CJ136)*100</f>
        <v>34.641016151377549</v>
      </c>
      <c r="CH46" s="35">
        <f>STDEV('Uv-Vis Raw Data'!CK134:CK136)/AVERAGE('Uv-Vis Raw Data'!CK134:CK136)*100</f>
        <v>107.85477764672497</v>
      </c>
      <c r="CI46" s="35">
        <f>STDEV('Uv-Vis Raw Data'!CL134:CL136)/AVERAGE('Uv-Vis Raw Data'!CL134:CL136)*100</f>
        <v>114.56439237389601</v>
      </c>
      <c r="CJ46" s="35">
        <f>STDEV('Uv-Vis Raw Data'!CM134:CM136)/AVERAGE('Uv-Vis Raw Data'!CM134:CM136)*100</f>
        <v>132.28756555322954</v>
      </c>
      <c r="CK46" s="35">
        <f>STDEV('Uv-Vis Raw Data'!CN134:CN136)/AVERAGE('Uv-Vis Raw Data'!CN134:CN136)*100</f>
        <v>86.602540378443877</v>
      </c>
      <c r="CL46" s="35">
        <f>STDEV('Uv-Vis Raw Data'!CO134:CO136)/AVERAGE('Uv-Vis Raw Data'!CO134:CO136)*100</f>
        <v>98.974331861078696</v>
      </c>
      <c r="CM46" s="35">
        <f>STDEV('Uv-Vis Raw Data'!CP134:CP136)/AVERAGE('Uv-Vis Raw Data'!CP134:CP136)*100</f>
        <v>107.85477764672497</v>
      </c>
      <c r="CN46" s="35">
        <f>STDEV('Uv-Vis Raw Data'!CQ134:CQ136)/AVERAGE('Uv-Vis Raw Data'!CQ134:CQ136)*100</f>
        <v>50</v>
      </c>
      <c r="CO46" s="35">
        <f>STDEV('Uv-Vis Raw Data'!CR134:CR136)/AVERAGE('Uv-Vis Raw Data'!CR134:CR136)*100</f>
        <v>86.602540378443877</v>
      </c>
      <c r="CP46" s="35">
        <f>STDEV('Uv-Vis Raw Data'!CS134:CS136)/AVERAGE('Uv-Vis Raw Data'!CS134:CS136)*100</f>
        <v>89.214257119977077</v>
      </c>
      <c r="CQ46" s="35">
        <f>STDEV('Uv-Vis Raw Data'!CT134:CT136)/AVERAGE('Uv-Vis Raw Data'!CT134:CT136)*100</f>
        <v>37.749172176353746</v>
      </c>
      <c r="CR46" s="35">
        <f>STDEV('Uv-Vis Raw Data'!CU134:CU136)/AVERAGE('Uv-Vis Raw Data'!CU134:CU136)*100</f>
        <v>75.103234735719568</v>
      </c>
      <c r="CS46" s="35">
        <f>STDEV('Uv-Vis Raw Data'!CV134:CV136)/AVERAGE('Uv-Vis Raw Data'!CV134:CV136)*100</f>
        <v>49.487165930539341</v>
      </c>
      <c r="CT46" s="35">
        <f>STDEV('Uv-Vis Raw Data'!CW134:CW136)/AVERAGE('Uv-Vis Raw Data'!CW134:CW136)*100</f>
        <v>24.743582965269674</v>
      </c>
      <c r="CU46" s="35">
        <f>STDEV('Uv-Vis Raw Data'!CX134:CX136)/AVERAGE('Uv-Vis Raw Data'!CX134:CX136)*100</f>
        <v>50</v>
      </c>
      <c r="CV46" s="35">
        <f>STDEV('Uv-Vis Raw Data'!CY134:CY136)/AVERAGE('Uv-Vis Raw Data'!CY134:CY136)*100</f>
        <v>124.89995996796794</v>
      </c>
      <c r="CW46" s="35">
        <f>STDEV('Uv-Vis Raw Data'!CZ134:CZ136)/AVERAGE('Uv-Vis Raw Data'!CZ134:CZ136)*100</f>
        <v>132.28756555322954</v>
      </c>
      <c r="CX46" s="35">
        <f>STDEV('Uv-Vis Raw Data'!DA134:DA136)/AVERAGE('Uv-Vis Raw Data'!DA134:DA136)*100</f>
        <v>137.76643944275645</v>
      </c>
      <c r="CY46" s="35">
        <f>STDEV('Uv-Vis Raw Data'!DB134:DB136)/AVERAGE('Uv-Vis Raw Data'!DB134:DB136)*100</f>
        <v>264.57513110645908</v>
      </c>
      <c r="CZ46" s="35">
        <f>STDEV('Uv-Vis Raw Data'!DC134:DC136)/AVERAGE('Uv-Vis Raw Data'!DC134:DC136)*100</f>
        <v>88.191710368819656</v>
      </c>
      <c r="DA46" s="35">
        <f>STDEV('Uv-Vis Raw Data'!DD134:DD136)/AVERAGE('Uv-Vis Raw Data'!DD134:DD136)*100</f>
        <v>105.35653752852738</v>
      </c>
      <c r="DB46" s="35">
        <f>STDEV('Uv-Vis Raw Data'!DE134:DE136)/AVERAGE('Uv-Vis Raw Data'!DE134:DE136)*100</f>
        <v>96.436507609929507</v>
      </c>
      <c r="DC46" s="35">
        <f>STDEV('Uv-Vis Raw Data'!DF134:DF136)/AVERAGE('Uv-Vis Raw Data'!DF134:DF136)*100</f>
        <v>75.000000000000014</v>
      </c>
      <c r="DD46" s="35">
        <f>STDEV('Uv-Vis Raw Data'!DG134:DG136)/AVERAGE('Uv-Vis Raw Data'!DG134:DG136)*100</f>
        <v>66.666666666666615</v>
      </c>
      <c r="DE46" s="35">
        <f>STDEV('Uv-Vis Raw Data'!DH134:DH136)/AVERAGE('Uv-Vis Raw Data'!DH134:DH136)*100</f>
        <v>91.651513899116793</v>
      </c>
      <c r="DF46" s="35">
        <f>STDEV('Uv-Vis Raw Data'!DI134:DI136)/AVERAGE('Uv-Vis Raw Data'!DI134:DI136)*100</f>
        <v>78.729582162221689</v>
      </c>
      <c r="DG46" s="35">
        <f>STDEV('Uv-Vis Raw Data'!DJ134:DJ136)/AVERAGE('Uv-Vis Raw Data'!DJ134:DJ136)*100</f>
        <v>83.319558090106199</v>
      </c>
      <c r="DH46" s="35">
        <f>STDEV('Uv-Vis Raw Data'!DK134:DK136)/AVERAGE('Uv-Vis Raw Data'!DK134:DK136)*100</f>
        <v>43.301270189221931</v>
      </c>
      <c r="DI46" s="35">
        <f>STDEV('Uv-Vis Raw Data'!DL134:DL136)/AVERAGE('Uv-Vis Raw Data'!DL134:DL136)*100</f>
        <v>79.999999999999986</v>
      </c>
      <c r="DJ46" s="35">
        <f>STDEV('Uv-Vis Raw Data'!DM134:DM136)/AVERAGE('Uv-Vis Raw Data'!DM134:DM136)*100</f>
        <v>56.772709076349045</v>
      </c>
      <c r="DK46" s="35">
        <f>STDEV('Uv-Vis Raw Data'!DN134:DN136)/AVERAGE('Uv-Vis Raw Data'!DN134:DN136)*100</f>
        <v>70.501164537782131</v>
      </c>
      <c r="DL46" s="35">
        <f>STDEV('Uv-Vis Raw Data'!DO134:DO136)/AVERAGE('Uv-Vis Raw Data'!DO134:DO136)*100</f>
        <v>52.915026221291818</v>
      </c>
      <c r="DM46" s="35">
        <f>STDEV('Uv-Vis Raw Data'!DP134:DP136)/AVERAGE('Uv-Vis Raw Data'!DP134:DP136)*100</f>
        <v>52.915026221291818</v>
      </c>
      <c r="DN46" s="35">
        <f>STDEV('Uv-Vis Raw Data'!DQ134:DQ136)/AVERAGE('Uv-Vis Raw Data'!DQ134:DQ136)*100</f>
        <v>44.60712855998856</v>
      </c>
      <c r="DO46" s="35">
        <f>STDEV('Uv-Vis Raw Data'!DR134:DR136)/AVERAGE('Uv-Vis Raw Data'!DR134:DR136)*100</f>
        <v>36.735282343519984</v>
      </c>
      <c r="DP46" s="35">
        <f>STDEV('Uv-Vis Raw Data'!DS134:DS136)/AVERAGE('Uv-Vis Raw Data'!DS134:DS136)*100</f>
        <v>44.60712855998856</v>
      </c>
      <c r="DQ46" s="35">
        <f>STDEV('Uv-Vis Raw Data'!DT134:DT136)/AVERAGE('Uv-Vis Raw Data'!DT134:DT136)*100</f>
        <v>43.301270189221938</v>
      </c>
      <c r="DR46" s="35">
        <f>STDEV('Uv-Vis Raw Data'!DU134:DU136)/AVERAGE('Uv-Vis Raw Data'!DU134:DU136)*100</f>
        <v>124.89995996796794</v>
      </c>
    </row>
    <row r="47" spans="1:122" x14ac:dyDescent="0.3">
      <c r="A47" s="30" t="s">
        <v>51</v>
      </c>
      <c r="B47" s="35">
        <f>STDEV('Uv-Vis Raw Data'!E137:E139)/AVERAGE('Uv-Vis Raw Data'!E137:E139)*100</f>
        <v>1.5323003195965339</v>
      </c>
      <c r="C47" s="35">
        <f>STDEV('Uv-Vis Raw Data'!F137:F139)/AVERAGE('Uv-Vis Raw Data'!F137:F139)*100</f>
        <v>1.3175701895197975</v>
      </c>
      <c r="D47" s="35">
        <f>STDEV('Uv-Vis Raw Data'!G137:G139)/AVERAGE('Uv-Vis Raw Data'!G137:G139)*100</f>
        <v>0.62861737508822679</v>
      </c>
      <c r="E47" s="35">
        <f>STDEV('Uv-Vis Raw Data'!H137:H139)/AVERAGE('Uv-Vis Raw Data'!H137:H139)*100</f>
        <v>0.44155327175376524</v>
      </c>
      <c r="F47" s="35">
        <f>STDEV('Uv-Vis Raw Data'!I137:I139)/AVERAGE('Uv-Vis Raw Data'!I137:I139)*100</f>
        <v>0.45597920017227805</v>
      </c>
      <c r="G47" s="35">
        <f>STDEV('Uv-Vis Raw Data'!J137:J139)/AVERAGE('Uv-Vis Raw Data'!J137:J139)*100</f>
        <v>0.32801533200656696</v>
      </c>
      <c r="H47" s="35">
        <f>STDEV('Uv-Vis Raw Data'!K137:K139)/AVERAGE('Uv-Vis Raw Data'!K137:K139)*100</f>
        <v>0.30438211396241038</v>
      </c>
      <c r="I47" s="35">
        <f>STDEV('Uv-Vis Raw Data'!L137:L139)/AVERAGE('Uv-Vis Raw Data'!L137:L139)*100</f>
        <v>0.16785542245493179</v>
      </c>
      <c r="J47" s="35">
        <f>STDEV('Uv-Vis Raw Data'!M137:M139)/AVERAGE('Uv-Vis Raw Data'!M137:M139)*100</f>
        <v>0.9006149763263398</v>
      </c>
      <c r="K47" s="35">
        <f>STDEV('Uv-Vis Raw Data'!N137:N139)/AVERAGE('Uv-Vis Raw Data'!N137:N139)*100</f>
        <v>4.5499835094291905</v>
      </c>
      <c r="L47" s="35">
        <f>STDEV('Uv-Vis Raw Data'!O137:O139)/AVERAGE('Uv-Vis Raw Data'!O137:O139)*100</f>
        <v>11.686600474525594</v>
      </c>
      <c r="M47" s="35">
        <f>STDEV('Uv-Vis Raw Data'!P137:P139)/AVERAGE('Uv-Vis Raw Data'!P137:P139)*100</f>
        <v>11.910505979924366</v>
      </c>
      <c r="N47" s="35">
        <f>STDEV('Uv-Vis Raw Data'!Q137:Q139)/AVERAGE('Uv-Vis Raw Data'!Q137:Q139)*100</f>
        <v>11.206073237272875</v>
      </c>
      <c r="O47" s="35">
        <f>STDEV('Uv-Vis Raw Data'!R137:R139)/AVERAGE('Uv-Vis Raw Data'!R137:R139)*100</f>
        <v>9.8222207881357058</v>
      </c>
      <c r="P47" s="35">
        <f>STDEV('Uv-Vis Raw Data'!S137:S139)/AVERAGE('Uv-Vis Raw Data'!S137:S139)*100</f>
        <v>8.413943357677498</v>
      </c>
      <c r="Q47" s="35">
        <f>STDEV('Uv-Vis Raw Data'!T137:T139)/AVERAGE('Uv-Vis Raw Data'!T137:T139)*100</f>
        <v>7.1901158330119843</v>
      </c>
      <c r="R47" s="35">
        <f>STDEV('Uv-Vis Raw Data'!U137:U139)/AVERAGE('Uv-Vis Raw Data'!U137:U139)*100</f>
        <v>7.1790784533703818</v>
      </c>
      <c r="S47" s="35">
        <f>STDEV('Uv-Vis Raw Data'!V137:V139)/AVERAGE('Uv-Vis Raw Data'!V137:V139)*100</f>
        <v>6.1106151600431815</v>
      </c>
      <c r="T47" s="35">
        <f>STDEV('Uv-Vis Raw Data'!W137:W139)/AVERAGE('Uv-Vis Raw Data'!W137:W139)*100</f>
        <v>4.2264397940328955</v>
      </c>
      <c r="U47" s="35">
        <f>STDEV('Uv-Vis Raw Data'!X137:X139)/AVERAGE('Uv-Vis Raw Data'!X137:X139)*100</f>
        <v>3.5555555555555585</v>
      </c>
      <c r="V47" s="35">
        <f>STDEV('Uv-Vis Raw Data'!Y137:Y139)/AVERAGE('Uv-Vis Raw Data'!Y137:Y139)*100</f>
        <v>2.6820015755846383</v>
      </c>
      <c r="W47" s="35">
        <f>STDEV('Uv-Vis Raw Data'!Z137:Z139)/AVERAGE('Uv-Vis Raw Data'!Z137:Z139)*100</f>
        <v>2.5154264840211935</v>
      </c>
      <c r="X47" s="35">
        <f>STDEV('Uv-Vis Raw Data'!AA137:AA139)/AVERAGE('Uv-Vis Raw Data'!AA137:AA139)*100</f>
        <v>6.6801394970201748</v>
      </c>
      <c r="Y47" s="35">
        <f>STDEV('Uv-Vis Raw Data'!AB137:AB139)/AVERAGE('Uv-Vis Raw Data'!AB137:AB139)*100</f>
        <v>5.4172825055273117</v>
      </c>
      <c r="Z47" s="35">
        <f>STDEV('Uv-Vis Raw Data'!AC137:AC139)/AVERAGE('Uv-Vis Raw Data'!AC137:AC139)*100</f>
        <v>10.285874438941962</v>
      </c>
      <c r="AA47" s="35">
        <f>STDEV('Uv-Vis Raw Data'!AD137:AD139)/AVERAGE('Uv-Vis Raw Data'!AD137:AD139)*100</f>
        <v>17.777250553090923</v>
      </c>
      <c r="AB47" s="35">
        <f>STDEV('Uv-Vis Raw Data'!AE137:AE139)/AVERAGE('Uv-Vis Raw Data'!AE137:AE139)*100</f>
        <v>22.196280278980584</v>
      </c>
      <c r="AC47" s="35">
        <f>STDEV('Uv-Vis Raw Data'!AF137:AF139)/AVERAGE('Uv-Vis Raw Data'!AF137:AF139)*100</f>
        <v>32.734625609240517</v>
      </c>
      <c r="AD47" s="35">
        <f>STDEV('Uv-Vis Raw Data'!AG137:AG139)/AVERAGE('Uv-Vis Raw Data'!AG137:AG139)*100</f>
        <v>35.379814894075636</v>
      </c>
      <c r="AE47" s="35">
        <f>STDEV('Uv-Vis Raw Data'!AH137:AH139)/AVERAGE('Uv-Vis Raw Data'!AH137:AH139)*100</f>
        <v>39.670190414988383</v>
      </c>
      <c r="AF47" s="35">
        <f>STDEV('Uv-Vis Raw Data'!AI137:AI139)/AVERAGE('Uv-Vis Raw Data'!AI137:AI139)*100</f>
        <v>43.642225072601626</v>
      </c>
      <c r="AG47" s="35">
        <f>STDEV('Uv-Vis Raw Data'!AJ137:AJ139)/AVERAGE('Uv-Vis Raw Data'!AJ137:AJ139)*100</f>
        <v>45.186713242591544</v>
      </c>
      <c r="AH47" s="35">
        <f>STDEV('Uv-Vis Raw Data'!AK137:AK139)/AVERAGE('Uv-Vis Raw Data'!AK137:AK139)*100</f>
        <v>42.620033102334851</v>
      </c>
      <c r="AI47" s="35">
        <f>STDEV('Uv-Vis Raw Data'!AL137:AL139)/AVERAGE('Uv-Vis Raw Data'!AL137:AL139)*100</f>
        <v>38.63805647653647</v>
      </c>
      <c r="AJ47" s="35">
        <f>STDEV('Uv-Vis Raw Data'!AM137:AM139)/AVERAGE('Uv-Vis Raw Data'!AM137:AM139)*100</f>
        <v>43.103591943637547</v>
      </c>
      <c r="AK47" s="35">
        <f>STDEV('Uv-Vis Raw Data'!AN137:AN139)/AVERAGE('Uv-Vis Raw Data'!AN137:AN139)*100</f>
        <v>34.748208824757079</v>
      </c>
      <c r="AL47" s="35">
        <f>STDEV('Uv-Vis Raw Data'!AO137:AO139)/AVERAGE('Uv-Vis Raw Data'!AO137:AO139)*100</f>
        <v>29.888991293685624</v>
      </c>
      <c r="AM47" s="35">
        <f>STDEV('Uv-Vis Raw Data'!AP137:AP139)/AVERAGE('Uv-Vis Raw Data'!AP137:AP139)*100</f>
        <v>24.689428936987763</v>
      </c>
      <c r="AN47" s="35">
        <f>STDEV('Uv-Vis Raw Data'!AQ137:AQ139)/AVERAGE('Uv-Vis Raw Data'!AQ137:AQ139)*100</f>
        <v>19.635171016021193</v>
      </c>
      <c r="AO47" s="35">
        <f>STDEV('Uv-Vis Raw Data'!AR137:AR139)/AVERAGE('Uv-Vis Raw Data'!AR137:AR139)*100</f>
        <v>14.387667587234255</v>
      </c>
      <c r="AP47" s="35">
        <f>STDEV('Uv-Vis Raw Data'!AS137:AS139)/AVERAGE('Uv-Vis Raw Data'!AS137:AS139)*100</f>
        <v>9.7447331769296994</v>
      </c>
      <c r="AQ47" s="35">
        <f>STDEV('Uv-Vis Raw Data'!AT137:AT139)/AVERAGE('Uv-Vis Raw Data'!AT137:AT139)*100</f>
        <v>8.3333333333333304</v>
      </c>
      <c r="AR47" s="35">
        <f>STDEV('Uv-Vis Raw Data'!AU137:AU139)/AVERAGE('Uv-Vis Raw Data'!AU137:AU139)*100</f>
        <v>6.2395325911328472</v>
      </c>
      <c r="AS47" s="35">
        <f>STDEV('Uv-Vis Raw Data'!AV137:AV139)/AVERAGE('Uv-Vis Raw Data'!AV137:AV139)*100</f>
        <v>6.7839777206784442</v>
      </c>
      <c r="AT47" s="35">
        <f>STDEV('Uv-Vis Raw Data'!AW137:AW139)/AVERAGE('Uv-Vis Raw Data'!AW137:AW139)*100</f>
        <v>3.3632054515900558</v>
      </c>
      <c r="AU47" s="35">
        <f>STDEV('Uv-Vis Raw Data'!AX137:AX139)/AVERAGE('Uv-Vis Raw Data'!AX137:AX139)*100</f>
        <v>5.7735026918962564</v>
      </c>
      <c r="AV47" s="35">
        <f>STDEV('Uv-Vis Raw Data'!AY137:AY139)/AVERAGE('Uv-Vis Raw Data'!AY137:AY139)*100</f>
        <v>7.3470564687039994</v>
      </c>
      <c r="AW47" s="35">
        <f>STDEV('Uv-Vis Raw Data'!AZ137:AZ139)/AVERAGE('Uv-Vis Raw Data'!AZ137:AZ139)*100</f>
        <v>5.9513970064361539</v>
      </c>
      <c r="AX47" s="35">
        <f>STDEV('Uv-Vis Raw Data'!BA137:BA139)/AVERAGE('Uv-Vis Raw Data'!BA137:BA139)*100</f>
        <v>11.023963796102453</v>
      </c>
      <c r="AY47" s="35">
        <f>STDEV('Uv-Vis Raw Data'!BB137:BB139)/AVERAGE('Uv-Vis Raw Data'!BB137:BB139)*100</f>
        <v>11.213547396503435</v>
      </c>
      <c r="AZ47" s="35">
        <f>STDEV('Uv-Vis Raw Data'!BC137:BC139)/AVERAGE('Uv-Vis Raw Data'!BC137:BC139)*100</f>
        <v>12.059409723568002</v>
      </c>
      <c r="BA47" s="35">
        <f>STDEV('Uv-Vis Raw Data'!BD137:BD139)/AVERAGE('Uv-Vis Raw Data'!BD137:BD139)*100</f>
        <v>7.2168783648703272</v>
      </c>
      <c r="BB47" s="35">
        <f>STDEV('Uv-Vis Raw Data'!BE137:BE139)/AVERAGE('Uv-Vis Raw Data'!BE137:BE139)*100</f>
        <v>13.481847205840625</v>
      </c>
      <c r="BC47" s="35">
        <f>STDEV('Uv-Vis Raw Data'!BF137:BF139)/AVERAGE('Uv-Vis Raw Data'!BF137:BF139)*100</f>
        <v>16.663911618021242</v>
      </c>
      <c r="BD47" s="35">
        <f>STDEV('Uv-Vis Raw Data'!BG137:BG139)/AVERAGE('Uv-Vis Raw Data'!BG137:BG139)*100</f>
        <v>13.726971700492276</v>
      </c>
      <c r="BE47" s="35">
        <f>STDEV('Uv-Vis Raw Data'!BH137:BH139)/AVERAGE('Uv-Vis Raw Data'!BH137:BH139)*100</f>
        <v>10.767237928273099</v>
      </c>
      <c r="BF47" s="35">
        <f>STDEV('Uv-Vis Raw Data'!BI137:BI139)/AVERAGE('Uv-Vis Raw Data'!BI137:BI139)*100</f>
        <v>12.74489387428244</v>
      </c>
      <c r="BG47" s="35">
        <f>STDEV('Uv-Vis Raw Data'!BJ137:BJ139)/AVERAGE('Uv-Vis Raw Data'!BJ137:BJ139)*100</f>
        <v>14.320549046737005</v>
      </c>
      <c r="BH47" s="35">
        <f>STDEV('Uv-Vis Raw Data'!BK137:BK139)/AVERAGE('Uv-Vis Raw Data'!BK137:BK139)*100</f>
        <v>15.745916432444339</v>
      </c>
      <c r="BI47" s="35">
        <f>STDEV('Uv-Vis Raw Data'!BL137:BL139)/AVERAGE('Uv-Vis Raw Data'!BL137:BL139)*100</f>
        <v>31.491832864888679</v>
      </c>
      <c r="BJ47" s="35">
        <f>STDEV('Uv-Vis Raw Data'!BM137:BM139)/AVERAGE('Uv-Vis Raw Data'!BM137:BM139)*100</f>
        <v>89.214257119977077</v>
      </c>
      <c r="BK47" s="35">
        <f>STDEV('Uv-Vis Raw Data'!BN137:BN139)/AVERAGE('Uv-Vis Raw Data'!BN137:BN139)*100</f>
        <v>91.651513899116793</v>
      </c>
      <c r="BL47" s="35">
        <f>STDEV('Uv-Vis Raw Data'!BO137:BO139)/AVERAGE('Uv-Vis Raw Data'!BO137:BO139)*100</f>
        <v>35.250582268891073</v>
      </c>
      <c r="BM47" s="35">
        <f>STDEV('Uv-Vis Raw Data'!BP137:BP139)/AVERAGE('Uv-Vis Raw Data'!BP137:BP139)*100</f>
        <v>58.075649502082683</v>
      </c>
      <c r="BN47" s="35">
        <f>STDEV('Uv-Vis Raw Data'!BQ137:BQ139)/AVERAGE('Uv-Vis Raw Data'!BQ137:BQ139)*100</f>
        <v>31.491832864888679</v>
      </c>
      <c r="BO47" s="35">
        <f>STDEV('Uv-Vis Raw Data'!BR137:BR139)/AVERAGE('Uv-Vis Raw Data'!BR137:BR139)*100</f>
        <v>26.956327617387295</v>
      </c>
      <c r="BP47" s="35">
        <f>STDEV('Uv-Vis Raw Data'!BS137:BS139)/AVERAGE('Uv-Vis Raw Data'!BS137:BS139)*100</f>
        <v>43.301270189221931</v>
      </c>
      <c r="BQ47" s="35">
        <f>STDEV('Uv-Vis Raw Data'!BT137:BT139)/AVERAGE('Uv-Vis Raw Data'!BT137:BT139)*100</f>
        <v>34.641016151377549</v>
      </c>
      <c r="BR47" s="35">
        <f>STDEV('Uv-Vis Raw Data'!BU137:BU139)/AVERAGE('Uv-Vis Raw Data'!BU137:BU139)*100</f>
        <v>61.974433840310184</v>
      </c>
      <c r="BS47" s="35">
        <f>STDEV('Uv-Vis Raw Data'!BV137:BV139)/AVERAGE('Uv-Vis Raw Data'!BV137:BV139)*100</f>
        <v>58.075649502082648</v>
      </c>
      <c r="BT47" s="35">
        <f>STDEV('Uv-Vis Raw Data'!BW137:BW139)/AVERAGE('Uv-Vis Raw Data'!BW137:BW139)*100</f>
        <v>22.912878474779198</v>
      </c>
      <c r="BU47" s="35">
        <f>STDEV('Uv-Vis Raw Data'!BX137:BX139)/AVERAGE('Uv-Vis Raw Data'!BX137:BX139)*100</f>
        <v>16.666666666666668</v>
      </c>
      <c r="BV47" s="35">
        <f>STDEV('Uv-Vis Raw Data'!BY137:BY139)/AVERAGE('Uv-Vis Raw Data'!BY137:BY139)*100</f>
        <v>16.666666666666664</v>
      </c>
      <c r="BW47" s="35">
        <f>STDEV('Uv-Vis Raw Data'!BZ137:BZ139)/AVERAGE('Uv-Vis Raw Data'!BZ137:BZ139)*100</f>
        <v>40</v>
      </c>
      <c r="BX47" s="35">
        <f>STDEV('Uv-Vis Raw Data'!CA137:CA139)/AVERAGE('Uv-Vis Raw Data'!CA137:CA139)*100</f>
        <v>40.75413664867947</v>
      </c>
      <c r="BY47" s="35">
        <f>STDEV('Uv-Vis Raw Data'!CB137:CB139)/AVERAGE('Uv-Vis Raw Data'!CB137:CB139)*100</f>
        <v>16.666666666666664</v>
      </c>
      <c r="BZ47" s="35">
        <f>STDEV('Uv-Vis Raw Data'!CC137:CC139)/AVERAGE('Uv-Vis Raw Data'!CC137:CC139)*100</f>
        <v>37.749172176353746</v>
      </c>
      <c r="CA47" s="35">
        <f>STDEV('Uv-Vis Raw Data'!CD137:CD139)/AVERAGE('Uv-Vis Raw Data'!CD137:CD139)*100</f>
        <v>24.118819447136001</v>
      </c>
      <c r="CB47" s="35">
        <f>STDEV('Uv-Vis Raw Data'!CE137:CE139)/AVERAGE('Uv-Vis Raw Data'!CE137:CE139)*100</f>
        <v>24.118819447136001</v>
      </c>
      <c r="CC47" s="35">
        <f>STDEV('Uv-Vis Raw Data'!CF137:CF139)/AVERAGE('Uv-Vis Raw Data'!CF137:CF139)*100</f>
        <v>16.666666666666668</v>
      </c>
      <c r="CD47" s="35">
        <f>STDEV('Uv-Vis Raw Data'!CG137:CG139)/AVERAGE('Uv-Vis Raw Data'!CG137:CG139)*100</f>
        <v>44.410790795710248</v>
      </c>
      <c r="CE47" s="35">
        <f>STDEV('Uv-Vis Raw Data'!CH137:CH139)/AVERAGE('Uv-Vis Raw Data'!CH137:CH139)*100</f>
        <v>28.641098093474003</v>
      </c>
      <c r="CF47" s="35">
        <f>STDEV('Uv-Vis Raw Data'!CI137:CI139)/AVERAGE('Uv-Vis Raw Data'!CI137:CI139)*100</f>
        <v>28.641098093474003</v>
      </c>
      <c r="CG47" s="35">
        <f>STDEV('Uv-Vis Raw Data'!CJ137:CJ139)/AVERAGE('Uv-Vis Raw Data'!CJ137:CJ139)*100</f>
        <v>25</v>
      </c>
      <c r="CH47" s="35">
        <f>STDEV('Uv-Vis Raw Data'!CK137:CK139)/AVERAGE('Uv-Vis Raw Data'!CK137:CK139)*100</f>
        <v>10.188534162169868</v>
      </c>
      <c r="CI47" s="35">
        <f>STDEV('Uv-Vis Raw Data'!CL137:CL139)/AVERAGE('Uv-Vis Raw Data'!CL137:CL139)*100</f>
        <v>8.6602540378443873</v>
      </c>
      <c r="CJ47" s="35">
        <f>STDEV('Uv-Vis Raw Data'!CM137:CM139)/AVERAGE('Uv-Vis Raw Data'!CM137:CM139)*100</f>
        <v>8.6602540378443873</v>
      </c>
      <c r="CK47" s="35">
        <f>STDEV('Uv-Vis Raw Data'!CN137:CN139)/AVERAGE('Uv-Vis Raw Data'!CN137:CN139)*100</f>
        <v>8.6602540378443873</v>
      </c>
      <c r="CL47" s="35">
        <f>STDEV('Uv-Vis Raw Data'!CO137:CO139)/AVERAGE('Uv-Vis Raw Data'!CO137:CO139)*100</f>
        <v>7.5306556850820758</v>
      </c>
      <c r="CM47" s="35">
        <f>STDEV('Uv-Vis Raw Data'!CP137:CP139)/AVERAGE('Uv-Vis Raw Data'!CP137:CP139)*100</f>
        <v>8.6602540378443873</v>
      </c>
      <c r="CN47" s="35">
        <f>STDEV('Uv-Vis Raw Data'!CQ137:CQ139)/AVERAGE('Uv-Vis Raw Data'!CQ137:CQ139)*100</f>
        <v>43.301270189221938</v>
      </c>
      <c r="CO47" s="35">
        <f>STDEV('Uv-Vis Raw Data'!CR137:CR139)/AVERAGE('Uv-Vis Raw Data'!CR137:CR139)*100</f>
        <v>10.188534162169868</v>
      </c>
      <c r="CP47" s="35">
        <f>STDEV('Uv-Vis Raw Data'!CS137:CS139)/AVERAGE('Uv-Vis Raw Data'!CS137:CS139)*100</f>
        <v>0</v>
      </c>
      <c r="CQ47" s="35">
        <f>STDEV('Uv-Vis Raw Data'!CT137:CT139)/AVERAGE('Uv-Vis Raw Data'!CT137:CT139)*100</f>
        <v>78.062474979979996</v>
      </c>
      <c r="CR47" s="35">
        <f>STDEV('Uv-Vis Raw Data'!CU137:CU139)/AVERAGE('Uv-Vis Raw Data'!CU137:CU139)*100</f>
        <v>53.293871002119261</v>
      </c>
      <c r="CS47" s="35">
        <f>STDEV('Uv-Vis Raw Data'!CV137:CV139)/AVERAGE('Uv-Vis Raw Data'!CV137:CV139)*100</f>
        <v>34.641016151377549</v>
      </c>
      <c r="CT47" s="35">
        <f>STDEV('Uv-Vis Raw Data'!CW137:CW139)/AVERAGE('Uv-Vis Raw Data'!CW137:CW139)*100</f>
        <v>32.732683535398863</v>
      </c>
      <c r="CU47" s="35">
        <f>STDEV('Uv-Vis Raw Data'!CX137:CX139)/AVERAGE('Uv-Vis Raw Data'!CX137:CX139)*100</f>
        <v>21.650635094610969</v>
      </c>
      <c r="CV47" s="35">
        <f>STDEV('Uv-Vis Raw Data'!CY137:CY139)/AVERAGE('Uv-Vis Raw Data'!CY137:CY139)*100</f>
        <v>42.857142857142826</v>
      </c>
      <c r="CW47" s="35">
        <f>STDEV('Uv-Vis Raw Data'!CZ137:CZ139)/AVERAGE('Uv-Vis Raw Data'!CZ137:CZ139)*100</f>
        <v>14.285714285714285</v>
      </c>
      <c r="CX47" s="35">
        <f>STDEV('Uv-Vis Raw Data'!DA137:DA139)/AVERAGE('Uv-Vis Raw Data'!DA137:DA139)*100</f>
        <v>28.641098093474003</v>
      </c>
      <c r="CY47" s="35">
        <f>STDEV('Uv-Vis Raw Data'!DB137:DB139)/AVERAGE('Uv-Vis Raw Data'!DB137:DB139)*100</f>
        <v>7.8729582162221696</v>
      </c>
      <c r="CZ47" s="35">
        <f>STDEV('Uv-Vis Raw Data'!DC137:DC139)/AVERAGE('Uv-Vis Raw Data'!DC137:DC139)*100</f>
        <v>24.979991993593593</v>
      </c>
      <c r="DA47" s="35">
        <f>STDEV('Uv-Vis Raw Data'!DD137:DD139)/AVERAGE('Uv-Vis Raw Data'!DD137:DD139)*100</f>
        <v>11.111111111111111</v>
      </c>
      <c r="DB47" s="35">
        <f>STDEV('Uv-Vis Raw Data'!DE137:DE139)/AVERAGE('Uv-Vis Raw Data'!DE137:DE139)*100</f>
        <v>17.320508075688775</v>
      </c>
      <c r="DC47" s="35">
        <f>STDEV('Uv-Vis Raw Data'!DF137:DF139)/AVERAGE('Uv-Vis Raw Data'!DF137:DF139)*100</f>
        <v>12.499999999999995</v>
      </c>
      <c r="DD47" s="35">
        <f>STDEV('Uv-Vis Raw Data'!DG137:DG139)/AVERAGE('Uv-Vis Raw Data'!DG137:DG139)*100</f>
        <v>27.152165210427821</v>
      </c>
      <c r="DE47" s="35">
        <f>STDEV('Uv-Vis Raw Data'!DH137:DH139)/AVERAGE('Uv-Vis Raw Data'!DH137:DH139)*100</f>
        <v>10.825317547305485</v>
      </c>
      <c r="DF47" s="35">
        <f>STDEV('Uv-Vis Raw Data'!DI137:DI139)/AVERAGE('Uv-Vis Raw Data'!DI137:DI139)*100</f>
        <v>61.974433840310184</v>
      </c>
      <c r="DG47" s="35">
        <f>STDEV('Uv-Vis Raw Data'!DJ137:DJ139)/AVERAGE('Uv-Vis Raw Data'!DJ137:DJ139)*100</f>
        <v>14.285714285714288</v>
      </c>
      <c r="DH47" s="35">
        <f>STDEV('Uv-Vis Raw Data'!DK137:DK139)/AVERAGE('Uv-Vis Raw Data'!DK137:DK139)*100</f>
        <v>7.8729582162221696</v>
      </c>
      <c r="DI47" s="35">
        <f>STDEV('Uv-Vis Raw Data'!DL137:DL139)/AVERAGE('Uv-Vis Raw Data'!DL137:DL139)*100</f>
        <v>11.111111111111111</v>
      </c>
      <c r="DJ47" s="35">
        <f>STDEV('Uv-Vis Raw Data'!DM137:DM139)/AVERAGE('Uv-Vis Raw Data'!DM137:DM139)*100</f>
        <v>11.94517798323364</v>
      </c>
      <c r="DK47" s="35">
        <f>STDEV('Uv-Vis Raw Data'!DN137:DN139)/AVERAGE('Uv-Vis Raw Data'!DN137:DN139)*100</f>
        <v>15.061311370164143</v>
      </c>
      <c r="DL47" s="35">
        <f>STDEV('Uv-Vis Raw Data'!DO137:DO139)/AVERAGE('Uv-Vis Raw Data'!DO137:DO139)*100</f>
        <v>18.330302779823363</v>
      </c>
      <c r="DM47" s="35">
        <f>STDEV('Uv-Vis Raw Data'!DP137:DP139)/AVERAGE('Uv-Vis Raw Data'!DP137:DP139)*100</f>
        <v>18.232113763882921</v>
      </c>
      <c r="DN47" s="35">
        <f>STDEV('Uv-Vis Raw Data'!DQ137:DQ139)/AVERAGE('Uv-Vis Raw Data'!DQ137:DQ139)*100</f>
        <v>24.019223070763065</v>
      </c>
      <c r="DO47" s="35">
        <f>STDEV('Uv-Vis Raw Data'!DR137:DR139)/AVERAGE('Uv-Vis Raw Data'!DR137:DR139)*100</f>
        <v>6.9282032302755034</v>
      </c>
      <c r="DP47" s="35">
        <f>STDEV('Uv-Vis Raw Data'!DS137:DS139)/AVERAGE('Uv-Vis Raw Data'!DS137:DS139)*100</f>
        <v>28.571428571428569</v>
      </c>
      <c r="DQ47" s="35">
        <f>STDEV('Uv-Vis Raw Data'!DT137:DT139)/AVERAGE('Uv-Vis Raw Data'!DT137:DT139)*100</f>
        <v>17.320508075688775</v>
      </c>
      <c r="DR47" s="35">
        <f>STDEV('Uv-Vis Raw Data'!DU137:DU139)/AVERAGE('Uv-Vis Raw Data'!DU137:DU139)*100</f>
        <v>22.912878474779198</v>
      </c>
    </row>
    <row r="48" spans="1:122" x14ac:dyDescent="0.3">
      <c r="A48" s="30" t="s">
        <v>52</v>
      </c>
      <c r="B48" s="35">
        <f>STDEV('Uv-Vis Raw Data'!E140:E142)/AVERAGE('Uv-Vis Raw Data'!E140:E142)*100</f>
        <v>1.3475813129361256</v>
      </c>
      <c r="C48" s="35">
        <f>STDEV('Uv-Vis Raw Data'!F140:F142)/AVERAGE('Uv-Vis Raw Data'!F140:F142)*100</f>
        <v>0.75721666173890945</v>
      </c>
      <c r="D48" s="35">
        <f>STDEV('Uv-Vis Raw Data'!G140:G142)/AVERAGE('Uv-Vis Raw Data'!G140:G142)*100</f>
        <v>0.59807647049186818</v>
      </c>
      <c r="E48" s="35">
        <f>STDEV('Uv-Vis Raw Data'!H140:H142)/AVERAGE('Uv-Vis Raw Data'!H140:H142)*100</f>
        <v>0.56767549213947244</v>
      </c>
      <c r="F48" s="35">
        <f>STDEV('Uv-Vis Raw Data'!I140:I142)/AVERAGE('Uv-Vis Raw Data'!I140:I142)*100</f>
        <v>0.60272817256206246</v>
      </c>
      <c r="G48" s="35">
        <f>STDEV('Uv-Vis Raw Data'!J140:J142)/AVERAGE('Uv-Vis Raw Data'!J140:J142)*100</f>
        <v>0.56756007776044926</v>
      </c>
      <c r="H48" s="35">
        <f>STDEV('Uv-Vis Raw Data'!K140:K142)/AVERAGE('Uv-Vis Raw Data'!K140:K142)*100</f>
        <v>0.55280768111725886</v>
      </c>
      <c r="I48" s="35">
        <f>STDEV('Uv-Vis Raw Data'!L140:L142)/AVERAGE('Uv-Vis Raw Data'!L140:L142)*100</f>
        <v>0.68228065630364954</v>
      </c>
      <c r="J48" s="35">
        <f>STDEV('Uv-Vis Raw Data'!M140:M142)/AVERAGE('Uv-Vis Raw Data'!M140:M142)*100</f>
        <v>1.040939520250789</v>
      </c>
      <c r="K48" s="35">
        <f>STDEV('Uv-Vis Raw Data'!N140:N142)/AVERAGE('Uv-Vis Raw Data'!N140:N142)*100</f>
        <v>3.7786087581128633</v>
      </c>
      <c r="L48" s="35">
        <f>STDEV('Uv-Vis Raw Data'!O140:O142)/AVERAGE('Uv-Vis Raw Data'!O140:O142)*100</f>
        <v>15.30078520022888</v>
      </c>
      <c r="M48" s="35">
        <f>STDEV('Uv-Vis Raw Data'!P140:P142)/AVERAGE('Uv-Vis Raw Data'!P140:P142)*100</f>
        <v>20.264872766516071</v>
      </c>
      <c r="N48" s="35">
        <f>STDEV('Uv-Vis Raw Data'!Q140:Q142)/AVERAGE('Uv-Vis Raw Data'!Q140:Q142)*100</f>
        <v>21.47609317941264</v>
      </c>
      <c r="O48" s="35">
        <f>STDEV('Uv-Vis Raw Data'!R140:R142)/AVERAGE('Uv-Vis Raw Data'!R140:R142)*100</f>
        <v>21.268384730558125</v>
      </c>
      <c r="P48" s="35">
        <f>STDEV('Uv-Vis Raw Data'!S140:S142)/AVERAGE('Uv-Vis Raw Data'!S140:S142)*100</f>
        <v>21.478339807182241</v>
      </c>
      <c r="Q48" s="35">
        <f>STDEV('Uv-Vis Raw Data'!T140:T142)/AVERAGE('Uv-Vis Raw Data'!T140:T142)*100</f>
        <v>21.038315468603685</v>
      </c>
      <c r="R48" s="35">
        <f>STDEV('Uv-Vis Raw Data'!U140:U142)/AVERAGE('Uv-Vis Raw Data'!U140:U142)*100</f>
        <v>21.067489844421864</v>
      </c>
      <c r="S48" s="35">
        <f>STDEV('Uv-Vis Raw Data'!V140:V142)/AVERAGE('Uv-Vis Raw Data'!V140:V142)*100</f>
        <v>20.858149625471807</v>
      </c>
      <c r="T48" s="35">
        <f>STDEV('Uv-Vis Raw Data'!W140:W142)/AVERAGE('Uv-Vis Raw Data'!W140:W142)*100</f>
        <v>20.482405269397301</v>
      </c>
      <c r="U48" s="35">
        <f>STDEV('Uv-Vis Raw Data'!X140:X142)/AVERAGE('Uv-Vis Raw Data'!X140:X142)*100</f>
        <v>20.768762882606211</v>
      </c>
      <c r="V48" s="35">
        <f>STDEV('Uv-Vis Raw Data'!Y140:Y142)/AVERAGE('Uv-Vis Raw Data'!Y140:Y142)*100</f>
        <v>21.102714614588191</v>
      </c>
      <c r="W48" s="35">
        <f>STDEV('Uv-Vis Raw Data'!Z140:Z142)/AVERAGE('Uv-Vis Raw Data'!Z140:Z142)*100</f>
        <v>19.968235040503863</v>
      </c>
      <c r="X48" s="35">
        <f>STDEV('Uv-Vis Raw Data'!AA140:AA142)/AVERAGE('Uv-Vis Raw Data'!AA140:AA142)*100</f>
        <v>20.079072053267492</v>
      </c>
      <c r="Y48" s="35">
        <f>STDEV('Uv-Vis Raw Data'!AB140:AB142)/AVERAGE('Uv-Vis Raw Data'!AB140:AB142)*100</f>
        <v>19.60377527566904</v>
      </c>
      <c r="Z48" s="35">
        <f>STDEV('Uv-Vis Raw Data'!AC140:AC142)/AVERAGE('Uv-Vis Raw Data'!AC140:AC142)*100</f>
        <v>19.550423273959126</v>
      </c>
      <c r="AA48" s="35">
        <f>STDEV('Uv-Vis Raw Data'!AD140:AD142)/AVERAGE('Uv-Vis Raw Data'!AD140:AD142)*100</f>
        <v>17.905542014166784</v>
      </c>
      <c r="AB48" s="35">
        <f>STDEV('Uv-Vis Raw Data'!AE140:AE142)/AVERAGE('Uv-Vis Raw Data'!AE140:AE142)*100</f>
        <v>16.460603900870289</v>
      </c>
      <c r="AC48" s="35">
        <f>STDEV('Uv-Vis Raw Data'!AF140:AF142)/AVERAGE('Uv-Vis Raw Data'!AF140:AF142)*100</f>
        <v>14.479422966825689</v>
      </c>
      <c r="AD48" s="35">
        <f>STDEV('Uv-Vis Raw Data'!AG140:AG142)/AVERAGE('Uv-Vis Raw Data'!AG140:AG142)*100</f>
        <v>16.072751268321607</v>
      </c>
      <c r="AE48" s="35">
        <f>STDEV('Uv-Vis Raw Data'!AH140:AH142)/AVERAGE('Uv-Vis Raw Data'!AH140:AH142)*100</f>
        <v>13.734996513972767</v>
      </c>
      <c r="AF48" s="35">
        <f>STDEV('Uv-Vis Raw Data'!AI140:AI142)/AVERAGE('Uv-Vis Raw Data'!AI140:AI142)*100</f>
        <v>12.642395161669734</v>
      </c>
      <c r="AG48" s="35">
        <f>STDEV('Uv-Vis Raw Data'!AJ140:AJ142)/AVERAGE('Uv-Vis Raw Data'!AJ140:AJ142)*100</f>
        <v>12.009611535381531</v>
      </c>
      <c r="AH48" s="35">
        <f>STDEV('Uv-Vis Raw Data'!AK140:AK142)/AVERAGE('Uv-Vis Raw Data'!AK140:AK142)*100</f>
        <v>15.463877194053069</v>
      </c>
      <c r="AI48" s="35">
        <f>STDEV('Uv-Vis Raw Data'!AL140:AL142)/AVERAGE('Uv-Vis Raw Data'!AL140:AL142)*100</f>
        <v>9.2655816838826599</v>
      </c>
      <c r="AJ48" s="35">
        <f>STDEV('Uv-Vis Raw Data'!AM140:AM142)/AVERAGE('Uv-Vis Raw Data'!AM140:AM142)*100</f>
        <v>10.183501544346313</v>
      </c>
      <c r="AK48" s="35">
        <f>STDEV('Uv-Vis Raw Data'!AN140:AN142)/AVERAGE('Uv-Vis Raw Data'!AN140:AN142)*100</f>
        <v>19.093473469263174</v>
      </c>
      <c r="AL48" s="35">
        <f>STDEV('Uv-Vis Raw Data'!AO140:AO142)/AVERAGE('Uv-Vis Raw Data'!AO140:AO142)*100</f>
        <v>16.508251533419976</v>
      </c>
      <c r="AM48" s="35">
        <f>STDEV('Uv-Vis Raw Data'!AP140:AP142)/AVERAGE('Uv-Vis Raw Data'!AP140:AP142)*100</f>
        <v>17.347216662217814</v>
      </c>
      <c r="AN48" s="35">
        <f>STDEV('Uv-Vis Raw Data'!AQ140:AQ142)/AVERAGE('Uv-Vis Raw Data'!AQ140:AQ142)*100</f>
        <v>21.108782907855797</v>
      </c>
      <c r="AO48" s="35">
        <f>STDEV('Uv-Vis Raw Data'!AR140:AR142)/AVERAGE('Uv-Vis Raw Data'!AR140:AR142)*100</f>
        <v>21.37831228941474</v>
      </c>
      <c r="AP48" s="35">
        <f>STDEV('Uv-Vis Raw Data'!AS140:AS142)/AVERAGE('Uv-Vis Raw Data'!AS140:AS142)*100</f>
        <v>21.37831228941474</v>
      </c>
      <c r="AQ48" s="35">
        <f>STDEV('Uv-Vis Raw Data'!AT140:AT142)/AVERAGE('Uv-Vis Raw Data'!AT140:AT142)*100</f>
        <v>25.394841192330269</v>
      </c>
      <c r="AR48" s="35">
        <f>STDEV('Uv-Vis Raw Data'!AU140:AU142)/AVERAGE('Uv-Vis Raw Data'!AU140:AU142)*100</f>
        <v>22.88941089624355</v>
      </c>
      <c r="AS48" s="35">
        <f>STDEV('Uv-Vis Raw Data'!AV140:AV142)/AVERAGE('Uv-Vis Raw Data'!AV140:AV142)*100</f>
        <v>21.45203765728041</v>
      </c>
      <c r="AT48" s="35">
        <f>STDEV('Uv-Vis Raw Data'!AW140:AW142)/AVERAGE('Uv-Vis Raw Data'!AW140:AW142)*100</f>
        <v>25.514701644346182</v>
      </c>
      <c r="AU48" s="35">
        <f>STDEV('Uv-Vis Raw Data'!AX140:AX142)/AVERAGE('Uv-Vis Raw Data'!AX140:AX142)*100</f>
        <v>29.784869141093555</v>
      </c>
      <c r="AV48" s="35">
        <f>STDEV('Uv-Vis Raw Data'!AY140:AY142)/AVERAGE('Uv-Vis Raw Data'!AY140:AY142)*100</f>
        <v>24.968730444297769</v>
      </c>
      <c r="AW48" s="35">
        <f>STDEV('Uv-Vis Raw Data'!AZ140:AZ142)/AVERAGE('Uv-Vis Raw Data'!AZ140:AZ142)*100</f>
        <v>38.644323553546023</v>
      </c>
      <c r="AX48" s="35">
        <f>STDEV('Uv-Vis Raw Data'!BA140:BA142)/AVERAGE('Uv-Vis Raw Data'!BA140:BA142)*100</f>
        <v>26.244187860356888</v>
      </c>
      <c r="AY48" s="35">
        <f>STDEV('Uv-Vis Raw Data'!BB140:BB142)/AVERAGE('Uv-Vis Raw Data'!BB140:BB142)*100</f>
        <v>30.661000520344857</v>
      </c>
      <c r="AZ48" s="35">
        <f>STDEV('Uv-Vis Raw Data'!BC140:BC142)/AVERAGE('Uv-Vis Raw Data'!BC140:BC142)*100</f>
        <v>30.478474412928492</v>
      </c>
      <c r="BA48" s="35">
        <f>STDEV('Uv-Vis Raw Data'!BD140:BD142)/AVERAGE('Uv-Vis Raw Data'!BD140:BD142)*100</f>
        <v>34.338583575847473</v>
      </c>
      <c r="BB48" s="35">
        <f>STDEV('Uv-Vis Raw Data'!BE140:BE142)/AVERAGE('Uv-Vis Raw Data'!BE140:BE142)*100</f>
        <v>37.796447300922701</v>
      </c>
      <c r="BC48" s="35">
        <f>STDEV('Uv-Vis Raw Data'!BF140:BF142)/AVERAGE('Uv-Vis Raw Data'!BF140:BF142)*100</f>
        <v>37.796447300922701</v>
      </c>
      <c r="BD48" s="35">
        <f>STDEV('Uv-Vis Raw Data'!BG140:BG142)/AVERAGE('Uv-Vis Raw Data'!BG140:BG142)*100</f>
        <v>22.534695471649936</v>
      </c>
      <c r="BE48" s="35">
        <f>STDEV('Uv-Vis Raw Data'!BH140:BH142)/AVERAGE('Uv-Vis Raw Data'!BH140:BH142)*100</f>
        <v>37.796447300922701</v>
      </c>
      <c r="BF48" s="35">
        <f>STDEV('Uv-Vis Raw Data'!BI140:BI142)/AVERAGE('Uv-Vis Raw Data'!BI140:BI142)*100</f>
        <v>38.487010795851631</v>
      </c>
      <c r="BG48" s="35">
        <f>STDEV('Uv-Vis Raw Data'!BJ140:BJ142)/AVERAGE('Uv-Vis Raw Data'!BJ140:BJ142)*100</f>
        <v>60.621778264910695</v>
      </c>
      <c r="BH48" s="35">
        <f>STDEV('Uv-Vis Raw Data'!BK140:BK142)/AVERAGE('Uv-Vis Raw Data'!BK140:BK142)*100</f>
        <v>75.498344352707434</v>
      </c>
      <c r="BI48" s="35">
        <f>STDEV('Uv-Vis Raw Data'!BL140:BL142)/AVERAGE('Uv-Vis Raw Data'!BL140:BL142)*100</f>
        <v>173.20508075688775</v>
      </c>
      <c r="BJ48" s="35">
        <f>STDEV('Uv-Vis Raw Data'!BM140:BM142)/AVERAGE('Uv-Vis Raw Data'!BM140:BM142)*100</f>
        <v>0</v>
      </c>
      <c r="BK48" s="35">
        <f>STDEV('Uv-Vis Raw Data'!BN140:BN142)/AVERAGE('Uv-Vis Raw Data'!BN140:BN142)*100</f>
        <v>25</v>
      </c>
      <c r="BL48" s="35">
        <f>STDEV('Uv-Vis Raw Data'!BO140:BO142)/AVERAGE('Uv-Vis Raw Data'!BO140:BO142)*100</f>
        <v>22.222222222222218</v>
      </c>
      <c r="BM48" s="35">
        <f>STDEV('Uv-Vis Raw Data'!BP140:BP142)/AVERAGE('Uv-Vis Raw Data'!BP140:BP142)*100</f>
        <v>11.174521339154049</v>
      </c>
      <c r="BN48" s="35">
        <f>STDEV('Uv-Vis Raw Data'!BQ140:BQ142)/AVERAGE('Uv-Vis Raw Data'!BQ140:BQ142)*100</f>
        <v>18.330302779823363</v>
      </c>
      <c r="BO48" s="35">
        <f>STDEV('Uv-Vis Raw Data'!BR140:BR142)/AVERAGE('Uv-Vis Raw Data'!BR140:BR142)*100</f>
        <v>0</v>
      </c>
      <c r="BP48" s="35">
        <f>STDEV('Uv-Vis Raw Data'!BS140:BS142)/AVERAGE('Uv-Vis Raw Data'!BS140:BS142)*100</f>
        <v>18.330302779823363</v>
      </c>
      <c r="BQ48" s="35">
        <f>STDEV('Uv-Vis Raw Data'!BT140:BT142)/AVERAGE('Uv-Vis Raw Data'!BT140:BT142)*100</f>
        <v>10.188534162169868</v>
      </c>
      <c r="BR48" s="35">
        <f>STDEV('Uv-Vis Raw Data'!BU140:BU142)/AVERAGE('Uv-Vis Raw Data'!BU140:BU142)*100</f>
        <v>4.3301270189221972</v>
      </c>
      <c r="BS48" s="35">
        <f>STDEV('Uv-Vis Raw Data'!BV140:BV142)/AVERAGE('Uv-Vis Raw Data'!BV140:BV142)*100</f>
        <v>5.0942670810849373</v>
      </c>
      <c r="BT48" s="35">
        <f>STDEV('Uv-Vis Raw Data'!BW140:BW142)/AVERAGE('Uv-Vis Raw Data'!BW140:BW142)*100</f>
        <v>12.385339716096867</v>
      </c>
      <c r="BU48" s="35">
        <f>STDEV('Uv-Vis Raw Data'!BX140:BX142)/AVERAGE('Uv-Vis Raw Data'!BX140:BX142)*100</f>
        <v>11.174521339154049</v>
      </c>
      <c r="BV48" s="35">
        <f>STDEV('Uv-Vis Raw Data'!BY140:BY142)/AVERAGE('Uv-Vis Raw Data'!BY140:BY142)*100</f>
        <v>19.794866372215743</v>
      </c>
      <c r="BW48" s="35">
        <f>STDEV('Uv-Vis Raw Data'!BZ140:BZ142)/AVERAGE('Uv-Vis Raw Data'!BZ140:BZ142)*100</f>
        <v>0</v>
      </c>
      <c r="BX48" s="35">
        <f>STDEV('Uv-Vis Raw Data'!CA140:CA142)/AVERAGE('Uv-Vis Raw Data'!CA140:CA142)*100</f>
        <v>5.5872606695770193</v>
      </c>
      <c r="BY48" s="35">
        <f>STDEV('Uv-Vis Raw Data'!CB140:CB142)/AVERAGE('Uv-Vis Raw Data'!CB140:CB142)*100</f>
        <v>1.7704947337376538E-14</v>
      </c>
      <c r="BZ48" s="35">
        <f>STDEV('Uv-Vis Raw Data'!CC140:CC142)/AVERAGE('Uv-Vis Raw Data'!CC140:CC142)*100</f>
        <v>10.825317547305485</v>
      </c>
      <c r="CA48" s="35">
        <f>STDEV('Uv-Vis Raw Data'!CD140:CD142)/AVERAGE('Uv-Vis Raw Data'!CD140:CD142)*100</f>
        <v>4.5580284409707259</v>
      </c>
      <c r="CB48" s="35">
        <f>STDEV('Uv-Vis Raw Data'!CE140:CE142)/AVERAGE('Uv-Vis Raw Data'!CE140:CE142)*100</f>
        <v>14.43375672974064</v>
      </c>
      <c r="CC48" s="35">
        <f>STDEV('Uv-Vis Raw Data'!CF140:CF142)/AVERAGE('Uv-Vis Raw Data'!CF140:CF142)*100</f>
        <v>9.0909090909090899</v>
      </c>
      <c r="CD48" s="35">
        <f>STDEV('Uv-Vis Raw Data'!CG140:CG142)/AVERAGE('Uv-Vis Raw Data'!CG140:CG142)*100</f>
        <v>0</v>
      </c>
      <c r="CE48" s="35">
        <f>STDEV('Uv-Vis Raw Data'!CH140:CH142)/AVERAGE('Uv-Vis Raw Data'!CH140:CH142)*100</f>
        <v>16.366341767699424</v>
      </c>
      <c r="CF48" s="35">
        <f>STDEV('Uv-Vis Raw Data'!CI140:CI142)/AVERAGE('Uv-Vis Raw Data'!CI140:CI142)*100</f>
        <v>0</v>
      </c>
      <c r="CG48" s="35">
        <f>STDEV('Uv-Vis Raw Data'!CJ140:CJ142)/AVERAGE('Uv-Vis Raw Data'!CJ140:CJ142)*100</f>
        <v>6.6617338752649067</v>
      </c>
      <c r="CH48" s="35">
        <f>STDEV('Uv-Vis Raw Data'!CK140:CK142)/AVERAGE('Uv-Vis Raw Data'!CK140:CK142)*100</f>
        <v>9.0909090909090899</v>
      </c>
      <c r="CI48" s="35">
        <f>STDEV('Uv-Vis Raw Data'!CL140:CL142)/AVERAGE('Uv-Vis Raw Data'!CL140:CL142)*100</f>
        <v>5.9725889916168233</v>
      </c>
      <c r="CJ48" s="35">
        <f>STDEV('Uv-Vis Raw Data'!CM140:CM142)/AVERAGE('Uv-Vis Raw Data'!CM140:CM142)*100</f>
        <v>15.384615384615385</v>
      </c>
      <c r="CK48" s="35">
        <f>STDEV('Uv-Vis Raw Data'!CN140:CN142)/AVERAGE('Uv-Vis Raw Data'!CN140:CN142)*100</f>
        <v>10.188534162169868</v>
      </c>
      <c r="CL48" s="35">
        <f>STDEV('Uv-Vis Raw Data'!CO140:CO142)/AVERAGE('Uv-Vis Raw Data'!CO140:CO142)*100</f>
        <v>11.174521339154049</v>
      </c>
      <c r="CM48" s="35">
        <f>STDEV('Uv-Vis Raw Data'!CP140:CP142)/AVERAGE('Uv-Vis Raw Data'!CP140:CP142)*100</f>
        <v>10.825317547305485</v>
      </c>
      <c r="CN48" s="35">
        <f>STDEV('Uv-Vis Raw Data'!CQ140:CQ142)/AVERAGE('Uv-Vis Raw Data'!CQ140:CQ142)*100</f>
        <v>10</v>
      </c>
      <c r="CO48" s="35">
        <f>STDEV('Uv-Vis Raw Data'!CR140:CR142)/AVERAGE('Uv-Vis Raw Data'!CR140:CR142)*100</f>
        <v>22.303564279994276</v>
      </c>
      <c r="CP48" s="35">
        <f>STDEV('Uv-Vis Raw Data'!CS140:CS142)/AVERAGE('Uv-Vis Raw Data'!CS140:CS142)*100</f>
        <v>18.232113763882921</v>
      </c>
      <c r="CQ48" s="35">
        <f>STDEV('Uv-Vis Raw Data'!CT140:CT142)/AVERAGE('Uv-Vis Raw Data'!CT140:CT142)*100</f>
        <v>88.191710368819656</v>
      </c>
      <c r="CR48" s="35">
        <f>STDEV('Uv-Vis Raw Data'!CU140:CU142)/AVERAGE('Uv-Vis Raw Data'!CU140:CU142)*100</f>
        <v>21.650635094610969</v>
      </c>
      <c r="CS48" s="35">
        <f>STDEV('Uv-Vis Raw Data'!CV140:CV142)/AVERAGE('Uv-Vis Raw Data'!CV140:CV142)*100</f>
        <v>32.868410517886304</v>
      </c>
      <c r="CT48" s="35">
        <f>STDEV('Uv-Vis Raw Data'!CW140:CW142)/AVERAGE('Uv-Vis Raw Data'!CW140:CW142)*100</f>
        <v>15.801985155020134</v>
      </c>
      <c r="CU48" s="35">
        <f>STDEV('Uv-Vis Raw Data'!CX140:CX142)/AVERAGE('Uv-Vis Raw Data'!CX140:CX142)*100</f>
        <v>19.245008972987524</v>
      </c>
      <c r="CV48" s="35">
        <f>STDEV('Uv-Vis Raw Data'!CY140:CY142)/AVERAGE('Uv-Vis Raw Data'!CY140:CY142)*100</f>
        <v>5.412658773652737</v>
      </c>
      <c r="CW48" s="35">
        <f>STDEV('Uv-Vis Raw Data'!CZ140:CZ142)/AVERAGE('Uv-Vis Raw Data'!CZ140:CZ142)*100</f>
        <v>4.3301270189221963</v>
      </c>
      <c r="CX48" s="35">
        <f>STDEV('Uv-Vis Raw Data'!DA140:DA142)/AVERAGE('Uv-Vis Raw Data'!DA140:DA142)*100</f>
        <v>11.174521339154049</v>
      </c>
      <c r="CY48" s="35">
        <f>STDEV('Uv-Vis Raw Data'!DB140:DB142)/AVERAGE('Uv-Vis Raw Data'!DB140:DB142)*100</f>
        <v>16.878372968644317</v>
      </c>
      <c r="CZ48" s="35">
        <f>STDEV('Uv-Vis Raw Data'!DC140:DC142)/AVERAGE('Uv-Vis Raw Data'!DC140:DC142)*100</f>
        <v>4.2245141648021427</v>
      </c>
      <c r="DA48" s="35">
        <f>STDEV('Uv-Vis Raw Data'!DD140:DD142)/AVERAGE('Uv-Vis Raw Data'!DD140:DD142)*100</f>
        <v>8.3333333333333321</v>
      </c>
      <c r="DB48" s="35">
        <f>STDEV('Uv-Vis Raw Data'!DE140:DE142)/AVERAGE('Uv-Vis Raw Data'!DE140:DE142)*100</f>
        <v>5.412658773652737</v>
      </c>
      <c r="DC48" s="35">
        <f>STDEV('Uv-Vis Raw Data'!DF140:DF142)/AVERAGE('Uv-Vis Raw Data'!DF140:DF142)*100</f>
        <v>4.3301270189221963</v>
      </c>
      <c r="DD48" s="35">
        <f>STDEV('Uv-Vis Raw Data'!DG140:DG142)/AVERAGE('Uv-Vis Raw Data'!DG140:DG142)*100</f>
        <v>4.5580284409707259</v>
      </c>
      <c r="DE48" s="35">
        <f>STDEV('Uv-Vis Raw Data'!DH140:DH142)/AVERAGE('Uv-Vis Raw Data'!DH140:DH142)*100</f>
        <v>18.367641171759995</v>
      </c>
      <c r="DF48" s="35">
        <f>STDEV('Uv-Vis Raw Data'!DI140:DI142)/AVERAGE('Uv-Vis Raw Data'!DI140:DI142)*100</f>
        <v>15.801985155020137</v>
      </c>
      <c r="DG48" s="35">
        <f>STDEV('Uv-Vis Raw Data'!DJ140:DJ142)/AVERAGE('Uv-Vis Raw Data'!DJ140:DJ142)*100</f>
        <v>5.412658773652737</v>
      </c>
      <c r="DH48" s="35">
        <f>STDEV('Uv-Vis Raw Data'!DK140:DK142)/AVERAGE('Uv-Vis Raw Data'!DK140:DK142)*100</f>
        <v>8.3333333333333339</v>
      </c>
      <c r="DI48" s="35">
        <f>STDEV('Uv-Vis Raw Data'!DL140:DL142)/AVERAGE('Uv-Vis Raw Data'!DL140:DL142)*100</f>
        <v>9.3624367976696075</v>
      </c>
      <c r="DJ48" s="35">
        <f>STDEV('Uv-Vis Raw Data'!DM140:DM142)/AVERAGE('Uv-Vis Raw Data'!DM140:DM142)*100</f>
        <v>4.2245141648021427</v>
      </c>
      <c r="DK48" s="35">
        <f>STDEV('Uv-Vis Raw Data'!DN140:DN142)/AVERAGE('Uv-Vis Raw Data'!DN140:DN142)*100</f>
        <v>5.0942670810849373</v>
      </c>
      <c r="DL48" s="35">
        <f>STDEV('Uv-Vis Raw Data'!DO140:DO142)/AVERAGE('Uv-Vis Raw Data'!DO140:DO142)*100</f>
        <v>7.1428571428571441</v>
      </c>
      <c r="DM48" s="35">
        <f>STDEV('Uv-Vis Raw Data'!DP140:DP142)/AVERAGE('Uv-Vis Raw Data'!DP140:DP142)*100</f>
        <v>0</v>
      </c>
      <c r="DN48" s="35">
        <f>STDEV('Uv-Vis Raw Data'!DQ140:DQ142)/AVERAGE('Uv-Vis Raw Data'!DQ140:DQ142)*100</f>
        <v>10.657152778967074</v>
      </c>
      <c r="DO48" s="35">
        <f>STDEV('Uv-Vis Raw Data'!DR140:DR142)/AVERAGE('Uv-Vis Raw Data'!DR140:DR142)*100</f>
        <v>9.3624367976696075</v>
      </c>
      <c r="DP48" s="35">
        <f>STDEV('Uv-Vis Raw Data'!DS140:DS142)/AVERAGE('Uv-Vis Raw Data'!DS140:DS142)*100</f>
        <v>4.9487165930539385</v>
      </c>
      <c r="DQ48" s="35">
        <f>STDEV('Uv-Vis Raw Data'!DT140:DT142)/AVERAGE('Uv-Vis Raw Data'!DT140:DT142)*100</f>
        <v>8.3333333333333321</v>
      </c>
      <c r="DR48" s="35">
        <f>STDEV('Uv-Vis Raw Data'!DU140:DU142)/AVERAGE('Uv-Vis Raw Data'!DU140:DU142)*100</f>
        <v>5.5872606695770193</v>
      </c>
    </row>
    <row r="49" spans="1:122" x14ac:dyDescent="0.3">
      <c r="A49" s="30" t="s">
        <v>53</v>
      </c>
      <c r="B49" s="35">
        <f>STDEV('Uv-Vis Raw Data'!E143:E145)/AVERAGE('Uv-Vis Raw Data'!E143:E145)*100</f>
        <v>1.0380657425656745</v>
      </c>
      <c r="C49" s="35">
        <f>STDEV('Uv-Vis Raw Data'!F143:F145)/AVERAGE('Uv-Vis Raw Data'!F143:F145)*100</f>
        <v>0.48514252315499751</v>
      </c>
      <c r="D49" s="35">
        <f>STDEV('Uv-Vis Raw Data'!G143:G145)/AVERAGE('Uv-Vis Raw Data'!G143:G145)*100</f>
        <v>0.26808595136872476</v>
      </c>
      <c r="E49" s="35">
        <f>STDEV('Uv-Vis Raw Data'!H143:H145)/AVERAGE('Uv-Vis Raw Data'!H143:H145)*100</f>
        <v>0.53243879603510214</v>
      </c>
      <c r="F49" s="35">
        <f>STDEV('Uv-Vis Raw Data'!I143:I145)/AVERAGE('Uv-Vis Raw Data'!I143:I145)*100</f>
        <v>0.51732175920776036</v>
      </c>
      <c r="G49" s="35">
        <f>STDEV('Uv-Vis Raw Data'!J143:J145)/AVERAGE('Uv-Vis Raw Data'!J143:J145)*100</f>
        <v>0.38806569110140099</v>
      </c>
      <c r="H49" s="35">
        <f>STDEV('Uv-Vis Raw Data'!K143:K145)/AVERAGE('Uv-Vis Raw Data'!K143:K145)*100</f>
        <v>0.8713942539281998</v>
      </c>
      <c r="I49" s="35">
        <f>STDEV('Uv-Vis Raw Data'!L143:L145)/AVERAGE('Uv-Vis Raw Data'!L143:L145)*100</f>
        <v>2.0380164200748183</v>
      </c>
      <c r="J49" s="35">
        <f>STDEV('Uv-Vis Raw Data'!M143:M145)/AVERAGE('Uv-Vis Raw Data'!M143:M145)*100</f>
        <v>7.05678733376421</v>
      </c>
      <c r="K49" s="35">
        <f>STDEV('Uv-Vis Raw Data'!N143:N145)/AVERAGE('Uv-Vis Raw Data'!N143:N145)*100</f>
        <v>11.264059387773605</v>
      </c>
      <c r="L49" s="35">
        <f>STDEV('Uv-Vis Raw Data'!O143:O145)/AVERAGE('Uv-Vis Raw Data'!O143:O145)*100</f>
        <v>11.750869000384455</v>
      </c>
      <c r="M49" s="35">
        <f>STDEV('Uv-Vis Raw Data'!P143:P145)/AVERAGE('Uv-Vis Raw Data'!P143:P145)*100</f>
        <v>11.778073946461177</v>
      </c>
      <c r="N49" s="35">
        <f>STDEV('Uv-Vis Raw Data'!Q143:Q145)/AVERAGE('Uv-Vis Raw Data'!Q143:Q145)*100</f>
        <v>12.469723258889093</v>
      </c>
      <c r="O49" s="35">
        <f>STDEV('Uv-Vis Raw Data'!R143:R145)/AVERAGE('Uv-Vis Raw Data'!R143:R145)*100</f>
        <v>12.49608723406395</v>
      </c>
      <c r="P49" s="35">
        <f>STDEV('Uv-Vis Raw Data'!S143:S145)/AVERAGE('Uv-Vis Raw Data'!S143:S145)*100</f>
        <v>12.948207171314538</v>
      </c>
      <c r="Q49" s="35">
        <f>STDEV('Uv-Vis Raw Data'!T143:T145)/AVERAGE('Uv-Vis Raw Data'!T143:T145)*100</f>
        <v>12.684716239316938</v>
      </c>
      <c r="R49" s="35">
        <f>STDEV('Uv-Vis Raw Data'!U143:U145)/AVERAGE('Uv-Vis Raw Data'!U143:U145)*100</f>
        <v>12.34533718865918</v>
      </c>
      <c r="S49" s="35">
        <f>STDEV('Uv-Vis Raw Data'!V143:V145)/AVERAGE('Uv-Vis Raw Data'!V143:V145)*100</f>
        <v>11.964459167630324</v>
      </c>
      <c r="T49" s="35">
        <f>STDEV('Uv-Vis Raw Data'!W143:W145)/AVERAGE('Uv-Vis Raw Data'!W143:W145)*100</f>
        <v>11.121145726563793</v>
      </c>
      <c r="U49" s="35">
        <f>STDEV('Uv-Vis Raw Data'!X143:X145)/AVERAGE('Uv-Vis Raw Data'!X143:X145)*100</f>
        <v>10.743828917926093</v>
      </c>
      <c r="V49" s="35">
        <f>STDEV('Uv-Vis Raw Data'!Y143:Y145)/AVERAGE('Uv-Vis Raw Data'!Y143:Y145)*100</f>
        <v>10.124722883492403</v>
      </c>
      <c r="W49" s="35">
        <f>STDEV('Uv-Vis Raw Data'!Z143:Z145)/AVERAGE('Uv-Vis Raw Data'!Z143:Z145)*100</f>
        <v>10.913855904527814</v>
      </c>
      <c r="X49" s="35">
        <f>STDEV('Uv-Vis Raw Data'!AA143:AA145)/AVERAGE('Uv-Vis Raw Data'!AA143:AA145)*100</f>
        <v>8.5397117981958974</v>
      </c>
      <c r="Y49" s="35">
        <f>STDEV('Uv-Vis Raw Data'!AB143:AB145)/AVERAGE('Uv-Vis Raw Data'!AB143:AB145)*100</f>
        <v>7.3109343548045551</v>
      </c>
      <c r="Z49" s="35">
        <f>STDEV('Uv-Vis Raw Data'!AC143:AC145)/AVERAGE('Uv-Vis Raw Data'!AC143:AC145)*100</f>
        <v>10.141371221593783</v>
      </c>
      <c r="AA49" s="35">
        <f>STDEV('Uv-Vis Raw Data'!AD143:AD145)/AVERAGE('Uv-Vis Raw Data'!AD143:AD145)*100</f>
        <v>8.9797345879664725</v>
      </c>
      <c r="AB49" s="35">
        <f>STDEV('Uv-Vis Raw Data'!AE143:AE145)/AVERAGE('Uv-Vis Raw Data'!AE143:AE145)*100</f>
        <v>6.2983665729777432</v>
      </c>
      <c r="AC49" s="35">
        <f>STDEV('Uv-Vis Raw Data'!AF143:AF145)/AVERAGE('Uv-Vis Raw Data'!AF143:AF145)*100</f>
        <v>8.2171026294715759</v>
      </c>
      <c r="AD49" s="35">
        <f>STDEV('Uv-Vis Raw Data'!AG143:AG145)/AVERAGE('Uv-Vis Raw Data'!AG143:AG145)*100</f>
        <v>10.583005244258366</v>
      </c>
      <c r="AE49" s="35">
        <f>STDEV('Uv-Vis Raw Data'!AH143:AH145)/AVERAGE('Uv-Vis Raw Data'!AH143:AH145)*100</f>
        <v>7.5306556850820714</v>
      </c>
      <c r="AF49" s="35">
        <f>STDEV('Uv-Vis Raw Data'!AI143:AI145)/AVERAGE('Uv-Vis Raw Data'!AI143:AI145)*100</f>
        <v>4.5454545454545414</v>
      </c>
      <c r="AG49" s="35">
        <f>STDEV('Uv-Vis Raw Data'!AJ143:AJ145)/AVERAGE('Uv-Vis Raw Data'!AJ143:AJ145)*100</f>
        <v>3.8490017945975077</v>
      </c>
      <c r="AH49" s="35">
        <f>STDEV('Uv-Vis Raw Data'!AK143:AK145)/AVERAGE('Uv-Vis Raw Data'!AK143:AK145)*100</f>
        <v>8.6602540378443944</v>
      </c>
      <c r="AI49" s="35">
        <f>STDEV('Uv-Vis Raw Data'!AL143:AL145)/AVERAGE('Uv-Vis Raw Data'!AL143:AL145)*100</f>
        <v>6.8910912706102838</v>
      </c>
      <c r="AJ49" s="35">
        <f>STDEV('Uv-Vis Raw Data'!AM143:AM145)/AVERAGE('Uv-Vis Raw Data'!AM143:AM145)*100</f>
        <v>6.9625034501699696</v>
      </c>
      <c r="AK49" s="35">
        <f>STDEV('Uv-Vis Raw Data'!AN143:AN145)/AVERAGE('Uv-Vis Raw Data'!AN143:AN145)*100</f>
        <v>4.9487165930539279</v>
      </c>
      <c r="AL49" s="35">
        <f>STDEV('Uv-Vis Raw Data'!AO143:AO145)/AVERAGE('Uv-Vis Raw Data'!AO143:AO145)*100</f>
        <v>6.8596071586886271</v>
      </c>
      <c r="AM49" s="35">
        <f>STDEV('Uv-Vis Raw Data'!AP143:AP145)/AVERAGE('Uv-Vis Raw Data'!AP143:AP145)*100</f>
        <v>12.394886768062042</v>
      </c>
      <c r="AN49" s="35">
        <f>STDEV('Uv-Vis Raw Data'!AQ143:AQ145)/AVERAGE('Uv-Vis Raw Data'!AQ143:AQ145)*100</f>
        <v>13.793103448275861</v>
      </c>
      <c r="AO49" s="35">
        <f>STDEV('Uv-Vis Raw Data'!AR143:AR145)/AVERAGE('Uv-Vis Raw Data'!AR143:AR145)*100</f>
        <v>12.876968840942817</v>
      </c>
      <c r="AP49" s="35">
        <f>STDEV('Uv-Vis Raw Data'!AS143:AS145)/AVERAGE('Uv-Vis Raw Data'!AS143:AS145)*100</f>
        <v>13.169567191065923</v>
      </c>
      <c r="AQ49" s="35">
        <f>STDEV('Uv-Vis Raw Data'!AT143:AT145)/AVERAGE('Uv-Vis Raw Data'!AT143:AT145)*100</f>
        <v>11.395071102426826</v>
      </c>
      <c r="AR49" s="35">
        <f>STDEV('Uv-Vis Raw Data'!AU143:AU145)/AVERAGE('Uv-Vis Raw Data'!AU143:AU145)*100</f>
        <v>14.263947827037812</v>
      </c>
      <c r="AS49" s="35">
        <f>STDEV('Uv-Vis Raw Data'!AV143:AV145)/AVERAGE('Uv-Vis Raw Data'!AV143:AV145)*100</f>
        <v>16.366341767699431</v>
      </c>
      <c r="AT49" s="35">
        <f>STDEV('Uv-Vis Raw Data'!AW143:AW145)/AVERAGE('Uv-Vis Raw Data'!AW143:AW145)*100</f>
        <v>16.878372968644317</v>
      </c>
      <c r="AU49" s="35">
        <f>STDEV('Uv-Vis Raw Data'!AX143:AX145)/AVERAGE('Uv-Vis Raw Data'!AX143:AX145)*100</f>
        <v>15.493608460077557</v>
      </c>
      <c r="AV49" s="35">
        <f>STDEV('Uv-Vis Raw Data'!AY143:AY145)/AVERAGE('Uv-Vis Raw Data'!AY143:AY145)*100</f>
        <v>15.493608460077557</v>
      </c>
      <c r="AW49" s="35">
        <f>STDEV('Uv-Vis Raw Data'!AZ143:AZ145)/AVERAGE('Uv-Vis Raw Data'!AZ143:AZ145)*100</f>
        <v>21.821789023599241</v>
      </c>
      <c r="AX49" s="35">
        <f>STDEV('Uv-Vis Raw Data'!BA143:BA145)/AVERAGE('Uv-Vis Raw Data'!BA143:BA145)*100</f>
        <v>21.794494717703365</v>
      </c>
      <c r="AY49" s="35">
        <f>STDEV('Uv-Vis Raw Data'!BB143:BB145)/AVERAGE('Uv-Vis Raw Data'!BB143:BB145)*100</f>
        <v>11.863361695677236</v>
      </c>
      <c r="AZ49" s="35">
        <f>STDEV('Uv-Vis Raw Data'!BC143:BC145)/AVERAGE('Uv-Vis Raw Data'!BC143:BC145)*100</f>
        <v>22.767151672228838</v>
      </c>
      <c r="BA49" s="35">
        <f>STDEV('Uv-Vis Raw Data'!BD143:BD145)/AVERAGE('Uv-Vis Raw Data'!BD143:BD145)*100</f>
        <v>18.027756377319946</v>
      </c>
      <c r="BB49" s="35">
        <f>STDEV('Uv-Vis Raw Data'!BE143:BE145)/AVERAGE('Uv-Vis Raw Data'!BE143:BE145)*100</f>
        <v>23.076923076923077</v>
      </c>
      <c r="BC49" s="35">
        <f>STDEV('Uv-Vis Raw Data'!BF143:BF145)/AVERAGE('Uv-Vis Raw Data'!BF143:BF145)*100</f>
        <v>19.867985355975655</v>
      </c>
      <c r="BD49" s="35">
        <f>STDEV('Uv-Vis Raw Data'!BG143:BG145)/AVERAGE('Uv-Vis Raw Data'!BG143:BG145)*100</f>
        <v>12.74489387428244</v>
      </c>
      <c r="BE49" s="35">
        <f>STDEV('Uv-Vis Raw Data'!BH143:BH145)/AVERAGE('Uv-Vis Raw Data'!BH143:BH145)*100</f>
        <v>32.825367109872808</v>
      </c>
      <c r="BF49" s="35">
        <f>STDEV('Uv-Vis Raw Data'!BI143:BI145)/AVERAGE('Uv-Vis Raw Data'!BI143:BI145)*100</f>
        <v>18.232113763882921</v>
      </c>
      <c r="BG49" s="35">
        <f>STDEV('Uv-Vis Raw Data'!BJ143:BJ145)/AVERAGE('Uv-Vis Raw Data'!BJ143:BJ145)*100</f>
        <v>32.732683535398863</v>
      </c>
      <c r="BH49" s="35">
        <f>STDEV('Uv-Vis Raw Data'!BK143:BK145)/AVERAGE('Uv-Vis Raw Data'!BK143:BK145)*100</f>
        <v>173.20508075688775</v>
      </c>
      <c r="BI49" s="35">
        <f>STDEV('Uv-Vis Raw Data'!BL143:BL145)/AVERAGE('Uv-Vis Raw Data'!BL143:BL145)*100</f>
        <v>50</v>
      </c>
      <c r="BJ49" s="35">
        <f>STDEV('Uv-Vis Raw Data'!BM143:BM145)/AVERAGE('Uv-Vis Raw Data'!BM143:BM145)*100</f>
        <v>94.372930440884389</v>
      </c>
      <c r="BK49" s="35">
        <f>STDEV('Uv-Vis Raw Data'!BN143:BN145)/AVERAGE('Uv-Vis Raw Data'!BN143:BN145)*100</f>
        <v>14.285714285714288</v>
      </c>
      <c r="BL49" s="35">
        <f>STDEV('Uv-Vis Raw Data'!BO143:BO145)/AVERAGE('Uv-Vis Raw Data'!BO143:BO145)*100</f>
        <v>9.8974331861078699</v>
      </c>
      <c r="BM49" s="35">
        <f>STDEV('Uv-Vis Raw Data'!BP143:BP145)/AVERAGE('Uv-Vis Raw Data'!BP143:BP145)*100</f>
        <v>10</v>
      </c>
      <c r="BN49" s="35">
        <f>STDEV('Uv-Vis Raw Data'!BQ143:BQ145)/AVERAGE('Uv-Vis Raw Data'!BQ143:BQ145)*100</f>
        <v>16.366341767699428</v>
      </c>
      <c r="BO49" s="35">
        <f>STDEV('Uv-Vis Raw Data'!BR143:BR145)/AVERAGE('Uv-Vis Raw Data'!BR143:BR145)*100</f>
        <v>5.412658773652737</v>
      </c>
      <c r="BP49" s="35">
        <f>STDEV('Uv-Vis Raw Data'!BS143:BS145)/AVERAGE('Uv-Vis Raw Data'!BS143:BS145)*100</f>
        <v>17.625291134445533</v>
      </c>
      <c r="BQ49" s="35">
        <f>STDEV('Uv-Vis Raw Data'!BT143:BT145)/AVERAGE('Uv-Vis Raw Data'!BT143:BT145)*100</f>
        <v>18.181818181818183</v>
      </c>
      <c r="BR49" s="35">
        <f>STDEV('Uv-Vis Raw Data'!BU143:BU145)/AVERAGE('Uv-Vis Raw Data'!BU143:BU145)*100</f>
        <v>3.7653278425410406</v>
      </c>
      <c r="BS49" s="35">
        <f>STDEV('Uv-Vis Raw Data'!BV143:BV145)/AVERAGE('Uv-Vis Raw Data'!BV143:BV145)*100</f>
        <v>11.177013890136193</v>
      </c>
      <c r="BT49" s="35">
        <f>STDEV('Uv-Vis Raw Data'!BW143:BW145)/AVERAGE('Uv-Vis Raw Data'!BW143:BW145)*100</f>
        <v>4.6812183988347993</v>
      </c>
      <c r="BU49" s="35">
        <f>STDEV('Uv-Vis Raw Data'!BX143:BX145)/AVERAGE('Uv-Vis Raw Data'!BX143:BX145)*100</f>
        <v>8.3333333333333339</v>
      </c>
      <c r="BV49" s="35">
        <f>STDEV('Uv-Vis Raw Data'!BY143:BY145)/AVERAGE('Uv-Vis Raw Data'!BY143:BY145)*100</f>
        <v>10.188534162169868</v>
      </c>
      <c r="BW49" s="35">
        <f>STDEV('Uv-Vis Raw Data'!BZ143:BZ145)/AVERAGE('Uv-Vis Raw Data'!BZ143:BZ145)*100</f>
        <v>0</v>
      </c>
      <c r="BX49" s="35">
        <f>STDEV('Uv-Vis Raw Data'!CA143:CA145)/AVERAGE('Uv-Vis Raw Data'!CA143:CA145)*100</f>
        <v>18.18181818181818</v>
      </c>
      <c r="BY49" s="35">
        <f>STDEV('Uv-Vis Raw Data'!CB143:CB145)/AVERAGE('Uv-Vis Raw Data'!CB143:CB145)*100</f>
        <v>4.0280251338811075</v>
      </c>
      <c r="BZ49" s="35">
        <f>STDEV('Uv-Vis Raw Data'!CC143:CC145)/AVERAGE('Uv-Vis Raw Data'!CC143:CC145)*100</f>
        <v>8.3333333333333339</v>
      </c>
      <c r="CA49" s="35">
        <f>STDEV('Uv-Vis Raw Data'!CD143:CD145)/AVERAGE('Uv-Vis Raw Data'!CD143:CD145)*100</f>
        <v>0</v>
      </c>
      <c r="CB49" s="35">
        <f>STDEV('Uv-Vis Raw Data'!CE143:CE145)/AVERAGE('Uv-Vis Raw Data'!CE143:CE145)*100</f>
        <v>4.6812183988347984</v>
      </c>
      <c r="CC49" s="35">
        <f>STDEV('Uv-Vis Raw Data'!CF143:CF145)/AVERAGE('Uv-Vis Raw Data'!CF143:CF145)*100</f>
        <v>4.5580284409707259</v>
      </c>
      <c r="CD49" s="35">
        <f>STDEV('Uv-Vis Raw Data'!CG143:CG145)/AVERAGE('Uv-Vis Raw Data'!CG143:CG145)*100</f>
        <v>10.188534162169868</v>
      </c>
      <c r="CE49" s="35">
        <f>STDEV('Uv-Vis Raw Data'!CH143:CH145)/AVERAGE('Uv-Vis Raw Data'!CH143:CH145)*100</f>
        <v>4.9487165930539394</v>
      </c>
      <c r="CF49" s="35">
        <f>STDEV('Uv-Vis Raw Data'!CI143:CI145)/AVERAGE('Uv-Vis Raw Data'!CI143:CI145)*100</f>
        <v>1.9314488004410769E-14</v>
      </c>
      <c r="CG49" s="35">
        <f>STDEV('Uv-Vis Raw Data'!CJ143:CJ145)/AVERAGE('Uv-Vis Raw Data'!CJ143:CJ145)*100</f>
        <v>6.1858957413174247</v>
      </c>
      <c r="CH49" s="35">
        <f>STDEV('Uv-Vis Raw Data'!CK143:CK145)/AVERAGE('Uv-Vis Raw Data'!CK143:CK145)*100</f>
        <v>5.0942670810849373</v>
      </c>
      <c r="CI49" s="35">
        <f>STDEV('Uv-Vis Raw Data'!CL143:CL145)/AVERAGE('Uv-Vis Raw Data'!CL143:CL145)*100</f>
        <v>1.7704947337376538E-14</v>
      </c>
      <c r="CJ49" s="35">
        <f>STDEV('Uv-Vis Raw Data'!CM143:CM145)/AVERAGE('Uv-Vis Raw Data'!CM143:CM145)*100</f>
        <v>3.7653278425410415</v>
      </c>
      <c r="CK49" s="35">
        <f>STDEV('Uv-Vis Raw Data'!CN143:CN145)/AVERAGE('Uv-Vis Raw Data'!CN143:CN145)*100</f>
        <v>12.385339716096865</v>
      </c>
      <c r="CL49" s="35">
        <f>STDEV('Uv-Vis Raw Data'!CO143:CO145)/AVERAGE('Uv-Vis Raw Data'!CO143:CO145)*100</f>
        <v>4.3301270189221963</v>
      </c>
      <c r="CM49" s="35">
        <f>STDEV('Uv-Vis Raw Data'!CP143:CP145)/AVERAGE('Uv-Vis Raw Data'!CP143:CP145)*100</f>
        <v>18.724873595339215</v>
      </c>
      <c r="CN49" s="35">
        <f>STDEV('Uv-Vis Raw Data'!CQ143:CQ145)/AVERAGE('Uv-Vis Raw Data'!CQ143:CQ145)*100</f>
        <v>9.8974331861078699</v>
      </c>
      <c r="CO49" s="35">
        <f>STDEV('Uv-Vis Raw Data'!CR143:CR145)/AVERAGE('Uv-Vis Raw Data'!CR143:CR145)*100</f>
        <v>7.6923076923076925</v>
      </c>
      <c r="CP49" s="35">
        <f>STDEV('Uv-Vis Raw Data'!CS143:CS145)/AVERAGE('Uv-Vis Raw Data'!CS143:CS145)*100</f>
        <v>10</v>
      </c>
      <c r="CQ49" s="35">
        <f>STDEV('Uv-Vis Raw Data'!CT143:CT145)/AVERAGE('Uv-Vis Raw Data'!CT143:CT145)*100</f>
        <v>13.323467750529824</v>
      </c>
      <c r="CR49" s="35">
        <f>STDEV('Uv-Vis Raw Data'!CU143:CU145)/AVERAGE('Uv-Vis Raw Data'!CU143:CU145)*100</f>
        <v>24.118819447136001</v>
      </c>
      <c r="CS49" s="35">
        <f>STDEV('Uv-Vis Raw Data'!CV143:CV145)/AVERAGE('Uv-Vis Raw Data'!CV143:CV145)*100</f>
        <v>10.188534162169868</v>
      </c>
      <c r="CT49" s="35">
        <f>STDEV('Uv-Vis Raw Data'!CW143:CW145)/AVERAGE('Uv-Vis Raw Data'!CW143:CW145)*100</f>
        <v>7.1428571428571441</v>
      </c>
      <c r="CU49" s="35">
        <f>STDEV('Uv-Vis Raw Data'!CX143:CX145)/AVERAGE('Uv-Vis Raw Data'!CX143:CX145)*100</f>
        <v>13.478163808693644</v>
      </c>
      <c r="CV49" s="35">
        <f>STDEV('Uv-Vis Raw Data'!CY143:CY145)/AVERAGE('Uv-Vis Raw Data'!CY143:CY145)*100</f>
        <v>4.6812183988347993</v>
      </c>
      <c r="CW49" s="35">
        <f>STDEV('Uv-Vis Raw Data'!CZ143:CZ145)/AVERAGE('Uv-Vis Raw Data'!CZ143:CZ145)*100</f>
        <v>4.0280251338811084</v>
      </c>
      <c r="CX49" s="35">
        <f>STDEV('Uv-Vis Raw Data'!DA143:DA145)/AVERAGE('Uv-Vis Raw Data'!DA143:DA145)*100</f>
        <v>1.9314488004410769E-14</v>
      </c>
      <c r="CY49" s="35">
        <f>STDEV('Uv-Vis Raw Data'!DB143:DB145)/AVERAGE('Uv-Vis Raw Data'!DB143:DB145)*100</f>
        <v>12.371791482634844</v>
      </c>
      <c r="CZ49" s="35">
        <f>STDEV('Uv-Vis Raw Data'!DC143:DC145)/AVERAGE('Uv-Vis Raw Data'!DC143:DC145)*100</f>
        <v>12.371791482634835</v>
      </c>
      <c r="DA49" s="35">
        <f>STDEV('Uv-Vis Raw Data'!DD143:DD145)/AVERAGE('Uv-Vis Raw Data'!DD143:DD145)*100</f>
        <v>10.657152778967074</v>
      </c>
      <c r="DB49" s="35">
        <f>STDEV('Uv-Vis Raw Data'!DE143:DE145)/AVERAGE('Uv-Vis Raw Data'!DE143:DE145)*100</f>
        <v>5.0942670810849373</v>
      </c>
      <c r="DC49" s="35">
        <f>STDEV('Uv-Vis Raw Data'!DF143:DF145)/AVERAGE('Uv-Vis Raw Data'!DF143:DF145)*100</f>
        <v>6.666666666666667</v>
      </c>
      <c r="DD49" s="35">
        <f>STDEV('Uv-Vis Raw Data'!DG143:DG145)/AVERAGE('Uv-Vis Raw Data'!DG143:DG145)*100</f>
        <v>4.3301270189221963</v>
      </c>
      <c r="DE49" s="35">
        <f>STDEV('Uv-Vis Raw Data'!DH143:DH145)/AVERAGE('Uv-Vis Raw Data'!DH143:DH145)*100</f>
        <v>4.9487165930539385</v>
      </c>
      <c r="DF49" s="35">
        <f>STDEV('Uv-Vis Raw Data'!DI143:DI145)/AVERAGE('Uv-Vis Raw Data'!DI143:DI145)*100</f>
        <v>5.5872606695770193</v>
      </c>
      <c r="DG49" s="35">
        <f>STDEV('Uv-Vis Raw Data'!DJ143:DJ145)/AVERAGE('Uv-Vis Raw Data'!DJ143:DJ145)*100</f>
        <v>9.0909090909090899</v>
      </c>
      <c r="DH49" s="35">
        <f>STDEV('Uv-Vis Raw Data'!DK143:DK145)/AVERAGE('Uv-Vis Raw Data'!DK143:DK145)*100</f>
        <v>12.385339716096865</v>
      </c>
      <c r="DI49" s="35">
        <f>STDEV('Uv-Vis Raw Data'!DL143:DL145)/AVERAGE('Uv-Vis Raw Data'!DL143:DL145)*100</f>
        <v>4.5580284409707259</v>
      </c>
      <c r="DJ49" s="35">
        <f>STDEV('Uv-Vis Raw Data'!DM143:DM145)/AVERAGE('Uv-Vis Raw Data'!DM143:DM145)*100</f>
        <v>15.231702435118047</v>
      </c>
      <c r="DK49" s="35">
        <f>STDEV('Uv-Vis Raw Data'!DN143:DN145)/AVERAGE('Uv-Vis Raw Data'!DN143:DN145)*100</f>
        <v>4.2245141648021427</v>
      </c>
      <c r="DL49" s="35">
        <f>STDEV('Uv-Vis Raw Data'!DO143:DO145)/AVERAGE('Uv-Vis Raw Data'!DO143:DO145)*100</f>
        <v>8.6602540378443873</v>
      </c>
      <c r="DM49" s="35">
        <f>STDEV('Uv-Vis Raw Data'!DP143:DP145)/AVERAGE('Uv-Vis Raw Data'!DP143:DP145)*100</f>
        <v>9.3624367976696075</v>
      </c>
      <c r="DN49" s="35">
        <f>STDEV('Uv-Vis Raw Data'!DQ143:DQ145)/AVERAGE('Uv-Vis Raw Data'!DQ143:DQ145)*100</f>
        <v>8.6602540378443873</v>
      </c>
      <c r="DO49" s="35">
        <f>STDEV('Uv-Vis Raw Data'!DR143:DR145)/AVERAGE('Uv-Vis Raw Data'!DR143:DR145)*100</f>
        <v>4.9487165930539385</v>
      </c>
      <c r="DP49" s="35">
        <f>STDEV('Uv-Vis Raw Data'!DS143:DS145)/AVERAGE('Uv-Vis Raw Data'!DS143:DS145)*100</f>
        <v>9.3624367976696075</v>
      </c>
      <c r="DQ49" s="35">
        <f>STDEV('Uv-Vis Raw Data'!DT143:DT145)/AVERAGE('Uv-Vis Raw Data'!DT143:DT145)*100</f>
        <v>22.047927592204918</v>
      </c>
      <c r="DR49" s="35">
        <f>STDEV('Uv-Vis Raw Data'!DU143:DU145)/AVERAGE('Uv-Vis Raw Data'!DU143:DU145)*100</f>
        <v>5.412658773652737</v>
      </c>
    </row>
    <row r="50" spans="1:122" x14ac:dyDescent="0.3">
      <c r="A50" s="30" t="s">
        <v>54</v>
      </c>
      <c r="B50" s="35">
        <f>STDEV('Uv-Vis Raw Data'!E146:E148)/AVERAGE('Uv-Vis Raw Data'!E146:E148)*100</f>
        <v>1.5131741317377581</v>
      </c>
      <c r="C50" s="35">
        <f>STDEV('Uv-Vis Raw Data'!F146:F148)/AVERAGE('Uv-Vis Raw Data'!F146:F148)*100</f>
        <v>0.95537582358058915</v>
      </c>
      <c r="D50" s="35">
        <f>STDEV('Uv-Vis Raw Data'!G146:G148)/AVERAGE('Uv-Vis Raw Data'!G146:G148)*100</f>
        <v>0.73330137151284536</v>
      </c>
      <c r="E50" s="35">
        <f>STDEV('Uv-Vis Raw Data'!H146:H148)/AVERAGE('Uv-Vis Raw Data'!H146:H148)*100</f>
        <v>0.79319970045065769</v>
      </c>
      <c r="F50" s="35">
        <f>STDEV('Uv-Vis Raw Data'!I146:I148)/AVERAGE('Uv-Vis Raw Data'!I146:I148)*100</f>
        <v>0.6822549644773388</v>
      </c>
      <c r="G50" s="35">
        <f>STDEV('Uv-Vis Raw Data'!J146:J148)/AVERAGE('Uv-Vis Raw Data'!J146:J148)*100</f>
        <v>0.91365083277482761</v>
      </c>
      <c r="H50" s="35">
        <f>STDEV('Uv-Vis Raw Data'!K146:K148)/AVERAGE('Uv-Vis Raw Data'!K146:K148)*100</f>
        <v>2.9110442560066745</v>
      </c>
      <c r="I50" s="35">
        <f>STDEV('Uv-Vis Raw Data'!L146:L148)/AVERAGE('Uv-Vis Raw Data'!L146:L148)*100</f>
        <v>6.1418857871631305</v>
      </c>
      <c r="J50" s="35">
        <f>STDEV('Uv-Vis Raw Data'!M146:M148)/AVERAGE('Uv-Vis Raw Data'!M146:M148)*100</f>
        <v>13.942456290028248</v>
      </c>
      <c r="K50" s="35">
        <f>STDEV('Uv-Vis Raw Data'!N146:N148)/AVERAGE('Uv-Vis Raw Data'!N146:N148)*100</f>
        <v>19.738552347876883</v>
      </c>
      <c r="L50" s="35">
        <f>STDEV('Uv-Vis Raw Data'!O146:O148)/AVERAGE('Uv-Vis Raw Data'!O146:O148)*100</f>
        <v>20.311593216711369</v>
      </c>
      <c r="M50" s="35">
        <f>STDEV('Uv-Vis Raw Data'!P146:P148)/AVERAGE('Uv-Vis Raw Data'!P146:P148)*100</f>
        <v>20.197217292908608</v>
      </c>
      <c r="N50" s="35">
        <f>STDEV('Uv-Vis Raw Data'!Q146:Q148)/AVERAGE('Uv-Vis Raw Data'!Q146:Q148)*100</f>
        <v>21.186902981182566</v>
      </c>
      <c r="O50" s="35">
        <f>STDEV('Uv-Vis Raw Data'!R146:R148)/AVERAGE('Uv-Vis Raw Data'!R146:R148)*100</f>
        <v>21.182947814524645</v>
      </c>
      <c r="P50" s="35">
        <f>STDEV('Uv-Vis Raw Data'!S146:S148)/AVERAGE('Uv-Vis Raw Data'!S146:S148)*100</f>
        <v>21.972102820068084</v>
      </c>
      <c r="Q50" s="35">
        <f>STDEV('Uv-Vis Raw Data'!T146:T148)/AVERAGE('Uv-Vis Raw Data'!T146:T148)*100</f>
        <v>21.57159565587742</v>
      </c>
      <c r="R50" s="35">
        <f>STDEV('Uv-Vis Raw Data'!U146:U148)/AVERAGE('Uv-Vis Raw Data'!U146:U148)*100</f>
        <v>21.575242496672434</v>
      </c>
      <c r="S50" s="35">
        <f>STDEV('Uv-Vis Raw Data'!V146:V148)/AVERAGE('Uv-Vis Raw Data'!V146:V148)*100</f>
        <v>20.982905623249888</v>
      </c>
      <c r="T50" s="35">
        <f>STDEV('Uv-Vis Raw Data'!W146:W148)/AVERAGE('Uv-Vis Raw Data'!W146:W148)*100</f>
        <v>20.112662920719622</v>
      </c>
      <c r="U50" s="35">
        <f>STDEV('Uv-Vis Raw Data'!X146:X148)/AVERAGE('Uv-Vis Raw Data'!X146:X148)*100</f>
        <v>19.093050698404198</v>
      </c>
      <c r="V50" s="35">
        <f>STDEV('Uv-Vis Raw Data'!Y146:Y148)/AVERAGE('Uv-Vis Raw Data'!Y146:Y148)*100</f>
        <v>18.253217993215372</v>
      </c>
      <c r="W50" s="35">
        <f>STDEV('Uv-Vis Raw Data'!Z146:Z148)/AVERAGE('Uv-Vis Raw Data'!Z146:Z148)*100</f>
        <v>19.05136093141294</v>
      </c>
      <c r="X50" s="35">
        <f>STDEV('Uv-Vis Raw Data'!AA146:AA148)/AVERAGE('Uv-Vis Raw Data'!AA146:AA148)*100</f>
        <v>16.403181371704495</v>
      </c>
      <c r="Y50" s="35">
        <f>STDEV('Uv-Vis Raw Data'!AB146:AB148)/AVERAGE('Uv-Vis Raw Data'!AB146:AB148)*100</f>
        <v>17.567567567567608</v>
      </c>
      <c r="Z50" s="35">
        <f>STDEV('Uv-Vis Raw Data'!AC146:AC148)/AVERAGE('Uv-Vis Raw Data'!AC146:AC148)*100</f>
        <v>14.934550954112453</v>
      </c>
      <c r="AA50" s="35">
        <f>STDEV('Uv-Vis Raw Data'!AD146:AD148)/AVERAGE('Uv-Vis Raw Data'!AD146:AD148)*100</f>
        <v>17.033460817933733</v>
      </c>
      <c r="AB50" s="35">
        <f>STDEV('Uv-Vis Raw Data'!AE146:AE148)/AVERAGE('Uv-Vis Raw Data'!AE146:AE148)*100</f>
        <v>16.300188729121306</v>
      </c>
      <c r="AC50" s="35">
        <f>STDEV('Uv-Vis Raw Data'!AF146:AF148)/AVERAGE('Uv-Vis Raw Data'!AF146:AF148)*100</f>
        <v>12.722919971616678</v>
      </c>
      <c r="AD50" s="35">
        <f>STDEV('Uv-Vis Raw Data'!AG146:AG148)/AVERAGE('Uv-Vis Raw Data'!AG146:AG148)*100</f>
        <v>12.302216630753936</v>
      </c>
      <c r="AE50" s="35">
        <f>STDEV('Uv-Vis Raw Data'!AH146:AH148)/AVERAGE('Uv-Vis Raw Data'!AH146:AH148)*100</f>
        <v>12.555997022319243</v>
      </c>
      <c r="AF50" s="35">
        <f>STDEV('Uv-Vis Raw Data'!AI146:AI148)/AVERAGE('Uv-Vis Raw Data'!AI146:AI148)*100</f>
        <v>10.863071129885965</v>
      </c>
      <c r="AG50" s="35">
        <f>STDEV('Uv-Vis Raw Data'!AJ146:AJ148)/AVERAGE('Uv-Vis Raw Data'!AJ146:AJ148)*100</f>
        <v>10.638297872340418</v>
      </c>
      <c r="AH50" s="35">
        <f>STDEV('Uv-Vis Raw Data'!AK146:AK148)/AVERAGE('Uv-Vis Raw Data'!AK146:AK148)*100</f>
        <v>9.3023255813953494</v>
      </c>
      <c r="AI50" s="35">
        <f>STDEV('Uv-Vis Raw Data'!AL146:AL148)/AVERAGE('Uv-Vis Raw Data'!AL146:AL148)*100</f>
        <v>12.330381822282321</v>
      </c>
      <c r="AJ50" s="35">
        <f>STDEV('Uv-Vis Raw Data'!AM146:AM148)/AVERAGE('Uv-Vis Raw Data'!AM146:AM148)*100</f>
        <v>13.757033959058043</v>
      </c>
      <c r="AK50" s="35">
        <f>STDEV('Uv-Vis Raw Data'!AN146:AN148)/AVERAGE('Uv-Vis Raw Data'!AN146:AN148)*100</f>
        <v>14.698618394803287</v>
      </c>
      <c r="AL50" s="35">
        <f>STDEV('Uv-Vis Raw Data'!AO146:AO148)/AVERAGE('Uv-Vis Raw Data'!AO146:AO148)*100</f>
        <v>14.229469795143018</v>
      </c>
      <c r="AM50" s="35">
        <f>STDEV('Uv-Vis Raw Data'!AP146:AP148)/AVERAGE('Uv-Vis Raw Data'!AP146:AP148)*100</f>
        <v>10.071594933968882</v>
      </c>
      <c r="AN50" s="35">
        <f>STDEV('Uv-Vis Raw Data'!AQ146:AQ148)/AVERAGE('Uv-Vis Raw Data'!AQ146:AQ148)*100</f>
        <v>18.775808683929977</v>
      </c>
      <c r="AO50" s="35">
        <f>STDEV('Uv-Vis Raw Data'!AR146:AR148)/AVERAGE('Uv-Vis Raw Data'!AR146:AR148)*100</f>
        <v>23.803928409686723</v>
      </c>
      <c r="AP50" s="35">
        <f>STDEV('Uv-Vis Raw Data'!AS146:AS148)/AVERAGE('Uv-Vis Raw Data'!AS146:AS148)*100</f>
        <v>28.3087280365081</v>
      </c>
      <c r="AQ50" s="35">
        <f>STDEV('Uv-Vis Raw Data'!AT146:AT148)/AVERAGE('Uv-Vis Raw Data'!AT146:AT148)*100</f>
        <v>26.229754097208023</v>
      </c>
      <c r="AR50" s="35">
        <f>STDEV('Uv-Vis Raw Data'!AU146:AU148)/AVERAGE('Uv-Vis Raw Data'!AU146:AU148)*100</f>
        <v>27.99157517404554</v>
      </c>
      <c r="AS50" s="35">
        <f>STDEV('Uv-Vis Raw Data'!AV146:AV148)/AVERAGE('Uv-Vis Raw Data'!AV146:AV148)*100</f>
        <v>32.142857142857082</v>
      </c>
      <c r="AT50" s="35">
        <f>STDEV('Uv-Vis Raw Data'!AW146:AW148)/AVERAGE('Uv-Vis Raw Data'!AW146:AW148)*100</f>
        <v>35.600015605489666</v>
      </c>
      <c r="AU50" s="35">
        <f>STDEV('Uv-Vis Raw Data'!AX146:AX148)/AVERAGE('Uv-Vis Raw Data'!AX146:AX148)*100</f>
        <v>32.16665785485052</v>
      </c>
      <c r="AV50" s="35">
        <f>STDEV('Uv-Vis Raw Data'!AY146:AY148)/AVERAGE('Uv-Vis Raw Data'!AY146:AY148)*100</f>
        <v>28.200465815112818</v>
      </c>
      <c r="AW50" s="35">
        <f>STDEV('Uv-Vis Raw Data'!AZ146:AZ148)/AVERAGE('Uv-Vis Raw Data'!AZ146:AZ148)*100</f>
        <v>26.033911845761281</v>
      </c>
      <c r="AX50" s="35">
        <f>STDEV('Uv-Vis Raw Data'!BA146:BA148)/AVERAGE('Uv-Vis Raw Data'!BA146:BA148)*100</f>
        <v>32.868410517886389</v>
      </c>
      <c r="AY50" s="35">
        <f>STDEV('Uv-Vis Raw Data'!BB146:BB148)/AVERAGE('Uv-Vis Raw Data'!BB146:BB148)*100</f>
        <v>31.993849835494419</v>
      </c>
      <c r="AZ50" s="35">
        <f>STDEV('Uv-Vis Raw Data'!BC146:BC148)/AVERAGE('Uv-Vis Raw Data'!BC146:BC148)*100</f>
        <v>38.095238095238074</v>
      </c>
      <c r="BA50" s="35">
        <f>STDEV('Uv-Vis Raw Data'!BD146:BD148)/AVERAGE('Uv-Vis Raw Data'!BD146:BD148)*100</f>
        <v>46.13782233497016</v>
      </c>
      <c r="BB50" s="35">
        <f>STDEV('Uv-Vis Raw Data'!BE146:BE148)/AVERAGE('Uv-Vis Raw Data'!BE146:BE148)*100</f>
        <v>50.000000000000036</v>
      </c>
      <c r="BC50" s="35">
        <f>STDEV('Uv-Vis Raw Data'!BF146:BF148)/AVERAGE('Uv-Vis Raw Data'!BF146:BF148)*100</f>
        <v>35.250582268891137</v>
      </c>
      <c r="BD50" s="35">
        <f>STDEV('Uv-Vis Raw Data'!BG146:BG148)/AVERAGE('Uv-Vis Raw Data'!BG146:BG148)*100</f>
        <v>35.91893835186584</v>
      </c>
      <c r="BE50" s="35">
        <f>STDEV('Uv-Vis Raw Data'!BH146:BH148)/AVERAGE('Uv-Vis Raw Data'!BH146:BH148)*100</f>
        <v>42.857142857142868</v>
      </c>
      <c r="BF50" s="35">
        <f>STDEV('Uv-Vis Raw Data'!BI146:BI148)/AVERAGE('Uv-Vis Raw Data'!BI146:BI148)*100</f>
        <v>35.599340153864958</v>
      </c>
      <c r="BG50" s="35">
        <f>STDEV('Uv-Vis Raw Data'!BJ146:BJ148)/AVERAGE('Uv-Vis Raw Data'!BJ146:BJ148)*100</f>
        <v>65.465367070797711</v>
      </c>
      <c r="BH50" s="35">
        <f>STDEV('Uv-Vis Raw Data'!BK146:BK148)/AVERAGE('Uv-Vis Raw Data'!BK146:BK148)*100</f>
        <v>33.333333333333329</v>
      </c>
      <c r="BI50" s="35">
        <f>STDEV('Uv-Vis Raw Data'!BL146:BL148)/AVERAGE('Uv-Vis Raw Data'!BL146:BL148)*100</f>
        <v>43.301270189221938</v>
      </c>
      <c r="BJ50" s="35">
        <f>STDEV('Uv-Vis Raw Data'!BM146:BM148)/AVERAGE('Uv-Vis Raw Data'!BM146:BM148)*100</f>
        <v>78.062474979979996</v>
      </c>
      <c r="BK50" s="35">
        <f>STDEV('Uv-Vis Raw Data'!BN146:BN148)/AVERAGE('Uv-Vis Raw Data'!BN146:BN148)*100</f>
        <v>52.915026221291818</v>
      </c>
      <c r="BL50" s="35">
        <f>STDEV('Uv-Vis Raw Data'!BO146:BO148)/AVERAGE('Uv-Vis Raw Data'!BO146:BO148)*100</f>
        <v>6.9282032302755034</v>
      </c>
      <c r="BM50" s="35">
        <f>STDEV('Uv-Vis Raw Data'!BP146:BP148)/AVERAGE('Uv-Vis Raw Data'!BP146:BP148)*100</f>
        <v>12.499999999999995</v>
      </c>
      <c r="BN50" s="35">
        <f>STDEV('Uv-Vis Raw Data'!BQ146:BQ148)/AVERAGE('Uv-Vis Raw Data'!BQ146:BQ148)*100</f>
        <v>10.825317547305485</v>
      </c>
      <c r="BO50" s="35">
        <f>STDEV('Uv-Vis Raw Data'!BR146:BR148)/AVERAGE('Uv-Vis Raw Data'!BR146:BR148)*100</f>
        <v>11.111111111111111</v>
      </c>
      <c r="BP50" s="35">
        <f>STDEV('Uv-Vis Raw Data'!BS146:BS148)/AVERAGE('Uv-Vis Raw Data'!BS146:BS148)*100</f>
        <v>16.666666666666668</v>
      </c>
      <c r="BQ50" s="35">
        <f>STDEV('Uv-Vis Raw Data'!BT146:BT148)/AVERAGE('Uv-Vis Raw Data'!BT146:BT148)*100</f>
        <v>7.5306556850820758</v>
      </c>
      <c r="BR50" s="35">
        <f>STDEV('Uv-Vis Raw Data'!BU146:BU148)/AVERAGE('Uv-Vis Raw Data'!BU146:BU148)*100</f>
        <v>8.3333333333333321</v>
      </c>
      <c r="BS50" s="35">
        <f>STDEV('Uv-Vis Raw Data'!BV146:BV148)/AVERAGE('Uv-Vis Raw Data'!BV146:BV148)*100</f>
        <v>22.349042678308095</v>
      </c>
      <c r="BT50" s="35">
        <f>STDEV('Uv-Vis Raw Data'!BW146:BW148)/AVERAGE('Uv-Vis Raw Data'!BW146:BW148)*100</f>
        <v>14.320549046737005</v>
      </c>
      <c r="BU50" s="35">
        <f>STDEV('Uv-Vis Raw Data'!BX146:BX148)/AVERAGE('Uv-Vis Raw Data'!BX146:BX148)*100</f>
        <v>13.856406460551012</v>
      </c>
      <c r="BV50" s="35">
        <f>STDEV('Uv-Vis Raw Data'!BY146:BY148)/AVERAGE('Uv-Vis Raw Data'!BY146:BY148)*100</f>
        <v>5.9725889916168233</v>
      </c>
      <c r="BW50" s="35">
        <f>STDEV('Uv-Vis Raw Data'!BZ146:BZ148)/AVERAGE('Uv-Vis Raw Data'!BZ146:BZ148)*100</f>
        <v>11.111111111111111</v>
      </c>
      <c r="BX50" s="35">
        <f>STDEV('Uv-Vis Raw Data'!CA146:CA148)/AVERAGE('Uv-Vis Raw Data'!CA146:CA148)*100</f>
        <v>12.499999999999995</v>
      </c>
      <c r="BY50" s="35">
        <f>STDEV('Uv-Vis Raw Data'!CB146:CB148)/AVERAGE('Uv-Vis Raw Data'!CB146:CB148)*100</f>
        <v>20</v>
      </c>
      <c r="BZ50" s="35">
        <f>STDEV('Uv-Vis Raw Data'!CC146:CC148)/AVERAGE('Uv-Vis Raw Data'!CC146:CC148)*100</f>
        <v>11.94517798323364</v>
      </c>
      <c r="CA50" s="35">
        <f>STDEV('Uv-Vis Raw Data'!CD146:CD148)/AVERAGE('Uv-Vis Raw Data'!CD146:CD148)*100</f>
        <v>9.0909090909090899</v>
      </c>
      <c r="CB50" s="35">
        <f>STDEV('Uv-Vis Raw Data'!CE146:CE148)/AVERAGE('Uv-Vis Raw Data'!CE146:CE148)*100</f>
        <v>10</v>
      </c>
      <c r="CC50" s="35">
        <f>STDEV('Uv-Vis Raw Data'!CF146:CF148)/AVERAGE('Uv-Vis Raw Data'!CF146:CF148)*100</f>
        <v>6.1858957413174256</v>
      </c>
      <c r="CD50" s="35">
        <f>STDEV('Uv-Vis Raw Data'!CG146:CG148)/AVERAGE('Uv-Vis Raw Data'!CG146:CG148)*100</f>
        <v>19.245008972987524</v>
      </c>
      <c r="CE50" s="35">
        <f>STDEV('Uv-Vis Raw Data'!CH146:CH148)/AVERAGE('Uv-Vis Raw Data'!CH146:CH148)*100</f>
        <v>11.111111111111111</v>
      </c>
      <c r="CF50" s="35">
        <f>STDEV('Uv-Vis Raw Data'!CI146:CI148)/AVERAGE('Uv-Vis Raw Data'!CI146:CI148)*100</f>
        <v>16.366341767699424</v>
      </c>
      <c r="CG50" s="35">
        <f>STDEV('Uv-Vis Raw Data'!CJ146:CJ148)/AVERAGE('Uv-Vis Raw Data'!CJ146:CJ148)*100</f>
        <v>13.856406460551012</v>
      </c>
      <c r="CH50" s="35">
        <f>STDEV('Uv-Vis Raw Data'!CK146:CK148)/AVERAGE('Uv-Vis Raw Data'!CK146:CK148)*100</f>
        <v>6.9282032302755034</v>
      </c>
      <c r="CI50" s="35">
        <f>STDEV('Uv-Vis Raw Data'!CL146:CL148)/AVERAGE('Uv-Vis Raw Data'!CL146:CL148)*100</f>
        <v>11.111111111111111</v>
      </c>
      <c r="CJ50" s="35">
        <f>STDEV('Uv-Vis Raw Data'!CM146:CM148)/AVERAGE('Uv-Vis Raw Data'!CM146:CM148)*100</f>
        <v>5.5872606695770193</v>
      </c>
      <c r="CK50" s="35">
        <f>STDEV('Uv-Vis Raw Data'!CN146:CN148)/AVERAGE('Uv-Vis Raw Data'!CN146:CN148)*100</f>
        <v>5.5872606695770193</v>
      </c>
      <c r="CL50" s="35">
        <f>STDEV('Uv-Vis Raw Data'!CO146:CO148)/AVERAGE('Uv-Vis Raw Data'!CO146:CO148)*100</f>
        <v>11.94517798323364</v>
      </c>
      <c r="CM50" s="35">
        <f>STDEV('Uv-Vis Raw Data'!CP146:CP148)/AVERAGE('Uv-Vis Raw Data'!CP146:CP148)*100</f>
        <v>14.782502241793038</v>
      </c>
      <c r="CN50" s="35">
        <f>STDEV('Uv-Vis Raw Data'!CQ146:CQ148)/AVERAGE('Uv-Vis Raw Data'!CQ146:CQ148)*100</f>
        <v>19.924242151981908</v>
      </c>
      <c r="CO50" s="35">
        <f>STDEV('Uv-Vis Raw Data'!CR146:CR148)/AVERAGE('Uv-Vis Raw Data'!CR146:CR148)*100</f>
        <v>6.1858957413174256</v>
      </c>
      <c r="CP50" s="35">
        <f>STDEV('Uv-Vis Raw Data'!CS146:CS148)/AVERAGE('Uv-Vis Raw Data'!CS146:CS148)*100</f>
        <v>7.8729582162221696</v>
      </c>
      <c r="CQ50" s="35">
        <f>STDEV('Uv-Vis Raw Data'!CT146:CT148)/AVERAGE('Uv-Vis Raw Data'!CT146:CT148)*100</f>
        <v>32.868410517886304</v>
      </c>
      <c r="CR50" s="35">
        <f>STDEV('Uv-Vis Raw Data'!CU146:CU148)/AVERAGE('Uv-Vis Raw Data'!CU146:CU148)*100</f>
        <v>44.607128559988553</v>
      </c>
      <c r="CS50" s="35">
        <f>STDEV('Uv-Vis Raw Data'!CV146:CV148)/AVERAGE('Uv-Vis Raw Data'!CV146:CV148)*100</f>
        <v>21.650635094610958</v>
      </c>
      <c r="CT50" s="35">
        <f>STDEV('Uv-Vis Raw Data'!CW146:CW148)/AVERAGE('Uv-Vis Raw Data'!CW146:CW148)*100</f>
        <v>6.1858957413174256</v>
      </c>
      <c r="CU50" s="35">
        <f>STDEV('Uv-Vis Raw Data'!CX146:CX148)/AVERAGE('Uv-Vis Raw Data'!CX146:CX148)*100</f>
        <v>15.745916432444339</v>
      </c>
      <c r="CV50" s="35">
        <f>STDEV('Uv-Vis Raw Data'!CY146:CY148)/AVERAGE('Uv-Vis Raw Data'!CY146:CY148)*100</f>
        <v>25</v>
      </c>
      <c r="CW50" s="35">
        <f>STDEV('Uv-Vis Raw Data'!CZ146:CZ148)/AVERAGE('Uv-Vis Raw Data'!CZ146:CZ148)*100</f>
        <v>1.9314488004410769E-14</v>
      </c>
      <c r="CX50" s="35">
        <f>STDEV('Uv-Vis Raw Data'!DA146:DA148)/AVERAGE('Uv-Vis Raw Data'!DA146:DA148)*100</f>
        <v>18.330302779823363</v>
      </c>
      <c r="CY50" s="35">
        <f>STDEV('Uv-Vis Raw Data'!DB146:DB148)/AVERAGE('Uv-Vis Raw Data'!DB146:DB148)*100</f>
        <v>20.14515483354322</v>
      </c>
      <c r="CZ50" s="35">
        <f>STDEV('Uv-Vis Raw Data'!DC146:DC148)/AVERAGE('Uv-Vis Raw Data'!DC146:DC148)*100</f>
        <v>14.43375672974064</v>
      </c>
      <c r="DA50" s="35">
        <f>STDEV('Uv-Vis Raw Data'!DD146:DD148)/AVERAGE('Uv-Vis Raw Data'!DD146:DD148)*100</f>
        <v>22.047927592204928</v>
      </c>
      <c r="DB50" s="35">
        <f>STDEV('Uv-Vis Raw Data'!DE146:DE148)/AVERAGE('Uv-Vis Raw Data'!DE146:DE148)*100</f>
        <v>16.366341767699424</v>
      </c>
      <c r="DC50" s="35">
        <f>STDEV('Uv-Vis Raw Data'!DF146:DF148)/AVERAGE('Uv-Vis Raw Data'!DF146:DF148)*100</f>
        <v>8.3333333333333339</v>
      </c>
      <c r="DD50" s="35">
        <f>STDEV('Uv-Vis Raw Data'!DG146:DG148)/AVERAGE('Uv-Vis Raw Data'!DG146:DG148)*100</f>
        <v>20.14515483354322</v>
      </c>
      <c r="DE50" s="35">
        <f>STDEV('Uv-Vis Raw Data'!DH146:DH148)/AVERAGE('Uv-Vis Raw Data'!DH146:DH148)*100</f>
        <v>6.6617338752649067</v>
      </c>
      <c r="DF50" s="35">
        <f>STDEV('Uv-Vis Raw Data'!DI146:DI148)/AVERAGE('Uv-Vis Raw Data'!DI146:DI148)*100</f>
        <v>21.650635094610958</v>
      </c>
      <c r="DG50" s="35">
        <f>STDEV('Uv-Vis Raw Data'!DJ146:DJ148)/AVERAGE('Uv-Vis Raw Data'!DJ146:DJ148)*100</f>
        <v>17.625291134445533</v>
      </c>
      <c r="DH50" s="35">
        <f>STDEV('Uv-Vis Raw Data'!DK146:DK148)/AVERAGE('Uv-Vis Raw Data'!DK146:DK148)*100</f>
        <v>14.782502241793038</v>
      </c>
      <c r="DI50" s="35">
        <f>STDEV('Uv-Vis Raw Data'!DL146:DL148)/AVERAGE('Uv-Vis Raw Data'!DL146:DL148)*100</f>
        <v>10</v>
      </c>
      <c r="DJ50" s="35">
        <f>STDEV('Uv-Vis Raw Data'!DM146:DM148)/AVERAGE('Uv-Vis Raw Data'!DM146:DM148)*100</f>
        <v>8.3333333333333321</v>
      </c>
      <c r="DK50" s="35">
        <f>STDEV('Uv-Vis Raw Data'!DN146:DN148)/AVERAGE('Uv-Vis Raw Data'!DN146:DN148)*100</f>
        <v>10</v>
      </c>
      <c r="DL50" s="35">
        <f>STDEV('Uv-Vis Raw Data'!DO146:DO148)/AVERAGE('Uv-Vis Raw Data'!DO146:DO148)*100</f>
        <v>4.9487165930539385</v>
      </c>
      <c r="DM50" s="35">
        <f>STDEV('Uv-Vis Raw Data'!DP146:DP148)/AVERAGE('Uv-Vis Raw Data'!DP146:DP148)*100</f>
        <v>14.782502241793036</v>
      </c>
      <c r="DN50" s="35">
        <f>STDEV('Uv-Vis Raw Data'!DQ146:DQ148)/AVERAGE('Uv-Vis Raw Data'!DQ146:DQ148)*100</f>
        <v>12.059409723568002</v>
      </c>
      <c r="DO50" s="35">
        <f>STDEV('Uv-Vis Raw Data'!DR146:DR148)/AVERAGE('Uv-Vis Raw Data'!DR146:DR148)*100</f>
        <v>21.534475856546205</v>
      </c>
      <c r="DP50" s="35">
        <f>STDEV('Uv-Vis Raw Data'!DS146:DS148)/AVERAGE('Uv-Vis Raw Data'!DS146:DS148)*100</f>
        <v>11.111111111111112</v>
      </c>
      <c r="DQ50" s="35">
        <f>STDEV('Uv-Vis Raw Data'!DT146:DT148)/AVERAGE('Uv-Vis Raw Data'!DT146:DT148)*100</f>
        <v>0</v>
      </c>
      <c r="DR50" s="35">
        <f>STDEV('Uv-Vis Raw Data'!DU146:DU148)/AVERAGE('Uv-Vis Raw Data'!DU146:DU148)*100</f>
        <v>0</v>
      </c>
    </row>
    <row r="51" spans="1:122" x14ac:dyDescent="0.3">
      <c r="A51" s="30" t="s">
        <v>55</v>
      </c>
      <c r="B51" s="35">
        <f>STDEV('Uv-Vis Raw Data'!E149:E151)/AVERAGE('Uv-Vis Raw Data'!E149:E151)*100</f>
        <v>0.42570253370570932</v>
      </c>
      <c r="C51" s="35">
        <f>STDEV('Uv-Vis Raw Data'!F149:F151)/AVERAGE('Uv-Vis Raw Data'!F149:F151)*100</f>
        <v>0.18313047400290344</v>
      </c>
      <c r="D51" s="35">
        <f>STDEV('Uv-Vis Raw Data'!G149:G151)/AVERAGE('Uv-Vis Raw Data'!G149:G151)*100</f>
        <v>0.29631443851342787</v>
      </c>
      <c r="E51" s="35">
        <f>STDEV('Uv-Vis Raw Data'!H149:H151)/AVERAGE('Uv-Vis Raw Data'!H149:H151)*100</f>
        <v>0.1673140789925881</v>
      </c>
      <c r="F51" s="35">
        <f>STDEV('Uv-Vis Raw Data'!I149:I151)/AVERAGE('Uv-Vis Raw Data'!I149:I151)*100</f>
        <v>0.18459085177683229</v>
      </c>
      <c r="G51" s="35">
        <f>STDEV('Uv-Vis Raw Data'!J149:J151)/AVERAGE('Uv-Vis Raw Data'!J149:J151)*100</f>
        <v>8.9808259031383258E-2</v>
      </c>
      <c r="H51" s="35">
        <f>STDEV('Uv-Vis Raw Data'!K149:K151)/AVERAGE('Uv-Vis Raw Data'!K149:K151)*100</f>
        <v>0.16180657840250179</v>
      </c>
      <c r="I51" s="35">
        <f>STDEV('Uv-Vis Raw Data'!L149:L151)/AVERAGE('Uv-Vis Raw Data'!L149:L151)*100</f>
        <v>0.24268125806609533</v>
      </c>
      <c r="J51" s="35">
        <f>STDEV('Uv-Vis Raw Data'!M149:M151)/AVERAGE('Uv-Vis Raw Data'!M149:M151)*100</f>
        <v>0.84826163645271824</v>
      </c>
      <c r="K51" s="35">
        <f>STDEV('Uv-Vis Raw Data'!N149:N151)/AVERAGE('Uv-Vis Raw Data'!N149:N151)*100</f>
        <v>3.5866365911162017</v>
      </c>
      <c r="L51" s="35">
        <f>STDEV('Uv-Vis Raw Data'!O149:O151)/AVERAGE('Uv-Vis Raw Data'!O149:O151)*100</f>
        <v>4.3482847263345965</v>
      </c>
      <c r="M51" s="35">
        <f>STDEV('Uv-Vis Raw Data'!P149:P151)/AVERAGE('Uv-Vis Raw Data'!P149:P151)*100</f>
        <v>3.8993296646954478</v>
      </c>
      <c r="N51" s="35">
        <f>STDEV('Uv-Vis Raw Data'!Q149:Q151)/AVERAGE('Uv-Vis Raw Data'!Q149:Q151)*100</f>
        <v>4.1371724070796256</v>
      </c>
      <c r="O51" s="35">
        <f>STDEV('Uv-Vis Raw Data'!R149:R151)/AVERAGE('Uv-Vis Raw Data'!R149:R151)*100</f>
        <v>4.468397780451232</v>
      </c>
      <c r="P51" s="35">
        <f>STDEV('Uv-Vis Raw Data'!S149:S151)/AVERAGE('Uv-Vis Raw Data'!S149:S151)*100</f>
        <v>4.9317646895895697</v>
      </c>
      <c r="Q51" s="35">
        <f>STDEV('Uv-Vis Raw Data'!T149:T151)/AVERAGE('Uv-Vis Raw Data'!T149:T151)*100</f>
        <v>4.5072199509562978</v>
      </c>
      <c r="R51" s="35">
        <f>STDEV('Uv-Vis Raw Data'!U149:U151)/AVERAGE('Uv-Vis Raw Data'!U149:U151)*100</f>
        <v>4.3114547675886676</v>
      </c>
      <c r="S51" s="35">
        <f>STDEV('Uv-Vis Raw Data'!V149:V151)/AVERAGE('Uv-Vis Raw Data'!V149:V151)*100</f>
        <v>4.0257089862006161</v>
      </c>
      <c r="T51" s="35">
        <f>STDEV('Uv-Vis Raw Data'!W149:W151)/AVERAGE('Uv-Vis Raw Data'!W149:W151)*100</f>
        <v>3.9200545764208798</v>
      </c>
      <c r="U51" s="35">
        <f>STDEV('Uv-Vis Raw Data'!X149:X151)/AVERAGE('Uv-Vis Raw Data'!X149:X151)*100</f>
        <v>4.7409753089817244</v>
      </c>
      <c r="V51" s="35">
        <f>STDEV('Uv-Vis Raw Data'!Y149:Y151)/AVERAGE('Uv-Vis Raw Data'!Y149:Y151)*100</f>
        <v>4.2934285410952597</v>
      </c>
      <c r="W51" s="35">
        <f>STDEV('Uv-Vis Raw Data'!Z149:Z151)/AVERAGE('Uv-Vis Raw Data'!Z149:Z151)*100</f>
        <v>4.8949261953033538</v>
      </c>
      <c r="X51" s="35">
        <f>STDEV('Uv-Vis Raw Data'!AA149:AA151)/AVERAGE('Uv-Vis Raw Data'!AA149:AA151)*100</f>
        <v>5.9476171413318086</v>
      </c>
      <c r="Y51" s="35">
        <f>STDEV('Uv-Vis Raw Data'!AB149:AB151)/AVERAGE('Uv-Vis Raw Data'!AB149:AB151)*100</f>
        <v>4.2698558990979532</v>
      </c>
      <c r="Z51" s="35">
        <f>STDEV('Uv-Vis Raw Data'!AC149:AC151)/AVERAGE('Uv-Vis Raw Data'!AC149:AC151)*100</f>
        <v>6.2994078834871168</v>
      </c>
      <c r="AA51" s="35">
        <f>STDEV('Uv-Vis Raw Data'!AD149:AD151)/AVERAGE('Uv-Vis Raw Data'!AD149:AD151)*100</f>
        <v>4.5704505976269854</v>
      </c>
      <c r="AB51" s="35">
        <f>STDEV('Uv-Vis Raw Data'!AE149:AE151)/AVERAGE('Uv-Vis Raw Data'!AE149:AE151)*100</f>
        <v>1.9033525357899765</v>
      </c>
      <c r="AC51" s="35">
        <f>STDEV('Uv-Vis Raw Data'!AF149:AF151)/AVERAGE('Uv-Vis Raw Data'!AF149:AF151)*100</f>
        <v>2.6642881947417636</v>
      </c>
      <c r="AD51" s="35">
        <f>STDEV('Uv-Vis Raw Data'!AG149:AG151)/AVERAGE('Uv-Vis Raw Data'!AG149:AG151)*100</f>
        <v>2.7440573023687689</v>
      </c>
      <c r="AE51" s="35">
        <f>STDEV('Uv-Vis Raw Data'!AH149:AH151)/AVERAGE('Uv-Vis Raw Data'!AH149:AH151)*100</f>
        <v>5.2915026221291788</v>
      </c>
      <c r="AF51" s="35">
        <f>STDEV('Uv-Vis Raw Data'!AI149:AI151)/AVERAGE('Uv-Vis Raw Data'!AI149:AI151)*100</f>
        <v>2.3249004128441242</v>
      </c>
      <c r="AG51" s="35">
        <f>STDEV('Uv-Vis Raw Data'!AJ149:AJ151)/AVERAGE('Uv-Vis Raw Data'!AJ149:AJ151)*100</f>
        <v>6.6507936282710016</v>
      </c>
      <c r="AH51" s="35">
        <f>STDEV('Uv-Vis Raw Data'!AK149:AK151)/AVERAGE('Uv-Vis Raw Data'!AK149:AK151)*100</f>
        <v>4.660446267461495</v>
      </c>
      <c r="AI51" s="35">
        <f>STDEV('Uv-Vis Raw Data'!AL149:AL151)/AVERAGE('Uv-Vis Raw Data'!AL149:AL151)*100</f>
        <v>2.1276595744680868</v>
      </c>
      <c r="AJ51" s="35">
        <f>STDEV('Uv-Vis Raw Data'!AM149:AM151)/AVERAGE('Uv-Vis Raw Data'!AM149:AM151)*100</f>
        <v>2.3809523809523747</v>
      </c>
      <c r="AK51" s="35">
        <f>STDEV('Uv-Vis Raw Data'!AN149:AN151)/AVERAGE('Uv-Vis Raw Data'!AN149:AN151)*100</f>
        <v>5.8713586697250131</v>
      </c>
      <c r="AL51" s="35">
        <f>STDEV('Uv-Vis Raw Data'!AO149:AO151)/AVERAGE('Uv-Vis Raw Data'!AO149:AO151)*100</f>
        <v>3.9848484303963865</v>
      </c>
      <c r="AM51" s="35">
        <f>STDEV('Uv-Vis Raw Data'!AP149:AP151)/AVERAGE('Uv-Vis Raw Data'!AP149:AP151)*100</f>
        <v>9.3521952958282402</v>
      </c>
      <c r="AN51" s="35">
        <f>STDEV('Uv-Vis Raw Data'!AQ149:AQ151)/AVERAGE('Uv-Vis Raw Data'!AQ149:AQ151)*100</f>
        <v>5.4126587736527476</v>
      </c>
      <c r="AO51" s="35">
        <f>STDEV('Uv-Vis Raw Data'!AR149:AR151)/AVERAGE('Uv-Vis Raw Data'!AR149:AR151)*100</f>
        <v>7.9471941423902628</v>
      </c>
      <c r="AP51" s="35">
        <f>STDEV('Uv-Vis Raw Data'!AS149:AS151)/AVERAGE('Uv-Vis Raw Data'!AS149:AS151)*100</f>
        <v>8.2965213574403869</v>
      </c>
      <c r="AQ51" s="35">
        <f>STDEV('Uv-Vis Raw Data'!AT149:AT151)/AVERAGE('Uv-Vis Raw Data'!AT149:AT151)*100</f>
        <v>10.070062834702778</v>
      </c>
      <c r="AR51" s="35">
        <f>STDEV('Uv-Vis Raw Data'!AU149:AU151)/AVERAGE('Uv-Vis Raw Data'!AU149:AU151)*100</f>
        <v>9.1160568819414678</v>
      </c>
      <c r="AS51" s="35">
        <f>STDEV('Uv-Vis Raw Data'!AV149:AV151)/AVERAGE('Uv-Vis Raw Data'!AV149:AV151)*100</f>
        <v>11.589608868980147</v>
      </c>
      <c r="AT51" s="35">
        <f>STDEV('Uv-Vis Raw Data'!AW149:AW151)/AVERAGE('Uv-Vis Raw Data'!AW149:AW151)*100</f>
        <v>5.2074723806316348</v>
      </c>
      <c r="AU51" s="35">
        <f>STDEV('Uv-Vis Raw Data'!AX149:AX151)/AVERAGE('Uv-Vis Raw Data'!AX149:AX151)*100</f>
        <v>9.7990789298688572</v>
      </c>
      <c r="AV51" s="35">
        <f>STDEV('Uv-Vis Raw Data'!AY149:AY151)/AVERAGE('Uv-Vis Raw Data'!AY149:AY151)*100</f>
        <v>11.902794012872313</v>
      </c>
      <c r="AW51" s="35">
        <f>STDEV('Uv-Vis Raw Data'!AZ149:AZ151)/AVERAGE('Uv-Vis Raw Data'!AZ149:AZ151)*100</f>
        <v>7.5306556850820803</v>
      </c>
      <c r="AX51" s="35">
        <f>STDEV('Uv-Vis Raw Data'!BA149:BA151)/AVERAGE('Uv-Vis Raw Data'!BA149:BA151)*100</f>
        <v>8.4391864843221587</v>
      </c>
      <c r="AY51" s="35">
        <f>STDEV('Uv-Vis Raw Data'!BB149:BB151)/AVERAGE('Uv-Vis Raw Data'!BB149:BB151)*100</f>
        <v>7.5240939739739749</v>
      </c>
      <c r="AZ51" s="35">
        <f>STDEV('Uv-Vis Raw Data'!BC149:BC151)/AVERAGE('Uv-Vis Raw Data'!BC149:BC151)*100</f>
        <v>12.385339716096865</v>
      </c>
      <c r="BA51" s="35">
        <f>STDEV('Uv-Vis Raw Data'!BD149:BD151)/AVERAGE('Uv-Vis Raw Data'!BD149:BD151)*100</f>
        <v>15.724856347541399</v>
      </c>
      <c r="BB51" s="35">
        <f>STDEV('Uv-Vis Raw Data'!BE149:BE151)/AVERAGE('Uv-Vis Raw Data'!BE149:BE151)*100</f>
        <v>13.333333333333339</v>
      </c>
      <c r="BC51" s="35">
        <f>STDEV('Uv-Vis Raw Data'!BF149:BF151)/AVERAGE('Uv-Vis Raw Data'!BF149:BF151)*100</f>
        <v>8.3319558090106156</v>
      </c>
      <c r="BD51" s="35">
        <f>STDEV('Uv-Vis Raw Data'!BG149:BG151)/AVERAGE('Uv-Vis Raw Data'!BG149:BG151)*100</f>
        <v>19.155734096095891</v>
      </c>
      <c r="BE51" s="35">
        <f>STDEV('Uv-Vis Raw Data'!BH149:BH151)/AVERAGE('Uv-Vis Raw Data'!BH149:BH151)*100</f>
        <v>20.030840419244385</v>
      </c>
      <c r="BF51" s="35">
        <f>STDEV('Uv-Vis Raw Data'!BI149:BI151)/AVERAGE('Uv-Vis Raw Data'!BI149:BI151)*100</f>
        <v>16.063477521852658</v>
      </c>
      <c r="BG51" s="35">
        <f>STDEV('Uv-Vis Raw Data'!BJ149:BJ151)/AVERAGE('Uv-Vis Raw Data'!BJ149:BJ151)*100</f>
        <v>25</v>
      </c>
      <c r="BH51" s="35">
        <f>STDEV('Uv-Vis Raw Data'!BK149:BK151)/AVERAGE('Uv-Vis Raw Data'!BK149:BK151)*100</f>
        <v>1.7704947337376538E-14</v>
      </c>
      <c r="BI51" s="35">
        <f>STDEV('Uv-Vis Raw Data'!BL149:BL151)/AVERAGE('Uv-Vis Raw Data'!BL149:BL151)*100</f>
        <v>43.301270189221938</v>
      </c>
      <c r="BJ51" s="35">
        <f>STDEV('Uv-Vis Raw Data'!BM149:BM151)/AVERAGE('Uv-Vis Raw Data'!BM149:BM151)*100</f>
        <v>45.825756949558397</v>
      </c>
      <c r="BK51" s="35">
        <f>STDEV('Uv-Vis Raw Data'!BN149:BN151)/AVERAGE('Uv-Vis Raw Data'!BN149:BN151)*100</f>
        <v>22.912878474779198</v>
      </c>
      <c r="BL51" s="35">
        <f>STDEV('Uv-Vis Raw Data'!BO149:BO151)/AVERAGE('Uv-Vis Raw Data'!BO149:BO151)*100</f>
        <v>19.515618744994995</v>
      </c>
      <c r="BM51" s="35">
        <f>STDEV('Uv-Vis Raw Data'!BP149:BP151)/AVERAGE('Uv-Vis Raw Data'!BP149:BP151)*100</f>
        <v>11.94517798323364</v>
      </c>
      <c r="BN51" s="35">
        <f>STDEV('Uv-Vis Raw Data'!BQ149:BQ151)/AVERAGE('Uv-Vis Raw Data'!BQ149:BQ151)*100</f>
        <v>13.856406460551012</v>
      </c>
      <c r="BO51" s="35">
        <f>STDEV('Uv-Vis Raw Data'!BR149:BR151)/AVERAGE('Uv-Vis Raw Data'!BR149:BR151)*100</f>
        <v>15.745916432444332</v>
      </c>
      <c r="BP51" s="35">
        <f>STDEV('Uv-Vis Raw Data'!BS149:BS151)/AVERAGE('Uv-Vis Raw Data'!BS149:BS151)*100</f>
        <v>22.222222222222218</v>
      </c>
      <c r="BQ51" s="35">
        <f>STDEV('Uv-Vis Raw Data'!BT149:BT151)/AVERAGE('Uv-Vis Raw Data'!BT149:BT151)*100</f>
        <v>14.782502241793036</v>
      </c>
      <c r="BR51" s="35">
        <f>STDEV('Uv-Vis Raw Data'!BU149:BU151)/AVERAGE('Uv-Vis Raw Data'!BU149:BU151)*100</f>
        <v>7.5306556850820758</v>
      </c>
      <c r="BS51" s="35">
        <f>STDEV('Uv-Vis Raw Data'!BV149:BV151)/AVERAGE('Uv-Vis Raw Data'!BV149:BV151)*100</f>
        <v>9.1160568819414589</v>
      </c>
      <c r="BT51" s="35">
        <f>STDEV('Uv-Vis Raw Data'!BW149:BW151)/AVERAGE('Uv-Vis Raw Data'!BW149:BW151)*100</f>
        <v>4.5580284409707259</v>
      </c>
      <c r="BU51" s="35">
        <f>STDEV('Uv-Vis Raw Data'!BX149:BX151)/AVERAGE('Uv-Vis Raw Data'!BX149:BX151)*100</f>
        <v>13.093073414159543</v>
      </c>
      <c r="BV51" s="35">
        <f>STDEV('Uv-Vis Raw Data'!BY149:BY151)/AVERAGE('Uv-Vis Raw Data'!BY149:BY151)*100</f>
        <v>9.8974331861078717</v>
      </c>
      <c r="BW51" s="35">
        <f>STDEV('Uv-Vis Raw Data'!BZ149:BZ151)/AVERAGE('Uv-Vis Raw Data'!BZ149:BZ151)*100</f>
        <v>10.825317547305485</v>
      </c>
      <c r="BX51" s="35">
        <f>STDEV('Uv-Vis Raw Data'!CA149:CA151)/AVERAGE('Uv-Vis Raw Data'!CA149:CA151)*100</f>
        <v>5.412658773652737</v>
      </c>
      <c r="BY51" s="35">
        <f>STDEV('Uv-Vis Raw Data'!CB149:CB151)/AVERAGE('Uv-Vis Raw Data'!CB149:CB151)*100</f>
        <v>16.878372968644317</v>
      </c>
      <c r="BZ51" s="35">
        <f>STDEV('Uv-Vis Raw Data'!CC149:CC151)/AVERAGE('Uv-Vis Raw Data'!CC149:CC151)*100</f>
        <v>9.0909090909090899</v>
      </c>
      <c r="CA51" s="35">
        <f>STDEV('Uv-Vis Raw Data'!CD149:CD151)/AVERAGE('Uv-Vis Raw Data'!CD149:CD151)*100</f>
        <v>4.2245141648021427</v>
      </c>
      <c r="CB51" s="35">
        <f>STDEV('Uv-Vis Raw Data'!CE149:CE151)/AVERAGE('Uv-Vis Raw Data'!CE149:CE151)*100</f>
        <v>14.43375672974064</v>
      </c>
      <c r="CC51" s="35">
        <f>STDEV('Uv-Vis Raw Data'!CF149:CF151)/AVERAGE('Uv-Vis Raw Data'!CF149:CF151)*100</f>
        <v>4.9487165930539385</v>
      </c>
      <c r="CD51" s="35">
        <f>STDEV('Uv-Vis Raw Data'!CG149:CG151)/AVERAGE('Uv-Vis Raw Data'!CG149:CG151)*100</f>
        <v>9.0909090909090899</v>
      </c>
      <c r="CE51" s="35">
        <f>STDEV('Uv-Vis Raw Data'!CH149:CH151)/AVERAGE('Uv-Vis Raw Data'!CH149:CH151)*100</f>
        <v>15.801985155020137</v>
      </c>
      <c r="CF51" s="35">
        <f>STDEV('Uv-Vis Raw Data'!CI149:CI151)/AVERAGE('Uv-Vis Raw Data'!CI149:CI151)*100</f>
        <v>14.320549046737005</v>
      </c>
      <c r="CG51" s="35">
        <f>STDEV('Uv-Vis Raw Data'!CJ149:CJ151)/AVERAGE('Uv-Vis Raw Data'!CJ149:CJ151)*100</f>
        <v>5.9725889916168233</v>
      </c>
      <c r="CH51" s="35">
        <f>STDEV('Uv-Vis Raw Data'!CK149:CK151)/AVERAGE('Uv-Vis Raw Data'!CK149:CK151)*100</f>
        <v>13.478163808693644</v>
      </c>
      <c r="CI51" s="35">
        <f>STDEV('Uv-Vis Raw Data'!CL149:CL151)/AVERAGE('Uv-Vis Raw Data'!CL149:CL151)*100</f>
        <v>10.188534162169868</v>
      </c>
      <c r="CJ51" s="35">
        <f>STDEV('Uv-Vis Raw Data'!CM149:CM151)/AVERAGE('Uv-Vis Raw Data'!CM149:CM151)*100</f>
        <v>11.456439237389597</v>
      </c>
      <c r="CK51" s="35">
        <f>STDEV('Uv-Vis Raw Data'!CN149:CN151)/AVERAGE('Uv-Vis Raw Data'!CN149:CN151)*100</f>
        <v>4.3301270189221972</v>
      </c>
      <c r="CL51" s="35">
        <f>STDEV('Uv-Vis Raw Data'!CO149:CO151)/AVERAGE('Uv-Vis Raw Data'!CO149:CO151)*100</f>
        <v>8.3333333333333321</v>
      </c>
      <c r="CM51" s="35">
        <f>STDEV('Uv-Vis Raw Data'!CP149:CP151)/AVERAGE('Uv-Vis Raw Data'!CP149:CP151)*100</f>
        <v>4.9487165930539385</v>
      </c>
      <c r="CN51" s="35">
        <f>STDEV('Uv-Vis Raw Data'!CQ149:CQ151)/AVERAGE('Uv-Vis Raw Data'!CQ149:CQ151)*100</f>
        <v>5.0942670810849373</v>
      </c>
      <c r="CO51" s="35">
        <f>STDEV('Uv-Vis Raw Data'!CR149:CR151)/AVERAGE('Uv-Vis Raw Data'!CR149:CR151)*100</f>
        <v>5.0942670810849373</v>
      </c>
      <c r="CP51" s="35">
        <f>STDEV('Uv-Vis Raw Data'!CS149:CS151)/AVERAGE('Uv-Vis Raw Data'!CS149:CS151)*100</f>
        <v>24.979991993593593</v>
      </c>
      <c r="CQ51" s="35">
        <f>STDEV('Uv-Vis Raw Data'!CT149:CT151)/AVERAGE('Uv-Vis Raw Data'!CT149:CT151)*100</f>
        <v>8.6602540378443873</v>
      </c>
      <c r="CR51" s="35">
        <f>STDEV('Uv-Vis Raw Data'!CU149:CU151)/AVERAGE('Uv-Vis Raw Data'!CU149:CU151)*100</f>
        <v>34.641016151377542</v>
      </c>
      <c r="CS51" s="35">
        <f>STDEV('Uv-Vis Raw Data'!CV149:CV151)/AVERAGE('Uv-Vis Raw Data'!CV149:CV151)*100</f>
        <v>12.371791482634837</v>
      </c>
      <c r="CT51" s="35">
        <f>STDEV('Uv-Vis Raw Data'!CW149:CW151)/AVERAGE('Uv-Vis Raw Data'!CW149:CW151)*100</f>
        <v>14.320549046737005</v>
      </c>
      <c r="CU51" s="35">
        <f>STDEV('Uv-Vis Raw Data'!CX149:CX151)/AVERAGE('Uv-Vis Raw Data'!CX149:CX151)*100</f>
        <v>19.794866372215743</v>
      </c>
      <c r="CV51" s="35">
        <f>STDEV('Uv-Vis Raw Data'!CY149:CY151)/AVERAGE('Uv-Vis Raw Data'!CY149:CY151)*100</f>
        <v>13.093073414159543</v>
      </c>
      <c r="CW51" s="35">
        <f>STDEV('Uv-Vis Raw Data'!CZ149:CZ151)/AVERAGE('Uv-Vis Raw Data'!CZ149:CZ151)*100</f>
        <v>4.2245141648021427</v>
      </c>
      <c r="CX51" s="35">
        <f>STDEV('Uv-Vis Raw Data'!DA149:DA151)/AVERAGE('Uv-Vis Raw Data'!DA149:DA151)*100</f>
        <v>5.5872606695770193</v>
      </c>
      <c r="CY51" s="35">
        <f>STDEV('Uv-Vis Raw Data'!DB149:DB151)/AVERAGE('Uv-Vis Raw Data'!DB149:DB151)*100</f>
        <v>4.3301270189221972</v>
      </c>
      <c r="CZ51" s="35">
        <f>STDEV('Uv-Vis Raw Data'!DC149:DC151)/AVERAGE('Uv-Vis Raw Data'!DC149:DC151)*100</f>
        <v>4.3301270189221972</v>
      </c>
      <c r="DA51" s="35">
        <f>STDEV('Uv-Vis Raw Data'!DD149:DD151)/AVERAGE('Uv-Vis Raw Data'!DD149:DD151)*100</f>
        <v>8.6602540378443873</v>
      </c>
      <c r="DB51" s="35">
        <f>STDEV('Uv-Vis Raw Data'!DE149:DE151)/AVERAGE('Uv-Vis Raw Data'!DE149:DE151)*100</f>
        <v>18.18181818181818</v>
      </c>
      <c r="DC51" s="35">
        <f>STDEV('Uv-Vis Raw Data'!DF149:DF151)/AVERAGE('Uv-Vis Raw Data'!DF149:DF151)*100</f>
        <v>4.2245141648021436</v>
      </c>
      <c r="DD51" s="35">
        <f>STDEV('Uv-Vis Raw Data'!DG149:DG151)/AVERAGE('Uv-Vis Raw Data'!DG149:DG151)*100</f>
        <v>4.2245141648021427</v>
      </c>
      <c r="DE51" s="35">
        <f>STDEV('Uv-Vis Raw Data'!DH149:DH151)/AVERAGE('Uv-Vis Raw Data'!DH149:DH151)*100</f>
        <v>10.188534162169868</v>
      </c>
      <c r="DF51" s="35">
        <f>STDEV('Uv-Vis Raw Data'!DI149:DI151)/AVERAGE('Uv-Vis Raw Data'!DI149:DI151)*100</f>
        <v>5.412658773652737</v>
      </c>
      <c r="DG51" s="35">
        <f>STDEV('Uv-Vis Raw Data'!DJ149:DJ151)/AVERAGE('Uv-Vis Raw Data'!DJ149:DJ151)*100</f>
        <v>8.3333333333333321</v>
      </c>
      <c r="DH51" s="35">
        <f>STDEV('Uv-Vis Raw Data'!DK149:DK151)/AVERAGE('Uv-Vis Raw Data'!DK149:DK151)*100</f>
        <v>5.0942670810849373</v>
      </c>
      <c r="DI51" s="35">
        <f>STDEV('Uv-Vis Raw Data'!DL149:DL151)/AVERAGE('Uv-Vis Raw Data'!DL149:DL151)*100</f>
        <v>12.385339716096865</v>
      </c>
      <c r="DJ51" s="35">
        <f>STDEV('Uv-Vis Raw Data'!DM149:DM151)/AVERAGE('Uv-Vis Raw Data'!DM149:DM151)*100</f>
        <v>11.177013890136193</v>
      </c>
      <c r="DK51" s="35">
        <f>STDEV('Uv-Vis Raw Data'!DN149:DN151)/AVERAGE('Uv-Vis Raw Data'!DN149:DN151)*100</f>
        <v>4.9487165930539385</v>
      </c>
      <c r="DL51" s="35">
        <f>STDEV('Uv-Vis Raw Data'!DO149:DO151)/AVERAGE('Uv-Vis Raw Data'!DO149:DO151)*100</f>
        <v>4.5580284409707259</v>
      </c>
      <c r="DM51" s="35">
        <f>STDEV('Uv-Vis Raw Data'!DP149:DP151)/AVERAGE('Uv-Vis Raw Data'!DP149:DP151)*100</f>
        <v>4.6812183988347993</v>
      </c>
      <c r="DN51" s="35">
        <f>STDEV('Uv-Vis Raw Data'!DQ149:DQ151)/AVERAGE('Uv-Vis Raw Data'!DQ149:DQ151)*100</f>
        <v>0</v>
      </c>
      <c r="DO51" s="35">
        <f>STDEV('Uv-Vis Raw Data'!DR149:DR151)/AVERAGE('Uv-Vis Raw Data'!DR149:DR151)*100</f>
        <v>4.5580284409707259</v>
      </c>
      <c r="DP51" s="35">
        <f>STDEV('Uv-Vis Raw Data'!DS149:DS151)/AVERAGE('Uv-Vis Raw Data'!DS149:DS151)*100</f>
        <v>12.385339716096865</v>
      </c>
      <c r="DQ51" s="35">
        <f>STDEV('Uv-Vis Raw Data'!DT149:DT151)/AVERAGE('Uv-Vis Raw Data'!DT149:DT151)*100</f>
        <v>4.6812183988347993</v>
      </c>
      <c r="DR51" s="35">
        <f>STDEV('Uv-Vis Raw Data'!DU149:DU151)/AVERAGE('Uv-Vis Raw Data'!DU149:DU151)*100</f>
        <v>5.412658773652737</v>
      </c>
    </row>
    <row r="52" spans="1:122" x14ac:dyDescent="0.3">
      <c r="A52" s="30" t="s">
        <v>56</v>
      </c>
      <c r="B52" s="35">
        <f>STDEV('Uv-Vis Raw Data'!E152:E154)/AVERAGE('Uv-Vis Raw Data'!E152:E154)*100</f>
        <v>0.54172757700476182</v>
      </c>
      <c r="C52" s="35">
        <f>STDEV('Uv-Vis Raw Data'!F152:F154)/AVERAGE('Uv-Vis Raw Data'!F152:F154)*100</f>
        <v>0.62887378833954832</v>
      </c>
      <c r="D52" s="35">
        <f>STDEV('Uv-Vis Raw Data'!G152:G154)/AVERAGE('Uv-Vis Raw Data'!G152:G154)*100</f>
        <v>0.277647724626225</v>
      </c>
      <c r="E52" s="35">
        <f>STDEV('Uv-Vis Raw Data'!H152:H154)/AVERAGE('Uv-Vis Raw Data'!H152:H154)*100</f>
        <v>0.38558577260183996</v>
      </c>
      <c r="F52" s="35">
        <f>STDEV('Uv-Vis Raw Data'!I152:I154)/AVERAGE('Uv-Vis Raw Data'!I152:I154)*100</f>
        <v>0.37708568707031825</v>
      </c>
      <c r="G52" s="35">
        <f>STDEV('Uv-Vis Raw Data'!J152:J154)/AVERAGE('Uv-Vis Raw Data'!J152:J154)*100</f>
        <v>0.34213774795210605</v>
      </c>
      <c r="H52" s="35">
        <f>STDEV('Uv-Vis Raw Data'!K152:K154)/AVERAGE('Uv-Vis Raw Data'!K152:K154)*100</f>
        <v>0.52851821686660783</v>
      </c>
      <c r="I52" s="35">
        <f>STDEV('Uv-Vis Raw Data'!L152:L154)/AVERAGE('Uv-Vis Raw Data'!L152:L154)*100</f>
        <v>1.4091187544507084</v>
      </c>
      <c r="J52" s="35">
        <f>STDEV('Uv-Vis Raw Data'!M152:M154)/AVERAGE('Uv-Vis Raw Data'!M152:M154)*100</f>
        <v>5.6786809164654324</v>
      </c>
      <c r="K52" s="35">
        <f>STDEV('Uv-Vis Raw Data'!N152:N154)/AVERAGE('Uv-Vis Raw Data'!N152:N154)*100</f>
        <v>11.185036427379289</v>
      </c>
      <c r="L52" s="35">
        <f>STDEV('Uv-Vis Raw Data'!O152:O154)/AVERAGE('Uv-Vis Raw Data'!O152:O154)*100</f>
        <v>11.70138386340709</v>
      </c>
      <c r="M52" s="35">
        <f>STDEV('Uv-Vis Raw Data'!P152:P154)/AVERAGE('Uv-Vis Raw Data'!P152:P154)*100</f>
        <v>11.268598488202263</v>
      </c>
      <c r="N52" s="35">
        <f>STDEV('Uv-Vis Raw Data'!Q152:Q154)/AVERAGE('Uv-Vis Raw Data'!Q152:Q154)*100</f>
        <v>11.508995497893613</v>
      </c>
      <c r="O52" s="35">
        <f>STDEV('Uv-Vis Raw Data'!R152:R154)/AVERAGE('Uv-Vis Raw Data'!R152:R154)*100</f>
        <v>11.870321351794685</v>
      </c>
      <c r="P52" s="35">
        <f>STDEV('Uv-Vis Raw Data'!S152:S154)/AVERAGE('Uv-Vis Raw Data'!S152:S154)*100</f>
        <v>11.988598572247538</v>
      </c>
      <c r="Q52" s="35">
        <f>STDEV('Uv-Vis Raw Data'!T152:T154)/AVERAGE('Uv-Vis Raw Data'!T152:T154)*100</f>
        <v>11.951267355719102</v>
      </c>
      <c r="R52" s="35">
        <f>STDEV('Uv-Vis Raw Data'!U152:U154)/AVERAGE('Uv-Vis Raw Data'!U152:U154)*100</f>
        <v>11.656333794278719</v>
      </c>
      <c r="S52" s="35">
        <f>STDEV('Uv-Vis Raw Data'!V152:V154)/AVERAGE('Uv-Vis Raw Data'!V152:V154)*100</f>
        <v>10.999764021394174</v>
      </c>
      <c r="T52" s="35">
        <f>STDEV('Uv-Vis Raw Data'!W152:W154)/AVERAGE('Uv-Vis Raw Data'!W152:W154)*100</f>
        <v>10.364973624855715</v>
      </c>
      <c r="U52" s="35">
        <f>STDEV('Uv-Vis Raw Data'!X152:X154)/AVERAGE('Uv-Vis Raw Data'!X152:X154)*100</f>
        <v>12.897448768369593</v>
      </c>
      <c r="V52" s="35">
        <f>STDEV('Uv-Vis Raw Data'!Y152:Y154)/AVERAGE('Uv-Vis Raw Data'!Y152:Y154)*100</f>
        <v>14.609538049097786</v>
      </c>
      <c r="W52" s="35">
        <f>STDEV('Uv-Vis Raw Data'!Z152:Z154)/AVERAGE('Uv-Vis Raw Data'!Z152:Z154)*100</f>
        <v>17.611735253115253</v>
      </c>
      <c r="X52" s="35">
        <f>STDEV('Uv-Vis Raw Data'!AA152:AA154)/AVERAGE('Uv-Vis Raw Data'!AA152:AA154)*100</f>
        <v>28.060998753715367</v>
      </c>
      <c r="Y52" s="35">
        <f>STDEV('Uv-Vis Raw Data'!AB152:AB154)/AVERAGE('Uv-Vis Raw Data'!AB152:AB154)*100</f>
        <v>34.855752314184187</v>
      </c>
      <c r="Z52" s="35">
        <f>STDEV('Uv-Vis Raw Data'!AC152:AC154)/AVERAGE('Uv-Vis Raw Data'!AC152:AC154)*100</f>
        <v>40.983990776887467</v>
      </c>
      <c r="AA52" s="35">
        <f>STDEV('Uv-Vis Raw Data'!AD152:AD154)/AVERAGE('Uv-Vis Raw Data'!AD152:AD154)*100</f>
        <v>54.126587736527384</v>
      </c>
      <c r="AB52" s="35">
        <f>STDEV('Uv-Vis Raw Data'!AE152:AE154)/AVERAGE('Uv-Vis Raw Data'!AE152:AE154)*100</f>
        <v>74.168356996660805</v>
      </c>
      <c r="AC52" s="35">
        <f>STDEV('Uv-Vis Raw Data'!AF152:AF154)/AVERAGE('Uv-Vis Raw Data'!AF152:AF154)*100</f>
        <v>88.616738229776502</v>
      </c>
      <c r="AD52" s="35">
        <f>STDEV('Uv-Vis Raw Data'!AG152:AG154)/AVERAGE('Uv-Vis Raw Data'!AG152:AG154)*100</f>
        <v>97.093168314425355</v>
      </c>
      <c r="AE52" s="35">
        <f>STDEV('Uv-Vis Raw Data'!AH152:AH154)/AVERAGE('Uv-Vis Raw Data'!AH152:AH154)*100</f>
        <v>104.84147813337086</v>
      </c>
      <c r="AF52" s="35">
        <f>STDEV('Uv-Vis Raw Data'!AI152:AI154)/AVERAGE('Uv-Vis Raw Data'!AI152:AI154)*100</f>
        <v>120.10412149464315</v>
      </c>
      <c r="AG52" s="35">
        <f>STDEV('Uv-Vis Raw Data'!AJ152:AJ154)/AVERAGE('Uv-Vis Raw Data'!AJ152:AJ154)*100</f>
        <v>117.30474960809694</v>
      </c>
      <c r="AH52" s="35">
        <f>STDEV('Uv-Vis Raw Data'!AK152:AK154)/AVERAGE('Uv-Vis Raw Data'!AK152:AK154)*100</f>
        <v>127.36897231500129</v>
      </c>
      <c r="AI52" s="35">
        <f>STDEV('Uv-Vis Raw Data'!AL152:AL154)/AVERAGE('Uv-Vis Raw Data'!AL152:AL154)*100</f>
        <v>110.5667219374799</v>
      </c>
      <c r="AJ52" s="35">
        <f>STDEV('Uv-Vis Raw Data'!AM152:AM154)/AVERAGE('Uv-Vis Raw Data'!AM152:AM154)*100</f>
        <v>114.51719019959872</v>
      </c>
      <c r="AK52" s="35">
        <f>STDEV('Uv-Vis Raw Data'!AN152:AN154)/AVERAGE('Uv-Vis Raw Data'!AN152:AN154)*100</f>
        <v>116.01111387417519</v>
      </c>
      <c r="AL52" s="35">
        <f>STDEV('Uv-Vis Raw Data'!AO152:AO154)/AVERAGE('Uv-Vis Raw Data'!AO152:AO154)*100</f>
        <v>104.0075975122234</v>
      </c>
      <c r="AM52" s="35">
        <f>STDEV('Uv-Vis Raw Data'!AP152:AP154)/AVERAGE('Uv-Vis Raw Data'!AP152:AP154)*100</f>
        <v>108.61192233274299</v>
      </c>
      <c r="AN52" s="35">
        <f>STDEV('Uv-Vis Raw Data'!AQ152:AQ154)/AVERAGE('Uv-Vis Raw Data'!AQ152:AQ154)*100</f>
        <v>89.4997434724405</v>
      </c>
      <c r="AO52" s="35">
        <f>STDEV('Uv-Vis Raw Data'!AR152:AR154)/AVERAGE('Uv-Vis Raw Data'!AR152:AR154)*100</f>
        <v>68.295360005985074</v>
      </c>
      <c r="AP52" s="35">
        <f>STDEV('Uv-Vis Raw Data'!AS152:AS154)/AVERAGE('Uv-Vis Raw Data'!AS152:AS154)*100</f>
        <v>55.466742705100344</v>
      </c>
      <c r="AQ52" s="35">
        <f>STDEV('Uv-Vis Raw Data'!AT152:AT154)/AVERAGE('Uv-Vis Raw Data'!AT152:AT154)*100</f>
        <v>44.36186658168895</v>
      </c>
      <c r="AR52" s="35">
        <f>STDEV('Uv-Vis Raw Data'!AU152:AU154)/AVERAGE('Uv-Vis Raw Data'!AU152:AU154)*100</f>
        <v>37.090964465357487</v>
      </c>
      <c r="AS52" s="35">
        <f>STDEV('Uv-Vis Raw Data'!AV152:AV154)/AVERAGE('Uv-Vis Raw Data'!AV152:AV154)*100</f>
        <v>33.793125168323407</v>
      </c>
      <c r="AT52" s="35">
        <f>STDEV('Uv-Vis Raw Data'!AW152:AW154)/AVERAGE('Uv-Vis Raw Data'!AW152:AW154)*100</f>
        <v>36.852144841891018</v>
      </c>
      <c r="AU52" s="35">
        <f>STDEV('Uv-Vis Raw Data'!AX152:AX154)/AVERAGE('Uv-Vis Raw Data'!AX152:AX154)*100</f>
        <v>39.364791081110859</v>
      </c>
      <c r="AV52" s="35">
        <f>STDEV('Uv-Vis Raw Data'!AY152:AY154)/AVERAGE('Uv-Vis Raw Data'!AY152:AY154)*100</f>
        <v>37.400842194142427</v>
      </c>
      <c r="AW52" s="35">
        <f>STDEV('Uv-Vis Raw Data'!AZ152:AZ154)/AVERAGE('Uv-Vis Raw Data'!AZ152:AZ154)*100</f>
        <v>43.301270189221967</v>
      </c>
      <c r="AX52" s="35">
        <f>STDEV('Uv-Vis Raw Data'!BA152:BA154)/AVERAGE('Uv-Vis Raw Data'!BA152:BA154)*100</f>
        <v>46.790481002294023</v>
      </c>
      <c r="AY52" s="35">
        <f>STDEV('Uv-Vis Raw Data'!BB152:BB154)/AVERAGE('Uv-Vis Raw Data'!BB152:BB154)*100</f>
        <v>27.243118397129191</v>
      </c>
      <c r="AZ52" s="35">
        <f>STDEV('Uv-Vis Raw Data'!BC152:BC154)/AVERAGE('Uv-Vis Raw Data'!BC152:BC154)*100</f>
        <v>30.550504633038951</v>
      </c>
      <c r="BA52" s="35">
        <f>STDEV('Uv-Vis Raw Data'!BD152:BD154)/AVERAGE('Uv-Vis Raw Data'!BD152:BD154)*100</f>
        <v>40.703866324070646</v>
      </c>
      <c r="BB52" s="35">
        <f>STDEV('Uv-Vis Raw Data'!BE152:BE154)/AVERAGE('Uv-Vis Raw Data'!BE152:BE154)*100</f>
        <v>64.951905283832872</v>
      </c>
      <c r="BC52" s="35">
        <f>STDEV('Uv-Vis Raw Data'!BF152:BF154)/AVERAGE('Uv-Vis Raw Data'!BF152:BF154)*100</f>
        <v>66.090846567433189</v>
      </c>
      <c r="BD52" s="35">
        <f>STDEV('Uv-Vis Raw Data'!BG152:BG154)/AVERAGE('Uv-Vis Raw Data'!BG152:BG154)*100</f>
        <v>51.029822713616369</v>
      </c>
      <c r="BE52" s="35">
        <f>STDEV('Uv-Vis Raw Data'!BH152:BH154)/AVERAGE('Uv-Vis Raw Data'!BH152:BH154)*100</f>
        <v>53.085532132209188</v>
      </c>
      <c r="BF52" s="35">
        <f>STDEV('Uv-Vis Raw Data'!BI152:BI154)/AVERAGE('Uv-Vis Raw Data'!BI152:BI154)*100</f>
        <v>57.735026918962596</v>
      </c>
      <c r="BG52" s="35">
        <f>STDEV('Uv-Vis Raw Data'!BJ152:BJ154)/AVERAGE('Uv-Vis Raw Data'!BJ152:BJ154)*100</f>
        <v>13.323467750529824</v>
      </c>
      <c r="BH52" s="35">
        <f>STDEV('Uv-Vis Raw Data'!BK152:BK154)/AVERAGE('Uv-Vis Raw Data'!BK152:BK154)*100</f>
        <v>78.062474979979996</v>
      </c>
      <c r="BI52" s="35">
        <f>STDEV('Uv-Vis Raw Data'!BL152:BL154)/AVERAGE('Uv-Vis Raw Data'!BL152:BL154)*100</f>
        <v>124.89995996796794</v>
      </c>
      <c r="BJ52" s="35">
        <f>STDEV('Uv-Vis Raw Data'!BM152:BM154)/AVERAGE('Uv-Vis Raw Data'!BM152:BM154)*100</f>
        <v>39.364791081110859</v>
      </c>
      <c r="BK52" s="35">
        <f>STDEV('Uv-Vis Raw Data'!BN152:BN154)/AVERAGE('Uv-Vis Raw Data'!BN152:BN154)*100</f>
        <v>25.471335405424654</v>
      </c>
      <c r="BL52" s="35">
        <f>STDEV('Uv-Vis Raw Data'!BO152:BO154)/AVERAGE('Uv-Vis Raw Data'!BO152:BO154)*100</f>
        <v>13.323467750529829</v>
      </c>
      <c r="BM52" s="35">
        <f>STDEV('Uv-Vis Raw Data'!BP152:BP154)/AVERAGE('Uv-Vis Raw Data'!BP152:BP154)*100</f>
        <v>39.970403251589481</v>
      </c>
      <c r="BN52" s="35">
        <f>STDEV('Uv-Vis Raw Data'!BQ152:BQ154)/AVERAGE('Uv-Vis Raw Data'!BQ152:BQ154)*100</f>
        <v>9.3624367976696075</v>
      </c>
      <c r="BO52" s="35">
        <f>STDEV('Uv-Vis Raw Data'!BR152:BR154)/AVERAGE('Uv-Vis Raw Data'!BR152:BR154)*100</f>
        <v>18.826639212705192</v>
      </c>
      <c r="BP52" s="35">
        <f>STDEV('Uv-Vis Raw Data'!BS152:BS154)/AVERAGE('Uv-Vis Raw Data'!BS152:BS154)*100</f>
        <v>23.406091994174023</v>
      </c>
      <c r="BQ52" s="35">
        <f>STDEV('Uv-Vis Raw Data'!BT152:BT154)/AVERAGE('Uv-Vis Raw Data'!BT152:BT154)*100</f>
        <v>15.745916432444339</v>
      </c>
      <c r="BR52" s="35">
        <f>STDEV('Uv-Vis Raw Data'!BU152:BU154)/AVERAGE('Uv-Vis Raw Data'!BU152:BU154)*100</f>
        <v>6.2983665729777298</v>
      </c>
      <c r="BS52" s="35">
        <f>STDEV('Uv-Vis Raw Data'!BV152:BV154)/AVERAGE('Uv-Vis Raw Data'!BV152:BV154)*100</f>
        <v>11.54700538379252</v>
      </c>
      <c r="BT52" s="35">
        <f>STDEV('Uv-Vis Raw Data'!BW152:BW154)/AVERAGE('Uv-Vis Raw Data'!BW152:BW154)*100</f>
        <v>7.5306556850820758</v>
      </c>
      <c r="BU52" s="35">
        <f>STDEV('Uv-Vis Raw Data'!BX152:BX154)/AVERAGE('Uv-Vis Raw Data'!BX152:BX154)*100</f>
        <v>21.650635094610958</v>
      </c>
      <c r="BV52" s="35">
        <f>STDEV('Uv-Vis Raw Data'!BY152:BY154)/AVERAGE('Uv-Vis Raw Data'!BY152:BY154)*100</f>
        <v>7.5306556850820758</v>
      </c>
      <c r="BW52" s="35">
        <f>STDEV('Uv-Vis Raw Data'!BZ152:BZ154)/AVERAGE('Uv-Vis Raw Data'!BZ152:BZ154)*100</f>
        <v>18.232113763882921</v>
      </c>
      <c r="BX52" s="35">
        <f>STDEV('Uv-Vis Raw Data'!CA152:CA154)/AVERAGE('Uv-Vis Raw Data'!CA152:CA154)*100</f>
        <v>1.7704947337376538E-14</v>
      </c>
      <c r="BY52" s="35">
        <f>STDEV('Uv-Vis Raw Data'!CB152:CB154)/AVERAGE('Uv-Vis Raw Data'!CB152:CB154)*100</f>
        <v>18.826639212705192</v>
      </c>
      <c r="BZ52" s="35">
        <f>STDEV('Uv-Vis Raw Data'!CC152:CC154)/AVERAGE('Uv-Vis Raw Data'!CC152:CC154)*100</f>
        <v>8.0560502677622221</v>
      </c>
      <c r="CA52" s="35">
        <f>STDEV('Uv-Vis Raw Data'!CD152:CD154)/AVERAGE('Uv-Vis Raw Data'!CD152:CD154)*100</f>
        <v>10.825317547305486</v>
      </c>
      <c r="CB52" s="35">
        <f>STDEV('Uv-Vis Raw Data'!CE152:CE154)/AVERAGE('Uv-Vis Raw Data'!CE152:CE154)*100</f>
        <v>18.826639212705192</v>
      </c>
      <c r="CC52" s="35">
        <f>STDEV('Uv-Vis Raw Data'!CF152:CF154)/AVERAGE('Uv-Vis Raw Data'!CF152:CF154)*100</f>
        <v>8.6602540378443873</v>
      </c>
      <c r="CD52" s="35">
        <f>STDEV('Uv-Vis Raw Data'!CG152:CG154)/AVERAGE('Uv-Vis Raw Data'!CG152:CG154)*100</f>
        <v>13.323467750529829</v>
      </c>
      <c r="CE52" s="35">
        <f>STDEV('Uv-Vis Raw Data'!CH152:CH154)/AVERAGE('Uv-Vis Raw Data'!CH152:CH154)*100</f>
        <v>8.6602540378443873</v>
      </c>
      <c r="CF52" s="35">
        <f>STDEV('Uv-Vis Raw Data'!CI152:CI154)/AVERAGE('Uv-Vis Raw Data'!CI152:CI154)*100</f>
        <v>23.09401076758504</v>
      </c>
      <c r="CG52" s="35">
        <f>STDEV('Uv-Vis Raw Data'!CJ152:CJ154)/AVERAGE('Uv-Vis Raw Data'!CJ152:CJ154)*100</f>
        <v>10.188534162169868</v>
      </c>
      <c r="CH52" s="35">
        <f>STDEV('Uv-Vis Raw Data'!CK152:CK154)/AVERAGE('Uv-Vis Raw Data'!CK152:CK154)*100</f>
        <v>16.89805665920856</v>
      </c>
      <c r="CI52" s="35">
        <f>STDEV('Uv-Vis Raw Data'!CL152:CL154)/AVERAGE('Uv-Vis Raw Data'!CL152:CL154)*100</f>
        <v>9.3624367976696075</v>
      </c>
      <c r="CJ52" s="35">
        <f>STDEV('Uv-Vis Raw Data'!CM152:CM154)/AVERAGE('Uv-Vis Raw Data'!CM152:CM154)*100</f>
        <v>11.54700538379252</v>
      </c>
      <c r="CK52" s="35">
        <f>STDEV('Uv-Vis Raw Data'!CN152:CN154)/AVERAGE('Uv-Vis Raw Data'!CN152:CN154)*100</f>
        <v>12.371791482634835</v>
      </c>
      <c r="CL52" s="35">
        <f>STDEV('Uv-Vis Raw Data'!CO152:CO154)/AVERAGE('Uv-Vis Raw Data'!CO152:CO154)*100</f>
        <v>24.743582965269674</v>
      </c>
      <c r="CM52" s="35">
        <f>STDEV('Uv-Vis Raw Data'!CP152:CP154)/AVERAGE('Uv-Vis Raw Data'!CP152:CP154)*100</f>
        <v>0</v>
      </c>
      <c r="CN52" s="35">
        <f>STDEV('Uv-Vis Raw Data'!CQ152:CQ154)/AVERAGE('Uv-Vis Raw Data'!CQ152:CQ154)*100</f>
        <v>15.745916432444343</v>
      </c>
      <c r="CO52" s="35">
        <f>STDEV('Uv-Vis Raw Data'!CR152:CR154)/AVERAGE('Uv-Vis Raw Data'!CR152:CR154)*100</f>
        <v>16.89805665920856</v>
      </c>
      <c r="CP52" s="35">
        <f>STDEV('Uv-Vis Raw Data'!CS152:CS154)/AVERAGE('Uv-Vis Raw Data'!CS152:CS154)*100</f>
        <v>28.867513459481287</v>
      </c>
      <c r="CQ52" s="35">
        <f>STDEV('Uv-Vis Raw Data'!CT152:CT154)/AVERAGE('Uv-Vis Raw Data'!CT152:CT154)*100</f>
        <v>31.491832864888629</v>
      </c>
      <c r="CR52" s="35">
        <f>STDEV('Uv-Vis Raw Data'!CU152:CU154)/AVERAGE('Uv-Vis Raw Data'!CU152:CU154)*100</f>
        <v>30.122622740328296</v>
      </c>
      <c r="CS52" s="35">
        <f>STDEV('Uv-Vis Raw Data'!CV152:CV154)/AVERAGE('Uv-Vis Raw Data'!CV152:CV154)*100</f>
        <v>14.43375672974064</v>
      </c>
      <c r="CT52" s="35">
        <f>STDEV('Uv-Vis Raw Data'!CW152:CW154)/AVERAGE('Uv-Vis Raw Data'!CW152:CW154)*100</f>
        <v>8.6602540378443873</v>
      </c>
      <c r="CU52" s="35">
        <f>STDEV('Uv-Vis Raw Data'!CX152:CX154)/AVERAGE('Uv-Vis Raw Data'!CX152:CX154)*100</f>
        <v>10.188534162169868</v>
      </c>
      <c r="CV52" s="35">
        <f>STDEV('Uv-Vis Raw Data'!CY152:CY154)/AVERAGE('Uv-Vis Raw Data'!CY152:CY154)*100</f>
        <v>13.323467750529829</v>
      </c>
      <c r="CW52" s="35">
        <f>STDEV('Uv-Vis Raw Data'!CZ152:CZ154)/AVERAGE('Uv-Vis Raw Data'!CZ152:CZ154)*100</f>
        <v>18.826639212705192</v>
      </c>
      <c r="CX52" s="35">
        <f>STDEV('Uv-Vis Raw Data'!DA152:DA154)/AVERAGE('Uv-Vis Raw Data'!DA152:DA154)*100</f>
        <v>14.43375672974064</v>
      </c>
      <c r="CY52" s="35">
        <f>STDEV('Uv-Vis Raw Data'!DB152:DB154)/AVERAGE('Uv-Vis Raw Data'!DB152:DB154)*100</f>
        <v>16.89805665920856</v>
      </c>
      <c r="CZ52" s="35">
        <f>STDEV('Uv-Vis Raw Data'!DC152:DC154)/AVERAGE('Uv-Vis Raw Data'!DC152:DC154)*100</f>
        <v>8.0560502677622221</v>
      </c>
      <c r="DA52" s="35">
        <f>STDEV('Uv-Vis Raw Data'!DD152:DD154)/AVERAGE('Uv-Vis Raw Data'!DD152:DD154)*100</f>
        <v>7.5306556850820758</v>
      </c>
      <c r="DB52" s="35">
        <f>STDEV('Uv-Vis Raw Data'!DE152:DE154)/AVERAGE('Uv-Vis Raw Data'!DE152:DE154)*100</f>
        <v>0</v>
      </c>
      <c r="DC52" s="35">
        <f>STDEV('Uv-Vis Raw Data'!DF152:DF154)/AVERAGE('Uv-Vis Raw Data'!DF152:DF154)*100</f>
        <v>12.371791482634835</v>
      </c>
      <c r="DD52" s="35">
        <f>STDEV('Uv-Vis Raw Data'!DG152:DG154)/AVERAGE('Uv-Vis Raw Data'!DG152:DG154)*100</f>
        <v>12.371791482634835</v>
      </c>
      <c r="DE52" s="35">
        <f>STDEV('Uv-Vis Raw Data'!DH152:DH154)/AVERAGE('Uv-Vis Raw Data'!DH152:DH154)*100</f>
        <v>8.6602540378443873</v>
      </c>
      <c r="DF52" s="35">
        <f>STDEV('Uv-Vis Raw Data'!DI152:DI154)/AVERAGE('Uv-Vis Raw Data'!DI152:DI154)*100</f>
        <v>5.412658773652737</v>
      </c>
      <c r="DG52" s="35">
        <f>STDEV('Uv-Vis Raw Data'!DJ152:DJ154)/AVERAGE('Uv-Vis Raw Data'!DJ152:DJ154)*100</f>
        <v>10.188534162169868</v>
      </c>
      <c r="DH52" s="35">
        <f>STDEV('Uv-Vis Raw Data'!DK152:DK154)/AVERAGE('Uv-Vis Raw Data'!DK152:DK154)*100</f>
        <v>13.323467750529829</v>
      </c>
      <c r="DI52" s="35">
        <f>STDEV('Uv-Vis Raw Data'!DL152:DL154)/AVERAGE('Uv-Vis Raw Data'!DL152:DL154)*100</f>
        <v>9.3624367976696075</v>
      </c>
      <c r="DJ52" s="35">
        <f>STDEV('Uv-Vis Raw Data'!DM152:DM154)/AVERAGE('Uv-Vis Raw Data'!DM152:DM154)*100</f>
        <v>7.5306556850820758</v>
      </c>
      <c r="DK52" s="35">
        <f>STDEV('Uv-Vis Raw Data'!DN152:DN154)/AVERAGE('Uv-Vis Raw Data'!DN152:DN154)*100</f>
        <v>13.323467750529829</v>
      </c>
      <c r="DL52" s="35">
        <f>STDEV('Uv-Vis Raw Data'!DO152:DO154)/AVERAGE('Uv-Vis Raw Data'!DO152:DO154)*100</f>
        <v>12.371791482634835</v>
      </c>
      <c r="DM52" s="35">
        <f>STDEV('Uv-Vis Raw Data'!DP152:DP154)/AVERAGE('Uv-Vis Raw Data'!DP152:DP154)*100</f>
        <v>9.3624367976696075</v>
      </c>
      <c r="DN52" s="35">
        <f>STDEV('Uv-Vis Raw Data'!DQ152:DQ154)/AVERAGE('Uv-Vis Raw Data'!DQ152:DQ154)*100</f>
        <v>9.3624367976696075</v>
      </c>
      <c r="DO52" s="35">
        <f>STDEV('Uv-Vis Raw Data'!DR152:DR154)/AVERAGE('Uv-Vis Raw Data'!DR152:DR154)*100</f>
        <v>4.5580284409707259</v>
      </c>
      <c r="DP52" s="35">
        <f>STDEV('Uv-Vis Raw Data'!DS152:DS154)/AVERAGE('Uv-Vis Raw Data'!DS152:DS154)*100</f>
        <v>5.5872606695770193</v>
      </c>
      <c r="DQ52" s="35">
        <f>STDEV('Uv-Vis Raw Data'!DT152:DT154)/AVERAGE('Uv-Vis Raw Data'!DT152:DT154)*100</f>
        <v>15.745916432444343</v>
      </c>
      <c r="DR52" s="35">
        <f>STDEV('Uv-Vis Raw Data'!DU152:DU154)/AVERAGE('Uv-Vis Raw Data'!DU152:DU154)*100</f>
        <v>11.174521339154047</v>
      </c>
    </row>
    <row r="53" spans="1:122" x14ac:dyDescent="0.3">
      <c r="A53" s="30" t="s">
        <v>57</v>
      </c>
      <c r="B53" s="35">
        <f>STDEV('Uv-Vis Raw Data'!E155:E157)/AVERAGE('Uv-Vis Raw Data'!E155:E157)*100</f>
        <v>0.17527358962667278</v>
      </c>
      <c r="C53" s="35">
        <f>STDEV('Uv-Vis Raw Data'!F155:F157)/AVERAGE('Uv-Vis Raw Data'!F155:F157)*100</f>
        <v>0.3156329003871931</v>
      </c>
      <c r="D53" s="35">
        <f>STDEV('Uv-Vis Raw Data'!G155:G157)/AVERAGE('Uv-Vis Raw Data'!G155:G157)*100</f>
        <v>0.25091322049707471</v>
      </c>
      <c r="E53" s="35">
        <f>STDEV('Uv-Vis Raw Data'!H155:H157)/AVERAGE('Uv-Vis Raw Data'!H155:H157)*100</f>
        <v>0.22802729727619481</v>
      </c>
      <c r="F53" s="35">
        <f>STDEV('Uv-Vis Raw Data'!I155:I157)/AVERAGE('Uv-Vis Raw Data'!I155:I157)*100</f>
        <v>0.15044491441844057</v>
      </c>
      <c r="G53" s="35">
        <f>STDEV('Uv-Vis Raw Data'!J155:J157)/AVERAGE('Uv-Vis Raw Data'!J155:J157)*100</f>
        <v>9.7646341615119758E-2</v>
      </c>
      <c r="H53" s="35">
        <f>STDEV('Uv-Vis Raw Data'!K155:K157)/AVERAGE('Uv-Vis Raw Data'!K155:K157)*100</f>
        <v>7.2952308776409541E-2</v>
      </c>
      <c r="I53" s="35">
        <f>STDEV('Uv-Vis Raw Data'!L155:L157)/AVERAGE('Uv-Vis Raw Data'!L155:L157)*100</f>
        <v>0.22864862264024988</v>
      </c>
      <c r="J53" s="35">
        <f>STDEV('Uv-Vis Raw Data'!M155:M157)/AVERAGE('Uv-Vis Raw Data'!M155:M157)*100</f>
        <v>1.2014750761047395</v>
      </c>
      <c r="K53" s="35">
        <f>STDEV('Uv-Vis Raw Data'!N155:N157)/AVERAGE('Uv-Vis Raw Data'!N155:N157)*100</f>
        <v>3.6337993626239498</v>
      </c>
      <c r="L53" s="35">
        <f>STDEV('Uv-Vis Raw Data'!O155:O157)/AVERAGE('Uv-Vis Raw Data'!O155:O157)*100</f>
        <v>4.5660985649893657</v>
      </c>
      <c r="M53" s="35">
        <f>STDEV('Uv-Vis Raw Data'!P155:P157)/AVERAGE('Uv-Vis Raw Data'!P155:P157)*100</f>
        <v>4.7705191060135066</v>
      </c>
      <c r="N53" s="35">
        <f>STDEV('Uv-Vis Raw Data'!Q155:Q157)/AVERAGE('Uv-Vis Raw Data'!Q155:Q157)*100</f>
        <v>4.9665378843041115</v>
      </c>
      <c r="O53" s="35">
        <f>STDEV('Uv-Vis Raw Data'!R155:R157)/AVERAGE('Uv-Vis Raw Data'!R155:R157)*100</f>
        <v>5.2386257739983719</v>
      </c>
      <c r="P53" s="35">
        <f>STDEV('Uv-Vis Raw Data'!S155:S157)/AVERAGE('Uv-Vis Raw Data'!S155:S157)*100</f>
        <v>5.3045395156966251</v>
      </c>
      <c r="Q53" s="35">
        <f>STDEV('Uv-Vis Raw Data'!T155:T157)/AVERAGE('Uv-Vis Raw Data'!T155:T157)*100</f>
        <v>5.2189169653301368</v>
      </c>
      <c r="R53" s="35">
        <f>STDEV('Uv-Vis Raw Data'!U155:U157)/AVERAGE('Uv-Vis Raw Data'!U155:U157)*100</f>
        <v>5.2854253032172611</v>
      </c>
      <c r="S53" s="35">
        <f>STDEV('Uv-Vis Raw Data'!V155:V157)/AVERAGE('Uv-Vis Raw Data'!V155:V157)*100</f>
        <v>5.1268476400738008</v>
      </c>
      <c r="T53" s="35">
        <f>STDEV('Uv-Vis Raw Data'!W155:W157)/AVERAGE('Uv-Vis Raw Data'!W155:W157)*100</f>
        <v>4.4720730238958559</v>
      </c>
      <c r="U53" s="35">
        <f>STDEV('Uv-Vis Raw Data'!X155:X157)/AVERAGE('Uv-Vis Raw Data'!X155:X157)*100</f>
        <v>3.4647921407210451</v>
      </c>
      <c r="V53" s="35">
        <f>STDEV('Uv-Vis Raw Data'!Y155:Y157)/AVERAGE('Uv-Vis Raw Data'!Y155:Y157)*100</f>
        <v>3.679133954555093</v>
      </c>
      <c r="W53" s="35">
        <f>STDEV('Uv-Vis Raw Data'!Z155:Z157)/AVERAGE('Uv-Vis Raw Data'!Z155:Z157)*100</f>
        <v>3.7824217537099774</v>
      </c>
      <c r="X53" s="35">
        <f>STDEV('Uv-Vis Raw Data'!AA155:AA157)/AVERAGE('Uv-Vis Raw Data'!AA155:AA157)*100</f>
        <v>3.0712263570041207</v>
      </c>
      <c r="Y53" s="35">
        <f>STDEV('Uv-Vis Raw Data'!AB155:AB157)/AVERAGE('Uv-Vis Raw Data'!AB155:AB157)*100</f>
        <v>2.2791963497804395</v>
      </c>
      <c r="Z53" s="35">
        <f>STDEV('Uv-Vis Raw Data'!AC155:AC157)/AVERAGE('Uv-Vis Raw Data'!AC155:AC157)*100</f>
        <v>2.3809523809523747</v>
      </c>
      <c r="AA53" s="35">
        <f>STDEV('Uv-Vis Raw Data'!AD155:AD157)/AVERAGE('Uv-Vis Raw Data'!AD155:AD157)*100</f>
        <v>2.2031613918056832</v>
      </c>
      <c r="AB53" s="35">
        <f>STDEV('Uv-Vis Raw Data'!AE155:AE157)/AVERAGE('Uv-Vis Raw Data'!AE155:AE157)*100</f>
        <v>4.1996052556580841</v>
      </c>
      <c r="AC53" s="35">
        <f>STDEV('Uv-Vis Raw Data'!AF155:AF157)/AVERAGE('Uv-Vis Raw Data'!AF155:AF157)*100</f>
        <v>3.6098254326002261</v>
      </c>
      <c r="AD53" s="35">
        <f>STDEV('Uv-Vis Raw Data'!AG155:AG157)/AVERAGE('Uv-Vis Raw Data'!AG155:AG157)*100</f>
        <v>3.8312871155818424</v>
      </c>
      <c r="AE53" s="35">
        <f>STDEV('Uv-Vis Raw Data'!AH155:AH157)/AVERAGE('Uv-Vis Raw Data'!AH155:AH157)*100</f>
        <v>5.9513970064361539</v>
      </c>
      <c r="AF53" s="35">
        <f>STDEV('Uv-Vis Raw Data'!AI155:AI157)/AVERAGE('Uv-Vis Raw Data'!AI155:AI157)*100</f>
        <v>3.4641016151377499</v>
      </c>
      <c r="AG53" s="35">
        <f>STDEV('Uv-Vis Raw Data'!AJ155:AJ157)/AVERAGE('Uv-Vis Raw Data'!AJ155:AJ157)*100</f>
        <v>4.999890354483937</v>
      </c>
      <c r="AH53" s="35">
        <f>STDEV('Uv-Vis Raw Data'!AK155:AK157)/AVERAGE('Uv-Vis Raw Data'!AK155:AK157)*100</f>
        <v>3.2968170467308227</v>
      </c>
      <c r="AI53" s="35">
        <f>STDEV('Uv-Vis Raw Data'!AL155:AL157)/AVERAGE('Uv-Vis Raw Data'!AL155:AL157)*100</f>
        <v>5.2067823691522381</v>
      </c>
      <c r="AJ53" s="35">
        <f>STDEV('Uv-Vis Raw Data'!AM155:AM157)/AVERAGE('Uv-Vis Raw Data'!AM155:AM157)*100</f>
        <v>6.4628761476450691</v>
      </c>
      <c r="AK53" s="35">
        <f>STDEV('Uv-Vis Raw Data'!AN155:AN157)/AVERAGE('Uv-Vis Raw Data'!AN155:AN157)*100</f>
        <v>3.8835387245388513</v>
      </c>
      <c r="AL53" s="35">
        <f>STDEV('Uv-Vis Raw Data'!AO155:AO157)/AVERAGE('Uv-Vis Raw Data'!AO155:AO157)*100</f>
        <v>11.458711923666783</v>
      </c>
      <c r="AM53" s="35">
        <f>STDEV('Uv-Vis Raw Data'!AP155:AP157)/AVERAGE('Uv-Vis Raw Data'!AP155:AP157)*100</f>
        <v>1.8232113763882933</v>
      </c>
      <c r="AN53" s="35">
        <f>STDEV('Uv-Vis Raw Data'!AQ155:AQ157)/AVERAGE('Uv-Vis Raw Data'!AQ155:AQ157)*100</f>
        <v>6.7880413026069562</v>
      </c>
      <c r="AO53" s="35">
        <f>STDEV('Uv-Vis Raw Data'!AR155:AR157)/AVERAGE('Uv-Vis Raw Data'!AR155:AR157)*100</f>
        <v>3.4482758620689626</v>
      </c>
      <c r="AP53" s="35">
        <f>STDEV('Uv-Vis Raw Data'!AS155:AS157)/AVERAGE('Uv-Vis Raw Data'!AS155:AS157)*100</f>
        <v>5.5885069450681017</v>
      </c>
      <c r="AQ53" s="35">
        <f>STDEV('Uv-Vis Raw Data'!AT155:AT157)/AVERAGE('Uv-Vis Raw Data'!AT155:AT157)*100</f>
        <v>8.1103870109070098</v>
      </c>
      <c r="AR53" s="35">
        <f>STDEV('Uv-Vis Raw Data'!AU155:AU157)/AVERAGE('Uv-Vis Raw Data'!AU155:AU157)*100</f>
        <v>3.5714285714285747</v>
      </c>
      <c r="AS53" s="35">
        <f>STDEV('Uv-Vis Raw Data'!AV155:AV157)/AVERAGE('Uv-Vis Raw Data'!AV155:AV157)*100</f>
        <v>2.0868082018902152</v>
      </c>
      <c r="AT53" s="35">
        <f>STDEV('Uv-Vis Raw Data'!AW155:AW157)/AVERAGE('Uv-Vis Raw Data'!AW155:AW157)*100</f>
        <v>7.2168783648703201</v>
      </c>
      <c r="AU53" s="35">
        <f>STDEV('Uv-Vis Raw Data'!AX155:AX157)/AVERAGE('Uv-Vis Raw Data'!AX155:AX157)*100</f>
        <v>7.1602745233684981</v>
      </c>
      <c r="AV53" s="35">
        <f>STDEV('Uv-Vis Raw Data'!AY155:AY157)/AVERAGE('Uv-Vis Raw Data'!AY155:AY157)*100</f>
        <v>6.8396652163519995</v>
      </c>
      <c r="AW53" s="35">
        <f>STDEV('Uv-Vis Raw Data'!AZ155:AZ157)/AVERAGE('Uv-Vis Raw Data'!AZ155:AZ157)*100</f>
        <v>7.9009925775100767</v>
      </c>
      <c r="AX53" s="35">
        <f>STDEV('Uv-Vis Raw Data'!BA155:BA157)/AVERAGE('Uv-Vis Raw Data'!BA155:BA157)*100</f>
        <v>11.354541815269812</v>
      </c>
      <c r="AY53" s="35">
        <f>STDEV('Uv-Vis Raw Data'!BB155:BB157)/AVERAGE('Uv-Vis Raw Data'!BB155:BB157)*100</f>
        <v>10.825317547305485</v>
      </c>
      <c r="AZ53" s="35">
        <f>STDEV('Uv-Vis Raw Data'!BC155:BC157)/AVERAGE('Uv-Vis Raw Data'!BC155:BC157)*100</f>
        <v>2.9356793348625065</v>
      </c>
      <c r="BA53" s="35">
        <f>STDEV('Uv-Vis Raw Data'!BD155:BD157)/AVERAGE('Uv-Vis Raw Data'!BD155:BD157)*100</f>
        <v>16.666666666666668</v>
      </c>
      <c r="BB53" s="35">
        <f>STDEV('Uv-Vis Raw Data'!BE155:BE157)/AVERAGE('Uv-Vis Raw Data'!BE155:BE157)*100</f>
        <v>12.385339716096867</v>
      </c>
      <c r="BC53" s="35">
        <f>STDEV('Uv-Vis Raw Data'!BF155:BF157)/AVERAGE('Uv-Vis Raw Data'!BF155:BF157)*100</f>
        <v>13.478163808693647</v>
      </c>
      <c r="BD53" s="35">
        <f>STDEV('Uv-Vis Raw Data'!BG155:BG157)/AVERAGE('Uv-Vis Raw Data'!BG155:BG157)*100</f>
        <v>9.7501610530975356</v>
      </c>
      <c r="BE53" s="35">
        <f>STDEV('Uv-Vis Raw Data'!BH155:BH157)/AVERAGE('Uv-Vis Raw Data'!BH155:BH157)*100</f>
        <v>14.193177269087274</v>
      </c>
      <c r="BF53" s="35">
        <f>STDEV('Uv-Vis Raw Data'!BI155:BI157)/AVERAGE('Uv-Vis Raw Data'!BI155:BI157)*100</f>
        <v>8.3333333333333339</v>
      </c>
      <c r="BG53" s="35">
        <f>STDEV('Uv-Vis Raw Data'!BJ155:BJ157)/AVERAGE('Uv-Vis Raw Data'!BJ155:BJ157)*100</f>
        <v>20.377068324339735</v>
      </c>
      <c r="BH53" s="35">
        <f>STDEV('Uv-Vis Raw Data'!BK155:BK157)/AVERAGE('Uv-Vis Raw Data'!BK155:BK157)*100</f>
        <v>173.20508075688775</v>
      </c>
      <c r="BI53" s="35">
        <f>STDEV('Uv-Vis Raw Data'!BL155:BL157)/AVERAGE('Uv-Vis Raw Data'!BL155:BL157)*100</f>
        <v>100</v>
      </c>
      <c r="BJ53" s="35">
        <f>STDEV('Uv-Vis Raw Data'!BM155:BM157)/AVERAGE('Uv-Vis Raw Data'!BM155:BM157)*100</f>
        <v>50</v>
      </c>
      <c r="BK53" s="35">
        <f>STDEV('Uv-Vis Raw Data'!BN155:BN157)/AVERAGE('Uv-Vis Raw Data'!BN155:BN157)*100</f>
        <v>43.301270189221938</v>
      </c>
      <c r="BL53" s="35">
        <f>STDEV('Uv-Vis Raw Data'!BO155:BO157)/AVERAGE('Uv-Vis Raw Data'!BO155:BO157)*100</f>
        <v>20.829889522526539</v>
      </c>
      <c r="BM53" s="35">
        <f>STDEV('Uv-Vis Raw Data'!BP155:BP157)/AVERAGE('Uv-Vis Raw Data'!BP155:BP157)*100</f>
        <v>28.867513459481287</v>
      </c>
      <c r="BN53" s="35">
        <f>STDEV('Uv-Vis Raw Data'!BQ155:BQ157)/AVERAGE('Uv-Vis Raw Data'!BQ155:BQ157)*100</f>
        <v>43.301270189221938</v>
      </c>
      <c r="BO53" s="35">
        <f>STDEV('Uv-Vis Raw Data'!BR155:BR157)/AVERAGE('Uv-Vis Raw Data'!BR155:BR157)*100</f>
        <v>15.061311370164143</v>
      </c>
      <c r="BP53" s="35">
        <f>STDEV('Uv-Vis Raw Data'!BS155:BS157)/AVERAGE('Uv-Vis Raw Data'!BS155:BS157)*100</f>
        <v>16.666666666666664</v>
      </c>
      <c r="BQ53" s="35">
        <f>STDEV('Uv-Vis Raw Data'!BT155:BT157)/AVERAGE('Uv-Vis Raw Data'!BT155:BT157)*100</f>
        <v>32.825367109872822</v>
      </c>
      <c r="BR53" s="35">
        <f>STDEV('Uv-Vis Raw Data'!BU155:BU157)/AVERAGE('Uv-Vis Raw Data'!BU155:BU157)*100</f>
        <v>8.3333333333333321</v>
      </c>
      <c r="BS53" s="35">
        <f>STDEV('Uv-Vis Raw Data'!BV155:BV157)/AVERAGE('Uv-Vis Raw Data'!BV155:BV157)*100</f>
        <v>0</v>
      </c>
      <c r="BT53" s="35">
        <f>STDEV('Uv-Vis Raw Data'!BW155:BW157)/AVERAGE('Uv-Vis Raw Data'!BW155:BW157)*100</f>
        <v>13.856406460551012</v>
      </c>
      <c r="BU53" s="35">
        <f>STDEV('Uv-Vis Raw Data'!BX155:BX157)/AVERAGE('Uv-Vis Raw Data'!BX155:BX157)*100</f>
        <v>11.111111111111112</v>
      </c>
      <c r="BV53" s="35">
        <f>STDEV('Uv-Vis Raw Data'!BY155:BY157)/AVERAGE('Uv-Vis Raw Data'!BY155:BY157)*100</f>
        <v>5.9725889916168233</v>
      </c>
      <c r="BW53" s="35">
        <f>STDEV('Uv-Vis Raw Data'!BZ155:BZ157)/AVERAGE('Uv-Vis Raw Data'!BZ155:BZ157)*100</f>
        <v>19.924242151981911</v>
      </c>
      <c r="BX53" s="35">
        <f>STDEV('Uv-Vis Raw Data'!CA155:CA157)/AVERAGE('Uv-Vis Raw Data'!CA155:CA157)*100</f>
        <v>0</v>
      </c>
      <c r="BY53" s="35">
        <f>STDEV('Uv-Vis Raw Data'!CB155:CB157)/AVERAGE('Uv-Vis Raw Data'!CB155:CB157)*100</f>
        <v>6.1858957413174247</v>
      </c>
      <c r="BZ53" s="35">
        <f>STDEV('Uv-Vis Raw Data'!CC155:CC157)/AVERAGE('Uv-Vis Raw Data'!CC155:CC157)*100</f>
        <v>6.1858957413174247</v>
      </c>
      <c r="CA53" s="35">
        <f>STDEV('Uv-Vis Raw Data'!CD155:CD157)/AVERAGE('Uv-Vis Raw Data'!CD155:CD157)*100</f>
        <v>12.385339716096867</v>
      </c>
      <c r="CB53" s="35">
        <f>STDEV('Uv-Vis Raw Data'!CE155:CE157)/AVERAGE('Uv-Vis Raw Data'!CE155:CE157)*100</f>
        <v>12.371791482634837</v>
      </c>
      <c r="CC53" s="35">
        <f>STDEV('Uv-Vis Raw Data'!CF155:CF157)/AVERAGE('Uv-Vis Raw Data'!CF155:CF157)*100</f>
        <v>16.366341767699428</v>
      </c>
      <c r="CD53" s="35">
        <f>STDEV('Uv-Vis Raw Data'!CG155:CG157)/AVERAGE('Uv-Vis Raw Data'!CG155:CG157)*100</f>
        <v>0</v>
      </c>
      <c r="CE53" s="35">
        <f>STDEV('Uv-Vis Raw Data'!CH155:CH157)/AVERAGE('Uv-Vis Raw Data'!CH155:CH157)*100</f>
        <v>18.330302779823363</v>
      </c>
      <c r="CF53" s="35">
        <f>STDEV('Uv-Vis Raw Data'!CI155:CI157)/AVERAGE('Uv-Vis Raw Data'!CI155:CI157)*100</f>
        <v>11.111111111111111</v>
      </c>
      <c r="CG53" s="35">
        <f>STDEV('Uv-Vis Raw Data'!CJ155:CJ157)/AVERAGE('Uv-Vis Raw Data'!CJ155:CJ157)*100</f>
        <v>7.5306556850820758</v>
      </c>
      <c r="CH53" s="35">
        <f>STDEV('Uv-Vis Raw Data'!CK155:CK157)/AVERAGE('Uv-Vis Raw Data'!CK155:CK157)*100</f>
        <v>12.499999999999995</v>
      </c>
      <c r="CI53" s="35">
        <f>STDEV('Uv-Vis Raw Data'!CL155:CL157)/AVERAGE('Uv-Vis Raw Data'!CL155:CL157)*100</f>
        <v>6.1858957413174256</v>
      </c>
      <c r="CJ53" s="35">
        <f>STDEV('Uv-Vis Raw Data'!CM155:CM157)/AVERAGE('Uv-Vis Raw Data'!CM155:CM157)*100</f>
        <v>1.7704947337376538E-14</v>
      </c>
      <c r="CK53" s="35">
        <f>STDEV('Uv-Vis Raw Data'!CN155:CN157)/AVERAGE('Uv-Vis Raw Data'!CN155:CN157)*100</f>
        <v>11.94517798323364</v>
      </c>
      <c r="CL53" s="35">
        <f>STDEV('Uv-Vis Raw Data'!CO155:CO157)/AVERAGE('Uv-Vis Raw Data'!CO155:CO157)*100</f>
        <v>11.111111111111111</v>
      </c>
      <c r="CM53" s="35">
        <f>STDEV('Uv-Vis Raw Data'!CP155:CP157)/AVERAGE('Uv-Vis Raw Data'!CP155:CP157)*100</f>
        <v>5.9725889916168233</v>
      </c>
      <c r="CN53" s="35">
        <f>STDEV('Uv-Vis Raw Data'!CQ155:CQ157)/AVERAGE('Uv-Vis Raw Data'!CQ155:CQ157)*100</f>
        <v>13.856406460551012</v>
      </c>
      <c r="CO53" s="35">
        <f>STDEV('Uv-Vis Raw Data'!CR155:CR157)/AVERAGE('Uv-Vis Raw Data'!CR155:CR157)*100</f>
        <v>29.397236789606556</v>
      </c>
      <c r="CP53" s="35">
        <f>STDEV('Uv-Vis Raw Data'!CS155:CS157)/AVERAGE('Uv-Vis Raw Data'!CS155:CS157)*100</f>
        <v>7.5306556850820758</v>
      </c>
      <c r="CQ53" s="35">
        <f>STDEV('Uv-Vis Raw Data'!CT155:CT157)/AVERAGE('Uv-Vis Raw Data'!CT155:CT157)*100</f>
        <v>9.1160568819414589</v>
      </c>
      <c r="CR53" s="35">
        <f>STDEV('Uv-Vis Raw Data'!CU155:CU157)/AVERAGE('Uv-Vis Raw Data'!CU155:CU157)*100</f>
        <v>9.1160568819414589</v>
      </c>
      <c r="CS53" s="35">
        <f>STDEV('Uv-Vis Raw Data'!CV155:CV157)/AVERAGE('Uv-Vis Raw Data'!CV155:CV157)*100</f>
        <v>12.371791482634837</v>
      </c>
      <c r="CT53" s="35">
        <f>STDEV('Uv-Vis Raw Data'!CW155:CW157)/AVERAGE('Uv-Vis Raw Data'!CW155:CW157)*100</f>
        <v>6.1858957413174247</v>
      </c>
      <c r="CU53" s="35">
        <f>STDEV('Uv-Vis Raw Data'!CX155:CX157)/AVERAGE('Uv-Vis Raw Data'!CX155:CX157)*100</f>
        <v>5.9725889916168251</v>
      </c>
      <c r="CV53" s="35">
        <f>STDEV('Uv-Vis Raw Data'!CY155:CY157)/AVERAGE('Uv-Vis Raw Data'!CY155:CY157)*100</f>
        <v>12.371791482634837</v>
      </c>
      <c r="CW53" s="35">
        <f>STDEV('Uv-Vis Raw Data'!CZ155:CZ157)/AVERAGE('Uv-Vis Raw Data'!CZ155:CZ157)*100</f>
        <v>4.6812183988347993</v>
      </c>
      <c r="CX53" s="35">
        <f>STDEV('Uv-Vis Raw Data'!DA155:DA157)/AVERAGE('Uv-Vis Raw Data'!DA155:DA157)*100</f>
        <v>13.856406460551012</v>
      </c>
      <c r="CY53" s="35">
        <f>STDEV('Uv-Vis Raw Data'!DB155:DB157)/AVERAGE('Uv-Vis Raw Data'!DB155:DB157)*100</f>
        <v>9.0909090909090899</v>
      </c>
      <c r="CZ53" s="35">
        <f>STDEV('Uv-Vis Raw Data'!DC155:DC157)/AVERAGE('Uv-Vis Raw Data'!DC155:DC157)*100</f>
        <v>9.8974331861078699</v>
      </c>
      <c r="DA53" s="35">
        <f>STDEV('Uv-Vis Raw Data'!DD155:DD157)/AVERAGE('Uv-Vis Raw Data'!DD155:DD157)*100</f>
        <v>14.433756729740645</v>
      </c>
      <c r="DB53" s="35">
        <f>STDEV('Uv-Vis Raw Data'!DE155:DE157)/AVERAGE('Uv-Vis Raw Data'!DE155:DE157)*100</f>
        <v>0</v>
      </c>
      <c r="DC53" s="35">
        <f>STDEV('Uv-Vis Raw Data'!DF155:DF157)/AVERAGE('Uv-Vis Raw Data'!DF155:DF157)*100</f>
        <v>9.8974331861078699</v>
      </c>
      <c r="DD53" s="35">
        <f>STDEV('Uv-Vis Raw Data'!DG155:DG157)/AVERAGE('Uv-Vis Raw Data'!DG155:DG157)*100</f>
        <v>13.478163808693644</v>
      </c>
      <c r="DE53" s="35">
        <f>STDEV('Uv-Vis Raw Data'!DH155:DH157)/AVERAGE('Uv-Vis Raw Data'!DH155:DH157)*100</f>
        <v>24.743582965269674</v>
      </c>
      <c r="DF53" s="35">
        <f>STDEV('Uv-Vis Raw Data'!DI155:DI157)/AVERAGE('Uv-Vis Raw Data'!DI155:DI157)*100</f>
        <v>12.499999999999995</v>
      </c>
      <c r="DG53" s="35">
        <f>STDEV('Uv-Vis Raw Data'!DJ155:DJ157)/AVERAGE('Uv-Vis Raw Data'!DJ155:DJ157)*100</f>
        <v>10</v>
      </c>
      <c r="DH53" s="35">
        <f>STDEV('Uv-Vis Raw Data'!DK155:DK157)/AVERAGE('Uv-Vis Raw Data'!DK155:DK157)*100</f>
        <v>9.0909090909090899</v>
      </c>
      <c r="DI53" s="35">
        <f>STDEV('Uv-Vis Raw Data'!DL155:DL157)/AVERAGE('Uv-Vis Raw Data'!DL155:DL157)*100</f>
        <v>12.385339716096865</v>
      </c>
      <c r="DJ53" s="35">
        <f>STDEV('Uv-Vis Raw Data'!DM155:DM157)/AVERAGE('Uv-Vis Raw Data'!DM155:DM157)*100</f>
        <v>8.4490283296042801</v>
      </c>
      <c r="DK53" s="35">
        <f>STDEV('Uv-Vis Raw Data'!DN155:DN157)/AVERAGE('Uv-Vis Raw Data'!DN155:DN157)*100</f>
        <v>10</v>
      </c>
      <c r="DL53" s="35">
        <f>STDEV('Uv-Vis Raw Data'!DO155:DO157)/AVERAGE('Uv-Vis Raw Data'!DO155:DO157)*100</f>
        <v>1.7704947337376538E-14</v>
      </c>
      <c r="DM53" s="35">
        <f>STDEV('Uv-Vis Raw Data'!DP155:DP157)/AVERAGE('Uv-Vis Raw Data'!DP155:DP157)*100</f>
        <v>5.5872606695770193</v>
      </c>
      <c r="DN53" s="35">
        <f>STDEV('Uv-Vis Raw Data'!DQ155:DQ157)/AVERAGE('Uv-Vis Raw Data'!DQ155:DQ157)*100</f>
        <v>13.093073414159539</v>
      </c>
      <c r="DO53" s="35">
        <f>STDEV('Uv-Vis Raw Data'!DR155:DR157)/AVERAGE('Uv-Vis Raw Data'!DR155:DR157)*100</f>
        <v>5.9725889916168251</v>
      </c>
      <c r="DP53" s="35">
        <f>STDEV('Uv-Vis Raw Data'!DS155:DS157)/AVERAGE('Uv-Vis Raw Data'!DS155:DS157)*100</f>
        <v>6.1858957413174247</v>
      </c>
      <c r="DQ53" s="35">
        <f>STDEV('Uv-Vis Raw Data'!DT155:DT157)/AVERAGE('Uv-Vis Raw Data'!DT155:DT157)*100</f>
        <v>5.412658773652737</v>
      </c>
      <c r="DR53" s="35">
        <f>STDEV('Uv-Vis Raw Data'!DU155:DU157)/AVERAGE('Uv-Vis Raw Data'!DU155:DU157)*100</f>
        <v>12.371791482634837</v>
      </c>
    </row>
    <row r="54" spans="1:122" x14ac:dyDescent="0.3">
      <c r="A54" s="30" t="s">
        <v>58</v>
      </c>
      <c r="B54" s="35">
        <f>STDEV('Uv-Vis Raw Data'!E158:E160)/AVERAGE('Uv-Vis Raw Data'!E158:E160)*100</f>
        <v>0.87788806416778598</v>
      </c>
      <c r="C54" s="35">
        <f>STDEV('Uv-Vis Raw Data'!F158:F160)/AVERAGE('Uv-Vis Raw Data'!F158:F160)*100</f>
        <v>0.4706659803176359</v>
      </c>
      <c r="D54" s="35">
        <f>STDEV('Uv-Vis Raw Data'!G158:G160)/AVERAGE('Uv-Vis Raw Data'!G158:G160)*100</f>
        <v>0.52667896665247005</v>
      </c>
      <c r="E54" s="35">
        <f>STDEV('Uv-Vis Raw Data'!H158:H160)/AVERAGE('Uv-Vis Raw Data'!H158:H160)*100</f>
        <v>0.46097756983714466</v>
      </c>
      <c r="F54" s="35">
        <f>STDEV('Uv-Vis Raw Data'!I158:I160)/AVERAGE('Uv-Vis Raw Data'!I158:I160)*100</f>
        <v>0.20340669840398515</v>
      </c>
      <c r="G54" s="35">
        <f>STDEV('Uv-Vis Raw Data'!J158:J160)/AVERAGE('Uv-Vis Raw Data'!J158:J160)*100</f>
        <v>0.17544317362005249</v>
      </c>
      <c r="H54" s="35">
        <f>STDEV('Uv-Vis Raw Data'!K158:K160)/AVERAGE('Uv-Vis Raw Data'!K158:K160)*100</f>
        <v>0.32322911716889108</v>
      </c>
      <c r="I54" s="35">
        <f>STDEV('Uv-Vis Raw Data'!L158:L160)/AVERAGE('Uv-Vis Raw Data'!L158:L160)*100</f>
        <v>0.56771438392989504</v>
      </c>
      <c r="J54" s="35">
        <f>STDEV('Uv-Vis Raw Data'!M158:M160)/AVERAGE('Uv-Vis Raw Data'!M158:M160)*100</f>
        <v>2.114622574820205</v>
      </c>
      <c r="K54" s="35">
        <f>STDEV('Uv-Vis Raw Data'!N158:N160)/AVERAGE('Uv-Vis Raw Data'!N158:N160)*100</f>
        <v>8.1897869224034991</v>
      </c>
      <c r="L54" s="35">
        <f>STDEV('Uv-Vis Raw Data'!O158:O160)/AVERAGE('Uv-Vis Raw Data'!O158:O160)*100</f>
        <v>11.750974654978524</v>
      </c>
      <c r="M54" s="35">
        <f>STDEV('Uv-Vis Raw Data'!P158:P160)/AVERAGE('Uv-Vis Raw Data'!P158:P160)*100</f>
        <v>12.813170934287538</v>
      </c>
      <c r="N54" s="35">
        <f>STDEV('Uv-Vis Raw Data'!Q158:Q160)/AVERAGE('Uv-Vis Raw Data'!Q158:Q160)*100</f>
        <v>13.196607050585971</v>
      </c>
      <c r="O54" s="35">
        <f>STDEV('Uv-Vis Raw Data'!R158:R160)/AVERAGE('Uv-Vis Raw Data'!R158:R160)*100</f>
        <v>13.078481436301725</v>
      </c>
      <c r="P54" s="35">
        <f>STDEV('Uv-Vis Raw Data'!S158:S160)/AVERAGE('Uv-Vis Raw Data'!S158:S160)*100</f>
        <v>12.9139774367654</v>
      </c>
      <c r="Q54" s="35">
        <f>STDEV('Uv-Vis Raw Data'!T158:T160)/AVERAGE('Uv-Vis Raw Data'!T158:T160)*100</f>
        <v>13.162782119600505</v>
      </c>
      <c r="R54" s="35">
        <f>STDEV('Uv-Vis Raw Data'!U158:U160)/AVERAGE('Uv-Vis Raw Data'!U158:U160)*100</f>
        <v>13.107946267976986</v>
      </c>
      <c r="S54" s="35">
        <f>STDEV('Uv-Vis Raw Data'!V158:V160)/AVERAGE('Uv-Vis Raw Data'!V158:V160)*100</f>
        <v>13.054101884625727</v>
      </c>
      <c r="T54" s="35">
        <f>STDEV('Uv-Vis Raw Data'!W158:W160)/AVERAGE('Uv-Vis Raw Data'!W158:W160)*100</f>
        <v>13.668821627977129</v>
      </c>
      <c r="U54" s="35">
        <f>STDEV('Uv-Vis Raw Data'!X158:X160)/AVERAGE('Uv-Vis Raw Data'!X158:X160)*100</f>
        <v>14.01244236574875</v>
      </c>
      <c r="V54" s="35">
        <f>STDEV('Uv-Vis Raw Data'!Y158:Y160)/AVERAGE('Uv-Vis Raw Data'!Y158:Y160)*100</f>
        <v>15.682612193492071</v>
      </c>
      <c r="W54" s="35">
        <f>STDEV('Uv-Vis Raw Data'!Z158:Z160)/AVERAGE('Uv-Vis Raw Data'!Z158:Z160)*100</f>
        <v>17.343268280088097</v>
      </c>
      <c r="X54" s="35">
        <f>STDEV('Uv-Vis Raw Data'!AA158:AA160)/AVERAGE('Uv-Vis Raw Data'!AA158:AA160)*100</f>
        <v>21.721732168342363</v>
      </c>
      <c r="Y54" s="35">
        <f>STDEV('Uv-Vis Raw Data'!AB158:AB160)/AVERAGE('Uv-Vis Raw Data'!AB158:AB160)*100</f>
        <v>19.985201625794783</v>
      </c>
      <c r="Z54" s="35">
        <f>STDEV('Uv-Vis Raw Data'!AC158:AC160)/AVERAGE('Uv-Vis Raw Data'!AC158:AC160)*100</f>
        <v>34.439628199031276</v>
      </c>
      <c r="AA54" s="35">
        <f>STDEV('Uv-Vis Raw Data'!AD158:AD160)/AVERAGE('Uv-Vis Raw Data'!AD158:AD160)*100</f>
        <v>66.61733875264909</v>
      </c>
      <c r="AB54" s="35">
        <f>STDEV('Uv-Vis Raw Data'!AE158:AE160)/AVERAGE('Uv-Vis Raw Data'!AE158:AE160)*100</f>
        <v>66.143782776614771</v>
      </c>
      <c r="AC54" s="35">
        <f>STDEV('Uv-Vis Raw Data'!AF158:AF160)/AVERAGE('Uv-Vis Raw Data'!AF158:AF160)*100</f>
        <v>24.052284646041734</v>
      </c>
      <c r="AD54" s="35">
        <f>STDEV('Uv-Vis Raw Data'!AG158:AG160)/AVERAGE('Uv-Vis Raw Data'!AG158:AG160)*100</f>
        <v>11.54700538379252</v>
      </c>
      <c r="AE54" s="35">
        <f>STDEV('Uv-Vis Raw Data'!AH158:AH160)/AVERAGE('Uv-Vis Raw Data'!AH158:AH160)*100</f>
        <v>12.596733145955469</v>
      </c>
      <c r="AF54" s="35">
        <f>STDEV('Uv-Vis Raw Data'!AI158:AI160)/AVERAGE('Uv-Vis Raw Data'!AI158:AI160)*100</f>
        <v>10.526315789473685</v>
      </c>
      <c r="AG54" s="35">
        <f>STDEV('Uv-Vis Raw Data'!AJ158:AJ160)/AVERAGE('Uv-Vis Raw Data'!AJ158:AJ160)*100</f>
        <v>13.0169559228806</v>
      </c>
      <c r="AH54" s="35">
        <f>STDEV('Uv-Vis Raw Data'!AK158:AK160)/AVERAGE('Uv-Vis Raw Data'!AK158:AK160)*100</f>
        <v>12.177152314952826</v>
      </c>
      <c r="AI54" s="35">
        <f>STDEV('Uv-Vis Raw Data'!AL158:AL160)/AVERAGE('Uv-Vis Raw Data'!AL158:AL160)*100</f>
        <v>11.615129900416539</v>
      </c>
      <c r="AJ54" s="35">
        <f>STDEV('Uv-Vis Raw Data'!AM158:AM160)/AVERAGE('Uv-Vis Raw Data'!AM158:AM160)*100</f>
        <v>5.2631578947368469</v>
      </c>
      <c r="AK54" s="35">
        <f>STDEV('Uv-Vis Raw Data'!AN158:AN160)/AVERAGE('Uv-Vis Raw Data'!AN158:AN160)*100</f>
        <v>14.285714285714288</v>
      </c>
      <c r="AL54" s="35">
        <f>STDEV('Uv-Vis Raw Data'!AO158:AO160)/AVERAGE('Uv-Vis Raw Data'!AO158:AO160)*100</f>
        <v>17.842851423995427</v>
      </c>
      <c r="AM54" s="35">
        <f>STDEV('Uv-Vis Raw Data'!AP158:AP160)/AVERAGE('Uv-Vis Raw Data'!AP158:AP160)*100</f>
        <v>24.74358296526967</v>
      </c>
      <c r="AN54" s="35">
        <f>STDEV('Uv-Vis Raw Data'!AQ158:AQ160)/AVERAGE('Uv-Vis Raw Data'!AQ158:AQ160)*100</f>
        <v>65.465367070797726</v>
      </c>
      <c r="AO54" s="35">
        <f>STDEV('Uv-Vis Raw Data'!AR158:AR160)/AVERAGE('Uv-Vis Raw Data'!AR158:AR160)*100</f>
        <v>31.491832864888679</v>
      </c>
      <c r="AP54" s="35">
        <f>STDEV('Uv-Vis Raw Data'!AS158:AS160)/AVERAGE('Uv-Vis Raw Data'!AS158:AS160)*100</f>
        <v>19.245008972987524</v>
      </c>
      <c r="AQ54" s="35">
        <f>STDEV('Uv-Vis Raw Data'!AT158:AT160)/AVERAGE('Uv-Vis Raw Data'!AT158:AT160)*100</f>
        <v>24.354304629905638</v>
      </c>
      <c r="AR54" s="35">
        <f>STDEV('Uv-Vis Raw Data'!AU158:AU160)/AVERAGE('Uv-Vis Raw Data'!AU158:AU160)*100</f>
        <v>26.956327617387295</v>
      </c>
      <c r="AS54" s="35">
        <f>STDEV('Uv-Vis Raw Data'!AV158:AV160)/AVERAGE('Uv-Vis Raw Data'!AV158:AV160)*100</f>
        <v>7.0695951329341975</v>
      </c>
      <c r="AT54" s="35">
        <f>STDEV('Uv-Vis Raw Data'!AW158:AW160)/AVERAGE('Uv-Vis Raw Data'!AW158:AW160)*100</f>
        <v>14.740857936756409</v>
      </c>
      <c r="AU54" s="35">
        <f>STDEV('Uv-Vis Raw Data'!AX158:AX160)/AVERAGE('Uv-Vis Raw Data'!AX158:AX160)*100</f>
        <v>18.87458608817688</v>
      </c>
      <c r="AV54" s="35">
        <f>STDEV('Uv-Vis Raw Data'!AY158:AY160)/AVERAGE('Uv-Vis Raw Data'!AY158:AY160)*100</f>
        <v>9.8974331861078717</v>
      </c>
      <c r="AW54" s="35">
        <f>STDEV('Uv-Vis Raw Data'!AZ158:AZ160)/AVERAGE('Uv-Vis Raw Data'!AZ158:AZ160)*100</f>
        <v>4.5580284409707259</v>
      </c>
      <c r="AX54" s="35">
        <f>STDEV('Uv-Vis Raw Data'!BA158:BA160)/AVERAGE('Uv-Vis Raw Data'!BA158:BA160)*100</f>
        <v>11.54700538379252</v>
      </c>
      <c r="AY54" s="35">
        <f>STDEV('Uv-Vis Raw Data'!BB158:BB160)/AVERAGE('Uv-Vis Raw Data'!BB158:BB160)*100</f>
        <v>12.499999999999995</v>
      </c>
      <c r="AZ54" s="35">
        <f>STDEV('Uv-Vis Raw Data'!BC158:BC160)/AVERAGE('Uv-Vis Raw Data'!BC158:BC160)*100</f>
        <v>13.576082605213918</v>
      </c>
      <c r="BA54" s="35">
        <f>STDEV('Uv-Vis Raw Data'!BD158:BD160)/AVERAGE('Uv-Vis Raw Data'!BD158:BD160)*100</f>
        <v>17.158714625615342</v>
      </c>
      <c r="BB54" s="35">
        <f>STDEV('Uv-Vis Raw Data'!BE158:BE160)/AVERAGE('Uv-Vis Raw Data'!BE158:BE160)*100</f>
        <v>19.245008972987524</v>
      </c>
      <c r="BC54" s="35">
        <f>STDEV('Uv-Vis Raw Data'!BF158:BF160)/AVERAGE('Uv-Vis Raw Data'!BF158:BF160)*100</f>
        <v>28.867513459481291</v>
      </c>
      <c r="BD54" s="35">
        <f>STDEV('Uv-Vis Raw Data'!BG158:BG160)/AVERAGE('Uv-Vis Raw Data'!BG158:BG160)*100</f>
        <v>9.0909090909090899</v>
      </c>
      <c r="BE54" s="35">
        <f>STDEV('Uv-Vis Raw Data'!BH158:BH160)/AVERAGE('Uv-Vis Raw Data'!BH158:BH160)*100</f>
        <v>13.093073414159539</v>
      </c>
      <c r="BF54" s="35">
        <f>STDEV('Uv-Vis Raw Data'!BI158:BI160)/AVERAGE('Uv-Vis Raw Data'!BI158:BI160)*100</f>
        <v>17.320508075688778</v>
      </c>
      <c r="BG54" s="35">
        <f>STDEV('Uv-Vis Raw Data'!BJ158:BJ160)/AVERAGE('Uv-Vis Raw Data'!BJ158:BJ160)*100</f>
        <v>24.74358296526967</v>
      </c>
      <c r="BH54" s="35">
        <f>STDEV('Uv-Vis Raw Data'!BK158:BK160)/AVERAGE('Uv-Vis Raw Data'!BK158:BK160)*100</f>
        <v>25</v>
      </c>
      <c r="BI54" s="35">
        <f>STDEV('Uv-Vis Raw Data'!BL158:BL160)/AVERAGE('Uv-Vis Raw Data'!BL158:BL160)*100</f>
        <v>86.602540378443877</v>
      </c>
      <c r="BJ54" s="35">
        <f>STDEV('Uv-Vis Raw Data'!BM158:BM160)/AVERAGE('Uv-Vis Raw Data'!BM158:BM160)*100</f>
        <v>24.743582965269674</v>
      </c>
      <c r="BK54" s="35">
        <f>STDEV('Uv-Vis Raw Data'!BN158:BN160)/AVERAGE('Uv-Vis Raw Data'!BN158:BN160)*100</f>
        <v>34.641016151377549</v>
      </c>
      <c r="BL54" s="35">
        <f>STDEV('Uv-Vis Raw Data'!BO158:BO160)/AVERAGE('Uv-Vis Raw Data'!BO158:BO160)*100</f>
        <v>31.491832864888679</v>
      </c>
      <c r="BM54" s="35">
        <f>STDEV('Uv-Vis Raw Data'!BP158:BP160)/AVERAGE('Uv-Vis Raw Data'!BP158:BP160)*100</f>
        <v>10.825317547305485</v>
      </c>
      <c r="BN54" s="35">
        <f>STDEV('Uv-Vis Raw Data'!BQ158:BQ160)/AVERAGE('Uv-Vis Raw Data'!BQ158:BQ160)*100</f>
        <v>26.956327617387295</v>
      </c>
      <c r="BO54" s="35">
        <f>STDEV('Uv-Vis Raw Data'!BR158:BR160)/AVERAGE('Uv-Vis Raw Data'!BR158:BR160)*100</f>
        <v>32.732683535398863</v>
      </c>
      <c r="BP54" s="35">
        <f>STDEV('Uv-Vis Raw Data'!BS158:BS160)/AVERAGE('Uv-Vis Raw Data'!BS158:BS160)*100</f>
        <v>24.118819447136001</v>
      </c>
      <c r="BQ54" s="35">
        <f>STDEV('Uv-Vis Raw Data'!BT158:BT160)/AVERAGE('Uv-Vis Raw Data'!BT158:BT160)*100</f>
        <v>53.927388823362513</v>
      </c>
      <c r="BR54" s="35">
        <f>STDEV('Uv-Vis Raw Data'!BU158:BU160)/AVERAGE('Uv-Vis Raw Data'!BU158:BU160)*100</f>
        <v>100</v>
      </c>
      <c r="BS54" s="35">
        <f>STDEV('Uv-Vis Raw Data'!BV158:BV160)/AVERAGE('Uv-Vis Raw Data'!BV158:BV160)*100</f>
        <v>72.111025509279784</v>
      </c>
      <c r="BT54" s="35">
        <f>STDEV('Uv-Vis Raw Data'!BW158:BW160)/AVERAGE('Uv-Vis Raw Data'!BW158:BW160)*100</f>
        <v>98.974331861078696</v>
      </c>
      <c r="BU54" s="35">
        <f>STDEV('Uv-Vis Raw Data'!BX158:BX160)/AVERAGE('Uv-Vis Raw Data'!BX158:BX160)*100</f>
        <v>57.735026918962575</v>
      </c>
      <c r="BV54" s="35">
        <f>STDEV('Uv-Vis Raw Data'!BY158:BY160)/AVERAGE('Uv-Vis Raw Data'!BY158:BY160)*100</f>
        <v>75.498344352707434</v>
      </c>
      <c r="BW54" s="35">
        <f>STDEV('Uv-Vis Raw Data'!BZ158:BZ160)/AVERAGE('Uv-Vis Raw Data'!BZ158:BZ160)*100</f>
        <v>31.491832864888679</v>
      </c>
      <c r="BX54" s="35">
        <f>STDEV('Uv-Vis Raw Data'!CA158:CA160)/AVERAGE('Uv-Vis Raw Data'!CA158:CA160)*100</f>
        <v>41.659779045053092</v>
      </c>
      <c r="BY54" s="35">
        <f>STDEV('Uv-Vis Raw Data'!CB158:CB160)/AVERAGE('Uv-Vis Raw Data'!CB158:CB160)*100</f>
        <v>65.465367070797683</v>
      </c>
      <c r="BZ54" s="35">
        <f>STDEV('Uv-Vis Raw Data'!CC158:CC160)/AVERAGE('Uv-Vis Raw Data'!CC158:CC160)*100</f>
        <v>7.8729582162221696</v>
      </c>
      <c r="CA54" s="35">
        <f>STDEV('Uv-Vis Raw Data'!CD158:CD160)/AVERAGE('Uv-Vis Raw Data'!CD158:CD160)*100</f>
        <v>10.825317547305485</v>
      </c>
      <c r="CB54" s="35">
        <f>STDEV('Uv-Vis Raw Data'!CE158:CE160)/AVERAGE('Uv-Vis Raw Data'!CE158:CE160)*100</f>
        <v>20</v>
      </c>
      <c r="CC54" s="35">
        <f>STDEV('Uv-Vis Raw Data'!CF158:CF160)/AVERAGE('Uv-Vis Raw Data'!CF158:CF160)*100</f>
        <v>1.7704947337376538E-14</v>
      </c>
      <c r="CD54" s="35">
        <f>STDEV('Uv-Vis Raw Data'!CG158:CG160)/AVERAGE('Uv-Vis Raw Data'!CG158:CG160)*100</f>
        <v>31.224989991991986</v>
      </c>
      <c r="CE54" s="35">
        <f>STDEV('Uv-Vis Raw Data'!CH158:CH160)/AVERAGE('Uv-Vis Raw Data'!CH158:CH160)*100</f>
        <v>31.491832864888679</v>
      </c>
      <c r="CF54" s="35">
        <f>STDEV('Uv-Vis Raw Data'!CI158:CI160)/AVERAGE('Uv-Vis Raw Data'!CI158:CI160)*100</f>
        <v>10.825317547305485</v>
      </c>
      <c r="CG54" s="35">
        <f>STDEV('Uv-Vis Raw Data'!CJ158:CJ160)/AVERAGE('Uv-Vis Raw Data'!CJ158:CJ160)*100</f>
        <v>0</v>
      </c>
      <c r="CH54" s="35">
        <f>STDEV('Uv-Vis Raw Data'!CK158:CK160)/AVERAGE('Uv-Vis Raw Data'!CK158:CK160)*100</f>
        <v>13.323467750529824</v>
      </c>
      <c r="CI54" s="35">
        <f>STDEV('Uv-Vis Raw Data'!CL158:CL160)/AVERAGE('Uv-Vis Raw Data'!CL158:CL160)*100</f>
        <v>0</v>
      </c>
      <c r="CJ54" s="35">
        <f>STDEV('Uv-Vis Raw Data'!CM158:CM160)/AVERAGE('Uv-Vis Raw Data'!CM158:CM160)*100</f>
        <v>9.1160568819414607</v>
      </c>
      <c r="CK54" s="35">
        <f>STDEV('Uv-Vis Raw Data'!CN158:CN160)/AVERAGE('Uv-Vis Raw Data'!CN158:CN160)*100</f>
        <v>26.956327617387295</v>
      </c>
      <c r="CL54" s="35">
        <f>STDEV('Uv-Vis Raw Data'!CO158:CO160)/AVERAGE('Uv-Vis Raw Data'!CO158:CO160)*100</f>
        <v>1.7704947337376538E-14</v>
      </c>
      <c r="CM54" s="35">
        <f>STDEV('Uv-Vis Raw Data'!CP158:CP160)/AVERAGE('Uv-Vis Raw Data'!CP158:CP160)*100</f>
        <v>10.188534162169868</v>
      </c>
      <c r="CN54" s="35">
        <f>STDEV('Uv-Vis Raw Data'!CQ158:CQ160)/AVERAGE('Uv-Vis Raw Data'!CQ158:CQ160)*100</f>
        <v>28.867513459481291</v>
      </c>
      <c r="CO54" s="35">
        <f>STDEV('Uv-Vis Raw Data'!CR158:CR160)/AVERAGE('Uv-Vis Raw Data'!CR158:CR160)*100</f>
        <v>21.650635094610969</v>
      </c>
      <c r="CP54" s="35">
        <f>STDEV('Uv-Vis Raw Data'!CS158:CS160)/AVERAGE('Uv-Vis Raw Data'!CS158:CS160)*100</f>
        <v>45.825756949558397</v>
      </c>
      <c r="CQ54" s="35">
        <f>STDEV('Uv-Vis Raw Data'!CT158:CT160)/AVERAGE('Uv-Vis Raw Data'!CT158:CT160)*100</f>
        <v>100</v>
      </c>
      <c r="CR54" s="35">
        <f>STDEV('Uv-Vis Raw Data'!CU158:CU160)/AVERAGE('Uv-Vis Raw Data'!CU158:CU160)*100</f>
        <v>114.56439237389601</v>
      </c>
      <c r="CS54" s="35">
        <f>STDEV('Uv-Vis Raw Data'!CV158:CV160)/AVERAGE('Uv-Vis Raw Data'!CV158:CV160)*100</f>
        <v>17.320508075688775</v>
      </c>
      <c r="CT54" s="35">
        <f>STDEV('Uv-Vis Raw Data'!CW158:CW160)/AVERAGE('Uv-Vis Raw Data'!CW158:CW160)*100</f>
        <v>10.188534162169868</v>
      </c>
      <c r="CU54" s="35">
        <f>STDEV('Uv-Vis Raw Data'!CX158:CX160)/AVERAGE('Uv-Vis Raw Data'!CX158:CX160)*100</f>
        <v>24.743582965269674</v>
      </c>
      <c r="CV54" s="35">
        <f>STDEV('Uv-Vis Raw Data'!CY158:CY160)/AVERAGE('Uv-Vis Raw Data'!CY158:CY160)*100</f>
        <v>6.9282032302755034</v>
      </c>
      <c r="CW54" s="35">
        <f>STDEV('Uv-Vis Raw Data'!CZ158:CZ160)/AVERAGE('Uv-Vis Raw Data'!CZ158:CZ160)*100</f>
        <v>1.7704947337376538E-14</v>
      </c>
      <c r="CX54" s="35">
        <f>STDEV('Uv-Vis Raw Data'!DA158:DA160)/AVERAGE('Uv-Vis Raw Data'!DA158:DA160)*100</f>
        <v>24.118819447136001</v>
      </c>
      <c r="CY54" s="35">
        <f>STDEV('Uv-Vis Raw Data'!DB158:DB160)/AVERAGE('Uv-Vis Raw Data'!DB158:DB160)*100</f>
        <v>17.320508075688775</v>
      </c>
      <c r="CZ54" s="35">
        <f>STDEV('Uv-Vis Raw Data'!DC158:DC160)/AVERAGE('Uv-Vis Raw Data'!DC158:DC160)*100</f>
        <v>1.7704947337376538E-14</v>
      </c>
      <c r="DA54" s="35">
        <f>STDEV('Uv-Vis Raw Data'!DD158:DD160)/AVERAGE('Uv-Vis Raw Data'!DD158:DD160)*100</f>
        <v>0</v>
      </c>
      <c r="DB54" s="35">
        <f>STDEV('Uv-Vis Raw Data'!DE158:DE160)/AVERAGE('Uv-Vis Raw Data'!DE158:DE160)*100</f>
        <v>6.9282032302755034</v>
      </c>
      <c r="DC54" s="35">
        <f>STDEV('Uv-Vis Raw Data'!DF158:DF160)/AVERAGE('Uv-Vis Raw Data'!DF158:DF160)*100</f>
        <v>11.111111111111111</v>
      </c>
      <c r="DD54" s="35">
        <f>STDEV('Uv-Vis Raw Data'!DG158:DG160)/AVERAGE('Uv-Vis Raw Data'!DG158:DG160)*100</f>
        <v>16.666666666666664</v>
      </c>
      <c r="DE54" s="35">
        <f>STDEV('Uv-Vis Raw Data'!DH158:DH160)/AVERAGE('Uv-Vis Raw Data'!DH158:DH160)*100</f>
        <v>36.735282343519984</v>
      </c>
      <c r="DF54" s="35">
        <f>STDEV('Uv-Vis Raw Data'!DI158:DI160)/AVERAGE('Uv-Vis Raw Data'!DI158:DI160)*100</f>
        <v>8.6602540378443873</v>
      </c>
      <c r="DG54" s="35">
        <f>STDEV('Uv-Vis Raw Data'!DJ158:DJ160)/AVERAGE('Uv-Vis Raw Data'!DJ158:DJ160)*100</f>
        <v>7.8729582162221696</v>
      </c>
      <c r="DH54" s="35">
        <f>STDEV('Uv-Vis Raw Data'!DK158:DK160)/AVERAGE('Uv-Vis Raw Data'!DK158:DK160)*100</f>
        <v>9.1160568819414589</v>
      </c>
      <c r="DI54" s="35">
        <f>STDEV('Uv-Vis Raw Data'!DL158:DL160)/AVERAGE('Uv-Vis Raw Data'!DL158:DL160)*100</f>
        <v>16.666666666666664</v>
      </c>
      <c r="DJ54" s="35">
        <f>STDEV('Uv-Vis Raw Data'!DM158:DM160)/AVERAGE('Uv-Vis Raw Data'!DM158:DM160)*100</f>
        <v>19.924242151981911</v>
      </c>
      <c r="DK54" s="35">
        <f>STDEV('Uv-Vis Raw Data'!DN158:DN160)/AVERAGE('Uv-Vis Raw Data'!DN158:DN160)*100</f>
        <v>36.735282343519984</v>
      </c>
      <c r="DL54" s="35">
        <f>STDEV('Uv-Vis Raw Data'!DO158:DO160)/AVERAGE('Uv-Vis Raw Data'!DO158:DO160)*100</f>
        <v>0</v>
      </c>
      <c r="DM54" s="35">
        <f>STDEV('Uv-Vis Raw Data'!DP158:DP160)/AVERAGE('Uv-Vis Raw Data'!DP158:DP160)*100</f>
        <v>22.912878474779198</v>
      </c>
      <c r="DN54" s="35">
        <f>STDEV('Uv-Vis Raw Data'!DQ158:DQ160)/AVERAGE('Uv-Vis Raw Data'!DQ158:DQ160)*100</f>
        <v>16.666666666666668</v>
      </c>
      <c r="DO54" s="35">
        <f>STDEV('Uv-Vis Raw Data'!DR158:DR160)/AVERAGE('Uv-Vis Raw Data'!DR158:DR160)*100</f>
        <v>26.646935501059648</v>
      </c>
      <c r="DP54" s="35">
        <f>STDEV('Uv-Vis Raw Data'!DS158:DS160)/AVERAGE('Uv-Vis Raw Data'!DS158:DS160)*100</f>
        <v>20</v>
      </c>
      <c r="DQ54" s="35">
        <f>STDEV('Uv-Vis Raw Data'!DT158:DT160)/AVERAGE('Uv-Vis Raw Data'!DT158:DT160)*100</f>
        <v>20.377068324339735</v>
      </c>
      <c r="DR54" s="35">
        <f>STDEV('Uv-Vis Raw Data'!DU158:DU160)/AVERAGE('Uv-Vis Raw Data'!DU158:DU160)*100</f>
        <v>56.772709076349045</v>
      </c>
    </row>
    <row r="55" spans="1:122" x14ac:dyDescent="0.3">
      <c r="A55" s="30" t="s">
        <v>59</v>
      </c>
      <c r="B55" s="35">
        <f>STDEV('Uv-Vis Raw Data'!E161:E163)/AVERAGE('Uv-Vis Raw Data'!E161:E163)*100</f>
        <v>4.2898332139152746</v>
      </c>
      <c r="C55" s="35">
        <f>STDEV('Uv-Vis Raw Data'!F161:F163)/AVERAGE('Uv-Vis Raw Data'!F161:F163)*100</f>
        <v>1.7438789802880585</v>
      </c>
      <c r="D55" s="35">
        <f>STDEV('Uv-Vis Raw Data'!G161:G163)/AVERAGE('Uv-Vis Raw Data'!G161:G163)*100</f>
        <v>1.0548853004314056</v>
      </c>
      <c r="E55" s="35">
        <f>STDEV('Uv-Vis Raw Data'!H161:H163)/AVERAGE('Uv-Vis Raw Data'!H161:H163)*100</f>
        <v>1.2010622010853276</v>
      </c>
      <c r="F55" s="35">
        <f>STDEV('Uv-Vis Raw Data'!I161:I163)/AVERAGE('Uv-Vis Raw Data'!I161:I163)*100</f>
        <v>1.1959927899638356</v>
      </c>
      <c r="G55" s="35">
        <f>STDEV('Uv-Vis Raw Data'!J161:J163)/AVERAGE('Uv-Vis Raw Data'!J161:J163)*100</f>
        <v>1.4417394062260549</v>
      </c>
      <c r="H55" s="35">
        <f>STDEV('Uv-Vis Raw Data'!K161:K163)/AVERAGE('Uv-Vis Raw Data'!K161:K163)*100</f>
        <v>1.6770902063455047</v>
      </c>
      <c r="I55" s="35">
        <f>STDEV('Uv-Vis Raw Data'!L161:L163)/AVERAGE('Uv-Vis Raw Data'!L161:L163)*100</f>
        <v>2.1728603770465029</v>
      </c>
      <c r="J55" s="35">
        <f>STDEV('Uv-Vis Raw Data'!M161:M163)/AVERAGE('Uv-Vis Raw Data'!M161:M163)*100</f>
        <v>5.9280390470860898</v>
      </c>
      <c r="K55" s="35">
        <f>STDEV('Uv-Vis Raw Data'!N161:N163)/AVERAGE('Uv-Vis Raw Data'!N161:N163)*100</f>
        <v>8.6272979175912834</v>
      </c>
      <c r="L55" s="35">
        <f>STDEV('Uv-Vis Raw Data'!O161:O163)/AVERAGE('Uv-Vis Raw Data'!O161:O163)*100</f>
        <v>6.9509273399747311</v>
      </c>
      <c r="M55" s="35">
        <f>STDEV('Uv-Vis Raw Data'!P161:P163)/AVERAGE('Uv-Vis Raw Data'!P161:P163)*100</f>
        <v>11.515456387877423</v>
      </c>
      <c r="N55" s="35">
        <f>STDEV('Uv-Vis Raw Data'!Q161:Q163)/AVERAGE('Uv-Vis Raw Data'!Q161:Q163)*100</f>
        <v>6.3369152385392047</v>
      </c>
      <c r="O55" s="35">
        <f>STDEV('Uv-Vis Raw Data'!R161:R163)/AVERAGE('Uv-Vis Raw Data'!R161:R163)*100</f>
        <v>5.9883335742061101</v>
      </c>
      <c r="P55" s="35">
        <f>STDEV('Uv-Vis Raw Data'!S161:S163)/AVERAGE('Uv-Vis Raw Data'!S161:S163)*100</f>
        <v>9.6258169109521585</v>
      </c>
      <c r="Q55" s="35">
        <f>STDEV('Uv-Vis Raw Data'!T161:T163)/AVERAGE('Uv-Vis Raw Data'!T161:T163)*100</f>
        <v>6.8009709482618845</v>
      </c>
      <c r="R55" s="35">
        <f>STDEV('Uv-Vis Raw Data'!U161:U163)/AVERAGE('Uv-Vis Raw Data'!U161:U163)*100</f>
        <v>10.990046838009595</v>
      </c>
      <c r="S55" s="35">
        <f>STDEV('Uv-Vis Raw Data'!V161:V163)/AVERAGE('Uv-Vis Raw Data'!V161:V163)*100</f>
        <v>22.54348264793181</v>
      </c>
      <c r="T55" s="35">
        <f>STDEV('Uv-Vis Raw Data'!W161:W163)/AVERAGE('Uv-Vis Raw Data'!W161:W163)*100</f>
        <v>3.3942211665106568</v>
      </c>
      <c r="U55" s="35">
        <f>STDEV('Uv-Vis Raw Data'!X161:X163)/AVERAGE('Uv-Vis Raw Data'!X161:X163)*100</f>
        <v>18.527201068149111</v>
      </c>
      <c r="V55" s="35">
        <f>STDEV('Uv-Vis Raw Data'!Y161:Y163)/AVERAGE('Uv-Vis Raw Data'!Y161:Y163)*100</f>
        <v>36.241271391413896</v>
      </c>
      <c r="W55" s="35">
        <f>STDEV('Uv-Vis Raw Data'!Z161:Z163)/AVERAGE('Uv-Vis Raw Data'!Z161:Z163)*100</f>
        <v>35.694290291115337</v>
      </c>
      <c r="X55" s="35">
        <f>STDEV('Uv-Vis Raw Data'!AA161:AA163)/AVERAGE('Uv-Vis Raw Data'!AA161:AA163)*100</f>
        <v>43.800603732722891</v>
      </c>
      <c r="Y55" s="35">
        <f>STDEV('Uv-Vis Raw Data'!AB161:AB163)/AVERAGE('Uv-Vis Raw Data'!AB161:AB163)*100</f>
        <v>48.252410195453415</v>
      </c>
      <c r="Z55" s="35">
        <f>STDEV('Uv-Vis Raw Data'!AC161:AC163)/AVERAGE('Uv-Vis Raw Data'!AC161:AC163)*100</f>
        <v>50.831379056731194</v>
      </c>
      <c r="AA55" s="35">
        <f>STDEV('Uv-Vis Raw Data'!AD161:AD163)/AVERAGE('Uv-Vis Raw Data'!AD161:AD163)*100</f>
        <v>69.883624192170828</v>
      </c>
      <c r="AB55" s="35">
        <f>STDEV('Uv-Vis Raw Data'!AE161:AE163)/AVERAGE('Uv-Vis Raw Data'!AE161:AE163)*100</f>
        <v>34.317429251230678</v>
      </c>
      <c r="AC55" s="35">
        <f>STDEV('Uv-Vis Raw Data'!AF161:AF163)/AVERAGE('Uv-Vis Raw Data'!AF161:AF163)*100</f>
        <v>97.192421422695887</v>
      </c>
      <c r="AD55" s="35">
        <f>STDEV('Uv-Vis Raw Data'!AG161:AG163)/AVERAGE('Uv-Vis Raw Data'!AG161:AG163)*100</f>
        <v>113.38934190276817</v>
      </c>
      <c r="AE55" s="35">
        <f>STDEV('Uv-Vis Raw Data'!AH161:AH163)/AVERAGE('Uv-Vis Raw Data'!AH161:AH163)*100</f>
        <v>65.574385243019975</v>
      </c>
      <c r="AF55" s="35">
        <f>STDEV('Uv-Vis Raw Data'!AI161:AI163)/AVERAGE('Uv-Vis Raw Data'!AI161:AI163)*100</f>
        <v>38.424910795019358</v>
      </c>
      <c r="AG55" s="35">
        <f>STDEV('Uv-Vis Raw Data'!AJ161:AJ163)/AVERAGE('Uv-Vis Raw Data'!AJ161:AJ163)*100</f>
        <v>39.996347532293939</v>
      </c>
      <c r="AH55" s="35">
        <f>STDEV('Uv-Vis Raw Data'!AK161:AK163)/AVERAGE('Uv-Vis Raw Data'!AK161:AK163)*100</f>
        <v>26.666666666666671</v>
      </c>
      <c r="AI55" s="35">
        <f>STDEV('Uv-Vis Raw Data'!AL161:AL163)/AVERAGE('Uv-Vis Raw Data'!AL161:AL163)*100</f>
        <v>25.489787748564851</v>
      </c>
      <c r="AJ55" s="35">
        <f>STDEV('Uv-Vis Raw Data'!AM161:AM163)/AVERAGE('Uv-Vis Raw Data'!AM161:AM163)*100</f>
        <v>31.906199086795112</v>
      </c>
      <c r="AK55" s="35">
        <f>STDEV('Uv-Vis Raw Data'!AN161:AN163)/AVERAGE('Uv-Vis Raw Data'!AN161:AN163)*100</f>
        <v>96.744530244512589</v>
      </c>
      <c r="AL55" s="35">
        <f>STDEV('Uv-Vis Raw Data'!AO161:AO163)/AVERAGE('Uv-Vis Raw Data'!AO161:AO163)*100</f>
        <v>86.896607575688861</v>
      </c>
      <c r="AM55" s="35">
        <f>STDEV('Uv-Vis Raw Data'!AP161:AP163)/AVERAGE('Uv-Vis Raw Data'!AP161:AP163)*100</f>
        <v>96.076892283052317</v>
      </c>
      <c r="AN55" s="35">
        <f>STDEV('Uv-Vis Raw Data'!AQ161:AQ163)/AVERAGE('Uv-Vis Raw Data'!AQ161:AQ163)*100</f>
        <v>79.696968607927644</v>
      </c>
      <c r="AO55" s="35">
        <f>STDEV('Uv-Vis Raw Data'!AR161:AR163)/AVERAGE('Uv-Vis Raw Data'!AR161:AR163)*100</f>
        <v>75.306556850820741</v>
      </c>
      <c r="AP55" s="35">
        <f>STDEV('Uv-Vis Raw Data'!AS161:AS163)/AVERAGE('Uv-Vis Raw Data'!AS161:AS163)*100</f>
        <v>54.56901847914969</v>
      </c>
      <c r="AQ55" s="35">
        <f>STDEV('Uv-Vis Raw Data'!AT161:AT163)/AVERAGE('Uv-Vis Raw Data'!AT161:AT163)*100</f>
        <v>38.413431452765735</v>
      </c>
      <c r="AR55" s="35">
        <f>STDEV('Uv-Vis Raw Data'!AU161:AU163)/AVERAGE('Uv-Vis Raw Data'!AU161:AU163)*100</f>
        <v>40.206080704538138</v>
      </c>
      <c r="AS55" s="35">
        <f>STDEV('Uv-Vis Raw Data'!AV161:AV163)/AVERAGE('Uv-Vis Raw Data'!AV161:AV163)*100</f>
        <v>35.588490312488908</v>
      </c>
      <c r="AT55" s="35">
        <f>STDEV('Uv-Vis Raw Data'!AW161:AW163)/AVERAGE('Uv-Vis Raw Data'!AW161:AW163)*100</f>
        <v>31.387504759971502</v>
      </c>
      <c r="AU55" s="35">
        <f>STDEV('Uv-Vis Raw Data'!AX161:AX163)/AVERAGE('Uv-Vis Raw Data'!AX161:AX163)*100</f>
        <v>45.733699608896231</v>
      </c>
      <c r="AV55" s="35">
        <f>STDEV('Uv-Vis Raw Data'!AY161:AY163)/AVERAGE('Uv-Vis Raw Data'!AY161:AY163)*100</f>
        <v>42.525662283646135</v>
      </c>
      <c r="AW55" s="35">
        <f>STDEV('Uv-Vis Raw Data'!AZ161:AZ163)/AVERAGE('Uv-Vis Raw Data'!AZ161:AZ163)*100</f>
        <v>36.329840527078446</v>
      </c>
      <c r="AX55" s="35">
        <f>STDEV('Uv-Vis Raw Data'!BA161:BA163)/AVERAGE('Uv-Vis Raw Data'!BA161:BA163)*100</f>
        <v>47.257492804588779</v>
      </c>
      <c r="AY55" s="35">
        <f>STDEV('Uv-Vis Raw Data'!BB161:BB163)/AVERAGE('Uv-Vis Raw Data'!BB161:BB163)*100</f>
        <v>41.181529443998762</v>
      </c>
      <c r="AZ55" s="35">
        <f>STDEV('Uv-Vis Raw Data'!BC161:BC163)/AVERAGE('Uv-Vis Raw Data'!BC161:BC163)*100</f>
        <v>36.055512754639921</v>
      </c>
      <c r="BA55" s="35">
        <f>STDEV('Uv-Vis Raw Data'!BD161:BD163)/AVERAGE('Uv-Vis Raw Data'!BD161:BD163)*100</f>
        <v>41.099510688075064</v>
      </c>
      <c r="BB55" s="35">
        <f>STDEV('Uv-Vis Raw Data'!BE161:BE163)/AVERAGE('Uv-Vis Raw Data'!BE161:BE163)*100</f>
        <v>51.507875363771319</v>
      </c>
      <c r="BC55" s="35">
        <f>STDEV('Uv-Vis Raw Data'!BF161:BF163)/AVERAGE('Uv-Vis Raw Data'!BF161:BF163)*100</f>
        <v>69.999999999999972</v>
      </c>
      <c r="BD55" s="35">
        <f>STDEV('Uv-Vis Raw Data'!BG161:BG163)/AVERAGE('Uv-Vis Raw Data'!BG161:BG163)*100</f>
        <v>40.983990776887481</v>
      </c>
      <c r="BE55" s="35">
        <f>STDEV('Uv-Vis Raw Data'!BH161:BH163)/AVERAGE('Uv-Vis Raw Data'!BH161:BH163)*100</f>
        <v>47.466687473986333</v>
      </c>
      <c r="BF55" s="35">
        <f>STDEV('Uv-Vis Raw Data'!BI161:BI163)/AVERAGE('Uv-Vis Raw Data'!BI161:BI163)*100</f>
        <v>56.835025354785564</v>
      </c>
      <c r="BG55" s="35">
        <f>STDEV('Uv-Vis Raw Data'!BJ161:BJ163)/AVERAGE('Uv-Vis Raw Data'!BJ161:BJ163)*100</f>
        <v>38.650712167053328</v>
      </c>
      <c r="BH55" s="35">
        <f>STDEV('Uv-Vis Raw Data'!BK161:BK163)/AVERAGE('Uv-Vis Raw Data'!BK161:BK163)*100</f>
        <v>65.736821035772579</v>
      </c>
      <c r="BI55" s="35">
        <f>STDEV('Uv-Vis Raw Data'!BL161:BL163)/AVERAGE('Uv-Vis Raw Data'!BL161:BL163)*100</f>
        <v>91.651513899116793</v>
      </c>
      <c r="BJ55" s="35">
        <f>STDEV('Uv-Vis Raw Data'!BM161:BM163)/AVERAGE('Uv-Vis Raw Data'!BM161:BM163)*100</f>
        <v>107.85477764672497</v>
      </c>
      <c r="BK55" s="35">
        <f>STDEV('Uv-Vis Raw Data'!BN161:BN163)/AVERAGE('Uv-Vis Raw Data'!BN161:BN163)*100</f>
        <v>91.651513899116793</v>
      </c>
      <c r="BL55" s="35">
        <f>STDEV('Uv-Vis Raw Data'!BO161:BO163)/AVERAGE('Uv-Vis Raw Data'!BO161:BO163)*100</f>
        <v>86.602540378443862</v>
      </c>
      <c r="BM55" s="35">
        <f>STDEV('Uv-Vis Raw Data'!BP161:BP163)/AVERAGE('Uv-Vis Raw Data'!BP161:BP163)*100</f>
        <v>25</v>
      </c>
      <c r="BN55" s="35">
        <f>STDEV('Uv-Vis Raw Data'!BQ161:BQ163)/AVERAGE('Uv-Vis Raw Data'!BQ161:BQ163)*100</f>
        <v>13.323467750529824</v>
      </c>
      <c r="BO55" s="35">
        <f>STDEV('Uv-Vis Raw Data'!BR161:BR163)/AVERAGE('Uv-Vis Raw Data'!BR161:BR163)*100</f>
        <v>62.449979983983908</v>
      </c>
      <c r="BP55" s="35">
        <f>STDEV('Uv-Vis Raw Data'!BS161:BS163)/AVERAGE('Uv-Vis Raw Data'!BS161:BS163)*100</f>
        <v>16.666666666666664</v>
      </c>
      <c r="BQ55" s="35">
        <f>STDEV('Uv-Vis Raw Data'!BT161:BT163)/AVERAGE('Uv-Vis Raw Data'!BT161:BT163)*100</f>
        <v>39.031237489989991</v>
      </c>
      <c r="BR55" s="35">
        <f>STDEV('Uv-Vis Raw Data'!BU161:BU163)/AVERAGE('Uv-Vis Raw Data'!BU161:BU163)*100</f>
        <v>15.789473684210522</v>
      </c>
      <c r="BS55" s="35">
        <f>STDEV('Uv-Vis Raw Data'!BV161:BV163)/AVERAGE('Uv-Vis Raw Data'!BV161:BV163)*100</f>
        <v>23.521099417055989</v>
      </c>
      <c r="BT55" s="35">
        <f>STDEV('Uv-Vis Raw Data'!BW161:BW163)/AVERAGE('Uv-Vis Raw Data'!BW161:BW163)*100</f>
        <v>25</v>
      </c>
      <c r="BU55" s="35">
        <f>STDEV('Uv-Vis Raw Data'!BX161:BX163)/AVERAGE('Uv-Vis Raw Data'!BX161:BX163)*100</f>
        <v>86.602540378443877</v>
      </c>
      <c r="BV55" s="35">
        <f>STDEV('Uv-Vis Raw Data'!BY161:BY163)/AVERAGE('Uv-Vis Raw Data'!BY161:BY163)*100</f>
        <v>49.487165930539348</v>
      </c>
      <c r="BW55" s="35">
        <f>STDEV('Uv-Vis Raw Data'!BZ161:BZ163)/AVERAGE('Uv-Vis Raw Data'!BZ161:BZ163)*100</f>
        <v>65.465367070797726</v>
      </c>
      <c r="BX55" s="35">
        <f>STDEV('Uv-Vis Raw Data'!CA161:CA163)/AVERAGE('Uv-Vis Raw Data'!CA161:CA163)*100</f>
        <v>123.71791482634833</v>
      </c>
      <c r="BY55" s="35">
        <f>STDEV('Uv-Vis Raw Data'!CB161:CB163)/AVERAGE('Uv-Vis Raw Data'!CB161:CB163)*100</f>
        <v>49.487165930539341</v>
      </c>
      <c r="BZ55" s="35">
        <f>STDEV('Uv-Vis Raw Data'!CC161:CC163)/AVERAGE('Uv-Vis Raw Data'!CC161:CC163)*100</f>
        <v>28.571428571428566</v>
      </c>
      <c r="CA55" s="35">
        <f>STDEV('Uv-Vis Raw Data'!CD161:CD163)/AVERAGE('Uv-Vis Raw Data'!CD161:CD163)*100</f>
        <v>40</v>
      </c>
      <c r="CB55" s="35">
        <f>STDEV('Uv-Vis Raw Data'!CE161:CE163)/AVERAGE('Uv-Vis Raw Data'!CE161:CE163)*100</f>
        <v>10.825317547305485</v>
      </c>
      <c r="CC55" s="35">
        <f>STDEV('Uv-Vis Raw Data'!CF161:CF163)/AVERAGE('Uv-Vis Raw Data'!CF161:CF163)*100</f>
        <v>16.666666666666664</v>
      </c>
      <c r="CD55" s="35">
        <f>STDEV('Uv-Vis Raw Data'!CG161:CG163)/AVERAGE('Uv-Vis Raw Data'!CG161:CG163)*100</f>
        <v>0</v>
      </c>
      <c r="CE55" s="35">
        <f>STDEV('Uv-Vis Raw Data'!CH161:CH163)/AVERAGE('Uv-Vis Raw Data'!CH161:CH163)*100</f>
        <v>33.333333333333329</v>
      </c>
      <c r="CF55" s="35">
        <f>STDEV('Uv-Vis Raw Data'!CI161:CI163)/AVERAGE('Uv-Vis Raw Data'!CI161:CI163)*100</f>
        <v>25</v>
      </c>
      <c r="CG55" s="35">
        <f>STDEV('Uv-Vis Raw Data'!CJ161:CJ163)/AVERAGE('Uv-Vis Raw Data'!CJ161:CJ163)*100</f>
        <v>14.285714285714285</v>
      </c>
      <c r="CH55" s="35">
        <f>STDEV('Uv-Vis Raw Data'!CK161:CK163)/AVERAGE('Uv-Vis Raw Data'!CK161:CK163)*100</f>
        <v>34.641016151377549</v>
      </c>
      <c r="CI55" s="35">
        <f>STDEV('Uv-Vis Raw Data'!CL161:CL163)/AVERAGE('Uv-Vis Raw Data'!CL161:CL163)*100</f>
        <v>10.825317547305485</v>
      </c>
      <c r="CJ55" s="35">
        <f>STDEV('Uv-Vis Raw Data'!CM161:CM163)/AVERAGE('Uv-Vis Raw Data'!CM161:CM163)*100</f>
        <v>7.5306556850820758</v>
      </c>
      <c r="CK55" s="35">
        <f>STDEV('Uv-Vis Raw Data'!CN161:CN163)/AVERAGE('Uv-Vis Raw Data'!CN161:CN163)*100</f>
        <v>18.232113763882921</v>
      </c>
      <c r="CL55" s="35">
        <f>STDEV('Uv-Vis Raw Data'!CO161:CO163)/AVERAGE('Uv-Vis Raw Data'!CO161:CO163)*100</f>
        <v>16.666666666666664</v>
      </c>
      <c r="CM55" s="35">
        <f>STDEV('Uv-Vis Raw Data'!CP161:CP163)/AVERAGE('Uv-Vis Raw Data'!CP161:CP163)*100</f>
        <v>26.646935501059648</v>
      </c>
      <c r="CN55" s="35">
        <f>STDEV('Uv-Vis Raw Data'!CQ161:CQ163)/AVERAGE('Uv-Vis Raw Data'!CQ161:CQ163)*100</f>
        <v>26.956327617387295</v>
      </c>
      <c r="CO55" s="35">
        <f>STDEV('Uv-Vis Raw Data'!CR161:CR163)/AVERAGE('Uv-Vis Raw Data'!CR161:CR163)*100</f>
        <v>88.191710368819656</v>
      </c>
      <c r="CP55" s="35">
        <f>STDEV('Uv-Vis Raw Data'!CS161:CS163)/AVERAGE('Uv-Vis Raw Data'!CS161:CS163)*100</f>
        <v>53.293871002119261</v>
      </c>
      <c r="CQ55" s="35">
        <f>STDEV('Uv-Vis Raw Data'!CT161:CT163)/AVERAGE('Uv-Vis Raw Data'!CT161:CT163)*100</f>
        <v>69.282032302755098</v>
      </c>
      <c r="CR55" s="35">
        <f>STDEV('Uv-Vis Raw Data'!CU161:CU163)/AVERAGE('Uv-Vis Raw Data'!CU161:CU163)*100</f>
        <v>86.602540378443877</v>
      </c>
      <c r="CS55" s="35">
        <f>STDEV('Uv-Vis Raw Data'!CV161:CV163)/AVERAGE('Uv-Vis Raw Data'!CV161:CV163)*100</f>
        <v>98.974331861078696</v>
      </c>
      <c r="CT55" s="35">
        <f>STDEV('Uv-Vis Raw Data'!CW161:CW163)/AVERAGE('Uv-Vis Raw Data'!CW161:CW163)*100</f>
        <v>20</v>
      </c>
      <c r="CU55" s="35">
        <f>STDEV('Uv-Vis Raw Data'!CX161:CX163)/AVERAGE('Uv-Vis Raw Data'!CX161:CX163)*100</f>
        <v>44.095855184409892</v>
      </c>
      <c r="CV55" s="35">
        <f>STDEV('Uv-Vis Raw Data'!CY161:CY163)/AVERAGE('Uv-Vis Raw Data'!CY161:CY163)*100</f>
        <v>0</v>
      </c>
      <c r="CW55" s="35">
        <f>STDEV('Uv-Vis Raw Data'!CZ161:CZ163)/AVERAGE('Uv-Vis Raw Data'!CZ161:CZ163)*100</f>
        <v>20.377068324339735</v>
      </c>
      <c r="CX55" s="35">
        <f>STDEV('Uv-Vis Raw Data'!DA161:DA163)/AVERAGE('Uv-Vis Raw Data'!DA161:DA163)*100</f>
        <v>21.650635094610969</v>
      </c>
      <c r="CY55" s="35">
        <f>STDEV('Uv-Vis Raw Data'!DB161:DB163)/AVERAGE('Uv-Vis Raw Data'!DB161:DB163)*100</f>
        <v>26.646935501059648</v>
      </c>
      <c r="CZ55" s="35">
        <f>STDEV('Uv-Vis Raw Data'!DC161:DC163)/AVERAGE('Uv-Vis Raw Data'!DC161:DC163)*100</f>
        <v>32.732683535398863</v>
      </c>
      <c r="DA55" s="35">
        <f>STDEV('Uv-Vis Raw Data'!DD161:DD163)/AVERAGE('Uv-Vis Raw Data'!DD161:DD163)*100</f>
        <v>24.118819447136001</v>
      </c>
      <c r="DB55" s="35">
        <f>STDEV('Uv-Vis Raw Data'!DE161:DE163)/AVERAGE('Uv-Vis Raw Data'!DE161:DE163)*100</f>
        <v>5.9725889916168233</v>
      </c>
      <c r="DC55" s="35">
        <f>STDEV('Uv-Vis Raw Data'!DF161:DF163)/AVERAGE('Uv-Vis Raw Data'!DF161:DF163)*100</f>
        <v>9.0909090909090899</v>
      </c>
      <c r="DD55" s="35">
        <f>STDEV('Uv-Vis Raw Data'!DG161:DG163)/AVERAGE('Uv-Vis Raw Data'!DG161:DG163)*100</f>
        <v>10.188534162169868</v>
      </c>
      <c r="DE55" s="35">
        <f>STDEV('Uv-Vis Raw Data'!DH161:DH163)/AVERAGE('Uv-Vis Raw Data'!DH161:DH163)*100</f>
        <v>10.825317547305485</v>
      </c>
      <c r="DF55" s="35">
        <f>STDEV('Uv-Vis Raw Data'!DI161:DI163)/AVERAGE('Uv-Vis Raw Data'!DI161:DI163)*100</f>
        <v>8.6602540378443873</v>
      </c>
      <c r="DG55" s="35">
        <f>STDEV('Uv-Vis Raw Data'!DJ161:DJ163)/AVERAGE('Uv-Vis Raw Data'!DJ161:DJ163)*100</f>
        <v>17.625291134445533</v>
      </c>
      <c r="DH55" s="35">
        <f>STDEV('Uv-Vis Raw Data'!DK161:DK163)/AVERAGE('Uv-Vis Raw Data'!DK161:DK163)*100</f>
        <v>19.924242151981911</v>
      </c>
      <c r="DI55" s="35">
        <f>STDEV('Uv-Vis Raw Data'!DL161:DL163)/AVERAGE('Uv-Vis Raw Data'!DL161:DL163)*100</f>
        <v>7.5306556850820758</v>
      </c>
      <c r="DJ55" s="35">
        <f>STDEV('Uv-Vis Raw Data'!DM161:DM163)/AVERAGE('Uv-Vis Raw Data'!DM161:DM163)*100</f>
        <v>22.912878474779198</v>
      </c>
      <c r="DK55" s="35">
        <f>STDEV('Uv-Vis Raw Data'!DN161:DN163)/AVERAGE('Uv-Vis Raw Data'!DN161:DN163)*100</f>
        <v>15.745916432444339</v>
      </c>
      <c r="DL55" s="35">
        <f>STDEV('Uv-Vis Raw Data'!DO161:DO163)/AVERAGE('Uv-Vis Raw Data'!DO161:DO163)*100</f>
        <v>11.111111111111111</v>
      </c>
      <c r="DM55" s="35">
        <f>STDEV('Uv-Vis Raw Data'!DP161:DP163)/AVERAGE('Uv-Vis Raw Data'!DP161:DP163)*100</f>
        <v>12.499999999999995</v>
      </c>
      <c r="DN55" s="35">
        <f>STDEV('Uv-Vis Raw Data'!DQ161:DQ163)/AVERAGE('Uv-Vis Raw Data'!DQ161:DQ163)*100</f>
        <v>19.924242151981911</v>
      </c>
      <c r="DO55" s="35">
        <f>STDEV('Uv-Vis Raw Data'!DR161:DR163)/AVERAGE('Uv-Vis Raw Data'!DR161:DR163)*100</f>
        <v>10.825317547305485</v>
      </c>
      <c r="DP55" s="35">
        <f>STDEV('Uv-Vis Raw Data'!DS161:DS163)/AVERAGE('Uv-Vis Raw Data'!DS161:DS163)*100</f>
        <v>9.1160568819414589</v>
      </c>
      <c r="DQ55" s="35">
        <f>STDEV('Uv-Vis Raw Data'!DT161:DT163)/AVERAGE('Uv-Vis Raw Data'!DT161:DT163)*100</f>
        <v>12.499999999999995</v>
      </c>
      <c r="DR55" s="35">
        <f>STDEV('Uv-Vis Raw Data'!DU161:DU163)/AVERAGE('Uv-Vis Raw Data'!DU161:DU163)*100</f>
        <v>9.1160568819414607</v>
      </c>
    </row>
    <row r="56" spans="1:122" x14ac:dyDescent="0.3">
      <c r="A56" s="30" t="s">
        <v>60</v>
      </c>
      <c r="B56" s="35">
        <f>STDEV('Uv-Vis Raw Data'!E164:E166)/AVERAGE('Uv-Vis Raw Data'!E164:E166)*100</f>
        <v>2.9432781938766763</v>
      </c>
      <c r="C56" s="35">
        <f>STDEV('Uv-Vis Raw Data'!F164:F166)/AVERAGE('Uv-Vis Raw Data'!F164:F166)*100</f>
        <v>1.4609630341982514</v>
      </c>
      <c r="D56" s="35">
        <f>STDEV('Uv-Vis Raw Data'!G164:G166)/AVERAGE('Uv-Vis Raw Data'!G164:G166)*100</f>
        <v>0.99322506590653115</v>
      </c>
      <c r="E56" s="35">
        <f>STDEV('Uv-Vis Raw Data'!H164:H166)/AVERAGE('Uv-Vis Raw Data'!H164:H166)*100</f>
        <v>0.66924645299699792</v>
      </c>
      <c r="F56" s="35">
        <f>STDEV('Uv-Vis Raw Data'!I164:I166)/AVERAGE('Uv-Vis Raw Data'!I164:I166)*100</f>
        <v>0.76835037966773678</v>
      </c>
      <c r="G56" s="35">
        <f>STDEV('Uv-Vis Raw Data'!J164:J166)/AVERAGE('Uv-Vis Raw Data'!J164:J166)*100</f>
        <v>0.98814538111228289</v>
      </c>
      <c r="H56" s="35">
        <f>STDEV('Uv-Vis Raw Data'!K164:K166)/AVERAGE('Uv-Vis Raw Data'!K164:K166)*100</f>
        <v>3.6290588426648909</v>
      </c>
      <c r="I56" s="35">
        <f>STDEV('Uv-Vis Raw Data'!L164:L166)/AVERAGE('Uv-Vis Raw Data'!L164:L166)*100</f>
        <v>7.231762343978172</v>
      </c>
      <c r="J56" s="35">
        <f>STDEV('Uv-Vis Raw Data'!M164:M166)/AVERAGE('Uv-Vis Raw Data'!M164:M166)*100</f>
        <v>12.306246321591882</v>
      </c>
      <c r="K56" s="35">
        <f>STDEV('Uv-Vis Raw Data'!N164:N166)/AVERAGE('Uv-Vis Raw Data'!N164:N166)*100</f>
        <v>14.28824356781942</v>
      </c>
      <c r="L56" s="35">
        <f>STDEV('Uv-Vis Raw Data'!O164:O166)/AVERAGE('Uv-Vis Raw Data'!O164:O166)*100</f>
        <v>15.123406926569336</v>
      </c>
      <c r="M56" s="35">
        <f>STDEV('Uv-Vis Raw Data'!P164:P166)/AVERAGE('Uv-Vis Raw Data'!P164:P166)*100</f>
        <v>16.701762519900896</v>
      </c>
      <c r="N56" s="35">
        <f>STDEV('Uv-Vis Raw Data'!Q164:Q166)/AVERAGE('Uv-Vis Raw Data'!Q164:Q166)*100</f>
        <v>19.140534319285855</v>
      </c>
      <c r="O56" s="35">
        <f>STDEV('Uv-Vis Raw Data'!R164:R166)/AVERAGE('Uv-Vis Raw Data'!R164:R166)*100</f>
        <v>20.044517083694092</v>
      </c>
      <c r="P56" s="35">
        <f>STDEV('Uv-Vis Raw Data'!S164:S166)/AVERAGE('Uv-Vis Raw Data'!S164:S166)*100</f>
        <v>20.162095799183664</v>
      </c>
      <c r="Q56" s="35">
        <f>STDEV('Uv-Vis Raw Data'!T164:T166)/AVERAGE('Uv-Vis Raw Data'!T164:T166)*100</f>
        <v>20.424990943798253</v>
      </c>
      <c r="R56" s="35">
        <f>STDEV('Uv-Vis Raw Data'!U164:U166)/AVERAGE('Uv-Vis Raw Data'!U164:U166)*100</f>
        <v>21.131683744976872</v>
      </c>
      <c r="S56" s="35">
        <f>STDEV('Uv-Vis Raw Data'!V164:V166)/AVERAGE('Uv-Vis Raw Data'!V164:V166)*100</f>
        <v>20.938597343543545</v>
      </c>
      <c r="T56" s="35">
        <f>STDEV('Uv-Vis Raw Data'!W164:W166)/AVERAGE('Uv-Vis Raw Data'!W164:W166)*100</f>
        <v>22.689583724022835</v>
      </c>
      <c r="U56" s="35">
        <f>STDEV('Uv-Vis Raw Data'!X164:X166)/AVERAGE('Uv-Vis Raw Data'!X164:X166)*100</f>
        <v>23.561615911030678</v>
      </c>
      <c r="V56" s="35">
        <f>STDEV('Uv-Vis Raw Data'!Y164:Y166)/AVERAGE('Uv-Vis Raw Data'!Y164:Y166)*100</f>
        <v>27.458079133360325</v>
      </c>
      <c r="W56" s="35">
        <f>STDEV('Uv-Vis Raw Data'!Z164:Z166)/AVERAGE('Uv-Vis Raw Data'!Z164:Z166)*100</f>
        <v>33.975661404408861</v>
      </c>
      <c r="X56" s="35">
        <f>STDEV('Uv-Vis Raw Data'!AA164:AA166)/AVERAGE('Uv-Vis Raw Data'!AA164:AA166)*100</f>
        <v>41.928916352143311</v>
      </c>
      <c r="Y56" s="35">
        <f>STDEV('Uv-Vis Raw Data'!AB164:AB166)/AVERAGE('Uv-Vis Raw Data'!AB164:AB166)*100</f>
        <v>68.053287944080992</v>
      </c>
      <c r="Z56" s="35">
        <f>STDEV('Uv-Vis Raw Data'!AC164:AC166)/AVERAGE('Uv-Vis Raw Data'!AC164:AC166)*100</f>
        <v>78.540684064085156</v>
      </c>
      <c r="AA56" s="35">
        <f>STDEV('Uv-Vis Raw Data'!AD164:AD166)/AVERAGE('Uv-Vis Raw Data'!AD164:AD166)*100</f>
        <v>39.031237489989991</v>
      </c>
      <c r="AB56" s="35">
        <f>STDEV('Uv-Vis Raw Data'!AE164:AE166)/AVERAGE('Uv-Vis Raw Data'!AE164:AE166)*100</f>
        <v>109.86497394529341</v>
      </c>
      <c r="AC56" s="35">
        <f>STDEV('Uv-Vis Raw Data'!AF164:AF166)/AVERAGE('Uv-Vis Raw Data'!AF164:AF166)*100</f>
        <v>60.827625302982227</v>
      </c>
      <c r="AD56" s="35">
        <f>STDEV('Uv-Vis Raw Data'!AG164:AG166)/AVERAGE('Uv-Vis Raw Data'!AG164:AG166)*100</f>
        <v>41.606639290809774</v>
      </c>
      <c r="AE56" s="35">
        <f>STDEV('Uv-Vis Raw Data'!AH164:AH166)/AVERAGE('Uv-Vis Raw Data'!AH164:AH166)*100</f>
        <v>35.276684147527895</v>
      </c>
      <c r="AF56" s="35">
        <f>STDEV('Uv-Vis Raw Data'!AI164:AI166)/AVERAGE('Uv-Vis Raw Data'!AI164:AI166)*100</f>
        <v>22.715633383201098</v>
      </c>
      <c r="AG56" s="35">
        <f>STDEV('Uv-Vis Raw Data'!AJ164:AJ166)/AVERAGE('Uv-Vis Raw Data'!AJ164:AJ166)*100</f>
        <v>41.30677910464572</v>
      </c>
      <c r="AH56" s="35">
        <f>STDEV('Uv-Vis Raw Data'!AK164:AK166)/AVERAGE('Uv-Vis Raw Data'!AK164:AK166)*100</f>
        <v>29.481715873512844</v>
      </c>
      <c r="AI56" s="35">
        <f>STDEV('Uv-Vis Raw Data'!AL164:AL166)/AVERAGE('Uv-Vis Raw Data'!AL164:AL166)*100</f>
        <v>22.941573387056195</v>
      </c>
      <c r="AJ56" s="35">
        <f>STDEV('Uv-Vis Raw Data'!AM164:AM166)/AVERAGE('Uv-Vis Raw Data'!AM164:AM166)*100</f>
        <v>24.16556742893734</v>
      </c>
      <c r="AK56" s="35">
        <f>STDEV('Uv-Vis Raw Data'!AN164:AN166)/AVERAGE('Uv-Vis Raw Data'!AN164:AN166)*100</f>
        <v>29.862944958084086</v>
      </c>
      <c r="AL56" s="35">
        <f>STDEV('Uv-Vis Raw Data'!AO164:AO166)/AVERAGE('Uv-Vis Raw Data'!AO164:AO166)*100</f>
        <v>53.293871002119261</v>
      </c>
      <c r="AM56" s="35">
        <f>STDEV('Uv-Vis Raw Data'!AP164:AP166)/AVERAGE('Uv-Vis Raw Data'!AP164:AP166)*100</f>
        <v>124.89995996796794</v>
      </c>
      <c r="AN56" s="35">
        <f>STDEV('Uv-Vis Raw Data'!AQ164:AQ166)/AVERAGE('Uv-Vis Raw Data'!AQ164:AQ166)*100</f>
        <v>87.17797887081349</v>
      </c>
      <c r="AO56" s="35">
        <f>STDEV('Uv-Vis Raw Data'!AR164:AR166)/AVERAGE('Uv-Vis Raw Data'!AR164:AR166)*100</f>
        <v>51.626439507275244</v>
      </c>
      <c r="AP56" s="35">
        <f>STDEV('Uv-Vis Raw Data'!AS164:AS166)/AVERAGE('Uv-Vis Raw Data'!AS164:AS166)*100</f>
        <v>35.599340153864958</v>
      </c>
      <c r="AQ56" s="35">
        <f>STDEV('Uv-Vis Raw Data'!AT164:AT166)/AVERAGE('Uv-Vis Raw Data'!AT164:AT166)*100</f>
        <v>42.053817023314267</v>
      </c>
      <c r="AR56" s="35">
        <f>STDEV('Uv-Vis Raw Data'!AU164:AU166)/AVERAGE('Uv-Vis Raw Data'!AU164:AU166)*100</f>
        <v>26.357294897787252</v>
      </c>
      <c r="AS56" s="35">
        <f>STDEV('Uv-Vis Raw Data'!AV164:AV166)/AVERAGE('Uv-Vis Raw Data'!AV164:AV166)*100</f>
        <v>33.793125168323407</v>
      </c>
      <c r="AT56" s="35">
        <f>STDEV('Uv-Vis Raw Data'!AW164:AW166)/AVERAGE('Uv-Vis Raw Data'!AW164:AW166)*100</f>
        <v>22.928388573675747</v>
      </c>
      <c r="AU56" s="35">
        <f>STDEV('Uv-Vis Raw Data'!AX164:AX166)/AVERAGE('Uv-Vis Raw Data'!AX164:AX166)*100</f>
        <v>28.933565058689375</v>
      </c>
      <c r="AV56" s="35">
        <f>STDEV('Uv-Vis Raw Data'!AY164:AY166)/AVERAGE('Uv-Vis Raw Data'!AY164:AY166)*100</f>
        <v>35.115509001259369</v>
      </c>
      <c r="AW56" s="35">
        <f>STDEV('Uv-Vis Raw Data'!AZ164:AZ166)/AVERAGE('Uv-Vis Raw Data'!AZ164:AZ166)*100</f>
        <v>32.751555075470655</v>
      </c>
      <c r="AX56" s="35">
        <f>STDEV('Uv-Vis Raw Data'!BA164:BA166)/AVERAGE('Uv-Vis Raw Data'!BA164:BA166)*100</f>
        <v>27.490721997036914</v>
      </c>
      <c r="AY56" s="35">
        <f>STDEV('Uv-Vis Raw Data'!BB164:BB166)/AVERAGE('Uv-Vis Raw Data'!BB164:BB166)*100</f>
        <v>26.45751311064592</v>
      </c>
      <c r="AZ56" s="35">
        <f>STDEV('Uv-Vis Raw Data'!BC164:BC166)/AVERAGE('Uv-Vis Raw Data'!BC164:BC166)*100</f>
        <v>25.777176143196094</v>
      </c>
      <c r="BA56" s="35">
        <f>STDEV('Uv-Vis Raw Data'!BD164:BD166)/AVERAGE('Uv-Vis Raw Data'!BD164:BD166)*100</f>
        <v>36.904370040867583</v>
      </c>
      <c r="BB56" s="35">
        <f>STDEV('Uv-Vis Raw Data'!BE164:BE166)/AVERAGE('Uv-Vis Raw Data'!BE164:BE166)*100</f>
        <v>30.696801869190683</v>
      </c>
      <c r="BC56" s="35">
        <f>STDEV('Uv-Vis Raw Data'!BF164:BF166)/AVERAGE('Uv-Vis Raw Data'!BF164:BF166)*100</f>
        <v>46.632137126854388</v>
      </c>
      <c r="BD56" s="35">
        <f>STDEV('Uv-Vis Raw Data'!BG164:BG166)/AVERAGE('Uv-Vis Raw Data'!BG164:BG166)*100</f>
        <v>31.134992453861933</v>
      </c>
      <c r="BE56" s="35">
        <f>STDEV('Uv-Vis Raw Data'!BH164:BH166)/AVERAGE('Uv-Vis Raw Data'!BH164:BH166)*100</f>
        <v>28.196175937167801</v>
      </c>
      <c r="BF56" s="35">
        <f>STDEV('Uv-Vis Raw Data'!BI164:BI166)/AVERAGE('Uv-Vis Raw Data'!BI164:BI166)*100</f>
        <v>28.394541729001354</v>
      </c>
      <c r="BG56" s="35">
        <f>STDEV('Uv-Vis Raw Data'!BJ164:BJ166)/AVERAGE('Uv-Vis Raw Data'!BJ164:BJ166)*100</f>
        <v>26.956327617387295</v>
      </c>
      <c r="BH56" s="35">
        <f>STDEV('Uv-Vis Raw Data'!BK164:BK166)/AVERAGE('Uv-Vis Raw Data'!BK164:BK166)*100</f>
        <v>49.487165930539341</v>
      </c>
      <c r="BI56" s="35">
        <f>STDEV('Uv-Vis Raw Data'!BL164:BL166)/AVERAGE('Uv-Vis Raw Data'!BL164:BL166)*100</f>
        <v>69.282032302755098</v>
      </c>
      <c r="BJ56" s="35">
        <f>STDEV('Uv-Vis Raw Data'!BM164:BM166)/AVERAGE('Uv-Vis Raw Data'!BM164:BM166)*100</f>
        <v>34.641016151377549</v>
      </c>
      <c r="BK56" s="35">
        <f>STDEV('Uv-Vis Raw Data'!BN164:BN166)/AVERAGE('Uv-Vis Raw Data'!BN164:BN166)*100</f>
        <v>173.20508075688775</v>
      </c>
      <c r="BL56" s="35">
        <f>STDEV('Uv-Vis Raw Data'!BO164:BO166)/AVERAGE('Uv-Vis Raw Data'!BO164:BO166)*100</f>
        <v>86.602540378443877</v>
      </c>
      <c r="BM56" s="35">
        <f>STDEV('Uv-Vis Raw Data'!BP164:BP166)/AVERAGE('Uv-Vis Raw Data'!BP164:BP166)*100</f>
        <v>15.745916432444339</v>
      </c>
      <c r="BN56" s="35">
        <f>STDEV('Uv-Vis Raw Data'!BQ164:BQ166)/AVERAGE('Uv-Vis Raw Data'!BQ164:BQ166)*100</f>
        <v>50</v>
      </c>
      <c r="BO56" s="35">
        <f>STDEV('Uv-Vis Raw Data'!BR164:BR166)/AVERAGE('Uv-Vis Raw Data'!BR164:BR166)*100</f>
        <v>43.301270189221938</v>
      </c>
      <c r="BP56" s="35">
        <f>STDEV('Uv-Vis Raw Data'!BS164:BS166)/AVERAGE('Uv-Vis Raw Data'!BS164:BS166)*100</f>
        <v>20</v>
      </c>
      <c r="BQ56" s="35">
        <f>STDEV('Uv-Vis Raw Data'!BT164:BT166)/AVERAGE('Uv-Vis Raw Data'!BT164:BT166)*100</f>
        <v>15.745916432444339</v>
      </c>
      <c r="BR56" s="35">
        <f>STDEV('Uv-Vis Raw Data'!BU164:BU166)/AVERAGE('Uv-Vis Raw Data'!BU164:BU166)*100</f>
        <v>7.1428571428571441</v>
      </c>
      <c r="BS56" s="35">
        <f>STDEV('Uv-Vis Raw Data'!BV164:BV166)/AVERAGE('Uv-Vis Raw Data'!BV164:BV166)*100</f>
        <v>13.228756555322946</v>
      </c>
      <c r="BT56" s="35">
        <f>STDEV('Uv-Vis Raw Data'!BW164:BW166)/AVERAGE('Uv-Vis Raw Data'!BW164:BW166)*100</f>
        <v>12.499999999999995</v>
      </c>
      <c r="BU56" s="35">
        <f>STDEV('Uv-Vis Raw Data'!BX164:BX166)/AVERAGE('Uv-Vis Raw Data'!BX164:BX166)*100</f>
        <v>86.602540378443877</v>
      </c>
      <c r="BV56" s="35">
        <f>STDEV('Uv-Vis Raw Data'!BY164:BY166)/AVERAGE('Uv-Vis Raw Data'!BY164:BY166)*100</f>
        <v>34.641016151377549</v>
      </c>
      <c r="BW56" s="35">
        <f>STDEV('Uv-Vis Raw Data'!BZ164:BZ166)/AVERAGE('Uv-Vis Raw Data'!BZ164:BZ166)*100</f>
        <v>0</v>
      </c>
      <c r="BX56" s="35">
        <f>STDEV('Uv-Vis Raw Data'!CA164:CA166)/AVERAGE('Uv-Vis Raw Data'!CA164:CA166)*100</f>
        <v>34.641016151377549</v>
      </c>
      <c r="BY56" s="35">
        <f>STDEV('Uv-Vis Raw Data'!CB164:CB166)/AVERAGE('Uv-Vis Raw Data'!CB164:CB166)*100</f>
        <v>33.333333333333329</v>
      </c>
      <c r="BZ56" s="35">
        <f>STDEV('Uv-Vis Raw Data'!CC164:CC166)/AVERAGE('Uv-Vis Raw Data'!CC164:CC166)*100</f>
        <v>31.224989991991979</v>
      </c>
      <c r="CA56" s="35">
        <f>STDEV('Uv-Vis Raw Data'!CD164:CD166)/AVERAGE('Uv-Vis Raw Data'!CD164:CD166)*100</f>
        <v>15.745916432444339</v>
      </c>
      <c r="CB56" s="35">
        <f>STDEV('Uv-Vis Raw Data'!CE164:CE166)/AVERAGE('Uv-Vis Raw Data'!CE164:CE166)*100</f>
        <v>41.659779045053092</v>
      </c>
      <c r="CC56" s="35">
        <f>STDEV('Uv-Vis Raw Data'!CF164:CF166)/AVERAGE('Uv-Vis Raw Data'!CF164:CF166)*100</f>
        <v>25</v>
      </c>
      <c r="CD56" s="35">
        <f>STDEV('Uv-Vis Raw Data'!CG164:CG166)/AVERAGE('Uv-Vis Raw Data'!CG164:CG166)*100</f>
        <v>32.732683535398863</v>
      </c>
      <c r="CE56" s="35">
        <f>STDEV('Uv-Vis Raw Data'!CH164:CH166)/AVERAGE('Uv-Vis Raw Data'!CH164:CH166)*100</f>
        <v>21.650635094610969</v>
      </c>
      <c r="CF56" s="35">
        <f>STDEV('Uv-Vis Raw Data'!CI164:CI166)/AVERAGE('Uv-Vis Raw Data'!CI164:CI166)*100</f>
        <v>45.825756949558397</v>
      </c>
      <c r="CG56" s="35">
        <f>STDEV('Uv-Vis Raw Data'!CJ164:CJ166)/AVERAGE('Uv-Vis Raw Data'!CJ164:CJ166)*100</f>
        <v>22.912878474779198</v>
      </c>
      <c r="CH56" s="35">
        <f>STDEV('Uv-Vis Raw Data'!CK164:CK166)/AVERAGE('Uv-Vis Raw Data'!CK164:CK166)*100</f>
        <v>43.301270189221938</v>
      </c>
      <c r="CI56" s="35">
        <f>STDEV('Uv-Vis Raw Data'!CL164:CL166)/AVERAGE('Uv-Vis Raw Data'!CL164:CL166)*100</f>
        <v>21.650635094610969</v>
      </c>
      <c r="CJ56" s="35">
        <f>STDEV('Uv-Vis Raw Data'!CM164:CM166)/AVERAGE('Uv-Vis Raw Data'!CM164:CM166)*100</f>
        <v>26.956327617387295</v>
      </c>
      <c r="CK56" s="35">
        <f>STDEV('Uv-Vis Raw Data'!CN164:CN166)/AVERAGE('Uv-Vis Raw Data'!CN164:CN166)*100</f>
        <v>10.188534162169868</v>
      </c>
      <c r="CL56" s="35">
        <f>STDEV('Uv-Vis Raw Data'!CO164:CO166)/AVERAGE('Uv-Vis Raw Data'!CO164:CO166)*100</f>
        <v>15.745916432444339</v>
      </c>
      <c r="CM56" s="35">
        <f>STDEV('Uv-Vis Raw Data'!CP164:CP166)/AVERAGE('Uv-Vis Raw Data'!CP164:CP166)*100</f>
        <v>12.371791482634837</v>
      </c>
      <c r="CN56" s="35">
        <f>STDEV('Uv-Vis Raw Data'!CQ164:CQ166)/AVERAGE('Uv-Vis Raw Data'!CQ164:CQ166)*100</f>
        <v>0</v>
      </c>
      <c r="CO56" s="35">
        <f>STDEV('Uv-Vis Raw Data'!CR164:CR166)/AVERAGE('Uv-Vis Raw Data'!CR164:CR166)*100</f>
        <v>50</v>
      </c>
      <c r="CP56" s="35">
        <f>STDEV('Uv-Vis Raw Data'!CS164:CS166)/AVERAGE('Uv-Vis Raw Data'!CS164:CS166)*100</f>
        <v>15.745916432444339</v>
      </c>
      <c r="CQ56" s="35">
        <f>STDEV('Uv-Vis Raw Data'!CT164:CT166)/AVERAGE('Uv-Vis Raw Data'!CT164:CT166)*100</f>
        <v>86.602540378443877</v>
      </c>
      <c r="CR56" s="35">
        <f>STDEV('Uv-Vis Raw Data'!CU164:CU166)/AVERAGE('Uv-Vis Raw Data'!CU164:CU166)*100</f>
        <v>43.301270189221938</v>
      </c>
      <c r="CS56" s="35">
        <f>STDEV('Uv-Vis Raw Data'!CV164:CV166)/AVERAGE('Uv-Vis Raw Data'!CV164:CV166)*100</f>
        <v>43.301270189221938</v>
      </c>
      <c r="CT56" s="35">
        <f>STDEV('Uv-Vis Raw Data'!CW164:CW166)/AVERAGE('Uv-Vis Raw Data'!CW164:CW166)*100</f>
        <v>17.320508075688775</v>
      </c>
      <c r="CU56" s="35">
        <f>STDEV('Uv-Vis Raw Data'!CX164:CX166)/AVERAGE('Uv-Vis Raw Data'!CX164:CX166)*100</f>
        <v>20</v>
      </c>
      <c r="CV56" s="35">
        <f>STDEV('Uv-Vis Raw Data'!CY164:CY166)/AVERAGE('Uv-Vis Raw Data'!CY164:CY166)*100</f>
        <v>7.8729582162221696</v>
      </c>
      <c r="CW56" s="35">
        <f>STDEV('Uv-Vis Raw Data'!CZ164:CZ166)/AVERAGE('Uv-Vis Raw Data'!CZ164:CZ166)*100</f>
        <v>20</v>
      </c>
      <c r="CX56" s="35">
        <f>STDEV('Uv-Vis Raw Data'!DA164:DA166)/AVERAGE('Uv-Vis Raw Data'!DA164:DA166)*100</f>
        <v>16.666666666666664</v>
      </c>
      <c r="CY56" s="35">
        <f>STDEV('Uv-Vis Raw Data'!DB164:DB166)/AVERAGE('Uv-Vis Raw Data'!DB164:DB166)*100</f>
        <v>78.062474979979996</v>
      </c>
      <c r="CZ56" s="35">
        <f>STDEV('Uv-Vis Raw Data'!DC164:DC166)/AVERAGE('Uv-Vis Raw Data'!DC164:DC166)*100</f>
        <v>86.602540378443877</v>
      </c>
      <c r="DA56" s="35">
        <f>STDEV('Uv-Vis Raw Data'!DD164:DD166)/AVERAGE('Uv-Vis Raw Data'!DD164:DD166)*100</f>
        <v>10.825317547305485</v>
      </c>
      <c r="DB56" s="35">
        <f>STDEV('Uv-Vis Raw Data'!DE164:DE166)/AVERAGE('Uv-Vis Raw Data'!DE164:DE166)*100</f>
        <v>19.24500897298752</v>
      </c>
      <c r="DC56" s="35">
        <f>STDEV('Uv-Vis Raw Data'!DF164:DF166)/AVERAGE('Uv-Vis Raw Data'!DF164:DF166)*100</f>
        <v>10</v>
      </c>
      <c r="DD56" s="35">
        <f>STDEV('Uv-Vis Raw Data'!DG164:DG166)/AVERAGE('Uv-Vis Raw Data'!DG164:DG166)*100</f>
        <v>12.371791482634837</v>
      </c>
      <c r="DE56" s="35">
        <f>STDEV('Uv-Vis Raw Data'!DH164:DH166)/AVERAGE('Uv-Vis Raw Data'!DH164:DH166)*100</f>
        <v>9.1160568819414589</v>
      </c>
      <c r="DF56" s="35">
        <f>STDEV('Uv-Vis Raw Data'!DI164:DI166)/AVERAGE('Uv-Vis Raw Data'!DI164:DI166)*100</f>
        <v>17.320508075688775</v>
      </c>
      <c r="DG56" s="35">
        <f>STDEV('Uv-Vis Raw Data'!DJ164:DJ166)/AVERAGE('Uv-Vis Raw Data'!DJ164:DJ166)*100</f>
        <v>28.571428571428569</v>
      </c>
      <c r="DH56" s="35">
        <f>STDEV('Uv-Vis Raw Data'!DK164:DK166)/AVERAGE('Uv-Vis Raw Data'!DK164:DK166)*100</f>
        <v>32.868410517886304</v>
      </c>
      <c r="DI56" s="35">
        <f>STDEV('Uv-Vis Raw Data'!DL164:DL166)/AVERAGE('Uv-Vis Raw Data'!DL164:DL166)*100</f>
        <v>26.956327617387295</v>
      </c>
      <c r="DJ56" s="35">
        <f>STDEV('Uv-Vis Raw Data'!DM164:DM166)/AVERAGE('Uv-Vis Raw Data'!DM164:DM166)*100</f>
        <v>20.829889522526539</v>
      </c>
      <c r="DK56" s="35">
        <f>STDEV('Uv-Vis Raw Data'!DN164:DN166)/AVERAGE('Uv-Vis Raw Data'!DN164:DN166)*100</f>
        <v>16.666666666666664</v>
      </c>
      <c r="DL56" s="35">
        <f>STDEV('Uv-Vis Raw Data'!DO164:DO166)/AVERAGE('Uv-Vis Raw Data'!DO164:DO166)*100</f>
        <v>6.9282032302755034</v>
      </c>
      <c r="DM56" s="35">
        <f>STDEV('Uv-Vis Raw Data'!DP164:DP166)/AVERAGE('Uv-Vis Raw Data'!DP164:DP166)*100</f>
        <v>7.8729582162221696</v>
      </c>
      <c r="DN56" s="35">
        <f>STDEV('Uv-Vis Raw Data'!DQ164:DQ166)/AVERAGE('Uv-Vis Raw Data'!DQ164:DQ166)*100</f>
        <v>1.7704947337376538E-14</v>
      </c>
      <c r="DO56" s="35">
        <f>STDEV('Uv-Vis Raw Data'!DR164:DR166)/AVERAGE('Uv-Vis Raw Data'!DR164:DR166)*100</f>
        <v>28.641098093474003</v>
      </c>
      <c r="DP56" s="35">
        <f>STDEV('Uv-Vis Raw Data'!DS164:DS166)/AVERAGE('Uv-Vis Raw Data'!DS164:DS166)*100</f>
        <v>10.825317547305485</v>
      </c>
      <c r="DQ56" s="35">
        <f>STDEV('Uv-Vis Raw Data'!DT164:DT166)/AVERAGE('Uv-Vis Raw Data'!DT164:DT166)*100</f>
        <v>14.285714285714288</v>
      </c>
      <c r="DR56" s="35">
        <f>STDEV('Uv-Vis Raw Data'!DU164:DU166)/AVERAGE('Uv-Vis Raw Data'!DU164:DU166)*100</f>
        <v>8.6602540378443873</v>
      </c>
    </row>
    <row r="57" spans="1:122" x14ac:dyDescent="0.3">
      <c r="A57" s="30" t="s">
        <v>61</v>
      </c>
      <c r="B57" s="35">
        <f>STDEV('Uv-Vis Raw Data'!E167:E169)/AVERAGE('Uv-Vis Raw Data'!E167:E169)*100</f>
        <v>1.914490489510464</v>
      </c>
      <c r="C57" s="35">
        <f>STDEV('Uv-Vis Raw Data'!F167:F169)/AVERAGE('Uv-Vis Raw Data'!F167:F169)*100</f>
        <v>0.56876120203992586</v>
      </c>
      <c r="D57" s="35">
        <f>STDEV('Uv-Vis Raw Data'!G167:G169)/AVERAGE('Uv-Vis Raw Data'!G167:G169)*100</f>
        <v>0.4663486447234913</v>
      </c>
      <c r="E57" s="35">
        <f>STDEV('Uv-Vis Raw Data'!H167:H169)/AVERAGE('Uv-Vis Raw Data'!H167:H169)*100</f>
        <v>0.17376150725126938</v>
      </c>
      <c r="F57" s="35">
        <f>STDEV('Uv-Vis Raw Data'!I167:I169)/AVERAGE('Uv-Vis Raw Data'!I167:I169)*100</f>
        <v>0.2474789222288058</v>
      </c>
      <c r="G57" s="35">
        <f>STDEV('Uv-Vis Raw Data'!J167:J169)/AVERAGE('Uv-Vis Raw Data'!J167:J169)*100</f>
        <v>0.30800364505990119</v>
      </c>
      <c r="H57" s="35">
        <f>STDEV('Uv-Vis Raw Data'!K167:K169)/AVERAGE('Uv-Vis Raw Data'!K167:K169)*100</f>
        <v>0.29492215793750859</v>
      </c>
      <c r="I57" s="35">
        <f>STDEV('Uv-Vis Raw Data'!L167:L169)/AVERAGE('Uv-Vis Raw Data'!L167:L169)*100</f>
        <v>0.60893098782138089</v>
      </c>
      <c r="J57" s="35">
        <f>STDEV('Uv-Vis Raw Data'!M167:M169)/AVERAGE('Uv-Vis Raw Data'!M167:M169)*100</f>
        <v>2.5962205809690571</v>
      </c>
      <c r="K57" s="35">
        <f>STDEV('Uv-Vis Raw Data'!N167:N169)/AVERAGE('Uv-Vis Raw Data'!N167:N169)*100</f>
        <v>4.2675353482406511</v>
      </c>
      <c r="L57" s="35">
        <f>STDEV('Uv-Vis Raw Data'!O167:O169)/AVERAGE('Uv-Vis Raw Data'!O167:O169)*100</f>
        <v>4.6819205289388144</v>
      </c>
      <c r="M57" s="35">
        <f>STDEV('Uv-Vis Raw Data'!P167:P169)/AVERAGE('Uv-Vis Raw Data'!P167:P169)*100</f>
        <v>5.0106847225494091</v>
      </c>
      <c r="N57" s="35">
        <f>STDEV('Uv-Vis Raw Data'!Q167:Q169)/AVERAGE('Uv-Vis Raw Data'!Q167:Q169)*100</f>
        <v>5.3439972605365327</v>
      </c>
      <c r="O57" s="35">
        <f>STDEV('Uv-Vis Raw Data'!R167:R169)/AVERAGE('Uv-Vis Raw Data'!R167:R169)*100</f>
        <v>5.6066028417664846</v>
      </c>
      <c r="P57" s="35">
        <f>STDEV('Uv-Vis Raw Data'!S167:S169)/AVERAGE('Uv-Vis Raw Data'!S167:S169)*100</f>
        <v>5.4465136129065286</v>
      </c>
      <c r="Q57" s="35">
        <f>STDEV('Uv-Vis Raw Data'!T167:T169)/AVERAGE('Uv-Vis Raw Data'!T167:T169)*100</f>
        <v>5.64139343813385</v>
      </c>
      <c r="R57" s="35">
        <f>STDEV('Uv-Vis Raw Data'!U167:U169)/AVERAGE('Uv-Vis Raw Data'!U167:U169)*100</f>
        <v>5.2823835216027897</v>
      </c>
      <c r="S57" s="35">
        <f>STDEV('Uv-Vis Raw Data'!V167:V169)/AVERAGE('Uv-Vis Raw Data'!V167:V169)*100</f>
        <v>5.1290044581871745</v>
      </c>
      <c r="T57" s="35">
        <f>STDEV('Uv-Vis Raw Data'!W167:W169)/AVERAGE('Uv-Vis Raw Data'!W167:W169)*100</f>
        <v>5.2794045717222469</v>
      </c>
      <c r="U57" s="35">
        <f>STDEV('Uv-Vis Raw Data'!X167:X169)/AVERAGE('Uv-Vis Raw Data'!X167:X169)*100</f>
        <v>5.2872319652982291</v>
      </c>
      <c r="V57" s="35">
        <f>STDEV('Uv-Vis Raw Data'!Y167:Y169)/AVERAGE('Uv-Vis Raw Data'!Y167:Y169)*100</f>
        <v>4.9921282086811134</v>
      </c>
      <c r="W57" s="35">
        <f>STDEV('Uv-Vis Raw Data'!Z167:Z169)/AVERAGE('Uv-Vis Raw Data'!Z167:Z169)*100</f>
        <v>6.9962987709249456</v>
      </c>
      <c r="X57" s="35">
        <f>STDEV('Uv-Vis Raw Data'!AA167:AA169)/AVERAGE('Uv-Vis Raw Data'!AA167:AA169)*100</f>
        <v>9.8974331861078717</v>
      </c>
      <c r="Y57" s="35">
        <f>STDEV('Uv-Vis Raw Data'!AB167:AB169)/AVERAGE('Uv-Vis Raw Data'!AB167:AB169)*100</f>
        <v>16.377451402490053</v>
      </c>
      <c r="Z57" s="35">
        <f>STDEV('Uv-Vis Raw Data'!AC167:AC169)/AVERAGE('Uv-Vis Raw Data'!AC167:AC169)*100</f>
        <v>9.4372930440884382</v>
      </c>
      <c r="AA57" s="35">
        <f>STDEV('Uv-Vis Raw Data'!AD167:AD169)/AVERAGE('Uv-Vis Raw Data'!AD167:AD169)*100</f>
        <v>16.412683554936407</v>
      </c>
      <c r="AB57" s="35">
        <f>STDEV('Uv-Vis Raw Data'!AE167:AE169)/AVERAGE('Uv-Vis Raw Data'!AE167:AE169)*100</f>
        <v>27.152165210427821</v>
      </c>
      <c r="AC57" s="35">
        <f>STDEV('Uv-Vis Raw Data'!AF167:AF169)/AVERAGE('Uv-Vis Raw Data'!AF167:AF169)*100</f>
        <v>141.97270864500686</v>
      </c>
      <c r="AD57" s="35">
        <f>STDEV('Uv-Vis Raw Data'!AG167:AG169)/AVERAGE('Uv-Vis Raw Data'!AG167:AG169)*100</f>
        <v>57.282196186948006</v>
      </c>
      <c r="AE57" s="35">
        <f>STDEV('Uv-Vis Raw Data'!AH167:AH169)/AVERAGE('Uv-Vis Raw Data'!AH167:AH169)*100</f>
        <v>48.038446141526173</v>
      </c>
      <c r="AF57" s="35">
        <f>STDEV('Uv-Vis Raw Data'!AI167:AI169)/AVERAGE('Uv-Vis Raw Data'!AI167:AI169)*100</f>
        <v>20.829889522526539</v>
      </c>
      <c r="AG57" s="35">
        <f>STDEV('Uv-Vis Raw Data'!AJ167:AJ169)/AVERAGE('Uv-Vis Raw Data'!AJ167:AJ169)*100</f>
        <v>33.333333333333329</v>
      </c>
      <c r="AH57" s="35">
        <f>STDEV('Uv-Vis Raw Data'!AK167:AK169)/AVERAGE('Uv-Vis Raw Data'!AK167:AK169)*100</f>
        <v>56.727357417605603</v>
      </c>
      <c r="AI57" s="35">
        <f>STDEV('Uv-Vis Raw Data'!AL167:AL169)/AVERAGE('Uv-Vis Raw Data'!AL167:AL169)*100</f>
        <v>14.782502241793036</v>
      </c>
      <c r="AJ57" s="35">
        <f>STDEV('Uv-Vis Raw Data'!AM167:AM169)/AVERAGE('Uv-Vis Raw Data'!AM167:AM169)*100</f>
        <v>30.122622740328296</v>
      </c>
      <c r="AK57" s="35">
        <f>STDEV('Uv-Vis Raw Data'!AN167:AN169)/AVERAGE('Uv-Vis Raw Data'!AN167:AN169)*100</f>
        <v>57.282196186948006</v>
      </c>
      <c r="AL57" s="35">
        <f>STDEV('Uv-Vis Raw Data'!AO167:AO169)/AVERAGE('Uv-Vis Raw Data'!AO167:AO169)*100</f>
        <v>69.282032302755098</v>
      </c>
      <c r="AM57" s="35">
        <f>STDEV('Uv-Vis Raw Data'!AP167:AP169)/AVERAGE('Uv-Vis Raw Data'!AP167:AP169)*100</f>
        <v>20</v>
      </c>
      <c r="AN57" s="35">
        <f>STDEV('Uv-Vis Raw Data'!AQ167:AQ169)/AVERAGE('Uv-Vis Raw Data'!AQ167:AQ169)*100</f>
        <v>15.231702435118047</v>
      </c>
      <c r="AO57" s="35">
        <f>STDEV('Uv-Vis Raw Data'!AR167:AR169)/AVERAGE('Uv-Vis Raw Data'!AR167:AR169)*100</f>
        <v>9.7501610530975356</v>
      </c>
      <c r="AP57" s="35">
        <f>STDEV('Uv-Vis Raw Data'!AS167:AS169)/AVERAGE('Uv-Vis Raw Data'!AS167:AS169)*100</f>
        <v>12.598815766974242</v>
      </c>
      <c r="AQ57" s="35">
        <f>STDEV('Uv-Vis Raw Data'!AT167:AT169)/AVERAGE('Uv-Vis Raw Data'!AT167:AT169)*100</f>
        <v>11.503266569846044</v>
      </c>
      <c r="AR57" s="35">
        <f>STDEV('Uv-Vis Raw Data'!AU167:AU169)/AVERAGE('Uv-Vis Raw Data'!AU167:AU169)*100</f>
        <v>11.023963796102462</v>
      </c>
      <c r="AS57" s="35">
        <f>STDEV('Uv-Vis Raw Data'!AV167:AV169)/AVERAGE('Uv-Vis Raw Data'!AV167:AV169)*100</f>
        <v>7.2616255795330211</v>
      </c>
      <c r="AT57" s="35">
        <f>STDEV('Uv-Vis Raw Data'!AW167:AW169)/AVERAGE('Uv-Vis Raw Data'!AW167:AW169)*100</f>
        <v>6.7880413026069562</v>
      </c>
      <c r="AU57" s="35">
        <f>STDEV('Uv-Vis Raw Data'!AX167:AX169)/AVERAGE('Uv-Vis Raw Data'!AX167:AX169)*100</f>
        <v>6.9282032302755079</v>
      </c>
      <c r="AV57" s="35">
        <f>STDEV('Uv-Vis Raw Data'!AY167:AY169)/AVERAGE('Uv-Vis Raw Data'!AY167:AY169)*100</f>
        <v>2.5851504590580285</v>
      </c>
      <c r="AW57" s="35">
        <f>STDEV('Uv-Vis Raw Data'!AZ167:AZ169)/AVERAGE('Uv-Vis Raw Data'!AZ167:AZ169)*100</f>
        <v>7.2168783648703201</v>
      </c>
      <c r="AX57" s="35">
        <f>STDEV('Uv-Vis Raw Data'!BA167:BA169)/AVERAGE('Uv-Vis Raw Data'!BA167:BA169)*100</f>
        <v>11.042351072182743</v>
      </c>
      <c r="AY57" s="35">
        <f>STDEV('Uv-Vis Raw Data'!BB167:BB169)/AVERAGE('Uv-Vis Raw Data'!BB167:BB169)*100</f>
        <v>6.666666666666667</v>
      </c>
      <c r="AZ57" s="35">
        <f>STDEV('Uv-Vis Raw Data'!BC167:BC169)/AVERAGE('Uv-Vis Raw Data'!BC167:BC169)*100</f>
        <v>3.8461538461538427</v>
      </c>
      <c r="BA57" s="35">
        <f>STDEV('Uv-Vis Raw Data'!BD167:BD169)/AVERAGE('Uv-Vis Raw Data'!BD167:BD169)*100</f>
        <v>11.023963796102462</v>
      </c>
      <c r="BB57" s="35">
        <f>STDEV('Uv-Vis Raw Data'!BE167:BE169)/AVERAGE('Uv-Vis Raw Data'!BE167:BE169)*100</f>
        <v>5.871358669725014</v>
      </c>
      <c r="BC57" s="35">
        <f>STDEV('Uv-Vis Raw Data'!BF167:BF169)/AVERAGE('Uv-Vis Raw Data'!BF167:BF169)*100</f>
        <v>12.371791482634835</v>
      </c>
      <c r="BD57" s="35">
        <f>STDEV('Uv-Vis Raw Data'!BG167:BG169)/AVERAGE('Uv-Vis Raw Data'!BG167:BG169)*100</f>
        <v>9.5238095238095237</v>
      </c>
      <c r="BE57" s="35">
        <f>STDEV('Uv-Vis Raw Data'!BH167:BH169)/AVERAGE('Uv-Vis Raw Data'!BH167:BH169)*100</f>
        <v>9.1838205858799977</v>
      </c>
      <c r="BF57" s="35">
        <f>STDEV('Uv-Vis Raw Data'!BI167:BI169)/AVERAGE('Uv-Vis Raw Data'!BI167:BI169)*100</f>
        <v>7.9009925775100767</v>
      </c>
      <c r="BG57" s="35">
        <f>STDEV('Uv-Vis Raw Data'!BJ167:BJ169)/AVERAGE('Uv-Vis Raw Data'!BJ167:BJ169)*100</f>
        <v>3.5347975664670996</v>
      </c>
      <c r="BH57" s="35">
        <f>STDEV('Uv-Vis Raw Data'!BK167:BK169)/AVERAGE('Uv-Vis Raw Data'!BK167:BK169)*100</f>
        <v>21.534475856546205</v>
      </c>
      <c r="BI57" s="35">
        <f>STDEV('Uv-Vis Raw Data'!BL167:BL169)/AVERAGE('Uv-Vis Raw Data'!BL167:BL169)*100</f>
        <v>24.743582965269674</v>
      </c>
      <c r="BJ57" s="35">
        <f>STDEV('Uv-Vis Raw Data'!BM167:BM169)/AVERAGE('Uv-Vis Raw Data'!BM167:BM169)*100</f>
        <v>173.20508075688775</v>
      </c>
      <c r="BK57" s="35">
        <f>STDEV('Uv-Vis Raw Data'!BN167:BN169)/AVERAGE('Uv-Vis Raw Data'!BN167:BN169)*100</f>
        <v>0</v>
      </c>
      <c r="BL57" s="35">
        <f>STDEV('Uv-Vis Raw Data'!BO167:BO169)/AVERAGE('Uv-Vis Raw Data'!BO167:BO169)*100</f>
        <v>173.20508075688775</v>
      </c>
      <c r="BM57" s="35">
        <f>STDEV('Uv-Vis Raw Data'!BP167:BP169)/AVERAGE('Uv-Vis Raw Data'!BP167:BP169)*100</f>
        <v>86.602540378443877</v>
      </c>
      <c r="BN57" s="35">
        <f>STDEV('Uv-Vis Raw Data'!BQ167:BQ169)/AVERAGE('Uv-Vis Raw Data'!BQ167:BQ169)*100</f>
        <v>89.214257119977077</v>
      </c>
      <c r="BO57" s="35">
        <f>STDEV('Uv-Vis Raw Data'!BR167:BR169)/AVERAGE('Uv-Vis Raw Data'!BR167:BR169)*100</f>
        <v>173.20508075688775</v>
      </c>
      <c r="BP57" s="35">
        <f>STDEV('Uv-Vis Raw Data'!BS167:BS169)/AVERAGE('Uv-Vis Raw Data'!BS167:BS169)*100</f>
        <v>41.659779045053092</v>
      </c>
      <c r="BQ57" s="35">
        <f>STDEV('Uv-Vis Raw Data'!BT167:BT169)/AVERAGE('Uv-Vis Raw Data'!BT167:BT169)*100</f>
        <v>43.301270189221938</v>
      </c>
      <c r="BR57" s="35">
        <f>STDEV('Uv-Vis Raw Data'!BU167:BU169)/AVERAGE('Uv-Vis Raw Data'!BU167:BU169)*100</f>
        <v>10.861498714281167</v>
      </c>
      <c r="BS57" s="35">
        <f>STDEV('Uv-Vis Raw Data'!BV167:BV169)/AVERAGE('Uv-Vis Raw Data'!BV167:BV169)*100</f>
        <v>3.9999999999999964</v>
      </c>
      <c r="BT57" s="35">
        <f>STDEV('Uv-Vis Raw Data'!BW167:BW169)/AVERAGE('Uv-Vis Raw Data'!BW167:BW169)*100</f>
        <v>14.320549046737005</v>
      </c>
      <c r="BU57" s="35">
        <f>STDEV('Uv-Vis Raw Data'!BX167:BX169)/AVERAGE('Uv-Vis Raw Data'!BX167:BX169)*100</f>
        <v>41.659779045053099</v>
      </c>
      <c r="BV57" s="35">
        <f>STDEV('Uv-Vis Raw Data'!BY167:BY169)/AVERAGE('Uv-Vis Raw Data'!BY167:BY169)*100</f>
        <v>50</v>
      </c>
      <c r="BW57" s="35">
        <f>STDEV('Uv-Vis Raw Data'!BZ167:BZ169)/AVERAGE('Uv-Vis Raw Data'!BZ167:BZ169)*100</f>
        <v>229.128784747792</v>
      </c>
      <c r="BX57" s="35">
        <f>STDEV('Uv-Vis Raw Data'!CA167:CA169)/AVERAGE('Uv-Vis Raw Data'!CA167:CA169)*100</f>
        <v>43.301270189221938</v>
      </c>
      <c r="BY57" s="35">
        <f>STDEV('Uv-Vis Raw Data'!CB167:CB169)/AVERAGE('Uv-Vis Raw Data'!CB167:CB169)*100</f>
        <v>35.250582268891073</v>
      </c>
      <c r="BZ57" s="35">
        <f>STDEV('Uv-Vis Raw Data'!CC167:CC169)/AVERAGE('Uv-Vis Raw Data'!CC167:CC169)*100</f>
        <v>16.666666666666664</v>
      </c>
      <c r="CA57" s="35">
        <f>STDEV('Uv-Vis Raw Data'!CD167:CD169)/AVERAGE('Uv-Vis Raw Data'!CD167:CD169)*100</f>
        <v>65.465367070797726</v>
      </c>
      <c r="CB57" s="35">
        <f>STDEV('Uv-Vis Raw Data'!CE167:CE169)/AVERAGE('Uv-Vis Raw Data'!CE167:CE169)*100</f>
        <v>0</v>
      </c>
      <c r="CC57" s="35">
        <f>STDEV('Uv-Vis Raw Data'!CF167:CF169)/AVERAGE('Uv-Vis Raw Data'!CF167:CF169)*100</f>
        <v>57.282196186948006</v>
      </c>
      <c r="CD57" s="35">
        <f>STDEV('Uv-Vis Raw Data'!CG167:CG169)/AVERAGE('Uv-Vis Raw Data'!CG167:CG169)*100</f>
        <v>40</v>
      </c>
      <c r="CE57" s="35">
        <f>STDEV('Uv-Vis Raw Data'!CH167:CH169)/AVERAGE('Uv-Vis Raw Data'!CH167:CH169)*100</f>
        <v>50</v>
      </c>
      <c r="CF57" s="35">
        <f>STDEV('Uv-Vis Raw Data'!CI167:CI169)/AVERAGE('Uv-Vis Raw Data'!CI167:CI169)*100</f>
        <v>15.745916432444339</v>
      </c>
      <c r="CG57" s="35">
        <f>STDEV('Uv-Vis Raw Data'!CJ167:CJ169)/AVERAGE('Uv-Vis Raw Data'!CJ167:CJ169)*100</f>
        <v>28.867513459481287</v>
      </c>
      <c r="CH57" s="35">
        <f>STDEV('Uv-Vis Raw Data'!CK167:CK169)/AVERAGE('Uv-Vis Raw Data'!CK167:CK169)*100</f>
        <v>188.74586088176878</v>
      </c>
      <c r="CI57" s="35">
        <f>STDEV('Uv-Vis Raw Data'!CL167:CL169)/AVERAGE('Uv-Vis Raw Data'!CL167:CL169)*100</f>
        <v>15.745916432444339</v>
      </c>
      <c r="CJ57" s="35">
        <f>STDEV('Uv-Vis Raw Data'!CM167:CM169)/AVERAGE('Uv-Vis Raw Data'!CM167:CM169)*100</f>
        <v>8.6602540378443873</v>
      </c>
      <c r="CK57" s="35">
        <f>STDEV('Uv-Vis Raw Data'!CN167:CN169)/AVERAGE('Uv-Vis Raw Data'!CN167:CN169)*100</f>
        <v>20</v>
      </c>
      <c r="CL57" s="35">
        <f>STDEV('Uv-Vis Raw Data'!CO167:CO169)/AVERAGE('Uv-Vis Raw Data'!CO167:CO169)*100</f>
        <v>0</v>
      </c>
      <c r="CM57" s="35">
        <f>STDEV('Uv-Vis Raw Data'!CP167:CP169)/AVERAGE('Uv-Vis Raw Data'!CP167:CP169)*100</f>
        <v>35.250582268891073</v>
      </c>
      <c r="CN57" s="35">
        <f>STDEV('Uv-Vis Raw Data'!CQ167:CQ169)/AVERAGE('Uv-Vis Raw Data'!CQ167:CQ169)*100</f>
        <v>31.491832864888679</v>
      </c>
      <c r="CO57" s="35">
        <f>STDEV('Uv-Vis Raw Data'!CR167:CR169)/AVERAGE('Uv-Vis Raw Data'!CR167:CR169)*100</f>
        <v>100</v>
      </c>
      <c r="CP57" s="35">
        <f>STDEV('Uv-Vis Raw Data'!CS167:CS169)/AVERAGE('Uv-Vis Raw Data'!CS167:CS169)*100</f>
        <v>57.282196186948006</v>
      </c>
      <c r="CQ57" s="35">
        <f>STDEV('Uv-Vis Raw Data'!CT167:CT169)/AVERAGE('Uv-Vis Raw Data'!CT167:CT169)*100</f>
        <v>132.28756555322954</v>
      </c>
      <c r="CR57" s="35">
        <f>STDEV('Uv-Vis Raw Data'!CU167:CU169)/AVERAGE('Uv-Vis Raw Data'!CU167:CU169)*100</f>
        <v>173.20508075688772</v>
      </c>
      <c r="CS57" s="35">
        <f>STDEV('Uv-Vis Raw Data'!CV167:CV169)/AVERAGE('Uv-Vis Raw Data'!CV167:CV169)*100</f>
        <v>69.282032302755098</v>
      </c>
      <c r="CT57" s="35">
        <f>STDEV('Uv-Vis Raw Data'!CW167:CW169)/AVERAGE('Uv-Vis Raw Data'!CW167:CW169)*100</f>
        <v>50</v>
      </c>
      <c r="CU57" s="35">
        <f>STDEV('Uv-Vis Raw Data'!CX167:CX169)/AVERAGE('Uv-Vis Raw Data'!CX167:CX169)*100</f>
        <v>35.250582268891073</v>
      </c>
      <c r="CV57" s="35">
        <f>STDEV('Uv-Vis Raw Data'!CY167:CY169)/AVERAGE('Uv-Vis Raw Data'!CY167:CY169)*100</f>
        <v>7.8729582162221696</v>
      </c>
      <c r="CW57" s="35">
        <f>STDEV('Uv-Vis Raw Data'!CZ167:CZ169)/AVERAGE('Uv-Vis Raw Data'!CZ167:CZ169)*100</f>
        <v>13.323467750529824</v>
      </c>
      <c r="CX57" s="35">
        <f>STDEV('Uv-Vis Raw Data'!DA167:DA169)/AVERAGE('Uv-Vis Raw Data'!DA167:DA169)*100</f>
        <v>20</v>
      </c>
      <c r="CY57" s="35">
        <f>STDEV('Uv-Vis Raw Data'!DB167:DB169)/AVERAGE('Uv-Vis Raw Data'!DB167:DB169)*100</f>
        <v>124.89995996796794</v>
      </c>
      <c r="CZ57" s="35">
        <f>STDEV('Uv-Vis Raw Data'!DC167:DC169)/AVERAGE('Uv-Vis Raw Data'!DC167:DC169)*100</f>
        <v>34.641016151377549</v>
      </c>
      <c r="DA57" s="35">
        <f>STDEV('Uv-Vis Raw Data'!DD167:DD169)/AVERAGE('Uv-Vis Raw Data'!DD167:DD169)*100</f>
        <v>10.825317547305485</v>
      </c>
      <c r="DB57" s="35">
        <f>STDEV('Uv-Vis Raw Data'!DE167:DE169)/AVERAGE('Uv-Vis Raw Data'!DE167:DE169)*100</f>
        <v>16.366341767699428</v>
      </c>
      <c r="DC57" s="35">
        <f>STDEV('Uv-Vis Raw Data'!DF167:DF169)/AVERAGE('Uv-Vis Raw Data'!DF167:DF169)*100</f>
        <v>15.801985155020137</v>
      </c>
      <c r="DD57" s="35">
        <f>STDEV('Uv-Vis Raw Data'!DG167:DG169)/AVERAGE('Uv-Vis Raw Data'!DG167:DG169)*100</f>
        <v>25</v>
      </c>
      <c r="DE57" s="35">
        <f>STDEV('Uv-Vis Raw Data'!DH167:DH169)/AVERAGE('Uv-Vis Raw Data'!DH167:DH169)*100</f>
        <v>20</v>
      </c>
      <c r="DF57" s="35">
        <f>STDEV('Uv-Vis Raw Data'!DI167:DI169)/AVERAGE('Uv-Vis Raw Data'!DI167:DI169)*100</f>
        <v>10.188534162169868</v>
      </c>
      <c r="DG57" s="35">
        <f>STDEV('Uv-Vis Raw Data'!DJ167:DJ169)/AVERAGE('Uv-Vis Raw Data'!DJ167:DJ169)*100</f>
        <v>7.8729582162221696</v>
      </c>
      <c r="DH57" s="35">
        <f>STDEV('Uv-Vis Raw Data'!DK167:DK169)/AVERAGE('Uv-Vis Raw Data'!DK167:DK169)*100</f>
        <v>28.867513459481287</v>
      </c>
      <c r="DI57" s="35">
        <f>STDEV('Uv-Vis Raw Data'!DL167:DL169)/AVERAGE('Uv-Vis Raw Data'!DL167:DL169)*100</f>
        <v>28.867513459481287</v>
      </c>
      <c r="DJ57" s="35">
        <f>STDEV('Uv-Vis Raw Data'!DM167:DM169)/AVERAGE('Uv-Vis Raw Data'!DM167:DM169)*100</f>
        <v>16.666666666666664</v>
      </c>
      <c r="DK57" s="35">
        <f>STDEV('Uv-Vis Raw Data'!DN167:DN169)/AVERAGE('Uv-Vis Raw Data'!DN167:DN169)*100</f>
        <v>24.118819447136001</v>
      </c>
      <c r="DL57" s="35">
        <f>STDEV('Uv-Vis Raw Data'!DO167:DO169)/AVERAGE('Uv-Vis Raw Data'!DO167:DO169)*100</f>
        <v>18.330302779823363</v>
      </c>
      <c r="DM57" s="35">
        <f>STDEV('Uv-Vis Raw Data'!DP167:DP169)/AVERAGE('Uv-Vis Raw Data'!DP167:DP169)*100</f>
        <v>37.796447300922722</v>
      </c>
      <c r="DN57" s="35">
        <f>STDEV('Uv-Vis Raw Data'!DQ167:DQ169)/AVERAGE('Uv-Vis Raw Data'!DQ167:DQ169)*100</f>
        <v>31.491832864888679</v>
      </c>
      <c r="DO57" s="35">
        <f>STDEV('Uv-Vis Raw Data'!DR167:DR169)/AVERAGE('Uv-Vis Raw Data'!DR167:DR169)*100</f>
        <v>26.956327617387295</v>
      </c>
      <c r="DP57" s="35">
        <f>STDEV('Uv-Vis Raw Data'!DS167:DS169)/AVERAGE('Uv-Vis Raw Data'!DS167:DS169)*100</f>
        <v>10.825317547305485</v>
      </c>
      <c r="DQ57" s="35">
        <f>STDEV('Uv-Vis Raw Data'!DT167:DT169)/AVERAGE('Uv-Vis Raw Data'!DT167:DT169)*100</f>
        <v>17.320508075688775</v>
      </c>
      <c r="DR57" s="35">
        <f>STDEV('Uv-Vis Raw Data'!DU167:DU169)/AVERAGE('Uv-Vis Raw Data'!DU167:DU169)*100</f>
        <v>16.666666666666664</v>
      </c>
    </row>
    <row r="58" spans="1:122" x14ac:dyDescent="0.3">
      <c r="A58" s="30" t="s">
        <v>62</v>
      </c>
      <c r="B58" s="35">
        <f>STDEV('Uv-Vis Raw Data'!E170:E172)/AVERAGE('Uv-Vis Raw Data'!E170:E172)*100</f>
        <v>1.7957500796400043</v>
      </c>
      <c r="C58" s="35">
        <f>STDEV('Uv-Vis Raw Data'!F170:F172)/AVERAGE('Uv-Vis Raw Data'!F170:F172)*100</f>
        <v>0.80363421494716614</v>
      </c>
      <c r="D58" s="35">
        <f>STDEV('Uv-Vis Raw Data'!G170:G172)/AVERAGE('Uv-Vis Raw Data'!G170:G172)*100</f>
        <v>0.60840947021622926</v>
      </c>
      <c r="E58" s="35">
        <f>STDEV('Uv-Vis Raw Data'!H170:H172)/AVERAGE('Uv-Vis Raw Data'!H170:H172)*100</f>
        <v>0.60623746930171163</v>
      </c>
      <c r="F58" s="35">
        <f>STDEV('Uv-Vis Raw Data'!I170:I172)/AVERAGE('Uv-Vis Raw Data'!I170:I172)*100</f>
        <v>0.65595245114643697</v>
      </c>
      <c r="G58" s="35">
        <f>STDEV('Uv-Vis Raw Data'!J170:J172)/AVERAGE('Uv-Vis Raw Data'!J170:J172)*100</f>
        <v>0.6960547621355353</v>
      </c>
      <c r="H58" s="35">
        <f>STDEV('Uv-Vis Raw Data'!K170:K172)/AVERAGE('Uv-Vis Raw Data'!K170:K172)*100</f>
        <v>0.95361200320176298</v>
      </c>
      <c r="I58" s="35">
        <f>STDEV('Uv-Vis Raw Data'!L170:L172)/AVERAGE('Uv-Vis Raw Data'!L170:L172)*100</f>
        <v>2.3583554753522233</v>
      </c>
      <c r="J58" s="35">
        <f>STDEV('Uv-Vis Raw Data'!M170:M172)/AVERAGE('Uv-Vis Raw Data'!M170:M172)*100</f>
        <v>7.9246147371552205</v>
      </c>
      <c r="K58" s="35">
        <f>STDEV('Uv-Vis Raw Data'!N170:N172)/AVERAGE('Uv-Vis Raw Data'!N170:N172)*100</f>
        <v>12.857605436713229</v>
      </c>
      <c r="L58" s="35">
        <f>STDEV('Uv-Vis Raw Data'!O170:O172)/AVERAGE('Uv-Vis Raw Data'!O170:O172)*100</f>
        <v>13.92197611702923</v>
      </c>
      <c r="M58" s="35">
        <f>STDEV('Uv-Vis Raw Data'!P170:P172)/AVERAGE('Uv-Vis Raw Data'!P170:P172)*100</f>
        <v>14.484430251832073</v>
      </c>
      <c r="N58" s="35">
        <f>STDEV('Uv-Vis Raw Data'!Q170:Q172)/AVERAGE('Uv-Vis Raw Data'!Q170:Q172)*100</f>
        <v>14.726162593461293</v>
      </c>
      <c r="O58" s="35">
        <f>STDEV('Uv-Vis Raw Data'!R170:R172)/AVERAGE('Uv-Vis Raw Data'!R170:R172)*100</f>
        <v>14.965988591850204</v>
      </c>
      <c r="P58" s="35">
        <f>STDEV('Uv-Vis Raw Data'!S170:S172)/AVERAGE('Uv-Vis Raw Data'!S170:S172)*100</f>
        <v>14.479422966825661</v>
      </c>
      <c r="Q58" s="35">
        <f>STDEV('Uv-Vis Raw Data'!T170:T172)/AVERAGE('Uv-Vis Raw Data'!T170:T172)*100</f>
        <v>14.255951521807663</v>
      </c>
      <c r="R58" s="35">
        <f>STDEV('Uv-Vis Raw Data'!U170:U172)/AVERAGE('Uv-Vis Raw Data'!U170:U172)*100</f>
        <v>13.523932435598294</v>
      </c>
      <c r="S58" s="35">
        <f>STDEV('Uv-Vis Raw Data'!V170:V172)/AVERAGE('Uv-Vis Raw Data'!V170:V172)*100</f>
        <v>13.208765965188071</v>
      </c>
      <c r="T58" s="35">
        <f>STDEV('Uv-Vis Raw Data'!W170:W172)/AVERAGE('Uv-Vis Raw Data'!W170:W172)*100</f>
        <v>13.172496807403119</v>
      </c>
      <c r="U58" s="35">
        <f>STDEV('Uv-Vis Raw Data'!X170:X172)/AVERAGE('Uv-Vis Raw Data'!X170:X172)*100</f>
        <v>12.369839144963283</v>
      </c>
      <c r="V58" s="35">
        <f>STDEV('Uv-Vis Raw Data'!Y170:Y172)/AVERAGE('Uv-Vis Raw Data'!Y170:Y172)*100</f>
        <v>14.570630213834427</v>
      </c>
      <c r="W58" s="35">
        <f>STDEV('Uv-Vis Raw Data'!Z170:Z172)/AVERAGE('Uv-Vis Raw Data'!Z170:Z172)*100</f>
        <v>16.65903397893592</v>
      </c>
      <c r="X58" s="35">
        <f>STDEV('Uv-Vis Raw Data'!AA170:AA172)/AVERAGE('Uv-Vis Raw Data'!AA170:AA172)*100</f>
        <v>17.073840001496347</v>
      </c>
      <c r="Y58" s="35">
        <f>STDEV('Uv-Vis Raw Data'!AB170:AB172)/AVERAGE('Uv-Vis Raw Data'!AB170:AB172)*100</f>
        <v>22.866849804448091</v>
      </c>
      <c r="Z58" s="35">
        <f>STDEV('Uv-Vis Raw Data'!AC170:AC172)/AVERAGE('Uv-Vis Raw Data'!AC170:AC172)*100</f>
        <v>24.73266534019168</v>
      </c>
      <c r="AA58" s="35">
        <f>STDEV('Uv-Vis Raw Data'!AD170:AD172)/AVERAGE('Uv-Vis Raw Data'!AD170:AD172)*100</f>
        <v>28.535691936340207</v>
      </c>
      <c r="AB58" s="35">
        <f>STDEV('Uv-Vis Raw Data'!AE170:AE172)/AVERAGE('Uv-Vis Raw Data'!AE170:AE172)*100</f>
        <v>32.126955043705344</v>
      </c>
      <c r="AC58" s="35">
        <f>STDEV('Uv-Vis Raw Data'!AF170:AF172)/AVERAGE('Uv-Vis Raw Data'!AF170:AF172)*100</f>
        <v>56.974867730545874</v>
      </c>
      <c r="AD58" s="35">
        <f>STDEV('Uv-Vis Raw Data'!AG170:AG172)/AVERAGE('Uv-Vis Raw Data'!AG170:AG172)*100</f>
        <v>83.319558090106199</v>
      </c>
      <c r="AE58" s="35">
        <f>STDEV('Uv-Vis Raw Data'!AH170:AH172)/AVERAGE('Uv-Vis Raw Data'!AH170:AH172)*100</f>
        <v>108.25317547305482</v>
      </c>
      <c r="AF58" s="35">
        <f>STDEV('Uv-Vis Raw Data'!AI170:AI172)/AVERAGE('Uv-Vis Raw Data'!AI170:AI172)*100</f>
        <v>25</v>
      </c>
      <c r="AG58" s="35">
        <f>STDEV('Uv-Vis Raw Data'!AJ170:AJ172)/AVERAGE('Uv-Vis Raw Data'!AJ170:AJ172)*100</f>
        <v>98.974331861078696</v>
      </c>
      <c r="AH58" s="35">
        <f>STDEV('Uv-Vis Raw Data'!AK170:AK172)/AVERAGE('Uv-Vis Raw Data'!AK170:AK172)*100</f>
        <v>34.641016151377549</v>
      </c>
      <c r="AI58" s="35">
        <f>STDEV('Uv-Vis Raw Data'!AL170:AL172)/AVERAGE('Uv-Vis Raw Data'!AL170:AL172)*100</f>
        <v>48.237638894271981</v>
      </c>
      <c r="AJ58" s="35">
        <f>STDEV('Uv-Vis Raw Data'!AM170:AM172)/AVERAGE('Uv-Vis Raw Data'!AM170:AM172)*100</f>
        <v>86.602540378443862</v>
      </c>
      <c r="AK58" s="35">
        <f>STDEV('Uv-Vis Raw Data'!AN170:AN172)/AVERAGE('Uv-Vis Raw Data'!AN170:AN172)*100</f>
        <v>137.76643944275645</v>
      </c>
      <c r="AL58" s="35">
        <f>STDEV('Uv-Vis Raw Data'!AO170:AO172)/AVERAGE('Uv-Vis Raw Data'!AO170:AO172)*100</f>
        <v>141.97270864500686</v>
      </c>
      <c r="AM58" s="35">
        <f>STDEV('Uv-Vis Raw Data'!AP170:AP172)/AVERAGE('Uv-Vis Raw Data'!AP170:AP172)*100</f>
        <v>34.317429251230678</v>
      </c>
      <c r="AN58" s="35">
        <f>STDEV('Uv-Vis Raw Data'!AQ170:AQ172)/AVERAGE('Uv-Vis Raw Data'!AQ170:AQ172)*100</f>
        <v>20.377068324339735</v>
      </c>
      <c r="AO58" s="35">
        <f>STDEV('Uv-Vis Raw Data'!AR170:AR172)/AVERAGE('Uv-Vis Raw Data'!AR170:AR172)*100</f>
        <v>16.340101958196957</v>
      </c>
      <c r="AP58" s="35">
        <f>STDEV('Uv-Vis Raw Data'!AS170:AS172)/AVERAGE('Uv-Vis Raw Data'!AS170:AS172)*100</f>
        <v>21.317548400847723</v>
      </c>
      <c r="AQ58" s="35">
        <f>STDEV('Uv-Vis Raw Data'!AT170:AT172)/AVERAGE('Uv-Vis Raw Data'!AT170:AT172)*100</f>
        <v>17.842851423995427</v>
      </c>
      <c r="AR58" s="35">
        <f>STDEV('Uv-Vis Raw Data'!AU170:AU172)/AVERAGE('Uv-Vis Raw Data'!AU170:AU172)*100</f>
        <v>23.052327174637846</v>
      </c>
      <c r="AS58" s="35">
        <f>STDEV('Uv-Vis Raw Data'!AV170:AV172)/AVERAGE('Uv-Vis Raw Data'!AV170:AV172)*100</f>
        <v>15.567496226930979</v>
      </c>
      <c r="AT58" s="35">
        <f>STDEV('Uv-Vis Raw Data'!AW170:AW172)/AVERAGE('Uv-Vis Raw Data'!AW170:AW172)*100</f>
        <v>13.72527032615033</v>
      </c>
      <c r="AU58" s="35">
        <f>STDEV('Uv-Vis Raw Data'!AX170:AX172)/AVERAGE('Uv-Vis Raw Data'!AX170:AX172)*100</f>
        <v>16.434205258943152</v>
      </c>
      <c r="AV58" s="35">
        <f>STDEV('Uv-Vis Raw Data'!AY170:AY172)/AVERAGE('Uv-Vis Raw Data'!AY170:AY172)*100</f>
        <v>14.393508598496943</v>
      </c>
      <c r="AW58" s="35">
        <f>STDEV('Uv-Vis Raw Data'!AZ170:AZ172)/AVERAGE('Uv-Vis Raw Data'!AZ170:AZ172)*100</f>
        <v>14.393508598496943</v>
      </c>
      <c r="AX58" s="35">
        <f>STDEV('Uv-Vis Raw Data'!BA170:BA172)/AVERAGE('Uv-Vis Raw Data'!BA170:BA172)*100</f>
        <v>15.231702435118047</v>
      </c>
      <c r="AY58" s="35">
        <f>STDEV('Uv-Vis Raw Data'!BB170:BB172)/AVERAGE('Uv-Vis Raw Data'!BB170:BB172)*100</f>
        <v>17.917766974850462</v>
      </c>
      <c r="AZ58" s="35">
        <f>STDEV('Uv-Vis Raw Data'!BC170:BC172)/AVERAGE('Uv-Vis Raw Data'!BC170:BC172)*100</f>
        <v>17.995333065650673</v>
      </c>
      <c r="BA58" s="35">
        <f>STDEV('Uv-Vis Raw Data'!BD170:BD172)/AVERAGE('Uv-Vis Raw Data'!BD170:BD172)*100</f>
        <v>21.267139254283727</v>
      </c>
      <c r="BB58" s="35">
        <f>STDEV('Uv-Vis Raw Data'!BE170:BE172)/AVERAGE('Uv-Vis Raw Data'!BE170:BE172)*100</f>
        <v>20.475403273437376</v>
      </c>
      <c r="BC58" s="35">
        <f>STDEV('Uv-Vis Raw Data'!BF170:BF172)/AVERAGE('Uv-Vis Raw Data'!BF170:BF172)*100</f>
        <v>25.813219753637608</v>
      </c>
      <c r="BD58" s="35">
        <f>STDEV('Uv-Vis Raw Data'!BG170:BG172)/AVERAGE('Uv-Vis Raw Data'!BG170:BG172)*100</f>
        <v>29.397236789606612</v>
      </c>
      <c r="BE58" s="35">
        <f>STDEV('Uv-Vis Raw Data'!BH170:BH172)/AVERAGE('Uv-Vis Raw Data'!BH170:BH172)*100</f>
        <v>13.925006900339945</v>
      </c>
      <c r="BF58" s="35">
        <f>STDEV('Uv-Vis Raw Data'!BI170:BI172)/AVERAGE('Uv-Vis Raw Data'!BI170:BI172)*100</f>
        <v>21.534475856546205</v>
      </c>
      <c r="BG58" s="35">
        <f>STDEV('Uv-Vis Raw Data'!BJ170:BJ172)/AVERAGE('Uv-Vis Raw Data'!BJ170:BJ172)*100</f>
        <v>12.489995996796797</v>
      </c>
      <c r="BH58" s="35">
        <f>STDEV('Uv-Vis Raw Data'!BK170:BK172)/AVERAGE('Uv-Vis Raw Data'!BK170:BK172)*100</f>
        <v>36.329840527078446</v>
      </c>
      <c r="BI58" s="35">
        <f>STDEV('Uv-Vis Raw Data'!BL170:BL172)/AVERAGE('Uv-Vis Raw Data'!BL170:BL172)*100</f>
        <v>65.465367070797711</v>
      </c>
      <c r="BJ58" s="35">
        <f>STDEV('Uv-Vis Raw Data'!BM170:BM172)/AVERAGE('Uv-Vis Raw Data'!BM170:BM172)*100</f>
        <v>114.56439237389601</v>
      </c>
      <c r="BK58" s="35">
        <f>STDEV('Uv-Vis Raw Data'!BN170:BN172)/AVERAGE('Uv-Vis Raw Data'!BN170:BN172)*100</f>
        <v>0</v>
      </c>
      <c r="BL58" s="35">
        <f>STDEV('Uv-Vis Raw Data'!BO170:BO172)/AVERAGE('Uv-Vis Raw Data'!BO170:BO172)*100</f>
        <v>86.602540378443877</v>
      </c>
      <c r="BM58" s="35">
        <f>STDEV('Uv-Vis Raw Data'!BP170:BP172)/AVERAGE('Uv-Vis Raw Data'!BP170:BP172)*100</f>
        <v>0</v>
      </c>
      <c r="BN58" s="35" t="e">
        <f>STDEV('Uv-Vis Raw Data'!BQ170:BQ172)/AVERAGE('Uv-Vis Raw Data'!BQ170:BQ172)*100</f>
        <v>#DIV/0!</v>
      </c>
      <c r="BO58" s="35">
        <f>STDEV('Uv-Vis Raw Data'!BR170:BR172)/AVERAGE('Uv-Vis Raw Data'!BR170:BR172)*100</f>
        <v>88.191710368819656</v>
      </c>
      <c r="BP58" s="35">
        <f>STDEV('Uv-Vis Raw Data'!BS170:BS172)/AVERAGE('Uv-Vis Raw Data'!BS170:BS172)*100</f>
        <v>86.602540378443877</v>
      </c>
      <c r="BQ58" s="35">
        <f>STDEV('Uv-Vis Raw Data'!BT170:BT172)/AVERAGE('Uv-Vis Raw Data'!BT170:BT172)*100</f>
        <v>50</v>
      </c>
      <c r="BR58" s="35">
        <f>STDEV('Uv-Vis Raw Data'!BU170:BU172)/AVERAGE('Uv-Vis Raw Data'!BU170:BU172)*100</f>
        <v>5.2923711850833932</v>
      </c>
      <c r="BS58" s="35">
        <f>STDEV('Uv-Vis Raw Data'!BV170:BV172)/AVERAGE('Uv-Vis Raw Data'!BV170:BV172)*100</f>
        <v>1.9682395540555373</v>
      </c>
      <c r="BT58" s="35">
        <f>STDEV('Uv-Vis Raw Data'!BW170:BW172)/AVERAGE('Uv-Vis Raw Data'!BW170:BW172)*100</f>
        <v>4.0280251338811075</v>
      </c>
      <c r="BU58" s="35">
        <f>STDEV('Uv-Vis Raw Data'!BX170:BX172)/AVERAGE('Uv-Vis Raw Data'!BX170:BX172)*100</f>
        <v>17.320508075688775</v>
      </c>
      <c r="BV58" s="35">
        <f>STDEV('Uv-Vis Raw Data'!BY170:BY172)/AVERAGE('Uv-Vis Raw Data'!BY170:BY172)*100</f>
        <v>15.745916432444339</v>
      </c>
      <c r="BW58" s="35">
        <f>STDEV('Uv-Vis Raw Data'!BZ170:BZ172)/AVERAGE('Uv-Vis Raw Data'!BZ170:BZ172)*100</f>
        <v>24.743582965269674</v>
      </c>
      <c r="BX58" s="35">
        <f>STDEV('Uv-Vis Raw Data'!CA170:CA172)/AVERAGE('Uv-Vis Raw Data'!CA170:CA172)*100</f>
        <v>86.602540378443877</v>
      </c>
      <c r="BY58" s="35">
        <f>STDEV('Uv-Vis Raw Data'!CB170:CB172)/AVERAGE('Uv-Vis Raw Data'!CB170:CB172)*100</f>
        <v>86.602540378443877</v>
      </c>
      <c r="BZ58" s="35">
        <f>STDEV('Uv-Vis Raw Data'!CC170:CC172)/AVERAGE('Uv-Vis Raw Data'!CC170:CC172)*100</f>
        <v>26.956327617387295</v>
      </c>
      <c r="CA58" s="35">
        <f>STDEV('Uv-Vis Raw Data'!CD170:CD172)/AVERAGE('Uv-Vis Raw Data'!CD170:CD172)*100</f>
        <v>50</v>
      </c>
      <c r="CB58" s="35">
        <f>STDEV('Uv-Vis Raw Data'!CE170:CE172)/AVERAGE('Uv-Vis Raw Data'!CE170:CE172)*100</f>
        <v>24.743582965269674</v>
      </c>
      <c r="CC58" s="35">
        <f>STDEV('Uv-Vis Raw Data'!CF170:CF172)/AVERAGE('Uv-Vis Raw Data'!CF170:CF172)*100</f>
        <v>50</v>
      </c>
      <c r="CD58" s="35">
        <f>STDEV('Uv-Vis Raw Data'!CG170:CG172)/AVERAGE('Uv-Vis Raw Data'!CG170:CG172)*100</f>
        <v>50</v>
      </c>
      <c r="CE58" s="35">
        <f>STDEV('Uv-Vis Raw Data'!CH170:CH172)/AVERAGE('Uv-Vis Raw Data'!CH170:CH172)*100</f>
        <v>173.20508075688775</v>
      </c>
      <c r="CF58" s="35">
        <f>STDEV('Uv-Vis Raw Data'!CI170:CI172)/AVERAGE('Uv-Vis Raw Data'!CI170:CI172)*100</f>
        <v>34.641016151377549</v>
      </c>
      <c r="CG58" s="35">
        <f>STDEV('Uv-Vis Raw Data'!CJ170:CJ172)/AVERAGE('Uv-Vis Raw Data'!CJ170:CJ172)*100</f>
        <v>20.377068324339735</v>
      </c>
      <c r="CH58" s="35">
        <f>STDEV('Uv-Vis Raw Data'!CK170:CK172)/AVERAGE('Uv-Vis Raw Data'!CK170:CK172)*100</f>
        <v>43.301270189221938</v>
      </c>
      <c r="CI58" s="35">
        <f>STDEV('Uv-Vis Raw Data'!CL170:CL172)/AVERAGE('Uv-Vis Raw Data'!CL170:CL172)*100</f>
        <v>43.301270189221938</v>
      </c>
      <c r="CJ58" s="35">
        <f>STDEV('Uv-Vis Raw Data'!CM170:CM172)/AVERAGE('Uv-Vis Raw Data'!CM170:CM172)*100</f>
        <v>34.641016151377549</v>
      </c>
      <c r="CK58" s="35">
        <f>STDEV('Uv-Vis Raw Data'!CN170:CN172)/AVERAGE('Uv-Vis Raw Data'!CN170:CN172)*100</f>
        <v>10.825317547305485</v>
      </c>
      <c r="CL58" s="35">
        <f>STDEV('Uv-Vis Raw Data'!CO170:CO172)/AVERAGE('Uv-Vis Raw Data'!CO170:CO172)*100</f>
        <v>1.7704947337376538E-14</v>
      </c>
      <c r="CM58" s="35">
        <f>STDEV('Uv-Vis Raw Data'!CP170:CP172)/AVERAGE('Uv-Vis Raw Data'!CP170:CP172)*100</f>
        <v>65.465367070797726</v>
      </c>
      <c r="CN58" s="35">
        <f>STDEV('Uv-Vis Raw Data'!CQ170:CQ172)/AVERAGE('Uv-Vis Raw Data'!CQ170:CQ172)*100</f>
        <v>21.650635094610969</v>
      </c>
      <c r="CO58" s="35">
        <f>STDEV('Uv-Vis Raw Data'!CR170:CR172)/AVERAGE('Uv-Vis Raw Data'!CR170:CR172)*100</f>
        <v>173.20508075688775</v>
      </c>
      <c r="CP58" s="35">
        <f>STDEV('Uv-Vis Raw Data'!CS170:CS172)/AVERAGE('Uv-Vis Raw Data'!CS170:CS172)*100</f>
        <v>100</v>
      </c>
      <c r="CQ58" s="35">
        <f>STDEV('Uv-Vis Raw Data'!CT170:CT172)/AVERAGE('Uv-Vis Raw Data'!CT170:CT172)*100</f>
        <v>43.301270189221938</v>
      </c>
      <c r="CR58" s="35">
        <f>STDEV('Uv-Vis Raw Data'!CU170:CU172)/AVERAGE('Uv-Vis Raw Data'!CU170:CU172)*100</f>
        <v>43.301270189221938</v>
      </c>
      <c r="CS58" s="35">
        <f>STDEV('Uv-Vis Raw Data'!CV170:CV172)/AVERAGE('Uv-Vis Raw Data'!CV170:CV172)*100</f>
        <v>86.602540378443877</v>
      </c>
      <c r="CT58" s="35">
        <f>STDEV('Uv-Vis Raw Data'!CW170:CW172)/AVERAGE('Uv-Vis Raw Data'!CW170:CW172)*100</f>
        <v>0</v>
      </c>
      <c r="CU58" s="35">
        <f>STDEV('Uv-Vis Raw Data'!CX170:CX172)/AVERAGE('Uv-Vis Raw Data'!CX170:CX172)*100</f>
        <v>34.641016151377549</v>
      </c>
      <c r="CV58" s="35">
        <f>STDEV('Uv-Vis Raw Data'!CY170:CY172)/AVERAGE('Uv-Vis Raw Data'!CY170:CY172)*100</f>
        <v>14.285714285714288</v>
      </c>
      <c r="CW58" s="35">
        <f>STDEV('Uv-Vis Raw Data'!CZ170:CZ172)/AVERAGE('Uv-Vis Raw Data'!CZ170:CZ172)*100</f>
        <v>33.333333333333329</v>
      </c>
      <c r="CX58" s="35">
        <f>STDEV('Uv-Vis Raw Data'!DA170:DA172)/AVERAGE('Uv-Vis Raw Data'!DA170:DA172)*100</f>
        <v>16.666666666666664</v>
      </c>
      <c r="CY58" s="35">
        <f>STDEV('Uv-Vis Raw Data'!DB170:DB172)/AVERAGE('Uv-Vis Raw Data'!DB170:DB172)*100</f>
        <v>100</v>
      </c>
      <c r="CZ58" s="35">
        <f>STDEV('Uv-Vis Raw Data'!DC170:DC172)/AVERAGE('Uv-Vis Raw Data'!DC170:DC172)*100</f>
        <v>86.602540378443877</v>
      </c>
      <c r="DA58" s="35">
        <f>STDEV('Uv-Vis Raw Data'!DD170:DD172)/AVERAGE('Uv-Vis Raw Data'!DD170:DD172)*100</f>
        <v>12.371791482634837</v>
      </c>
      <c r="DB58" s="35">
        <f>STDEV('Uv-Vis Raw Data'!DE170:DE172)/AVERAGE('Uv-Vis Raw Data'!DE170:DE172)*100</f>
        <v>6.1858957413174247</v>
      </c>
      <c r="DC58" s="35">
        <f>STDEV('Uv-Vis Raw Data'!DF170:DF172)/AVERAGE('Uv-Vis Raw Data'!DF170:DF172)*100</f>
        <v>12.371791482634837</v>
      </c>
      <c r="DD58" s="35">
        <f>STDEV('Uv-Vis Raw Data'!DG170:DG172)/AVERAGE('Uv-Vis Raw Data'!DG170:DG172)*100</f>
        <v>25</v>
      </c>
      <c r="DE58" s="35">
        <f>STDEV('Uv-Vis Raw Data'!DH170:DH172)/AVERAGE('Uv-Vis Raw Data'!DH170:DH172)*100</f>
        <v>10.825317547305485</v>
      </c>
      <c r="DF58" s="35">
        <f>STDEV('Uv-Vis Raw Data'!DI170:DI172)/AVERAGE('Uv-Vis Raw Data'!DI170:DI172)*100</f>
        <v>15.061311370164143</v>
      </c>
      <c r="DG58" s="35">
        <f>STDEV('Uv-Vis Raw Data'!DJ170:DJ172)/AVERAGE('Uv-Vis Raw Data'!DJ170:DJ172)*100</f>
        <v>0</v>
      </c>
      <c r="DH58" s="35">
        <f>STDEV('Uv-Vis Raw Data'!DK170:DK172)/AVERAGE('Uv-Vis Raw Data'!DK170:DK172)*100</f>
        <v>18.232113763882921</v>
      </c>
      <c r="DI58" s="35">
        <f>STDEV('Uv-Vis Raw Data'!DL170:DL172)/AVERAGE('Uv-Vis Raw Data'!DL170:DL172)*100</f>
        <v>22.912878474779198</v>
      </c>
      <c r="DJ58" s="35">
        <f>STDEV('Uv-Vis Raw Data'!DM170:DM172)/AVERAGE('Uv-Vis Raw Data'!DM170:DM172)*100</f>
        <v>24.743582965269674</v>
      </c>
      <c r="DK58" s="35">
        <f>STDEV('Uv-Vis Raw Data'!DN170:DN172)/AVERAGE('Uv-Vis Raw Data'!DN170:DN172)*100</f>
        <v>20.377068324339735</v>
      </c>
      <c r="DL58" s="35">
        <f>STDEV('Uv-Vis Raw Data'!DO170:DO172)/AVERAGE('Uv-Vis Raw Data'!DO170:DO172)*100</f>
        <v>11.111111111111112</v>
      </c>
      <c r="DM58" s="35">
        <f>STDEV('Uv-Vis Raw Data'!DP170:DP172)/AVERAGE('Uv-Vis Raw Data'!DP170:DP172)*100</f>
        <v>1.7704947337376538E-14</v>
      </c>
      <c r="DN58" s="35">
        <f>STDEV('Uv-Vis Raw Data'!DQ170:DQ172)/AVERAGE('Uv-Vis Raw Data'!DQ170:DQ172)*100</f>
        <v>9.1160568819414589</v>
      </c>
      <c r="DO58" s="35">
        <f>STDEV('Uv-Vis Raw Data'!DR170:DR172)/AVERAGE('Uv-Vis Raw Data'!DR170:DR172)*100</f>
        <v>0</v>
      </c>
      <c r="DP58" s="35">
        <f>STDEV('Uv-Vis Raw Data'!DS170:DS172)/AVERAGE('Uv-Vis Raw Data'!DS170:DS172)*100</f>
        <v>20.377068324339735</v>
      </c>
      <c r="DQ58" s="35">
        <f>STDEV('Uv-Vis Raw Data'!DT170:DT172)/AVERAGE('Uv-Vis Raw Data'!DT170:DT172)*100</f>
        <v>21.650635094610969</v>
      </c>
      <c r="DR58" s="35">
        <f>STDEV('Uv-Vis Raw Data'!DU170:DU172)/AVERAGE('Uv-Vis Raw Data'!DU170:DU172)*100</f>
        <v>8.6602540378443873</v>
      </c>
    </row>
    <row r="59" spans="1:122" x14ac:dyDescent="0.3">
      <c r="A59" s="30" t="s">
        <v>63</v>
      </c>
      <c r="B59" s="35">
        <f>STDEV('Uv-Vis Raw Data'!E173:E175)/AVERAGE('Uv-Vis Raw Data'!E173:E175)*100</f>
        <v>1.7565848380679348</v>
      </c>
      <c r="C59" s="35">
        <f>STDEV('Uv-Vis Raw Data'!F173:F175)/AVERAGE('Uv-Vis Raw Data'!F173:F175)*100</f>
        <v>1.3795094927539684</v>
      </c>
      <c r="D59" s="35">
        <f>STDEV('Uv-Vis Raw Data'!G173:G175)/AVERAGE('Uv-Vis Raw Data'!G173:G175)*100</f>
        <v>0.79887544505173969</v>
      </c>
      <c r="E59" s="35">
        <f>STDEV('Uv-Vis Raw Data'!H173:H175)/AVERAGE('Uv-Vis Raw Data'!H173:H175)*100</f>
        <v>0.84688690770070663</v>
      </c>
      <c r="F59" s="35">
        <f>STDEV('Uv-Vis Raw Data'!I173:I175)/AVERAGE('Uv-Vis Raw Data'!I173:I175)*100</f>
        <v>0.82424365478572137</v>
      </c>
      <c r="G59" s="35">
        <f>STDEV('Uv-Vis Raw Data'!J173:J175)/AVERAGE('Uv-Vis Raw Data'!J173:J175)*100</f>
        <v>0.91828165651055715</v>
      </c>
      <c r="H59" s="35">
        <f>STDEV('Uv-Vis Raw Data'!K173:K175)/AVERAGE('Uv-Vis Raw Data'!K173:K175)*100</f>
        <v>1.4024455420695288</v>
      </c>
      <c r="I59" s="35">
        <f>STDEV('Uv-Vis Raw Data'!L173:L175)/AVERAGE('Uv-Vis Raw Data'!L173:L175)*100</f>
        <v>2.9416468537361706</v>
      </c>
      <c r="J59" s="35">
        <f>STDEV('Uv-Vis Raw Data'!M173:M175)/AVERAGE('Uv-Vis Raw Data'!M173:M175)*100</f>
        <v>8.9281296262669372</v>
      </c>
      <c r="K59" s="35">
        <f>STDEV('Uv-Vis Raw Data'!N173:N175)/AVERAGE('Uv-Vis Raw Data'!N173:N175)*100</f>
        <v>14.742750231465932</v>
      </c>
      <c r="L59" s="35">
        <f>STDEV('Uv-Vis Raw Data'!O173:O175)/AVERAGE('Uv-Vis Raw Data'!O173:O175)*100</f>
        <v>16.077113672217642</v>
      </c>
      <c r="M59" s="35">
        <f>STDEV('Uv-Vis Raw Data'!P173:P175)/AVERAGE('Uv-Vis Raw Data'!P173:P175)*100</f>
        <v>17.375464570611793</v>
      </c>
      <c r="N59" s="35">
        <f>STDEV('Uv-Vis Raw Data'!Q173:Q175)/AVERAGE('Uv-Vis Raw Data'!Q173:Q175)*100</f>
        <v>18.539304117413781</v>
      </c>
      <c r="O59" s="35">
        <f>STDEV('Uv-Vis Raw Data'!R173:R175)/AVERAGE('Uv-Vis Raw Data'!R173:R175)*100</f>
        <v>19.115588460769466</v>
      </c>
      <c r="P59" s="35">
        <f>STDEV('Uv-Vis Raw Data'!S173:S175)/AVERAGE('Uv-Vis Raw Data'!S173:S175)*100</f>
        <v>19.725475099777814</v>
      </c>
      <c r="Q59" s="35">
        <f>STDEV('Uv-Vis Raw Data'!T173:T175)/AVERAGE('Uv-Vis Raw Data'!T173:T175)*100</f>
        <v>19.767381020060384</v>
      </c>
      <c r="R59" s="35">
        <f>STDEV('Uv-Vis Raw Data'!U173:U175)/AVERAGE('Uv-Vis Raw Data'!U173:U175)*100</f>
        <v>20.461703709156779</v>
      </c>
      <c r="S59" s="35">
        <f>STDEV('Uv-Vis Raw Data'!V173:V175)/AVERAGE('Uv-Vis Raw Data'!V173:V175)*100</f>
        <v>21.123302436342055</v>
      </c>
      <c r="T59" s="35">
        <f>STDEV('Uv-Vis Raw Data'!W173:W175)/AVERAGE('Uv-Vis Raw Data'!W173:W175)*100</f>
        <v>21.610826966465531</v>
      </c>
      <c r="U59" s="35">
        <f>STDEV('Uv-Vis Raw Data'!X173:X175)/AVERAGE('Uv-Vis Raw Data'!X173:X175)*100</f>
        <v>21.841560248927028</v>
      </c>
      <c r="V59" s="35">
        <f>STDEV('Uv-Vis Raw Data'!Y173:Y175)/AVERAGE('Uv-Vis Raw Data'!Y173:Y175)*100</f>
        <v>22.937970154290539</v>
      </c>
      <c r="W59" s="35">
        <f>STDEV('Uv-Vis Raw Data'!Z173:Z175)/AVERAGE('Uv-Vis Raw Data'!Z173:Z175)*100</f>
        <v>23.436773780235601</v>
      </c>
      <c r="X59" s="35">
        <f>STDEV('Uv-Vis Raw Data'!AA173:AA175)/AVERAGE('Uv-Vis Raw Data'!AA173:AA175)*100</f>
        <v>26.043850548445725</v>
      </c>
      <c r="Y59" s="35">
        <f>STDEV('Uv-Vis Raw Data'!AB173:AB175)/AVERAGE('Uv-Vis Raw Data'!AB173:AB175)*100</f>
        <v>25.45136727998603</v>
      </c>
      <c r="Z59" s="35">
        <f>STDEV('Uv-Vis Raw Data'!AC173:AC175)/AVERAGE('Uv-Vis Raw Data'!AC173:AC175)*100</f>
        <v>31.527204446117686</v>
      </c>
      <c r="AA59" s="35">
        <f>STDEV('Uv-Vis Raw Data'!AD173:AD175)/AVERAGE('Uv-Vis Raw Data'!AD173:AD175)*100</f>
        <v>33.529991873389768</v>
      </c>
      <c r="AB59" s="35">
        <f>STDEV('Uv-Vis Raw Data'!AE173:AE175)/AVERAGE('Uv-Vis Raw Data'!AE173:AE175)*100</f>
        <v>43.068951713092417</v>
      </c>
      <c r="AC59" s="35">
        <f>STDEV('Uv-Vis Raw Data'!AF173:AF175)/AVERAGE('Uv-Vis Raw Data'!AF173:AF175)*100</f>
        <v>41.928916352143311</v>
      </c>
      <c r="AD59" s="35">
        <f>STDEV('Uv-Vis Raw Data'!AG173:AG175)/AVERAGE('Uv-Vis Raw Data'!AG173:AG175)*100</f>
        <v>48.432210483785283</v>
      </c>
      <c r="AE59" s="35">
        <f>STDEV('Uv-Vis Raw Data'!AH173:AH175)/AVERAGE('Uv-Vis Raw Data'!AH173:AH175)*100</f>
        <v>67.221648298743801</v>
      </c>
      <c r="AF59" s="35">
        <f>STDEV('Uv-Vis Raw Data'!AI173:AI175)/AVERAGE('Uv-Vis Raw Data'!AI173:AI175)*100</f>
        <v>78.818011115294325</v>
      </c>
      <c r="AG59" s="35">
        <f>STDEV('Uv-Vis Raw Data'!AJ173:AJ175)/AVERAGE('Uv-Vis Raw Data'!AJ173:AJ175)*100</f>
        <v>79.252708064375881</v>
      </c>
      <c r="AH59" s="35">
        <f>STDEV('Uv-Vis Raw Data'!AK173:AK175)/AVERAGE('Uv-Vis Raw Data'!AK173:AK175)*100</f>
        <v>67.609214735565175</v>
      </c>
      <c r="AI59" s="35">
        <f>STDEV('Uv-Vis Raw Data'!AL173:AL175)/AVERAGE('Uv-Vis Raw Data'!AL173:AL175)*100</f>
        <v>28.867513459481287</v>
      </c>
      <c r="AJ59" s="35">
        <f>STDEV('Uv-Vis Raw Data'!AM173:AM175)/AVERAGE('Uv-Vis Raw Data'!AM173:AM175)*100</f>
        <v>54.126587736527455</v>
      </c>
      <c r="AK59" s="35">
        <f>STDEV('Uv-Vis Raw Data'!AN173:AN175)/AVERAGE('Uv-Vis Raw Data'!AN173:AN175)*100</f>
        <v>69.282032302755113</v>
      </c>
      <c r="AL59" s="35">
        <f>STDEV('Uv-Vis Raw Data'!AO173:AO175)/AVERAGE('Uv-Vis Raw Data'!AO173:AO175)*100</f>
        <v>67.586250336646913</v>
      </c>
      <c r="AM59" s="35">
        <f>STDEV('Uv-Vis Raw Data'!AP173:AP175)/AVERAGE('Uv-Vis Raw Data'!AP173:AP175)*100</f>
        <v>43.44830378784448</v>
      </c>
      <c r="AN59" s="35">
        <f>STDEV('Uv-Vis Raw Data'!AQ173:AQ175)/AVERAGE('Uv-Vis Raw Data'!AQ173:AQ175)*100</f>
        <v>33.112736027052009</v>
      </c>
      <c r="AO59" s="35">
        <f>STDEV('Uv-Vis Raw Data'!AR173:AR175)/AVERAGE('Uv-Vis Raw Data'!AR173:AR175)*100</f>
        <v>37.796447300922694</v>
      </c>
      <c r="AP59" s="35">
        <f>STDEV('Uv-Vis Raw Data'!AS173:AS175)/AVERAGE('Uv-Vis Raw Data'!AS173:AS175)*100</f>
        <v>25.941538123945673</v>
      </c>
      <c r="AQ59" s="35">
        <f>STDEV('Uv-Vis Raw Data'!AT173:AT175)/AVERAGE('Uv-Vis Raw Data'!AT173:AT175)*100</f>
        <v>23.129622216290354</v>
      </c>
      <c r="AR59" s="35">
        <f>STDEV('Uv-Vis Raw Data'!AU173:AU175)/AVERAGE('Uv-Vis Raw Data'!AU173:AU175)*100</f>
        <v>28.394541729001354</v>
      </c>
      <c r="AS59" s="35">
        <f>STDEV('Uv-Vis Raw Data'!AV173:AV175)/AVERAGE('Uv-Vis Raw Data'!AV173:AV175)*100</f>
        <v>24.407030237208264</v>
      </c>
      <c r="AT59" s="35">
        <f>STDEV('Uv-Vis Raw Data'!AW173:AW175)/AVERAGE('Uv-Vis Raw Data'!AW173:AW175)*100</f>
        <v>22.293723265737984</v>
      </c>
      <c r="AU59" s="35">
        <f>STDEV('Uv-Vis Raw Data'!AX173:AX175)/AVERAGE('Uv-Vis Raw Data'!AX173:AX175)*100</f>
        <v>19.4384842845392</v>
      </c>
      <c r="AV59" s="35">
        <f>STDEV('Uv-Vis Raw Data'!AY173:AY175)/AVERAGE('Uv-Vis Raw Data'!AY173:AY175)*100</f>
        <v>23.006533139692056</v>
      </c>
      <c r="AW59" s="35">
        <f>STDEV('Uv-Vis Raw Data'!AZ173:AZ175)/AVERAGE('Uv-Vis Raw Data'!AZ173:AZ175)*100</f>
        <v>27.471562549633788</v>
      </c>
      <c r="AX59" s="35">
        <f>STDEV('Uv-Vis Raw Data'!BA173:BA175)/AVERAGE('Uv-Vis Raw Data'!BA173:BA175)*100</f>
        <v>24.743582965269585</v>
      </c>
      <c r="AY59" s="35">
        <f>STDEV('Uv-Vis Raw Data'!BB173:BB175)/AVERAGE('Uv-Vis Raw Data'!BB173:BB175)*100</f>
        <v>22.443802646559796</v>
      </c>
      <c r="AZ59" s="35">
        <f>STDEV('Uv-Vis Raw Data'!BC173:BC175)/AVERAGE('Uv-Vis Raw Data'!BC173:BC175)*100</f>
        <v>20.914824863111797</v>
      </c>
      <c r="BA59" s="35">
        <f>STDEV('Uv-Vis Raw Data'!BD173:BD175)/AVERAGE('Uv-Vis Raw Data'!BD173:BD175)*100</f>
        <v>24.331050121192927</v>
      </c>
      <c r="BB59" s="35">
        <f>STDEV('Uv-Vis Raw Data'!BE173:BE175)/AVERAGE('Uv-Vis Raw Data'!BE173:BE175)*100</f>
        <v>20.14515483354322</v>
      </c>
      <c r="BC59" s="35">
        <f>STDEV('Uv-Vis Raw Data'!BF173:BF175)/AVERAGE('Uv-Vis Raw Data'!BF173:BF175)*100</f>
        <v>26.574459567652763</v>
      </c>
      <c r="BD59" s="35">
        <f>STDEV('Uv-Vis Raw Data'!BG173:BG175)/AVERAGE('Uv-Vis Raw Data'!BG173:BG175)*100</f>
        <v>18.944305707784594</v>
      </c>
      <c r="BE59" s="35">
        <f>STDEV('Uv-Vis Raw Data'!BH173:BH175)/AVERAGE('Uv-Vis Raw Data'!BH173:BH175)*100</f>
        <v>25.816736940403672</v>
      </c>
      <c r="BF59" s="35">
        <f>STDEV('Uv-Vis Raw Data'!BI173:BI175)/AVERAGE('Uv-Vis Raw Data'!BI173:BI175)*100</f>
        <v>21.794494717703365</v>
      </c>
      <c r="BG59" s="35">
        <f>STDEV('Uv-Vis Raw Data'!BJ173:BJ175)/AVERAGE('Uv-Vis Raw Data'!BJ173:BJ175)*100</f>
        <v>17.220804930344567</v>
      </c>
      <c r="BH59" s="35">
        <f>STDEV('Uv-Vis Raw Data'!BK173:BK175)/AVERAGE('Uv-Vis Raw Data'!BK173:BK175)*100</f>
        <v>33.405343210589791</v>
      </c>
      <c r="BI59" s="35">
        <f>STDEV('Uv-Vis Raw Data'!BL173:BL175)/AVERAGE('Uv-Vis Raw Data'!BL173:BL175)*100</f>
        <v>88.191710368819656</v>
      </c>
      <c r="BJ59" s="35">
        <f>STDEV('Uv-Vis Raw Data'!BM173:BM175)/AVERAGE('Uv-Vis Raw Data'!BM173:BM175)*100</f>
        <v>57.735026918962561</v>
      </c>
      <c r="BK59" s="35">
        <f>STDEV('Uv-Vis Raw Data'!BN173:BN175)/AVERAGE('Uv-Vis Raw Data'!BN173:BN175)*100</f>
        <v>34.641016151377549</v>
      </c>
      <c r="BL59" s="35">
        <f>STDEV('Uv-Vis Raw Data'!BO173:BO175)/AVERAGE('Uv-Vis Raw Data'!BO173:BO175)*100</f>
        <v>50</v>
      </c>
      <c r="BM59" s="35">
        <f>STDEV('Uv-Vis Raw Data'!BP173:BP175)/AVERAGE('Uv-Vis Raw Data'!BP173:BP175)*100</f>
        <v>43.301270189221938</v>
      </c>
      <c r="BN59" s="35" t="e">
        <f>STDEV('Uv-Vis Raw Data'!BQ173:BQ175)/AVERAGE('Uv-Vis Raw Data'!BQ173:BQ175)*100</f>
        <v>#DIV/0!</v>
      </c>
      <c r="BO59" s="35">
        <f>STDEV('Uv-Vis Raw Data'!BR173:BR175)/AVERAGE('Uv-Vis Raw Data'!BR173:BR175)*100</f>
        <v>25</v>
      </c>
      <c r="BP59" s="35">
        <f>STDEV('Uv-Vis Raw Data'!BS173:BS175)/AVERAGE('Uv-Vis Raw Data'!BS173:BS175)*100</f>
        <v>100</v>
      </c>
      <c r="BQ59" s="35">
        <f>STDEV('Uv-Vis Raw Data'!BT173:BT175)/AVERAGE('Uv-Vis Raw Data'!BT173:BT175)*100</f>
        <v>34.641016151377549</v>
      </c>
      <c r="BR59" s="35">
        <f>STDEV('Uv-Vis Raw Data'!BU173:BU175)/AVERAGE('Uv-Vis Raw Data'!BU173:BU175)*100</f>
        <v>3.4198326081760029</v>
      </c>
      <c r="BS59" s="35">
        <f>STDEV('Uv-Vis Raw Data'!BV173:BV175)/AVERAGE('Uv-Vis Raw Data'!BV173:BV175)*100</f>
        <v>3.5347975664670996</v>
      </c>
      <c r="BT59" s="35">
        <f>STDEV('Uv-Vis Raw Data'!BW173:BW175)/AVERAGE('Uv-Vis Raw Data'!BW173:BW175)*100</f>
        <v>3.2680203916393826</v>
      </c>
      <c r="BU59" s="35">
        <f>STDEV('Uv-Vis Raw Data'!BX173:BX175)/AVERAGE('Uv-Vis Raw Data'!BX173:BX175)*100</f>
        <v>11.111111111111111</v>
      </c>
      <c r="BV59" s="35">
        <f>STDEV('Uv-Vis Raw Data'!BY173:BY175)/AVERAGE('Uv-Vis Raw Data'!BY173:BY175)*100</f>
        <v>0</v>
      </c>
      <c r="BW59" s="35">
        <f>STDEV('Uv-Vis Raw Data'!BZ173:BZ175)/AVERAGE('Uv-Vis Raw Data'!BZ173:BZ175)*100</f>
        <v>25</v>
      </c>
      <c r="BX59" s="35">
        <f>STDEV('Uv-Vis Raw Data'!CA173:CA175)/AVERAGE('Uv-Vis Raw Data'!CA173:CA175)*100</f>
        <v>17.320508075688775</v>
      </c>
      <c r="BY59" s="35">
        <f>STDEV('Uv-Vis Raw Data'!CB173:CB175)/AVERAGE('Uv-Vis Raw Data'!CB173:CB175)*100</f>
        <v>43.301270189221938</v>
      </c>
      <c r="BZ59" s="35">
        <f>STDEV('Uv-Vis Raw Data'!CC173:CC175)/AVERAGE('Uv-Vis Raw Data'!CC173:CC175)*100</f>
        <v>35.250582268891073</v>
      </c>
      <c r="CA59" s="35">
        <f>STDEV('Uv-Vis Raw Data'!CD173:CD175)/AVERAGE('Uv-Vis Raw Data'!CD173:CD175)*100</f>
        <v>69.282032302755098</v>
      </c>
      <c r="CB59" s="35">
        <f>STDEV('Uv-Vis Raw Data'!CE173:CE175)/AVERAGE('Uv-Vis Raw Data'!CE173:CE175)*100</f>
        <v>114.56439237389601</v>
      </c>
      <c r="CC59" s="35">
        <f>STDEV('Uv-Vis Raw Data'!CF173:CF175)/AVERAGE('Uv-Vis Raw Data'!CF173:CF175)*100</f>
        <v>86.602540378443877</v>
      </c>
      <c r="CD59" s="35">
        <f>STDEV('Uv-Vis Raw Data'!CG173:CG175)/AVERAGE('Uv-Vis Raw Data'!CG173:CG175)*100</f>
        <v>45.825756949558397</v>
      </c>
      <c r="CE59" s="35">
        <f>STDEV('Uv-Vis Raw Data'!CH173:CH175)/AVERAGE('Uv-Vis Raw Data'!CH173:CH175)*100</f>
        <v>173.20508075688775</v>
      </c>
      <c r="CF59" s="35">
        <f>STDEV('Uv-Vis Raw Data'!CI173:CI175)/AVERAGE('Uv-Vis Raw Data'!CI173:CI175)*100</f>
        <v>0</v>
      </c>
      <c r="CG59" s="35">
        <f>STDEV('Uv-Vis Raw Data'!CJ173:CJ175)/AVERAGE('Uv-Vis Raw Data'!CJ173:CJ175)*100</f>
        <v>10.825317547305485</v>
      </c>
      <c r="CH59" s="35" t="e">
        <f>STDEV('Uv-Vis Raw Data'!CK173:CK175)/AVERAGE('Uv-Vis Raw Data'!CK173:CK175)*100</f>
        <v>#DIV/0!</v>
      </c>
      <c r="CI59" s="35">
        <f>STDEV('Uv-Vis Raw Data'!CL173:CL175)/AVERAGE('Uv-Vis Raw Data'!CL173:CL175)*100</f>
        <v>43.301270189221938</v>
      </c>
      <c r="CJ59" s="35">
        <f>STDEV('Uv-Vis Raw Data'!CM173:CM175)/AVERAGE('Uv-Vis Raw Data'!CM173:CM175)*100</f>
        <v>43.301270189221938</v>
      </c>
      <c r="CK59" s="35">
        <f>STDEV('Uv-Vis Raw Data'!CN173:CN175)/AVERAGE('Uv-Vis Raw Data'!CN173:CN175)*100</f>
        <v>12.371791482634837</v>
      </c>
      <c r="CL59" s="35">
        <f>STDEV('Uv-Vis Raw Data'!CO173:CO175)/AVERAGE('Uv-Vis Raw Data'!CO173:CO175)*100</f>
        <v>57.282196186948006</v>
      </c>
      <c r="CM59" s="35">
        <f>STDEV('Uv-Vis Raw Data'!CP173:CP175)/AVERAGE('Uv-Vis Raw Data'!CP173:CP175)*100</f>
        <v>114.56439237389601</v>
      </c>
      <c r="CN59" s="35">
        <f>STDEV('Uv-Vis Raw Data'!CQ173:CQ175)/AVERAGE('Uv-Vis Raw Data'!CQ173:CQ175)*100</f>
        <v>1.7704947337376538E-14</v>
      </c>
      <c r="CO59" s="35">
        <f>STDEV('Uv-Vis Raw Data'!CR173:CR175)/AVERAGE('Uv-Vis Raw Data'!CR173:CR175)*100</f>
        <v>100</v>
      </c>
      <c r="CP59" s="35">
        <f>STDEV('Uv-Vis Raw Data'!CS173:CS175)/AVERAGE('Uv-Vis Raw Data'!CS173:CS175)*100</f>
        <v>34.641016151377549</v>
      </c>
      <c r="CQ59" s="35">
        <f>STDEV('Uv-Vis Raw Data'!CT173:CT175)/AVERAGE('Uv-Vis Raw Data'!CT173:CT175)*100</f>
        <v>86.602540378443877</v>
      </c>
      <c r="CR59" s="35">
        <f>STDEV('Uv-Vis Raw Data'!CU173:CU175)/AVERAGE('Uv-Vis Raw Data'!CU173:CU175)*100</f>
        <v>75.498344352707491</v>
      </c>
      <c r="CS59" s="35">
        <f>STDEV('Uv-Vis Raw Data'!CV173:CV175)/AVERAGE('Uv-Vis Raw Data'!CV173:CV175)*100</f>
        <v>69.282032302755098</v>
      </c>
      <c r="CT59" s="35">
        <f>STDEV('Uv-Vis Raw Data'!CW173:CW175)/AVERAGE('Uv-Vis Raw Data'!CW173:CW175)*100</f>
        <v>57.282196186948006</v>
      </c>
      <c r="CU59" s="35">
        <f>STDEV('Uv-Vis Raw Data'!CX173:CX175)/AVERAGE('Uv-Vis Raw Data'!CX173:CX175)*100</f>
        <v>26.646935501059648</v>
      </c>
      <c r="CV59" s="35">
        <f>STDEV('Uv-Vis Raw Data'!CY173:CY175)/AVERAGE('Uv-Vis Raw Data'!CY173:CY175)*100</f>
        <v>14.285714285714285</v>
      </c>
      <c r="CW59" s="35">
        <f>STDEV('Uv-Vis Raw Data'!CZ173:CZ175)/AVERAGE('Uv-Vis Raw Data'!CZ173:CZ175)*100</f>
        <v>50</v>
      </c>
      <c r="CX59" s="35">
        <f>STDEV('Uv-Vis Raw Data'!DA173:DA175)/AVERAGE('Uv-Vis Raw Data'!DA173:DA175)*100</f>
        <v>32.732683535398863</v>
      </c>
      <c r="CY59" s="35">
        <f>STDEV('Uv-Vis Raw Data'!DB173:DB175)/AVERAGE('Uv-Vis Raw Data'!DB173:DB175)*100</f>
        <v>43.301270189221938</v>
      </c>
      <c r="CZ59" s="35">
        <f>STDEV('Uv-Vis Raw Data'!DC173:DC175)/AVERAGE('Uv-Vis Raw Data'!DC173:DC175)*100</f>
        <v>43.301270189221938</v>
      </c>
      <c r="DA59" s="35">
        <f>STDEV('Uv-Vis Raw Data'!DD173:DD175)/AVERAGE('Uv-Vis Raw Data'!DD173:DD175)*100</f>
        <v>25</v>
      </c>
      <c r="DB59" s="35">
        <f>STDEV('Uv-Vis Raw Data'!DE173:DE175)/AVERAGE('Uv-Vis Raw Data'!DE173:DE175)*100</f>
        <v>6.1858957413174256</v>
      </c>
      <c r="DC59" s="35">
        <f>STDEV('Uv-Vis Raw Data'!DF173:DF175)/AVERAGE('Uv-Vis Raw Data'!DF173:DF175)*100</f>
        <v>11.94517798323364</v>
      </c>
      <c r="DD59" s="35">
        <f>STDEV('Uv-Vis Raw Data'!DG173:DG175)/AVERAGE('Uv-Vis Raw Data'!DG173:DG175)*100</f>
        <v>25</v>
      </c>
      <c r="DE59" s="35">
        <f>STDEV('Uv-Vis Raw Data'!DH173:DH175)/AVERAGE('Uv-Vis Raw Data'!DH173:DH175)*100</f>
        <v>16.666666666666664</v>
      </c>
      <c r="DF59" s="35">
        <f>STDEV('Uv-Vis Raw Data'!DI173:DI175)/AVERAGE('Uv-Vis Raw Data'!DI173:DI175)*100</f>
        <v>9.1160568819414607</v>
      </c>
      <c r="DG59" s="35">
        <f>STDEV('Uv-Vis Raw Data'!DJ173:DJ175)/AVERAGE('Uv-Vis Raw Data'!DJ173:DJ175)*100</f>
        <v>24.118819447136001</v>
      </c>
      <c r="DH59" s="35">
        <f>STDEV('Uv-Vis Raw Data'!DK173:DK175)/AVERAGE('Uv-Vis Raw Data'!DK173:DK175)*100</f>
        <v>10.825317547305485</v>
      </c>
      <c r="DI59" s="35">
        <f>STDEV('Uv-Vis Raw Data'!DL173:DL175)/AVERAGE('Uv-Vis Raw Data'!DL173:DL175)*100</f>
        <v>24.118819447136001</v>
      </c>
      <c r="DJ59" s="35">
        <f>STDEV('Uv-Vis Raw Data'!DM173:DM175)/AVERAGE('Uv-Vis Raw Data'!DM173:DM175)*100</f>
        <v>10.825317547305485</v>
      </c>
      <c r="DK59" s="35">
        <f>STDEV('Uv-Vis Raw Data'!DN173:DN175)/AVERAGE('Uv-Vis Raw Data'!DN173:DN175)*100</f>
        <v>8.6602540378443873</v>
      </c>
      <c r="DL59" s="35">
        <f>STDEV('Uv-Vis Raw Data'!DO173:DO175)/AVERAGE('Uv-Vis Raw Data'!DO173:DO175)*100</f>
        <v>15.745916432444339</v>
      </c>
      <c r="DM59" s="35">
        <f>STDEV('Uv-Vis Raw Data'!DP173:DP175)/AVERAGE('Uv-Vis Raw Data'!DP173:DP175)*100</f>
        <v>7.8729582162221696</v>
      </c>
      <c r="DN59" s="35">
        <f>STDEV('Uv-Vis Raw Data'!DQ173:DQ175)/AVERAGE('Uv-Vis Raw Data'!DQ173:DQ175)*100</f>
        <v>28.641098093474003</v>
      </c>
      <c r="DO59" s="35">
        <f>STDEV('Uv-Vis Raw Data'!DR173:DR175)/AVERAGE('Uv-Vis Raw Data'!DR173:DR175)*100</f>
        <v>15.745916432444339</v>
      </c>
      <c r="DP59" s="35">
        <f>STDEV('Uv-Vis Raw Data'!DS173:DS175)/AVERAGE('Uv-Vis Raw Data'!DS173:DS175)*100</f>
        <v>10.825317547305485</v>
      </c>
      <c r="DQ59" s="35">
        <f>STDEV('Uv-Vis Raw Data'!DT173:DT175)/AVERAGE('Uv-Vis Raw Data'!DT173:DT175)*100</f>
        <v>0</v>
      </c>
      <c r="DR59" s="35">
        <f>STDEV('Uv-Vis Raw Data'!DU173:DU175)/AVERAGE('Uv-Vis Raw Data'!DU173:DU175)*100</f>
        <v>16.666666666666664</v>
      </c>
    </row>
    <row r="60" spans="1:122" x14ac:dyDescent="0.3">
      <c r="A60" s="30" t="s">
        <v>64</v>
      </c>
      <c r="B60" s="35">
        <f>STDEV('Uv-Vis Raw Data'!E176:E178)/AVERAGE('Uv-Vis Raw Data'!E176:E178)*100</f>
        <v>0.73126391151882686</v>
      </c>
      <c r="C60" s="35">
        <f>STDEV('Uv-Vis Raw Data'!F176:F178)/AVERAGE('Uv-Vis Raw Data'!F176:F178)*100</f>
        <v>0.33171193608646138</v>
      </c>
      <c r="D60" s="35">
        <f>STDEV('Uv-Vis Raw Data'!G176:G178)/AVERAGE('Uv-Vis Raw Data'!G176:G178)*100</f>
        <v>0.20144653447137489</v>
      </c>
      <c r="E60" s="35">
        <f>STDEV('Uv-Vis Raw Data'!H176:H178)/AVERAGE('Uv-Vis Raw Data'!H176:H178)*100</f>
        <v>0.16615129715901131</v>
      </c>
      <c r="F60" s="35">
        <f>STDEV('Uv-Vis Raw Data'!I176:I178)/AVERAGE('Uv-Vis Raw Data'!I176:I178)*100</f>
        <v>0.48641613240258968</v>
      </c>
      <c r="G60" s="35">
        <f>STDEV('Uv-Vis Raw Data'!J176:J178)/AVERAGE('Uv-Vis Raw Data'!J176:J178)*100</f>
        <v>0.15967778057781787</v>
      </c>
      <c r="H60" s="35">
        <f>STDEV('Uv-Vis Raw Data'!K176:K178)/AVERAGE('Uv-Vis Raw Data'!K176:K178)*100</f>
        <v>0.35483870967742326</v>
      </c>
      <c r="I60" s="35">
        <f>STDEV('Uv-Vis Raw Data'!L176:L178)/AVERAGE('Uv-Vis Raw Data'!L176:L178)*100</f>
        <v>0.79554656268775825</v>
      </c>
      <c r="J60" s="35">
        <f>STDEV('Uv-Vis Raw Data'!M176:M178)/AVERAGE('Uv-Vis Raw Data'!M176:M178)*100</f>
        <v>2.897758831328662</v>
      </c>
      <c r="K60" s="35">
        <f>STDEV('Uv-Vis Raw Data'!N176:N178)/AVERAGE('Uv-Vis Raw Data'!N176:N178)*100</f>
        <v>6.8992800370939271</v>
      </c>
      <c r="L60" s="35">
        <f>STDEV('Uv-Vis Raw Data'!O176:O178)/AVERAGE('Uv-Vis Raw Data'!O176:O178)*100</f>
        <v>7.7726619416767413</v>
      </c>
      <c r="M60" s="35">
        <f>STDEV('Uv-Vis Raw Data'!P176:P178)/AVERAGE('Uv-Vis Raw Data'!P176:P178)*100</f>
        <v>7.931691166600972</v>
      </c>
      <c r="N60" s="35">
        <f>STDEV('Uv-Vis Raw Data'!Q176:Q178)/AVERAGE('Uv-Vis Raw Data'!Q176:Q178)*100</f>
        <v>7.6578080186845749</v>
      </c>
      <c r="O60" s="35">
        <f>STDEV('Uv-Vis Raw Data'!R176:R178)/AVERAGE('Uv-Vis Raw Data'!R176:R178)*100</f>
        <v>7.6714782262581593</v>
      </c>
      <c r="P60" s="35">
        <f>STDEV('Uv-Vis Raw Data'!S176:S178)/AVERAGE('Uv-Vis Raw Data'!S176:S178)*100</f>
        <v>7.622202963539733</v>
      </c>
      <c r="Q60" s="35">
        <f>STDEV('Uv-Vis Raw Data'!T176:T178)/AVERAGE('Uv-Vis Raw Data'!T176:T178)*100</f>
        <v>7.4826539695890482</v>
      </c>
      <c r="R60" s="35">
        <f>STDEV('Uv-Vis Raw Data'!U176:U178)/AVERAGE('Uv-Vis Raw Data'!U176:U178)*100</f>
        <v>7.0983810709838098</v>
      </c>
      <c r="S60" s="35">
        <f>STDEV('Uv-Vis Raw Data'!V176:V178)/AVERAGE('Uv-Vis Raw Data'!V176:V178)*100</f>
        <v>7.1074835010341246</v>
      </c>
      <c r="T60" s="35">
        <f>STDEV('Uv-Vis Raw Data'!W176:W178)/AVERAGE('Uv-Vis Raw Data'!W176:W178)*100</f>
        <v>6.9014694201142159</v>
      </c>
      <c r="U60" s="35">
        <f>STDEV('Uv-Vis Raw Data'!X176:X178)/AVERAGE('Uv-Vis Raw Data'!X176:X178)*100</f>
        <v>6.5907783024840096</v>
      </c>
      <c r="V60" s="35">
        <f>STDEV('Uv-Vis Raw Data'!Y176:Y178)/AVERAGE('Uv-Vis Raw Data'!Y176:Y178)*100</f>
        <v>6.5547026796747145</v>
      </c>
      <c r="W60" s="35">
        <f>STDEV('Uv-Vis Raw Data'!Z176:Z178)/AVERAGE('Uv-Vis Raw Data'!Z176:Z178)*100</f>
        <v>7.1325606287892089</v>
      </c>
      <c r="X60" s="35">
        <f>STDEV('Uv-Vis Raw Data'!AA176:AA178)/AVERAGE('Uv-Vis Raw Data'!AA176:AA178)*100</f>
        <v>5.5490700697451452</v>
      </c>
      <c r="Y60" s="35">
        <f>STDEV('Uv-Vis Raw Data'!AB176:AB178)/AVERAGE('Uv-Vis Raw Data'!AB176:AB178)*100</f>
        <v>5.5555555555555527</v>
      </c>
      <c r="Z60" s="35">
        <f>STDEV('Uv-Vis Raw Data'!AC176:AC178)/AVERAGE('Uv-Vis Raw Data'!AC176:AC178)*100</f>
        <v>7.9050607574663339</v>
      </c>
      <c r="AA60" s="35">
        <f>STDEV('Uv-Vis Raw Data'!AD176:AD178)/AVERAGE('Uv-Vis Raw Data'!AD176:AD178)*100</f>
        <v>4.9011504758886026</v>
      </c>
      <c r="AB60" s="35">
        <f>STDEV('Uv-Vis Raw Data'!AE176:AE178)/AVERAGE('Uv-Vis Raw Data'!AE176:AE178)*100</f>
        <v>7.9252708064375881</v>
      </c>
      <c r="AC60" s="35">
        <f>STDEV('Uv-Vis Raw Data'!AF176:AF178)/AVERAGE('Uv-Vis Raw Data'!AF176:AF178)*100</f>
        <v>7.5341021570257443</v>
      </c>
      <c r="AD60" s="35">
        <f>STDEV('Uv-Vis Raw Data'!AG176:AG178)/AVERAGE('Uv-Vis Raw Data'!AG176:AG178)*100</f>
        <v>4.0553767211998624</v>
      </c>
      <c r="AE60" s="35">
        <f>STDEV('Uv-Vis Raw Data'!AH176:AH178)/AVERAGE('Uv-Vis Raw Data'!AH176:AH178)*100</f>
        <v>6.2449979983984045</v>
      </c>
      <c r="AF60" s="35">
        <f>STDEV('Uv-Vis Raw Data'!AI176:AI178)/AVERAGE('Uv-Vis Raw Data'!AI176:AI178)*100</f>
        <v>6.8965517241379324</v>
      </c>
      <c r="AG60" s="35">
        <f>STDEV('Uv-Vis Raw Data'!AJ176:AJ178)/AVERAGE('Uv-Vis Raw Data'!AJ176:AJ178)*100</f>
        <v>6.7390819043468202</v>
      </c>
      <c r="AH60" s="35">
        <f>STDEV('Uv-Vis Raw Data'!AK176:AK178)/AVERAGE('Uv-Vis Raw Data'!AK176:AK178)*100</f>
        <v>11.268409604881718</v>
      </c>
      <c r="AI60" s="35">
        <f>STDEV('Uv-Vis Raw Data'!AL176:AL178)/AVERAGE('Uv-Vis Raw Data'!AL176:AL178)*100</f>
        <v>19.515618744994995</v>
      </c>
      <c r="AJ60" s="35">
        <f>STDEV('Uv-Vis Raw Data'!AM176:AM178)/AVERAGE('Uv-Vis Raw Data'!AM176:AM178)*100</f>
        <v>7.1602745233684981</v>
      </c>
      <c r="AK60" s="35">
        <f>STDEV('Uv-Vis Raw Data'!AN176:AN178)/AVERAGE('Uv-Vis Raw Data'!AN176:AN178)*100</f>
        <v>7.1602745233684981</v>
      </c>
      <c r="AL60" s="35">
        <f>STDEV('Uv-Vis Raw Data'!AO176:AO178)/AVERAGE('Uv-Vis Raw Data'!AO176:AO178)*100</f>
        <v>6.2775009519943001</v>
      </c>
      <c r="AM60" s="35">
        <f>STDEV('Uv-Vis Raw Data'!AP176:AP178)/AVERAGE('Uv-Vis Raw Data'!AP176:AP178)*100</f>
        <v>8.3333333333333339</v>
      </c>
      <c r="AN60" s="35">
        <f>STDEV('Uv-Vis Raw Data'!AQ176:AQ178)/AVERAGE('Uv-Vis Raw Data'!AQ176:AQ178)*100</f>
        <v>2.2494166332063283</v>
      </c>
      <c r="AO60" s="35">
        <f>STDEV('Uv-Vis Raw Data'!AR176:AR178)/AVERAGE('Uv-Vis Raw Data'!AR176:AR178)*100</f>
        <v>8.88215815914206</v>
      </c>
      <c r="AP60" s="35">
        <f>STDEV('Uv-Vis Raw Data'!AS176:AS178)/AVERAGE('Uv-Vis Raw Data'!AS176:AS178)*100</f>
        <v>4.5825756949558443</v>
      </c>
      <c r="AQ60" s="35">
        <f>STDEV('Uv-Vis Raw Data'!AT176:AT178)/AVERAGE('Uv-Vis Raw Data'!AT176:AT178)*100</f>
        <v>8.3271673440811345</v>
      </c>
      <c r="AR60" s="35">
        <f>STDEV('Uv-Vis Raw Data'!AU176:AU178)/AVERAGE('Uv-Vis Raw Data'!AU176:AU178)*100</f>
        <v>5.7293559618333862</v>
      </c>
      <c r="AS60" s="35">
        <f>STDEV('Uv-Vis Raw Data'!AV176:AV178)/AVERAGE('Uv-Vis Raw Data'!AV176:AV178)*100</f>
        <v>8.1081081081081052</v>
      </c>
      <c r="AT60" s="35">
        <f>STDEV('Uv-Vis Raw Data'!AW176:AW178)/AVERAGE('Uv-Vis Raw Data'!AW176:AW178)*100</f>
        <v>5.6772709076349033</v>
      </c>
      <c r="AU60" s="35">
        <f>STDEV('Uv-Vis Raw Data'!AX176:AX178)/AVERAGE('Uv-Vis Raw Data'!AX176:AX178)*100</f>
        <v>5.8823529411764648</v>
      </c>
      <c r="AV60" s="35">
        <f>STDEV('Uv-Vis Raw Data'!AY176:AY178)/AVERAGE('Uv-Vis Raw Data'!AY176:AY178)*100</f>
        <v>1.8826639212705203</v>
      </c>
      <c r="AW60" s="35">
        <f>STDEV('Uv-Vis Raw Data'!AZ176:AZ178)/AVERAGE('Uv-Vis Raw Data'!AZ176:AZ178)*100</f>
        <v>3.5347975664670996</v>
      </c>
      <c r="AX60" s="35">
        <f>STDEV('Uv-Vis Raw Data'!BA176:BA178)/AVERAGE('Uv-Vis Raw Data'!BA176:BA178)*100</f>
        <v>6.0606060606060659</v>
      </c>
      <c r="AY60" s="35">
        <f>STDEV('Uv-Vis Raw Data'!BB176:BB178)/AVERAGE('Uv-Vis Raw Data'!BB176:BB178)*100</f>
        <v>7.4750835992779665</v>
      </c>
      <c r="AZ60" s="35">
        <f>STDEV('Uv-Vis Raw Data'!BC176:BC178)/AVERAGE('Uv-Vis Raw Data'!BC176:BC178)*100</f>
        <v>3.3308669376324471</v>
      </c>
      <c r="BA60" s="35">
        <f>STDEV('Uv-Vis Raw Data'!BD176:BD178)/AVERAGE('Uv-Vis Raw Data'!BD176:BD178)*100</f>
        <v>3.2258064516129057</v>
      </c>
      <c r="BB60" s="35">
        <f>STDEV('Uv-Vis Raw Data'!BE176:BE178)/AVERAGE('Uv-Vis Raw Data'!BE176:BE178)*100</f>
        <v>8.4490283296042801</v>
      </c>
      <c r="BC60" s="35">
        <f>STDEV('Uv-Vis Raw Data'!BF176:BF178)/AVERAGE('Uv-Vis Raw Data'!BF176:BF178)*100</f>
        <v>6.4150029909958484</v>
      </c>
      <c r="BD60" s="35">
        <f>STDEV('Uv-Vis Raw Data'!BG176:BG178)/AVERAGE('Uv-Vis Raw Data'!BG176:BG178)*100</f>
        <v>11.577641486651366</v>
      </c>
      <c r="BE60" s="35">
        <f>STDEV('Uv-Vis Raw Data'!BH176:BH178)/AVERAGE('Uv-Vis Raw Data'!BH176:BH178)*100</f>
        <v>6.1858957413174176</v>
      </c>
      <c r="BF60" s="35">
        <f>STDEV('Uv-Vis Raw Data'!BI176:BI178)/AVERAGE('Uv-Vis Raw Data'!BI176:BI178)*100</f>
        <v>8.1103870109070098</v>
      </c>
      <c r="BG60" s="35">
        <f>STDEV('Uv-Vis Raw Data'!BJ176:BJ178)/AVERAGE('Uv-Vis Raw Data'!BJ176:BJ178)*100</f>
        <v>11.354541815269812</v>
      </c>
      <c r="BH60" s="35">
        <f>STDEV('Uv-Vis Raw Data'!BK176:BK178)/AVERAGE('Uv-Vis Raw Data'!BK176:BK178)*100</f>
        <v>13.287229783826374</v>
      </c>
      <c r="BI60" s="35">
        <f>STDEV('Uv-Vis Raw Data'!BL176:BL178)/AVERAGE('Uv-Vis Raw Data'!BL176:BL178)*100</f>
        <v>20.351933162035316</v>
      </c>
      <c r="BJ60" s="35">
        <f>STDEV('Uv-Vis Raw Data'!BM176:BM178)/AVERAGE('Uv-Vis Raw Data'!BM176:BM178)*100</f>
        <v>22.303564279994276</v>
      </c>
      <c r="BK60" s="35">
        <f>STDEV('Uv-Vis Raw Data'!BN176:BN178)/AVERAGE('Uv-Vis Raw Data'!BN176:BN178)*100</f>
        <v>39.364791081110859</v>
      </c>
      <c r="BL60" s="35">
        <f>STDEV('Uv-Vis Raw Data'!BO176:BO178)/AVERAGE('Uv-Vis Raw Data'!BO176:BO178)*100</f>
        <v>18.330302779823363</v>
      </c>
      <c r="BM60" s="35">
        <f>STDEV('Uv-Vis Raw Data'!BP176:BP178)/AVERAGE('Uv-Vis Raw Data'!BP176:BP178)*100</f>
        <v>48.237638894271981</v>
      </c>
      <c r="BN60" s="35">
        <f>STDEV('Uv-Vis Raw Data'!BQ176:BQ178)/AVERAGE('Uv-Vis Raw Data'!BQ176:BQ178)*100</f>
        <v>34.641016151377542</v>
      </c>
      <c r="BO60" s="35">
        <f>STDEV('Uv-Vis Raw Data'!BR176:BR178)/AVERAGE('Uv-Vis Raw Data'!BR176:BR178)*100</f>
        <v>28.386354538174537</v>
      </c>
      <c r="BP60" s="35">
        <f>STDEV('Uv-Vis Raw Data'!BS176:BS178)/AVERAGE('Uv-Vis Raw Data'!BS176:BS178)*100</f>
        <v>39.848484303963829</v>
      </c>
      <c r="BQ60" s="35">
        <f>STDEV('Uv-Vis Raw Data'!BT176:BT178)/AVERAGE('Uv-Vis Raw Data'!BT176:BT178)*100</f>
        <v>32.868410517886304</v>
      </c>
      <c r="BR60" s="35">
        <f>STDEV('Uv-Vis Raw Data'!BU176:BU178)/AVERAGE('Uv-Vis Raw Data'!BU176:BU178)*100</f>
        <v>39.031237489989991</v>
      </c>
      <c r="BS60" s="35">
        <f>STDEV('Uv-Vis Raw Data'!BV176:BV178)/AVERAGE('Uv-Vis Raw Data'!BV176:BV178)*100</f>
        <v>29.037824751041342</v>
      </c>
      <c r="BT60" s="35">
        <f>STDEV('Uv-Vis Raw Data'!BW176:BW178)/AVERAGE('Uv-Vis Raw Data'!BW176:BW178)*100</f>
        <v>15.745916432444339</v>
      </c>
      <c r="BU60" s="35">
        <f>STDEV('Uv-Vis Raw Data'!BX176:BX178)/AVERAGE('Uv-Vis Raw Data'!BX176:BX178)*100</f>
        <v>32.868410517886304</v>
      </c>
      <c r="BV60" s="35">
        <f>STDEV('Uv-Vis Raw Data'!BY176:BY178)/AVERAGE('Uv-Vis Raw Data'!BY176:BY178)*100</f>
        <v>37.749172176353746</v>
      </c>
      <c r="BW60" s="35">
        <f>STDEV('Uv-Vis Raw Data'!BZ176:BZ178)/AVERAGE('Uv-Vis Raw Data'!BZ176:BZ178)*100</f>
        <v>39.031237489989991</v>
      </c>
      <c r="BX60" s="35">
        <f>STDEV('Uv-Vis Raw Data'!CA176:CA178)/AVERAGE('Uv-Vis Raw Data'!CA176:CA178)*100</f>
        <v>48.03844614152613</v>
      </c>
      <c r="BY60" s="35">
        <f>STDEV('Uv-Vis Raw Data'!CB176:CB178)/AVERAGE('Uv-Vis Raw Data'!CB176:CB178)*100</f>
        <v>52.678268764263706</v>
      </c>
      <c r="BZ60" s="35">
        <f>STDEV('Uv-Vis Raw Data'!CC176:CC178)/AVERAGE('Uv-Vis Raw Data'!CC176:CC178)*100</f>
        <v>86.602540378443877</v>
      </c>
      <c r="CA60" s="35">
        <f>STDEV('Uv-Vis Raw Data'!CD176:CD178)/AVERAGE('Uv-Vis Raw Data'!CD176:CD178)*100</f>
        <v>54.126587736527455</v>
      </c>
      <c r="CB60" s="35">
        <f>STDEV('Uv-Vis Raw Data'!CE176:CE178)/AVERAGE('Uv-Vis Raw Data'!CE176:CE178)*100</f>
        <v>45.580284409707289</v>
      </c>
      <c r="CC60" s="35">
        <f>STDEV('Uv-Vis Raw Data'!CF176:CF178)/AVERAGE('Uv-Vis Raw Data'!CF176:CF178)*100</f>
        <v>99.999999999999972</v>
      </c>
      <c r="CD60" s="35">
        <f>STDEV('Uv-Vis Raw Data'!CG176:CG178)/AVERAGE('Uv-Vis Raw Data'!CG176:CG178)*100</f>
        <v>49.487165930539341</v>
      </c>
      <c r="CE60" s="35">
        <f>STDEV('Uv-Vis Raw Data'!CH176:CH178)/AVERAGE('Uv-Vis Raw Data'!CH176:CH178)*100</f>
        <v>66.143782776614771</v>
      </c>
      <c r="CF60" s="35">
        <f>STDEV('Uv-Vis Raw Data'!CI176:CI178)/AVERAGE('Uv-Vis Raw Data'!CI176:CI178)*100</f>
        <v>87.669552372663247</v>
      </c>
      <c r="CG60" s="35">
        <f>STDEV('Uv-Vis Raw Data'!CJ176:CJ178)/AVERAGE('Uv-Vis Raw Data'!CJ176:CJ178)*100</f>
        <v>52.915026221291782</v>
      </c>
      <c r="CH60" s="35">
        <f>STDEV('Uv-Vis Raw Data'!CK176:CK178)/AVERAGE('Uv-Vis Raw Data'!CK176:CK178)*100</f>
        <v>66.666666666666643</v>
      </c>
      <c r="CI60" s="35">
        <f>STDEV('Uv-Vis Raw Data'!CL176:CL178)/AVERAGE('Uv-Vis Raw Data'!CL176:CL178)*100</f>
        <v>45.580284409707289</v>
      </c>
      <c r="CJ60" s="35">
        <f>STDEV('Uv-Vis Raw Data'!CM176:CM178)/AVERAGE('Uv-Vis Raw Data'!CM176:CM178)*100</f>
        <v>91.651513899116793</v>
      </c>
      <c r="CK60" s="35">
        <f>STDEV('Uv-Vis Raw Data'!CN176:CN178)/AVERAGE('Uv-Vis Raw Data'!CN176:CN178)*100</f>
        <v>26.956327617387295</v>
      </c>
      <c r="CL60" s="35">
        <f>STDEV('Uv-Vis Raw Data'!CO176:CO178)/AVERAGE('Uv-Vis Raw Data'!CO176:CO178)*100</f>
        <v>62.44997998398398</v>
      </c>
      <c r="CM60" s="35">
        <f>STDEV('Uv-Vis Raw Data'!CP176:CP178)/AVERAGE('Uv-Vis Raw Data'!CP176:CP178)*100</f>
        <v>68.634858502461384</v>
      </c>
      <c r="CN60" s="35">
        <f>STDEV('Uv-Vis Raw Data'!CQ176:CQ178)/AVERAGE('Uv-Vis Raw Data'!CQ176:CQ178)*100</f>
        <v>40.75413664867947</v>
      </c>
      <c r="CO60" s="35">
        <f>STDEV('Uv-Vis Raw Data'!CR176:CR178)/AVERAGE('Uv-Vis Raw Data'!CR176:CR178)*100</f>
        <v>44.095855184409814</v>
      </c>
      <c r="CP60" s="35">
        <f>STDEV('Uv-Vis Raw Data'!CS176:CS178)/AVERAGE('Uv-Vis Raw Data'!CS176:CS178)*100</f>
        <v>28.386354538174537</v>
      </c>
      <c r="CQ60" s="35">
        <f>STDEV('Uv-Vis Raw Data'!CT176:CT178)/AVERAGE('Uv-Vis Raw Data'!CT176:CT178)*100</f>
        <v>16.666666666666664</v>
      </c>
      <c r="CR60" s="35">
        <f>STDEV('Uv-Vis Raw Data'!CU176:CU178)/AVERAGE('Uv-Vis Raw Data'!CU176:CU178)*100</f>
        <v>14.285714285714285</v>
      </c>
      <c r="CS60" s="35">
        <f>STDEV('Uv-Vis Raw Data'!CV176:CV178)/AVERAGE('Uv-Vis Raw Data'!CV176:CV178)*100</f>
        <v>24.118819447136001</v>
      </c>
      <c r="CT60" s="35">
        <f>STDEV('Uv-Vis Raw Data'!CW176:CW178)/AVERAGE('Uv-Vis Raw Data'!CW176:CW178)*100</f>
        <v>26.646935501059648</v>
      </c>
      <c r="CU60" s="35">
        <f>STDEV('Uv-Vis Raw Data'!CX176:CX178)/AVERAGE('Uv-Vis Raw Data'!CX176:CX178)*100</f>
        <v>66.143782776614771</v>
      </c>
      <c r="CV60" s="35">
        <f>STDEV('Uv-Vis Raw Data'!CY176:CY178)/AVERAGE('Uv-Vis Raw Data'!CY176:CY178)*100</f>
        <v>86.602540378443877</v>
      </c>
      <c r="CW60" s="35">
        <f>STDEV('Uv-Vis Raw Data'!CZ176:CZ178)/AVERAGE('Uv-Vis Raw Data'!CZ176:CZ178)*100</f>
        <v>24.743582965269674</v>
      </c>
      <c r="CX60" s="35">
        <f>STDEV('Uv-Vis Raw Data'!DA176:DA178)/AVERAGE('Uv-Vis Raw Data'!DA176:DA178)*100</f>
        <v>33.333333333333329</v>
      </c>
      <c r="CY60" s="35">
        <f>STDEV('Uv-Vis Raw Data'!DB176:DB178)/AVERAGE('Uv-Vis Raw Data'!DB176:DB178)*100</f>
        <v>50</v>
      </c>
      <c r="CZ60" s="35">
        <f>STDEV('Uv-Vis Raw Data'!DC176:DC178)/AVERAGE('Uv-Vis Raw Data'!DC176:DC178)*100</f>
        <v>50</v>
      </c>
      <c r="DA60" s="35">
        <f>STDEV('Uv-Vis Raw Data'!DD176:DD178)/AVERAGE('Uv-Vis Raw Data'!DD176:DD178)*100</f>
        <v>57.735026918962561</v>
      </c>
      <c r="DB60" s="35">
        <f>STDEV('Uv-Vis Raw Data'!DE176:DE178)/AVERAGE('Uv-Vis Raw Data'!DE176:DE178)*100</f>
        <v>66.666666666666643</v>
      </c>
      <c r="DC60" s="35">
        <f>STDEV('Uv-Vis Raw Data'!DF176:DF178)/AVERAGE('Uv-Vis Raw Data'!DF176:DF178)*100</f>
        <v>91.651513899116793</v>
      </c>
      <c r="DD60" s="35">
        <f>STDEV('Uv-Vis Raw Data'!DG176:DG178)/AVERAGE('Uv-Vis Raw Data'!DG176:DG178)*100</f>
        <v>41.659779045053092</v>
      </c>
      <c r="DE60" s="35">
        <f>STDEV('Uv-Vis Raw Data'!DH176:DH178)/AVERAGE('Uv-Vis Raw Data'!DH176:DH178)*100</f>
        <v>99.999999999999972</v>
      </c>
      <c r="DF60" s="35">
        <f>STDEV('Uv-Vis Raw Data'!DI176:DI178)/AVERAGE('Uv-Vis Raw Data'!DI176:DI178)*100</f>
        <v>66.666666666666643</v>
      </c>
      <c r="DG60" s="35">
        <f>STDEV('Uv-Vis Raw Data'!DJ176:DJ178)/AVERAGE('Uv-Vis Raw Data'!DJ176:DJ178)*100</f>
        <v>62.983665729777385</v>
      </c>
      <c r="DH60" s="35">
        <f>STDEV('Uv-Vis Raw Data'!DK176:DK178)/AVERAGE('Uv-Vis Raw Data'!DK176:DK178)*100</f>
        <v>66.666666666666643</v>
      </c>
      <c r="DI60" s="35">
        <f>STDEV('Uv-Vis Raw Data'!DL176:DL178)/AVERAGE('Uv-Vis Raw Data'!DL176:DL178)*100</f>
        <v>50</v>
      </c>
      <c r="DJ60" s="35">
        <f>STDEV('Uv-Vis Raw Data'!DM176:DM178)/AVERAGE('Uv-Vis Raw Data'!DM176:DM178)*100</f>
        <v>94.372930440884389</v>
      </c>
      <c r="DK60" s="35">
        <f>STDEV('Uv-Vis Raw Data'!DN176:DN178)/AVERAGE('Uv-Vis Raw Data'!DN176:DN178)*100</f>
        <v>24.743582965269674</v>
      </c>
      <c r="DL60" s="35">
        <f>STDEV('Uv-Vis Raw Data'!DO176:DO178)/AVERAGE('Uv-Vis Raw Data'!DO176:DO178)*100</f>
        <v>50</v>
      </c>
      <c r="DM60" s="35">
        <f>STDEV('Uv-Vis Raw Data'!DP176:DP178)/AVERAGE('Uv-Vis Raw Data'!DP176:DP178)*100</f>
        <v>86.602540378443877</v>
      </c>
      <c r="DN60" s="35">
        <f>STDEV('Uv-Vis Raw Data'!DQ176:DQ178)/AVERAGE('Uv-Vis Raw Data'!DQ176:DQ178)*100</f>
        <v>86.602540378443877</v>
      </c>
      <c r="DO60" s="35">
        <f>STDEV('Uv-Vis Raw Data'!DR176:DR178)/AVERAGE('Uv-Vis Raw Data'!DR176:DR178)*100</f>
        <v>34.641016151377549</v>
      </c>
      <c r="DP60" s="35">
        <f>STDEV('Uv-Vis Raw Data'!DS176:DS178)/AVERAGE('Uv-Vis Raw Data'!DS176:DS178)*100</f>
        <v>34.641016151377549</v>
      </c>
      <c r="DQ60" s="35">
        <f>STDEV('Uv-Vis Raw Data'!DT176:DT178)/AVERAGE('Uv-Vis Raw Data'!DT176:DT178)*100</f>
        <v>86.602540378443877</v>
      </c>
      <c r="DR60" s="35">
        <f>STDEV('Uv-Vis Raw Data'!DU176:DU178)/AVERAGE('Uv-Vis Raw Data'!DU176:DU178)*100</f>
        <v>124.89995996796794</v>
      </c>
    </row>
    <row r="61" spans="1:122" x14ac:dyDescent="0.3">
      <c r="A61" s="30" t="s">
        <v>65</v>
      </c>
      <c r="B61" s="35">
        <f>STDEV('Uv-Vis Raw Data'!E179:E181)/AVERAGE('Uv-Vis Raw Data'!E179:E181)*100</f>
        <v>2.7406885604175821</v>
      </c>
      <c r="C61" s="35">
        <f>STDEV('Uv-Vis Raw Data'!F179:F181)/AVERAGE('Uv-Vis Raw Data'!F179:F181)*100</f>
        <v>1.3379765194745068</v>
      </c>
      <c r="D61" s="35">
        <f>STDEV('Uv-Vis Raw Data'!G179:G181)/AVERAGE('Uv-Vis Raw Data'!G179:G181)*100</f>
        <v>1.1034881487849564</v>
      </c>
      <c r="E61" s="35">
        <f>STDEV('Uv-Vis Raw Data'!H179:H181)/AVERAGE('Uv-Vis Raw Data'!H179:H181)*100</f>
        <v>0.78476267157886381</v>
      </c>
      <c r="F61" s="35">
        <f>STDEV('Uv-Vis Raw Data'!I179:I181)/AVERAGE('Uv-Vis Raw Data'!I179:I181)*100</f>
        <v>0.82666336874444768</v>
      </c>
      <c r="G61" s="35">
        <f>STDEV('Uv-Vis Raw Data'!J179:J181)/AVERAGE('Uv-Vis Raw Data'!J179:J181)*100</f>
        <v>0.8255215655965058</v>
      </c>
      <c r="H61" s="35">
        <f>STDEV('Uv-Vis Raw Data'!K179:K181)/AVERAGE('Uv-Vis Raw Data'!K179:K181)*100</f>
        <v>1.0674152102659917</v>
      </c>
      <c r="I61" s="35">
        <f>STDEV('Uv-Vis Raw Data'!L179:L181)/AVERAGE('Uv-Vis Raw Data'!L179:L181)*100</f>
        <v>1.5738618984989274</v>
      </c>
      <c r="J61" s="35">
        <f>STDEV('Uv-Vis Raw Data'!M179:M181)/AVERAGE('Uv-Vis Raw Data'!M179:M181)*100</f>
        <v>5.406121052086311</v>
      </c>
      <c r="K61" s="35">
        <f>STDEV('Uv-Vis Raw Data'!N179:N181)/AVERAGE('Uv-Vis Raw Data'!N179:N181)*100</f>
        <v>15.600081139299277</v>
      </c>
      <c r="L61" s="35">
        <f>STDEV('Uv-Vis Raw Data'!O179:O181)/AVERAGE('Uv-Vis Raw Data'!O179:O181)*100</f>
        <v>19.267191017339638</v>
      </c>
      <c r="M61" s="35">
        <f>STDEV('Uv-Vis Raw Data'!P179:P181)/AVERAGE('Uv-Vis Raw Data'!P179:P181)*100</f>
        <v>20.579794530681976</v>
      </c>
      <c r="N61" s="35">
        <f>STDEV('Uv-Vis Raw Data'!Q179:Q181)/AVERAGE('Uv-Vis Raw Data'!Q179:Q181)*100</f>
        <v>21.124735030318419</v>
      </c>
      <c r="O61" s="35">
        <f>STDEV('Uv-Vis Raw Data'!R179:R181)/AVERAGE('Uv-Vis Raw Data'!R179:R181)*100</f>
        <v>21.298154044703249</v>
      </c>
      <c r="P61" s="35">
        <f>STDEV('Uv-Vis Raw Data'!S179:S181)/AVERAGE('Uv-Vis Raw Data'!S179:S181)*100</f>
        <v>20.93506483463818</v>
      </c>
      <c r="Q61" s="35">
        <f>STDEV('Uv-Vis Raw Data'!T179:T181)/AVERAGE('Uv-Vis Raw Data'!T179:T181)*100</f>
        <v>20.96543596706605</v>
      </c>
      <c r="R61" s="35">
        <f>STDEV('Uv-Vis Raw Data'!U179:U181)/AVERAGE('Uv-Vis Raw Data'!U179:U181)*100</f>
        <v>21.139791900730419</v>
      </c>
      <c r="S61" s="35">
        <f>STDEV('Uv-Vis Raw Data'!V179:V181)/AVERAGE('Uv-Vis Raw Data'!V179:V181)*100</f>
        <v>20.956439888533048</v>
      </c>
      <c r="T61" s="35">
        <f>STDEV('Uv-Vis Raw Data'!W179:W181)/AVERAGE('Uv-Vis Raw Data'!W179:W181)*100</f>
        <v>20.81828685977732</v>
      </c>
      <c r="U61" s="35">
        <f>STDEV('Uv-Vis Raw Data'!X179:X181)/AVERAGE('Uv-Vis Raw Data'!X179:X181)*100</f>
        <v>20.869616533597014</v>
      </c>
      <c r="V61" s="35">
        <f>STDEV('Uv-Vis Raw Data'!Y179:Y181)/AVERAGE('Uv-Vis Raw Data'!Y179:Y181)*100</f>
        <v>20.675437834054232</v>
      </c>
      <c r="W61" s="35">
        <f>STDEV('Uv-Vis Raw Data'!Z179:Z181)/AVERAGE('Uv-Vis Raw Data'!Z179:Z181)*100</f>
        <v>21.273156317777612</v>
      </c>
      <c r="X61" s="35">
        <f>STDEV('Uv-Vis Raw Data'!AA179:AA181)/AVERAGE('Uv-Vis Raw Data'!AA179:AA181)*100</f>
        <v>21.644957066805773</v>
      </c>
      <c r="Y61" s="35">
        <f>STDEV('Uv-Vis Raw Data'!AB179:AB181)/AVERAGE('Uv-Vis Raw Data'!AB179:AB181)*100</f>
        <v>22.450095824869013</v>
      </c>
      <c r="Z61" s="35">
        <f>STDEV('Uv-Vis Raw Data'!AC179:AC181)/AVERAGE('Uv-Vis Raw Data'!AC179:AC181)*100</f>
        <v>22.844820269566249</v>
      </c>
      <c r="AA61" s="35">
        <f>STDEV('Uv-Vis Raw Data'!AD179:AD181)/AVERAGE('Uv-Vis Raw Data'!AD179:AD181)*100</f>
        <v>24.023329297847155</v>
      </c>
      <c r="AB61" s="35">
        <f>STDEV('Uv-Vis Raw Data'!AE179:AE181)/AVERAGE('Uv-Vis Raw Data'!AE179:AE181)*100</f>
        <v>23.089739197129674</v>
      </c>
      <c r="AC61" s="35">
        <f>STDEV('Uv-Vis Raw Data'!AF179:AF181)/AVERAGE('Uv-Vis Raw Data'!AF179:AF181)*100</f>
        <v>27.264320920688068</v>
      </c>
      <c r="AD61" s="35">
        <f>STDEV('Uv-Vis Raw Data'!AG179:AG181)/AVERAGE('Uv-Vis Raw Data'!AG179:AG181)*100</f>
        <v>28.671594894566351</v>
      </c>
      <c r="AE61" s="35">
        <f>STDEV('Uv-Vis Raw Data'!AH179:AH181)/AVERAGE('Uv-Vis Raw Data'!AH179:AH181)*100</f>
        <v>25.777176143196034</v>
      </c>
      <c r="AF61" s="35">
        <f>STDEV('Uv-Vis Raw Data'!AI179:AI181)/AVERAGE('Uv-Vis Raw Data'!AI179:AI181)*100</f>
        <v>30.148266199164691</v>
      </c>
      <c r="AG61" s="35">
        <f>STDEV('Uv-Vis Raw Data'!AJ179:AJ181)/AVERAGE('Uv-Vis Raw Data'!AJ179:AJ181)*100</f>
        <v>31.32283512072301</v>
      </c>
      <c r="AH61" s="35">
        <f>STDEV('Uv-Vis Raw Data'!AK179:AK181)/AVERAGE('Uv-Vis Raw Data'!AK179:AK181)*100</f>
        <v>31.115140473233016</v>
      </c>
      <c r="AI61" s="35">
        <f>STDEV('Uv-Vis Raw Data'!AL179:AL181)/AVERAGE('Uv-Vis Raw Data'!AL179:AL181)*100</f>
        <v>25.253481543066975</v>
      </c>
      <c r="AJ61" s="35">
        <f>STDEV('Uv-Vis Raw Data'!AM179:AM181)/AVERAGE('Uv-Vis Raw Data'!AM179:AM181)*100</f>
        <v>28.389487670686908</v>
      </c>
      <c r="AK61" s="35">
        <f>STDEV('Uv-Vis Raw Data'!AN179:AN181)/AVERAGE('Uv-Vis Raw Data'!AN179:AN181)*100</f>
        <v>28.386354538174629</v>
      </c>
      <c r="AL61" s="35">
        <f>STDEV('Uv-Vis Raw Data'!AO179:AO181)/AVERAGE('Uv-Vis Raw Data'!AO179:AO181)*100</f>
        <v>25.067017922434083</v>
      </c>
      <c r="AM61" s="35">
        <f>STDEV('Uv-Vis Raw Data'!AP179:AP181)/AVERAGE('Uv-Vis Raw Data'!AP179:AP181)*100</f>
        <v>24.746650161484038</v>
      </c>
      <c r="AN61" s="35">
        <f>STDEV('Uv-Vis Raw Data'!AQ179:AQ181)/AVERAGE('Uv-Vis Raw Data'!AQ179:AQ181)*100</f>
        <v>18.74012236228473</v>
      </c>
      <c r="AO61" s="35">
        <f>STDEV('Uv-Vis Raw Data'!AR179:AR181)/AVERAGE('Uv-Vis Raw Data'!AR179:AR181)*100</f>
        <v>20.913689872414842</v>
      </c>
      <c r="AP61" s="35">
        <f>STDEV('Uv-Vis Raw Data'!AS179:AS181)/AVERAGE('Uv-Vis Raw Data'!AS179:AS181)*100</f>
        <v>19.215378456610431</v>
      </c>
      <c r="AQ61" s="35">
        <f>STDEV('Uv-Vis Raw Data'!AT179:AT181)/AVERAGE('Uv-Vis Raw Data'!AT179:AT181)*100</f>
        <v>18.623869813391263</v>
      </c>
      <c r="AR61" s="35">
        <f>STDEV('Uv-Vis Raw Data'!AU179:AU181)/AVERAGE('Uv-Vis Raw Data'!AU179:AU181)*100</f>
        <v>20.053755201102604</v>
      </c>
      <c r="AS61" s="35">
        <f>STDEV('Uv-Vis Raw Data'!AV179:AV181)/AVERAGE('Uv-Vis Raw Data'!AV179:AV181)*100</f>
        <v>18.329150240672874</v>
      </c>
      <c r="AT61" s="35">
        <f>STDEV('Uv-Vis Raw Data'!AW179:AW181)/AVERAGE('Uv-Vis Raw Data'!AW179:AW181)*100</f>
        <v>17.389821190643275</v>
      </c>
      <c r="AU61" s="35">
        <f>STDEV('Uv-Vis Raw Data'!AX179:AX181)/AVERAGE('Uv-Vis Raw Data'!AX179:AX181)*100</f>
        <v>16.279069767441932</v>
      </c>
      <c r="AV61" s="35">
        <f>STDEV('Uv-Vis Raw Data'!AY179:AY181)/AVERAGE('Uv-Vis Raw Data'!AY179:AY181)*100</f>
        <v>16.927952843591669</v>
      </c>
      <c r="AW61" s="35">
        <f>STDEV('Uv-Vis Raw Data'!AZ179:AZ181)/AVERAGE('Uv-Vis Raw Data'!AZ179:AZ181)*100</f>
        <v>21.376061415500171</v>
      </c>
      <c r="AX61" s="35">
        <f>STDEV('Uv-Vis Raw Data'!BA179:BA181)/AVERAGE('Uv-Vis Raw Data'!BA179:BA181)*100</f>
        <v>17.833342247980557</v>
      </c>
      <c r="AY61" s="35">
        <f>STDEV('Uv-Vis Raw Data'!BB179:BB181)/AVERAGE('Uv-Vis Raw Data'!BB179:BB181)*100</f>
        <v>20.968547875329893</v>
      </c>
      <c r="AZ61" s="35">
        <f>STDEV('Uv-Vis Raw Data'!BC179:BC181)/AVERAGE('Uv-Vis Raw Data'!BC179:BC181)*100</f>
        <v>15.369465587356823</v>
      </c>
      <c r="BA61" s="35">
        <f>STDEV('Uv-Vis Raw Data'!BD179:BD181)/AVERAGE('Uv-Vis Raw Data'!BD179:BD181)*100</f>
        <v>18.976585660336859</v>
      </c>
      <c r="BB61" s="35">
        <f>STDEV('Uv-Vis Raw Data'!BE179:BE181)/AVERAGE('Uv-Vis Raw Data'!BE179:BE181)*100</f>
        <v>18.083141320025064</v>
      </c>
      <c r="BC61" s="35">
        <f>STDEV('Uv-Vis Raw Data'!BF179:BF181)/AVERAGE('Uv-Vis Raw Data'!BF179:BF181)*100</f>
        <v>18.148814633488445</v>
      </c>
      <c r="BD61" s="35">
        <f>STDEV('Uv-Vis Raw Data'!BG179:BG181)/AVERAGE('Uv-Vis Raw Data'!BG179:BG181)*100</f>
        <v>16.663911618021213</v>
      </c>
      <c r="BE61" s="35">
        <f>STDEV('Uv-Vis Raw Data'!BH179:BH181)/AVERAGE('Uv-Vis Raw Data'!BH179:BH181)*100</f>
        <v>16.56186612546794</v>
      </c>
      <c r="BF61" s="35">
        <f>STDEV('Uv-Vis Raw Data'!BI179:BI181)/AVERAGE('Uv-Vis Raw Data'!BI179:BI181)*100</f>
        <v>14.740857936756409</v>
      </c>
      <c r="BG61" s="35">
        <f>STDEV('Uv-Vis Raw Data'!BJ179:BJ181)/AVERAGE('Uv-Vis Raw Data'!BJ179:BJ181)*100</f>
        <v>15.023130314433287</v>
      </c>
      <c r="BH61" s="35">
        <f>STDEV('Uv-Vis Raw Data'!BK179:BK181)/AVERAGE('Uv-Vis Raw Data'!BK179:BK181)*100</f>
        <v>13.531646934131858</v>
      </c>
      <c r="BI61" s="35">
        <f>STDEV('Uv-Vis Raw Data'!BL179:BL181)/AVERAGE('Uv-Vis Raw Data'!BL179:BL181)*100</f>
        <v>14.518912375520671</v>
      </c>
      <c r="BJ61" s="35">
        <f>STDEV('Uv-Vis Raw Data'!BM179:BM181)/AVERAGE('Uv-Vis Raw Data'!BM179:BM181)*100</f>
        <v>20.351933162035316</v>
      </c>
      <c r="BK61" s="35">
        <f>STDEV('Uv-Vis Raw Data'!BN179:BN181)/AVERAGE('Uv-Vis Raw Data'!BN179:BN181)*100</f>
        <v>14.320549046737005</v>
      </c>
      <c r="BL61" s="35">
        <f>STDEV('Uv-Vis Raw Data'!BO179:BO181)/AVERAGE('Uv-Vis Raw Data'!BO179:BO181)*100</f>
        <v>12.385339716096865</v>
      </c>
      <c r="BM61" s="35">
        <f>STDEV('Uv-Vis Raw Data'!BP179:BP181)/AVERAGE('Uv-Vis Raw Data'!BP179:BP181)*100</f>
        <v>10</v>
      </c>
      <c r="BN61" s="35">
        <f>STDEV('Uv-Vis Raw Data'!BQ179:BQ181)/AVERAGE('Uv-Vis Raw Data'!BQ179:BQ181)*100</f>
        <v>0</v>
      </c>
      <c r="BO61" s="35">
        <f>STDEV('Uv-Vis Raw Data'!BR179:BR181)/AVERAGE('Uv-Vis Raw Data'!BR179:BR181)*100</f>
        <v>5.5872606695770193</v>
      </c>
      <c r="BP61" s="35">
        <f>STDEV('Uv-Vis Raw Data'!BS179:BS181)/AVERAGE('Uv-Vis Raw Data'!BS179:BS181)*100</f>
        <v>10.825317547305485</v>
      </c>
      <c r="BQ61" s="35">
        <f>STDEV('Uv-Vis Raw Data'!BT179:BT181)/AVERAGE('Uv-Vis Raw Data'!BT179:BT181)*100</f>
        <v>16.366341767699428</v>
      </c>
      <c r="BR61" s="35">
        <f>STDEV('Uv-Vis Raw Data'!BU179:BU181)/AVERAGE('Uv-Vis Raw Data'!BU179:BU181)*100</f>
        <v>6.6617338752649067</v>
      </c>
      <c r="BS61" s="35">
        <f>STDEV('Uv-Vis Raw Data'!BV179:BV181)/AVERAGE('Uv-Vis Raw Data'!BV179:BV181)*100</f>
        <v>14.782502241793038</v>
      </c>
      <c r="BT61" s="35">
        <f>STDEV('Uv-Vis Raw Data'!BW179:BW181)/AVERAGE('Uv-Vis Raw Data'!BW179:BW181)*100</f>
        <v>16.366341767699428</v>
      </c>
      <c r="BU61" s="35">
        <f>STDEV('Uv-Vis Raw Data'!BX179:BX181)/AVERAGE('Uv-Vis Raw Data'!BX179:BX181)*100</f>
        <v>13.856406460551012</v>
      </c>
      <c r="BV61" s="35">
        <f>STDEV('Uv-Vis Raw Data'!BY179:BY181)/AVERAGE('Uv-Vis Raw Data'!BY179:BY181)*100</f>
        <v>6.1858957413174247</v>
      </c>
      <c r="BW61" s="35">
        <f>STDEV('Uv-Vis Raw Data'!BZ179:BZ181)/AVERAGE('Uv-Vis Raw Data'!BZ179:BZ181)*100</f>
        <v>17.320508075688775</v>
      </c>
      <c r="BX61" s="35">
        <f>STDEV('Uv-Vis Raw Data'!CA179:CA181)/AVERAGE('Uv-Vis Raw Data'!CA179:CA181)*100</f>
        <v>7.8729582162221696</v>
      </c>
      <c r="BY61" s="35">
        <f>STDEV('Uv-Vis Raw Data'!CB179:CB181)/AVERAGE('Uv-Vis Raw Data'!CB179:CB181)*100</f>
        <v>24.118819447136001</v>
      </c>
      <c r="BZ61" s="35">
        <f>STDEV('Uv-Vis Raw Data'!CC179:CC181)/AVERAGE('Uv-Vis Raw Data'!CC179:CC181)*100</f>
        <v>24.74358296526967</v>
      </c>
      <c r="CA61" s="35">
        <f>STDEV('Uv-Vis Raw Data'!CD179:CD181)/AVERAGE('Uv-Vis Raw Data'!CD179:CD181)*100</f>
        <v>19.924242151981908</v>
      </c>
      <c r="CB61" s="35">
        <f>STDEV('Uv-Vis Raw Data'!CE179:CE181)/AVERAGE('Uv-Vis Raw Data'!CE179:CE181)*100</f>
        <v>12.499999999999995</v>
      </c>
      <c r="CC61" s="35">
        <f>STDEV('Uv-Vis Raw Data'!CF179:CF181)/AVERAGE('Uv-Vis Raw Data'!CF179:CF181)*100</f>
        <v>21.650635094610969</v>
      </c>
      <c r="CD61" s="35">
        <f>STDEV('Uv-Vis Raw Data'!CG179:CG181)/AVERAGE('Uv-Vis Raw Data'!CG179:CG181)*100</f>
        <v>15.745916432444339</v>
      </c>
      <c r="CE61" s="35">
        <f>STDEV('Uv-Vis Raw Data'!CH179:CH181)/AVERAGE('Uv-Vis Raw Data'!CH179:CH181)*100</f>
        <v>36.464227527765836</v>
      </c>
      <c r="CF61" s="35">
        <f>STDEV('Uv-Vis Raw Data'!CI179:CI181)/AVERAGE('Uv-Vis Raw Data'!CI179:CI181)*100</f>
        <v>8.6602540378443873</v>
      </c>
      <c r="CG61" s="35">
        <f>STDEV('Uv-Vis Raw Data'!CJ179:CJ181)/AVERAGE('Uv-Vis Raw Data'!CJ179:CJ181)*100</f>
        <v>7.5306556850820758</v>
      </c>
      <c r="CH61" s="35">
        <f>STDEV('Uv-Vis Raw Data'!CK179:CK181)/AVERAGE('Uv-Vis Raw Data'!CK179:CK181)*100</f>
        <v>15.745916432444339</v>
      </c>
      <c r="CI61" s="35">
        <f>STDEV('Uv-Vis Raw Data'!CL179:CL181)/AVERAGE('Uv-Vis Raw Data'!CL179:CL181)*100</f>
        <v>12.499999999999995</v>
      </c>
      <c r="CJ61" s="35">
        <f>STDEV('Uv-Vis Raw Data'!CM179:CM181)/AVERAGE('Uv-Vis Raw Data'!CM179:CM181)*100</f>
        <v>10.825317547305485</v>
      </c>
      <c r="CK61" s="35">
        <f>STDEV('Uv-Vis Raw Data'!CN179:CN181)/AVERAGE('Uv-Vis Raw Data'!CN179:CN181)*100</f>
        <v>17.320508075688775</v>
      </c>
      <c r="CL61" s="35">
        <f>STDEV('Uv-Vis Raw Data'!CO179:CO181)/AVERAGE('Uv-Vis Raw Data'!CO179:CO181)*100</f>
        <v>28.641098093474003</v>
      </c>
      <c r="CM61" s="35">
        <f>STDEV('Uv-Vis Raw Data'!CP179:CP181)/AVERAGE('Uv-Vis Raw Data'!CP179:CP181)*100</f>
        <v>10.825317547305485</v>
      </c>
      <c r="CN61" s="35">
        <f>STDEV('Uv-Vis Raw Data'!CQ179:CQ181)/AVERAGE('Uv-Vis Raw Data'!CQ179:CQ181)*100</f>
        <v>8.6602540378443873</v>
      </c>
      <c r="CO61" s="35">
        <f>STDEV('Uv-Vis Raw Data'!CR179:CR181)/AVERAGE('Uv-Vis Raw Data'!CR179:CR181)*100</f>
        <v>7.8729582162221696</v>
      </c>
      <c r="CP61" s="35">
        <f>STDEV('Uv-Vis Raw Data'!CS179:CS181)/AVERAGE('Uv-Vis Raw Data'!CS179:CS181)*100</f>
        <v>19.924242151981911</v>
      </c>
      <c r="CQ61" s="35">
        <f>STDEV('Uv-Vis Raw Data'!CT179:CT181)/AVERAGE('Uv-Vis Raw Data'!CT179:CT181)*100</f>
        <v>25</v>
      </c>
      <c r="CR61" s="35">
        <f>STDEV('Uv-Vis Raw Data'!CU179:CU181)/AVERAGE('Uv-Vis Raw Data'!CU179:CU181)*100</f>
        <v>20.14515483354322</v>
      </c>
      <c r="CS61" s="35">
        <f>STDEV('Uv-Vis Raw Data'!CV179:CV181)/AVERAGE('Uv-Vis Raw Data'!CV179:CV181)*100</f>
        <v>6.1858957413174247</v>
      </c>
      <c r="CT61" s="35">
        <f>STDEV('Uv-Vis Raw Data'!CW179:CW181)/AVERAGE('Uv-Vis Raw Data'!CW179:CW181)*100</f>
        <v>20.377068324339735</v>
      </c>
      <c r="CU61" s="35">
        <f>STDEV('Uv-Vis Raw Data'!CX179:CX181)/AVERAGE('Uv-Vis Raw Data'!CX179:CX181)*100</f>
        <v>10.825317547305485</v>
      </c>
      <c r="CV61" s="35">
        <f>STDEV('Uv-Vis Raw Data'!CY179:CY181)/AVERAGE('Uv-Vis Raw Data'!CY179:CY181)*100</f>
        <v>41.659779045053092</v>
      </c>
      <c r="CW61" s="35">
        <f>STDEV('Uv-Vis Raw Data'!CZ179:CZ181)/AVERAGE('Uv-Vis Raw Data'!CZ179:CZ181)*100</f>
        <v>0</v>
      </c>
      <c r="CX61" s="35">
        <f>STDEV('Uv-Vis Raw Data'!DA179:DA181)/AVERAGE('Uv-Vis Raw Data'!DA179:DA181)*100</f>
        <v>10.825317547305485</v>
      </c>
      <c r="CY61" s="35">
        <f>STDEV('Uv-Vis Raw Data'!DB179:DB181)/AVERAGE('Uv-Vis Raw Data'!DB179:DB181)*100</f>
        <v>33.333333333333329</v>
      </c>
      <c r="CZ61" s="35">
        <f>STDEV('Uv-Vis Raw Data'!DC179:DC181)/AVERAGE('Uv-Vis Raw Data'!DC179:DC181)*100</f>
        <v>57.282196186948006</v>
      </c>
      <c r="DA61" s="35">
        <f>STDEV('Uv-Vis Raw Data'!DD179:DD181)/AVERAGE('Uv-Vis Raw Data'!DD179:DD181)*100</f>
        <v>20</v>
      </c>
      <c r="DB61" s="35">
        <f>STDEV('Uv-Vis Raw Data'!DE179:DE181)/AVERAGE('Uv-Vis Raw Data'!DE179:DE181)*100</f>
        <v>25</v>
      </c>
      <c r="DC61" s="35">
        <f>STDEV('Uv-Vis Raw Data'!DF179:DF181)/AVERAGE('Uv-Vis Raw Data'!DF179:DF181)*100</f>
        <v>50</v>
      </c>
      <c r="DD61" s="35">
        <f>STDEV('Uv-Vis Raw Data'!DG179:DG181)/AVERAGE('Uv-Vis Raw Data'!DG179:DG181)*100</f>
        <v>10.188534162169868</v>
      </c>
      <c r="DE61" s="35">
        <f>STDEV('Uv-Vis Raw Data'!DH179:DH181)/AVERAGE('Uv-Vis Raw Data'!DH179:DH181)*100</f>
        <v>50</v>
      </c>
      <c r="DF61" s="35">
        <f>STDEV('Uv-Vis Raw Data'!DI179:DI181)/AVERAGE('Uv-Vis Raw Data'!DI179:DI181)*100</f>
        <v>10.825317547305485</v>
      </c>
      <c r="DG61" s="35">
        <f>STDEV('Uv-Vis Raw Data'!DJ179:DJ181)/AVERAGE('Uv-Vis Raw Data'!DJ179:DJ181)*100</f>
        <v>45.825756949558397</v>
      </c>
      <c r="DH61" s="35">
        <f>STDEV('Uv-Vis Raw Data'!DK179:DK181)/AVERAGE('Uv-Vis Raw Data'!DK179:DK181)*100</f>
        <v>33.333333333333329</v>
      </c>
      <c r="DI61" s="35">
        <f>STDEV('Uv-Vis Raw Data'!DL179:DL181)/AVERAGE('Uv-Vis Raw Data'!DL179:DL181)*100</f>
        <v>86.602540378443877</v>
      </c>
      <c r="DJ61" s="35">
        <f>STDEV('Uv-Vis Raw Data'!DM179:DM181)/AVERAGE('Uv-Vis Raw Data'!DM179:DM181)*100</f>
        <v>50.000000000000014</v>
      </c>
      <c r="DK61" s="35">
        <f>STDEV('Uv-Vis Raw Data'!DN179:DN181)/AVERAGE('Uv-Vis Raw Data'!DN179:DN181)*100</f>
        <v>21.650635094610969</v>
      </c>
      <c r="DL61" s="35">
        <f>STDEV('Uv-Vis Raw Data'!DO179:DO181)/AVERAGE('Uv-Vis Raw Data'!DO179:DO181)*100</f>
        <v>15.745916432444339</v>
      </c>
      <c r="DM61" s="35">
        <f>STDEV('Uv-Vis Raw Data'!DP179:DP181)/AVERAGE('Uv-Vis Raw Data'!DP179:DP181)*100</f>
        <v>100</v>
      </c>
      <c r="DN61" s="35">
        <f>STDEV('Uv-Vis Raw Data'!DQ179:DQ181)/AVERAGE('Uv-Vis Raw Data'!DQ179:DQ181)*100</f>
        <v>43.301270189221938</v>
      </c>
      <c r="DO61" s="35">
        <f>STDEV('Uv-Vis Raw Data'!DR179:DR181)/AVERAGE('Uv-Vis Raw Data'!DR179:DR181)*100</f>
        <v>0</v>
      </c>
      <c r="DP61" s="35">
        <f>STDEV('Uv-Vis Raw Data'!DS179:DS181)/AVERAGE('Uv-Vis Raw Data'!DS179:DS181)*100</f>
        <v>24.743582965269674</v>
      </c>
      <c r="DQ61" s="35">
        <f>STDEV('Uv-Vis Raw Data'!DT179:DT181)/AVERAGE('Uv-Vis Raw Data'!DT179:DT181)*100</f>
        <v>57.735026918962575</v>
      </c>
      <c r="DR61" s="35">
        <f>STDEV('Uv-Vis Raw Data'!DU179:DU181)/AVERAGE('Uv-Vis Raw Data'!DU179:DU181)*100</f>
        <v>24.743582965269674</v>
      </c>
    </row>
    <row r="62" spans="1:122" x14ac:dyDescent="0.3">
      <c r="A62" s="30" t="s">
        <v>66</v>
      </c>
      <c r="B62" s="35">
        <f>STDEV('Uv-Vis Raw Data'!E182:E184)/AVERAGE('Uv-Vis Raw Data'!E182:E184)*100</f>
        <v>1.3175342597071538</v>
      </c>
      <c r="C62" s="35">
        <f>STDEV('Uv-Vis Raw Data'!F182:F184)/AVERAGE('Uv-Vis Raw Data'!F182:F184)*100</f>
        <v>0.32618657931076034</v>
      </c>
      <c r="D62" s="35">
        <f>STDEV('Uv-Vis Raw Data'!G182:G184)/AVERAGE('Uv-Vis Raw Data'!G182:G184)*100</f>
        <v>0.47578463031048379</v>
      </c>
      <c r="E62" s="35">
        <f>STDEV('Uv-Vis Raw Data'!H182:H184)/AVERAGE('Uv-Vis Raw Data'!H182:H184)*100</f>
        <v>0.350945456645811</v>
      </c>
      <c r="F62" s="35">
        <f>STDEV('Uv-Vis Raw Data'!I182:I184)/AVERAGE('Uv-Vis Raw Data'!I182:I184)*100</f>
        <v>0.44202986964881186</v>
      </c>
      <c r="G62" s="35">
        <f>STDEV('Uv-Vis Raw Data'!J182:J184)/AVERAGE('Uv-Vis Raw Data'!J182:J184)*100</f>
        <v>0.42060235829730558</v>
      </c>
      <c r="H62" s="35">
        <f>STDEV('Uv-Vis Raw Data'!K182:K184)/AVERAGE('Uv-Vis Raw Data'!K182:K184)*100</f>
        <v>0.62848112641729714</v>
      </c>
      <c r="I62" s="35">
        <f>STDEV('Uv-Vis Raw Data'!L182:L184)/AVERAGE('Uv-Vis Raw Data'!L182:L184)*100</f>
        <v>0.95813667920633172</v>
      </c>
      <c r="J62" s="35">
        <f>STDEV('Uv-Vis Raw Data'!M182:M184)/AVERAGE('Uv-Vis Raw Data'!M182:M184)*100</f>
        <v>3.3625380426484432</v>
      </c>
      <c r="K62" s="35">
        <f>STDEV('Uv-Vis Raw Data'!N182:N184)/AVERAGE('Uv-Vis Raw Data'!N182:N184)*100</f>
        <v>8.9343482909256071</v>
      </c>
      <c r="L62" s="35">
        <f>STDEV('Uv-Vis Raw Data'!O182:O184)/AVERAGE('Uv-Vis Raw Data'!O182:O184)*100</f>
        <v>10.695152593486714</v>
      </c>
      <c r="M62" s="35">
        <f>STDEV('Uv-Vis Raw Data'!P182:P184)/AVERAGE('Uv-Vis Raw Data'!P182:P184)*100</f>
        <v>11.293829521839486</v>
      </c>
      <c r="N62" s="35">
        <f>STDEV('Uv-Vis Raw Data'!Q182:Q184)/AVERAGE('Uv-Vis Raw Data'!Q182:Q184)*100</f>
        <v>11.475752980361605</v>
      </c>
      <c r="O62" s="35">
        <f>STDEV('Uv-Vis Raw Data'!R182:R184)/AVERAGE('Uv-Vis Raw Data'!R182:R184)*100</f>
        <v>11.238854339820072</v>
      </c>
      <c r="P62" s="35">
        <f>STDEV('Uv-Vis Raw Data'!S182:S184)/AVERAGE('Uv-Vis Raw Data'!S182:S184)*100</f>
        <v>11.135648011116722</v>
      </c>
      <c r="Q62" s="35">
        <f>STDEV('Uv-Vis Raw Data'!T182:T184)/AVERAGE('Uv-Vis Raw Data'!T182:T184)*100</f>
        <v>11.031209965046896</v>
      </c>
      <c r="R62" s="35">
        <f>STDEV('Uv-Vis Raw Data'!U182:U184)/AVERAGE('Uv-Vis Raw Data'!U182:U184)*100</f>
        <v>10.938842732568668</v>
      </c>
      <c r="S62" s="35">
        <f>STDEV('Uv-Vis Raw Data'!V182:V184)/AVERAGE('Uv-Vis Raw Data'!V182:V184)*100</f>
        <v>10.95218434718363</v>
      </c>
      <c r="T62" s="35">
        <f>STDEV('Uv-Vis Raw Data'!W182:W184)/AVERAGE('Uv-Vis Raw Data'!W182:W184)*100</f>
        <v>10.894736323940093</v>
      </c>
      <c r="U62" s="35">
        <f>STDEV('Uv-Vis Raw Data'!X182:X184)/AVERAGE('Uv-Vis Raw Data'!X182:X184)*100</f>
        <v>10.682723267691488</v>
      </c>
      <c r="V62" s="35">
        <f>STDEV('Uv-Vis Raw Data'!Y182:Y184)/AVERAGE('Uv-Vis Raw Data'!Y182:Y184)*100</f>
        <v>11.310622586538303</v>
      </c>
      <c r="W62" s="35">
        <f>STDEV('Uv-Vis Raw Data'!Z182:Z184)/AVERAGE('Uv-Vis Raw Data'!Z182:Z184)*100</f>
        <v>10.952041257293759</v>
      </c>
      <c r="X62" s="35">
        <f>STDEV('Uv-Vis Raw Data'!AA182:AA184)/AVERAGE('Uv-Vis Raw Data'!AA182:AA184)*100</f>
        <v>12.041567149285612</v>
      </c>
      <c r="Y62" s="35">
        <f>STDEV('Uv-Vis Raw Data'!AB182:AB184)/AVERAGE('Uv-Vis Raw Data'!AB182:AB184)*100</f>
        <v>13.304916164549347</v>
      </c>
      <c r="Z62" s="35">
        <f>STDEV('Uv-Vis Raw Data'!AC182:AC184)/AVERAGE('Uv-Vis Raw Data'!AC182:AC184)*100</f>
        <v>12.166130163599574</v>
      </c>
      <c r="AA62" s="35">
        <f>STDEV('Uv-Vis Raw Data'!AD182:AD184)/AVERAGE('Uv-Vis Raw Data'!AD182:AD184)*100</f>
        <v>14.729271040686889</v>
      </c>
      <c r="AB62" s="35">
        <f>STDEV('Uv-Vis Raw Data'!AE182:AE184)/AVERAGE('Uv-Vis Raw Data'!AE182:AE184)*100</f>
        <v>13.3278381818872</v>
      </c>
      <c r="AC62" s="35">
        <f>STDEV('Uv-Vis Raw Data'!AF182:AF184)/AVERAGE('Uv-Vis Raw Data'!AF182:AF184)*100</f>
        <v>14.095682729294555</v>
      </c>
      <c r="AD62" s="35">
        <f>STDEV('Uv-Vis Raw Data'!AG182:AG184)/AVERAGE('Uv-Vis Raw Data'!AG182:AG184)*100</f>
        <v>16.222564383249566</v>
      </c>
      <c r="AE62" s="35">
        <f>STDEV('Uv-Vis Raw Data'!AH182:AH184)/AVERAGE('Uv-Vis Raw Data'!AH182:AH184)*100</f>
        <v>14.780019607288819</v>
      </c>
      <c r="AF62" s="35">
        <f>STDEV('Uv-Vis Raw Data'!AI182:AI184)/AVERAGE('Uv-Vis Raw Data'!AI182:AI184)*100</f>
        <v>16.220774021814048</v>
      </c>
      <c r="AG62" s="35">
        <f>STDEV('Uv-Vis Raw Data'!AJ182:AJ184)/AVERAGE('Uv-Vis Raw Data'!AJ182:AJ184)*100</f>
        <v>17.010264913458442</v>
      </c>
      <c r="AH62" s="35">
        <f>STDEV('Uv-Vis Raw Data'!AK182:AK184)/AVERAGE('Uv-Vis Raw Data'!AK182:AK184)*100</f>
        <v>14.523251159066044</v>
      </c>
      <c r="AI62" s="35">
        <f>STDEV('Uv-Vis Raw Data'!AL182:AL184)/AVERAGE('Uv-Vis Raw Data'!AL182:AL184)*100</f>
        <v>19.512195121951255</v>
      </c>
      <c r="AJ62" s="35">
        <f>STDEV('Uv-Vis Raw Data'!AM182:AM184)/AVERAGE('Uv-Vis Raw Data'!AM182:AM184)*100</f>
        <v>18.456279097045456</v>
      </c>
      <c r="AK62" s="35">
        <f>STDEV('Uv-Vis Raw Data'!AN182:AN184)/AVERAGE('Uv-Vis Raw Data'!AN182:AN184)*100</f>
        <v>17.603946428157141</v>
      </c>
      <c r="AL62" s="35">
        <f>STDEV('Uv-Vis Raw Data'!AO182:AO184)/AVERAGE('Uv-Vis Raw Data'!AO182:AO184)*100</f>
        <v>19.581815458371558</v>
      </c>
      <c r="AM62" s="35">
        <f>STDEV('Uv-Vis Raw Data'!AP182:AP184)/AVERAGE('Uv-Vis Raw Data'!AP182:AP184)*100</f>
        <v>18.835218277692771</v>
      </c>
      <c r="AN62" s="35">
        <f>STDEV('Uv-Vis Raw Data'!AQ182:AQ184)/AVERAGE('Uv-Vis Raw Data'!AQ182:AQ184)*100</f>
        <v>16.393596310755015</v>
      </c>
      <c r="AO62" s="35">
        <f>STDEV('Uv-Vis Raw Data'!AR182:AR184)/AVERAGE('Uv-Vis Raw Data'!AR182:AR184)*100</f>
        <v>12.177152314952826</v>
      </c>
      <c r="AP62" s="35">
        <f>STDEV('Uv-Vis Raw Data'!AS182:AS184)/AVERAGE('Uv-Vis Raw Data'!AS182:AS184)*100</f>
        <v>11.102697698927573</v>
      </c>
      <c r="AQ62" s="35">
        <f>STDEV('Uv-Vis Raw Data'!AT182:AT184)/AVERAGE('Uv-Vis Raw Data'!AT182:AT184)*100</f>
        <v>13.296427441194938</v>
      </c>
      <c r="AR62" s="35">
        <f>STDEV('Uv-Vis Raw Data'!AU182:AU184)/AVERAGE('Uv-Vis Raw Data'!AU182:AU184)*100</f>
        <v>13.679330432704004</v>
      </c>
      <c r="AS62" s="35">
        <f>STDEV('Uv-Vis Raw Data'!AV182:AV184)/AVERAGE('Uv-Vis Raw Data'!AV182:AV184)*100</f>
        <v>14.687488496645717</v>
      </c>
      <c r="AT62" s="35">
        <f>STDEV('Uv-Vis Raw Data'!AW182:AW184)/AVERAGE('Uv-Vis Raw Data'!AW182:AW184)*100</f>
        <v>11.353134489128948</v>
      </c>
      <c r="AU62" s="35">
        <f>STDEV('Uv-Vis Raw Data'!AX182:AX184)/AVERAGE('Uv-Vis Raw Data'!AX182:AX184)*100</f>
        <v>11.889503047670473</v>
      </c>
      <c r="AV62" s="35">
        <f>STDEV('Uv-Vis Raw Data'!AY182:AY184)/AVERAGE('Uv-Vis Raw Data'!AY182:AY184)*100</f>
        <v>11.763260224755371</v>
      </c>
      <c r="AW62" s="35">
        <f>STDEV('Uv-Vis Raw Data'!AZ182:AZ184)/AVERAGE('Uv-Vis Raw Data'!AZ182:AZ184)*100</f>
        <v>10.256410256410248</v>
      </c>
      <c r="AX62" s="35">
        <f>STDEV('Uv-Vis Raw Data'!BA182:BA184)/AVERAGE('Uv-Vis Raw Data'!BA182:BA184)*100</f>
        <v>12.688797370202936</v>
      </c>
      <c r="AY62" s="35">
        <f>STDEV('Uv-Vis Raw Data'!BB182:BB184)/AVERAGE('Uv-Vis Raw Data'!BB182:BB184)*100</f>
        <v>15.403615781364167</v>
      </c>
      <c r="AZ62" s="35">
        <f>STDEV('Uv-Vis Raw Data'!BC182:BC184)/AVERAGE('Uv-Vis Raw Data'!BC182:BC184)*100</f>
        <v>16.541712962663699</v>
      </c>
      <c r="BA62" s="35">
        <f>STDEV('Uv-Vis Raw Data'!BD182:BD184)/AVERAGE('Uv-Vis Raw Data'!BD182:BD184)*100</f>
        <v>17.131124093292783</v>
      </c>
      <c r="BB62" s="35">
        <f>STDEV('Uv-Vis Raw Data'!BE182:BE184)/AVERAGE('Uv-Vis Raw Data'!BE182:BE184)*100</f>
        <v>12.121212121212116</v>
      </c>
      <c r="BC62" s="35">
        <f>STDEV('Uv-Vis Raw Data'!BF182:BF184)/AVERAGE('Uv-Vis Raw Data'!BF182:BF184)*100</f>
        <v>14.923628293429287</v>
      </c>
      <c r="BD62" s="35">
        <f>STDEV('Uv-Vis Raw Data'!BG182:BG184)/AVERAGE('Uv-Vis Raw Data'!BG182:BG184)*100</f>
        <v>11.331173507459942</v>
      </c>
      <c r="BE62" s="35">
        <f>STDEV('Uv-Vis Raw Data'!BH182:BH184)/AVERAGE('Uv-Vis Raw Data'!BH182:BH184)*100</f>
        <v>10.228790051313338</v>
      </c>
      <c r="BF62" s="35">
        <f>STDEV('Uv-Vis Raw Data'!BI182:BI184)/AVERAGE('Uv-Vis Raw Data'!BI182:BI184)*100</f>
        <v>14.782502241793038</v>
      </c>
      <c r="BG62" s="35">
        <f>STDEV('Uv-Vis Raw Data'!BJ182:BJ184)/AVERAGE('Uv-Vis Raw Data'!BJ182:BJ184)*100</f>
        <v>14.422205101855958</v>
      </c>
      <c r="BH62" s="35">
        <f>STDEV('Uv-Vis Raw Data'!BK182:BK184)/AVERAGE('Uv-Vis Raw Data'!BK182:BK184)*100</f>
        <v>9.6076892283052278</v>
      </c>
      <c r="BI62" s="35">
        <f>STDEV('Uv-Vis Raw Data'!BL182:BL184)/AVERAGE('Uv-Vis Raw Data'!BL182:BL184)*100</f>
        <v>25.524055204658012</v>
      </c>
      <c r="BJ62" s="35">
        <f>STDEV('Uv-Vis Raw Data'!BM182:BM184)/AVERAGE('Uv-Vis Raw Data'!BM182:BM184)*100</f>
        <v>13.576082605213918</v>
      </c>
      <c r="BK62" s="35">
        <f>STDEV('Uv-Vis Raw Data'!BN182:BN184)/AVERAGE('Uv-Vis Raw Data'!BN182:BN184)*100</f>
        <v>11.456439237389597</v>
      </c>
      <c r="BL62" s="35">
        <f>STDEV('Uv-Vis Raw Data'!BO182:BO184)/AVERAGE('Uv-Vis Raw Data'!BO182:BO184)*100</f>
        <v>3.9364791081110817</v>
      </c>
      <c r="BM62" s="35">
        <f>STDEV('Uv-Vis Raw Data'!BP182:BP184)/AVERAGE('Uv-Vis Raw Data'!BP182:BP184)*100</f>
        <v>18.87458608817688</v>
      </c>
      <c r="BN62" s="35">
        <f>STDEV('Uv-Vis Raw Data'!BQ182:BQ184)/AVERAGE('Uv-Vis Raw Data'!BQ182:BQ184)*100</f>
        <v>14.43375672974064</v>
      </c>
      <c r="BO62" s="35">
        <f>STDEV('Uv-Vis Raw Data'!BR182:BR184)/AVERAGE('Uv-Vis Raw Data'!BR182:BR184)*100</f>
        <v>4.3301270189221972</v>
      </c>
      <c r="BP62" s="35">
        <f>STDEV('Uv-Vis Raw Data'!BS182:BS184)/AVERAGE('Uv-Vis Raw Data'!BS182:BS184)*100</f>
        <v>13.323467750529822</v>
      </c>
      <c r="BQ62" s="35">
        <f>STDEV('Uv-Vis Raw Data'!BT182:BT184)/AVERAGE('Uv-Vis Raw Data'!BT182:BT184)*100</f>
        <v>18.18181818181818</v>
      </c>
      <c r="BR62" s="35">
        <f>STDEV('Uv-Vis Raw Data'!BU182:BU184)/AVERAGE('Uv-Vis Raw Data'!BU182:BU184)*100</f>
        <v>17.320508075688767</v>
      </c>
      <c r="BS62" s="35">
        <f>STDEV('Uv-Vis Raw Data'!BV182:BV184)/AVERAGE('Uv-Vis Raw Data'!BV182:BV184)*100</f>
        <v>8.6602540378443873</v>
      </c>
      <c r="BT62" s="35">
        <f>STDEV('Uv-Vis Raw Data'!BW182:BW184)/AVERAGE('Uv-Vis Raw Data'!BW182:BW184)*100</f>
        <v>9.3624367976696075</v>
      </c>
      <c r="BU62" s="35">
        <f>STDEV('Uv-Vis Raw Data'!BX182:BX184)/AVERAGE('Uv-Vis Raw Data'!BX182:BX184)*100</f>
        <v>10.825317547305485</v>
      </c>
      <c r="BV62" s="35">
        <f>STDEV('Uv-Vis Raw Data'!BY182:BY184)/AVERAGE('Uv-Vis Raw Data'!BY182:BY184)*100</f>
        <v>24.052284646041734</v>
      </c>
      <c r="BW62" s="35">
        <f>STDEV('Uv-Vis Raw Data'!BZ182:BZ184)/AVERAGE('Uv-Vis Raw Data'!BZ182:BZ184)*100</f>
        <v>22.303564279994276</v>
      </c>
      <c r="BX62" s="35">
        <f>STDEV('Uv-Vis Raw Data'!CA182:CA184)/AVERAGE('Uv-Vis Raw Data'!CA182:CA184)*100</f>
        <v>6.1858957413174247</v>
      </c>
      <c r="BY62" s="35">
        <f>STDEV('Uv-Vis Raw Data'!CB182:CB184)/AVERAGE('Uv-Vis Raw Data'!CB182:CB184)*100</f>
        <v>32.777738867854431</v>
      </c>
      <c r="BZ62" s="35">
        <f>STDEV('Uv-Vis Raw Data'!CC182:CC184)/AVERAGE('Uv-Vis Raw Data'!CC182:CC184)*100</f>
        <v>34.641016151377571</v>
      </c>
      <c r="CA62" s="35">
        <f>STDEV('Uv-Vis Raw Data'!CD182:CD184)/AVERAGE('Uv-Vis Raw Data'!CD182:CD184)*100</f>
        <v>19.515618744994995</v>
      </c>
      <c r="CB62" s="35">
        <f>STDEV('Uv-Vis Raw Data'!CE182:CE184)/AVERAGE('Uv-Vis Raw Data'!CE182:CE184)*100</f>
        <v>24.743582965269674</v>
      </c>
      <c r="CC62" s="35">
        <f>STDEV('Uv-Vis Raw Data'!CF182:CF184)/AVERAGE('Uv-Vis Raw Data'!CF182:CF184)*100</f>
        <v>32.825367109872829</v>
      </c>
      <c r="CD62" s="35">
        <f>STDEV('Uv-Vis Raw Data'!CG182:CG184)/AVERAGE('Uv-Vis Raw Data'!CG182:CG184)*100</f>
        <v>19.245008972987524</v>
      </c>
      <c r="CE62" s="35">
        <f>STDEV('Uv-Vis Raw Data'!CH182:CH184)/AVERAGE('Uv-Vis Raw Data'!CH182:CH184)*100</f>
        <v>11.111111111111112</v>
      </c>
      <c r="CF62" s="35">
        <f>STDEV('Uv-Vis Raw Data'!CI182:CI184)/AVERAGE('Uv-Vis Raw Data'!CI182:CI184)*100</f>
        <v>13.323467750529824</v>
      </c>
      <c r="CG62" s="35">
        <f>STDEV('Uv-Vis Raw Data'!CJ182:CJ184)/AVERAGE('Uv-Vis Raw Data'!CJ182:CJ184)*100</f>
        <v>24.743582965269674</v>
      </c>
      <c r="CH62" s="35">
        <f>STDEV('Uv-Vis Raw Data'!CK182:CK184)/AVERAGE('Uv-Vis Raw Data'!CK182:CK184)*100</f>
        <v>18.330302779823363</v>
      </c>
      <c r="CI62" s="35">
        <f>STDEV('Uv-Vis Raw Data'!CL182:CL184)/AVERAGE('Uv-Vis Raw Data'!CL182:CL184)*100</f>
        <v>20</v>
      </c>
      <c r="CJ62" s="35">
        <f>STDEV('Uv-Vis Raw Data'!CM182:CM184)/AVERAGE('Uv-Vis Raw Data'!CM182:CM184)*100</f>
        <v>13.323467750529824</v>
      </c>
      <c r="CK62" s="35">
        <f>STDEV('Uv-Vis Raw Data'!CN182:CN184)/AVERAGE('Uv-Vis Raw Data'!CN182:CN184)*100</f>
        <v>21.534475856546205</v>
      </c>
      <c r="CL62" s="35">
        <f>STDEV('Uv-Vis Raw Data'!CO182:CO184)/AVERAGE('Uv-Vis Raw Data'!CO182:CO184)*100</f>
        <v>22.222222222222218</v>
      </c>
      <c r="CM62" s="35">
        <f>STDEV('Uv-Vis Raw Data'!CP182:CP184)/AVERAGE('Uv-Vis Raw Data'!CP182:CP184)*100</f>
        <v>18.330302779823363</v>
      </c>
      <c r="CN62" s="35">
        <f>STDEV('Uv-Vis Raw Data'!CQ182:CQ184)/AVERAGE('Uv-Vis Raw Data'!CQ182:CQ184)*100</f>
        <v>11.111111111111111</v>
      </c>
      <c r="CO62" s="35">
        <f>STDEV('Uv-Vis Raw Data'!CR182:CR184)/AVERAGE('Uv-Vis Raw Data'!CR182:CR184)*100</f>
        <v>10</v>
      </c>
      <c r="CP62" s="35">
        <f>STDEV('Uv-Vis Raw Data'!CS182:CS184)/AVERAGE('Uv-Vis Raw Data'!CS182:CS184)*100</f>
        <v>21.534475856546205</v>
      </c>
      <c r="CQ62" s="35">
        <f>STDEV('Uv-Vis Raw Data'!CT182:CT184)/AVERAGE('Uv-Vis Raw Data'!CT182:CT184)*100</f>
        <v>11.111111111111111</v>
      </c>
      <c r="CR62" s="35">
        <f>STDEV('Uv-Vis Raw Data'!CU182:CU184)/AVERAGE('Uv-Vis Raw Data'!CU182:CU184)*100</f>
        <v>17.320508075688778</v>
      </c>
      <c r="CS62" s="35">
        <f>STDEV('Uv-Vis Raw Data'!CV182:CV184)/AVERAGE('Uv-Vis Raw Data'!CV182:CV184)*100</f>
        <v>15.801985155020137</v>
      </c>
      <c r="CT62" s="35">
        <f>STDEV('Uv-Vis Raw Data'!CW182:CW184)/AVERAGE('Uv-Vis Raw Data'!CW182:CW184)*100</f>
        <v>20.829889522526539</v>
      </c>
      <c r="CU62" s="35">
        <f>STDEV('Uv-Vis Raw Data'!CX182:CX184)/AVERAGE('Uv-Vis Raw Data'!CX182:CX184)*100</f>
        <v>24.74358296526967</v>
      </c>
      <c r="CV62" s="35">
        <f>STDEV('Uv-Vis Raw Data'!CY182:CY184)/AVERAGE('Uv-Vis Raw Data'!CY182:CY184)*100</f>
        <v>24.118819447136001</v>
      </c>
      <c r="CW62" s="35">
        <f>STDEV('Uv-Vis Raw Data'!CZ182:CZ184)/AVERAGE('Uv-Vis Raw Data'!CZ182:CZ184)*100</f>
        <v>39.735970711951325</v>
      </c>
      <c r="CX62" s="35">
        <f>STDEV('Uv-Vis Raw Data'!DA182:DA184)/AVERAGE('Uv-Vis Raw Data'!DA182:DA184)*100</f>
        <v>6.9282032302755034</v>
      </c>
      <c r="CY62" s="35">
        <f>STDEV('Uv-Vis Raw Data'!DB182:DB184)/AVERAGE('Uv-Vis Raw Data'!DB182:DB184)*100</f>
        <v>41.659779045053092</v>
      </c>
      <c r="CZ62" s="35">
        <f>STDEV('Uv-Vis Raw Data'!DC182:DC184)/AVERAGE('Uv-Vis Raw Data'!DC182:DC184)*100</f>
        <v>40</v>
      </c>
      <c r="DA62" s="35">
        <f>STDEV('Uv-Vis Raw Data'!DD182:DD184)/AVERAGE('Uv-Vis Raw Data'!DD182:DD184)*100</f>
        <v>36.735282343519984</v>
      </c>
      <c r="DB62" s="35">
        <f>STDEV('Uv-Vis Raw Data'!DE182:DE184)/AVERAGE('Uv-Vis Raw Data'!DE182:DE184)*100</f>
        <v>31.224989991991979</v>
      </c>
      <c r="DC62" s="35">
        <f>STDEV('Uv-Vis Raw Data'!DF182:DF184)/AVERAGE('Uv-Vis Raw Data'!DF182:DF184)*100</f>
        <v>61.85895741317421</v>
      </c>
      <c r="DD62" s="35">
        <f>STDEV('Uv-Vis Raw Data'!DG182:DG184)/AVERAGE('Uv-Vis Raw Data'!DG182:DG184)*100</f>
        <v>24.74358296526967</v>
      </c>
      <c r="DE62" s="35">
        <f>STDEV('Uv-Vis Raw Data'!DH182:DH184)/AVERAGE('Uv-Vis Raw Data'!DH182:DH184)*100</f>
        <v>35.250582268891073</v>
      </c>
      <c r="DF62" s="35">
        <f>STDEV('Uv-Vis Raw Data'!DI182:DI184)/AVERAGE('Uv-Vis Raw Data'!DI182:DI184)*100</f>
        <v>7.8729582162221696</v>
      </c>
      <c r="DG62" s="35">
        <f>STDEV('Uv-Vis Raw Data'!DJ182:DJ184)/AVERAGE('Uv-Vis Raw Data'!DJ182:DJ184)*100</f>
        <v>40</v>
      </c>
      <c r="DH62" s="35">
        <f>STDEV('Uv-Vis Raw Data'!DK182:DK184)/AVERAGE('Uv-Vis Raw Data'!DK182:DK184)*100</f>
        <v>28.867513459481287</v>
      </c>
      <c r="DI62" s="35">
        <f>STDEV('Uv-Vis Raw Data'!DL182:DL184)/AVERAGE('Uv-Vis Raw Data'!DL182:DL184)*100</f>
        <v>17.320508075688775</v>
      </c>
      <c r="DJ62" s="35">
        <f>STDEV('Uv-Vis Raw Data'!DM182:DM184)/AVERAGE('Uv-Vis Raw Data'!DM182:DM184)*100</f>
        <v>43.301270189221938</v>
      </c>
      <c r="DK62" s="35">
        <f>STDEV('Uv-Vis Raw Data'!DN182:DN184)/AVERAGE('Uv-Vis Raw Data'!DN182:DN184)*100</f>
        <v>20</v>
      </c>
      <c r="DL62" s="35">
        <f>STDEV('Uv-Vis Raw Data'!DO182:DO184)/AVERAGE('Uv-Vis Raw Data'!DO182:DO184)*100</f>
        <v>26.646935501059648</v>
      </c>
      <c r="DM62" s="35">
        <f>STDEV('Uv-Vis Raw Data'!DP182:DP184)/AVERAGE('Uv-Vis Raw Data'!DP182:DP184)*100</f>
        <v>25</v>
      </c>
      <c r="DN62" s="35">
        <f>STDEV('Uv-Vis Raw Data'!DQ182:DQ184)/AVERAGE('Uv-Vis Raw Data'!DQ182:DQ184)*100</f>
        <v>56.772709076349102</v>
      </c>
      <c r="DO62" s="35">
        <f>STDEV('Uv-Vis Raw Data'!DR182:DR184)/AVERAGE('Uv-Vis Raw Data'!DR182:DR184)*100</f>
        <v>65.465367070797726</v>
      </c>
      <c r="DP62" s="35">
        <f>STDEV('Uv-Vis Raw Data'!DS182:DS184)/AVERAGE('Uv-Vis Raw Data'!DS182:DS184)*100</f>
        <v>35.250582268891073</v>
      </c>
      <c r="DQ62" s="35">
        <f>STDEV('Uv-Vis Raw Data'!DT182:DT184)/AVERAGE('Uv-Vis Raw Data'!DT182:DT184)*100</f>
        <v>20.377068324339735</v>
      </c>
      <c r="DR62" s="35">
        <f>STDEV('Uv-Vis Raw Data'!DU182:DU184)/AVERAGE('Uv-Vis Raw Data'!DU182:DU184)*100</f>
        <v>13.323467750529824</v>
      </c>
    </row>
  </sheetData>
  <pageMargins left="0.7" right="0.7" top="0.75" bottom="0.75" header="0.3" footer="0.3"/>
  <ignoredErrors>
    <ignoredError sqref="B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"/>
  <sheetViews>
    <sheetView workbookViewId="0">
      <selection activeCell="G21" sqref="G21"/>
    </sheetView>
  </sheetViews>
  <sheetFormatPr defaultRowHeight="14.4" x14ac:dyDescent="0.3"/>
  <cols>
    <col min="2" max="2" width="9.88671875" customWidth="1"/>
    <col min="3" max="3" width="10" customWidth="1"/>
  </cols>
  <sheetData>
    <row r="3" spans="2:9" s="7" customFormat="1" ht="46.8" x14ac:dyDescent="0.3">
      <c r="B3" s="36" t="s">
        <v>67</v>
      </c>
      <c r="C3" s="9" t="s">
        <v>68</v>
      </c>
      <c r="D3" s="9"/>
      <c r="E3" s="9"/>
      <c r="F3" s="9" t="s">
        <v>69</v>
      </c>
      <c r="G3" s="9"/>
      <c r="H3" s="9"/>
      <c r="I3" s="6"/>
    </row>
    <row r="4" spans="2:9" ht="24" x14ac:dyDescent="0.3">
      <c r="B4" s="36"/>
      <c r="C4" s="9" t="s">
        <v>70</v>
      </c>
      <c r="D4" s="9" t="s">
        <v>71</v>
      </c>
      <c r="E4" s="9" t="s">
        <v>72</v>
      </c>
      <c r="F4" s="9" t="s">
        <v>70</v>
      </c>
      <c r="G4" s="9" t="s">
        <v>71</v>
      </c>
      <c r="H4" s="9" t="s">
        <v>72</v>
      </c>
      <c r="I4" s="5"/>
    </row>
    <row r="5" spans="2:9" x14ac:dyDescent="0.3">
      <c r="B5" s="10">
        <v>1</v>
      </c>
      <c r="C5" s="13">
        <v>89.331563698420354</v>
      </c>
      <c r="D5" s="12">
        <v>73.82773859373583</v>
      </c>
      <c r="E5" s="11">
        <v>73.82773859373583</v>
      </c>
      <c r="F5" s="11">
        <v>89.331563698420453</v>
      </c>
      <c r="G5" s="11">
        <v>73.827738593735916</v>
      </c>
      <c r="H5" s="11">
        <v>73.827738593735916</v>
      </c>
      <c r="I5" s="5"/>
    </row>
    <row r="6" spans="2:9" x14ac:dyDescent="0.3">
      <c r="B6" s="10">
        <v>2</v>
      </c>
      <c r="C6" s="13">
        <v>14.162726158236397</v>
      </c>
      <c r="D6" s="12">
        <v>11.704732362178841</v>
      </c>
      <c r="E6" s="11">
        <v>85.532470955914675</v>
      </c>
      <c r="F6" s="11">
        <v>14.162726158236406</v>
      </c>
      <c r="G6" s="11">
        <v>11.704732362178847</v>
      </c>
      <c r="H6" s="11">
        <v>85.532470955914761</v>
      </c>
      <c r="I6" s="5"/>
    </row>
    <row r="7" spans="2:9" x14ac:dyDescent="0.3">
      <c r="B7" s="10">
        <v>3</v>
      </c>
      <c r="C7" s="13">
        <v>6.7506696438908351</v>
      </c>
      <c r="D7" s="12">
        <v>5.5790658213973847</v>
      </c>
      <c r="E7" s="11">
        <v>91.111536777312054</v>
      </c>
      <c r="F7" s="11">
        <v>6.7506696438908405</v>
      </c>
      <c r="G7" s="11">
        <v>5.5790658213973892</v>
      </c>
      <c r="H7" s="11">
        <v>91.111536777312153</v>
      </c>
      <c r="I7" s="5"/>
    </row>
    <row r="8" spans="2:9" x14ac:dyDescent="0.3">
      <c r="B8" s="10">
        <v>4</v>
      </c>
      <c r="C8" s="13">
        <v>5.1473084524313935</v>
      </c>
      <c r="D8" s="12">
        <v>4.253973927629251</v>
      </c>
      <c r="E8" s="11">
        <v>95.3655107049413</v>
      </c>
      <c r="F8" s="11">
        <v>5.1473084524313961</v>
      </c>
      <c r="G8" s="11">
        <v>4.2539739276292527</v>
      </c>
      <c r="H8" s="11">
        <v>95.3655107049414</v>
      </c>
      <c r="I8" s="5"/>
    </row>
    <row r="9" spans="2:9" x14ac:dyDescent="0.3">
      <c r="B9" s="10">
        <v>5</v>
      </c>
      <c r="C9" s="13">
        <v>2.6117379373725504</v>
      </c>
      <c r="D9" s="12">
        <v>2.1584611052665705</v>
      </c>
      <c r="E9" s="11">
        <v>97.523971810207868</v>
      </c>
      <c r="F9" s="11">
        <v>2.6117379373725513</v>
      </c>
      <c r="G9" s="11">
        <v>2.1584611052665714</v>
      </c>
      <c r="H9" s="11">
        <v>97.523971810207968</v>
      </c>
      <c r="I9" s="5"/>
    </row>
    <row r="10" spans="2:9" x14ac:dyDescent="0.3">
      <c r="B10" s="8"/>
    </row>
  </sheetData>
  <mergeCells count="1">
    <mergeCell ref="B3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1"/>
  <sheetViews>
    <sheetView workbookViewId="0">
      <selection activeCell="E131" sqref="E131"/>
    </sheetView>
  </sheetViews>
  <sheetFormatPr defaultColWidth="18.6640625" defaultRowHeight="14.4" x14ac:dyDescent="0.3"/>
  <cols>
    <col min="1" max="1" width="18.6640625" style="16"/>
    <col min="2" max="3" width="10.5546875" style="16" customWidth="1"/>
    <col min="4" max="4" width="11.5546875" style="21" customWidth="1"/>
    <col min="5" max="5" width="11.109375" style="22" customWidth="1"/>
    <col min="6" max="10" width="18.6640625" style="16"/>
    <col min="11" max="11" width="9.44140625" style="16" customWidth="1"/>
    <col min="12" max="12" width="14.88671875" style="16" customWidth="1"/>
    <col min="13" max="13" width="12.6640625" style="16" customWidth="1"/>
    <col min="14" max="14" width="13" style="16" customWidth="1"/>
    <col min="15" max="15" width="13.109375" style="16" customWidth="1"/>
    <col min="16" max="16" width="11.5546875" style="16" customWidth="1"/>
    <col min="17" max="17" width="10.6640625" style="16" customWidth="1"/>
    <col min="18" max="18" width="8.88671875" style="16" customWidth="1"/>
    <col min="19" max="19" width="13" style="16" customWidth="1"/>
    <col min="20" max="20" width="12.109375" style="16" customWidth="1"/>
    <col min="21" max="16384" width="18.6640625" style="16"/>
  </cols>
  <sheetData>
    <row r="1" spans="1:20" ht="28.8" x14ac:dyDescent="0.3">
      <c r="A1" s="14" t="s">
        <v>0</v>
      </c>
      <c r="B1" s="15" t="s">
        <v>73</v>
      </c>
      <c r="C1" s="15" t="s">
        <v>74</v>
      </c>
      <c r="D1" s="20" t="s">
        <v>75</v>
      </c>
      <c r="E1" s="20" t="s">
        <v>76</v>
      </c>
      <c r="K1" s="26" t="s">
        <v>77</v>
      </c>
      <c r="L1" s="26" t="s">
        <v>78</v>
      </c>
      <c r="M1" s="26" t="s">
        <v>79</v>
      </c>
      <c r="N1" s="26" t="s">
        <v>80</v>
      </c>
      <c r="O1" s="26" t="s">
        <v>81</v>
      </c>
      <c r="P1" s="26" t="s">
        <v>82</v>
      </c>
      <c r="Q1" s="26" t="s">
        <v>83</v>
      </c>
      <c r="R1" s="16" t="s">
        <v>84</v>
      </c>
      <c r="S1" s="16" t="s">
        <v>85</v>
      </c>
      <c r="T1" s="16" t="s">
        <v>86</v>
      </c>
    </row>
    <row r="2" spans="1:20" x14ac:dyDescent="0.3">
      <c r="A2" s="17" t="s">
        <v>17</v>
      </c>
      <c r="B2" s="18">
        <v>0</v>
      </c>
      <c r="C2" s="24">
        <v>-3.7228059240000002</v>
      </c>
      <c r="D2" s="24">
        <f>B2-C2</f>
        <v>3.7228059240000002</v>
      </c>
      <c r="E2" s="25">
        <f>D2*D2</f>
        <v>13.859283947769494</v>
      </c>
      <c r="K2" s="16">
        <v>0</v>
      </c>
      <c r="L2" s="16">
        <v>1.0078119999999999</v>
      </c>
      <c r="M2" s="16">
        <v>61.277586999999997</v>
      </c>
      <c r="N2" s="16" t="s">
        <v>87</v>
      </c>
      <c r="O2" s="16">
        <v>-1.5685999999999999E-2</v>
      </c>
      <c r="P2" s="16">
        <v>-1.5685999999999999E-2</v>
      </c>
      <c r="Q2" s="16">
        <v>0</v>
      </c>
      <c r="R2" s="16">
        <v>0</v>
      </c>
      <c r="S2" s="16">
        <v>0</v>
      </c>
      <c r="T2" s="16">
        <v>0</v>
      </c>
    </row>
    <row r="3" spans="1:20" x14ac:dyDescent="0.3">
      <c r="A3" s="17" t="s">
        <v>17</v>
      </c>
      <c r="B3" s="18">
        <v>0</v>
      </c>
      <c r="C3" s="24">
        <v>0.1941105038</v>
      </c>
      <c r="D3" s="24">
        <f t="shared" ref="D3:D66" si="0">B3-C3</f>
        <v>-0.1941105038</v>
      </c>
      <c r="E3" s="25">
        <f t="shared" ref="E3:E66" si="1">D3*D3</f>
        <v>3.7678887685489812E-2</v>
      </c>
      <c r="K3" s="16">
        <v>1</v>
      </c>
      <c r="L3" s="16">
        <v>0.99931700000000001</v>
      </c>
      <c r="M3" s="16">
        <v>57.564700000000002</v>
      </c>
      <c r="N3" s="16" t="s">
        <v>87</v>
      </c>
      <c r="O3" s="16">
        <v>1.366E-3</v>
      </c>
      <c r="P3" s="16">
        <v>1.366E-3</v>
      </c>
      <c r="Q3" s="16">
        <v>0.58820899999999998</v>
      </c>
      <c r="R3" s="16">
        <v>0.58820899999999998</v>
      </c>
      <c r="S3" s="16">
        <v>3.6940000000000001E-2</v>
      </c>
      <c r="T3" s="16">
        <v>3.6940000000000001E-2</v>
      </c>
    </row>
    <row r="4" spans="1:20" x14ac:dyDescent="0.3">
      <c r="A4" s="17" t="s">
        <v>17</v>
      </c>
      <c r="B4" s="18">
        <v>0</v>
      </c>
      <c r="C4" s="24">
        <v>-0.171225974</v>
      </c>
      <c r="D4" s="24">
        <f t="shared" si="0"/>
        <v>0.171225974</v>
      </c>
      <c r="E4" s="25">
        <f t="shared" si="1"/>
        <v>2.9318334172248679E-2</v>
      </c>
      <c r="K4" s="16">
        <v>2</v>
      </c>
      <c r="L4" s="16">
        <v>0.99317800000000001</v>
      </c>
      <c r="M4" s="16">
        <v>55.825958999999997</v>
      </c>
      <c r="N4" s="16" t="s">
        <v>87</v>
      </c>
      <c r="O4" s="16">
        <v>1.3597E-2</v>
      </c>
      <c r="P4" s="16">
        <v>1.4945E-2</v>
      </c>
      <c r="Q4" s="16">
        <v>0.25750600000000001</v>
      </c>
      <c r="R4" s="16">
        <v>0.84571499999999999</v>
      </c>
      <c r="S4" s="16">
        <v>2.3557000000000002E-2</v>
      </c>
      <c r="T4" s="16">
        <v>6.0497000000000002E-2</v>
      </c>
    </row>
    <row r="5" spans="1:20" x14ac:dyDescent="0.3">
      <c r="A5" s="17" t="s">
        <v>25</v>
      </c>
      <c r="B5" s="19">
        <v>1</v>
      </c>
      <c r="C5" s="24">
        <v>0.26288523089999999</v>
      </c>
      <c r="D5" s="24">
        <f t="shared" si="0"/>
        <v>0.73711476909999996</v>
      </c>
      <c r="E5" s="25">
        <f t="shared" si="1"/>
        <v>0.54333818282534629</v>
      </c>
      <c r="K5" s="16">
        <v>3</v>
      </c>
      <c r="L5" s="16">
        <v>1.007536</v>
      </c>
      <c r="M5" s="16">
        <v>47.939352999999997</v>
      </c>
      <c r="N5" s="16" t="s">
        <v>87</v>
      </c>
      <c r="O5" s="16">
        <v>-1.5129E-2</v>
      </c>
      <c r="P5" s="16">
        <v>4.1999999999999998E-5</v>
      </c>
      <c r="Q5" s="16">
        <v>3.9604E-2</v>
      </c>
      <c r="R5" s="16">
        <v>0.88532</v>
      </c>
      <c r="S5" s="16">
        <v>6.3717999999999997E-2</v>
      </c>
      <c r="T5" s="16">
        <v>0.12421500000000001</v>
      </c>
    </row>
    <row r="6" spans="1:20" x14ac:dyDescent="0.3">
      <c r="A6" s="17" t="s">
        <v>25</v>
      </c>
      <c r="B6" s="19">
        <v>1</v>
      </c>
      <c r="C6" s="24">
        <v>1.9423072255</v>
      </c>
      <c r="D6" s="24">
        <f t="shared" si="0"/>
        <v>-0.94230722550000001</v>
      </c>
      <c r="E6" s="25">
        <f t="shared" si="1"/>
        <v>0.88794290722950786</v>
      </c>
      <c r="K6" s="16">
        <v>4</v>
      </c>
      <c r="L6" s="16">
        <v>0.96050599999999997</v>
      </c>
      <c r="M6" s="16">
        <v>47.169580000000003</v>
      </c>
      <c r="N6" s="16" t="s">
        <v>87</v>
      </c>
      <c r="O6" s="16">
        <v>7.7427999999999997E-2</v>
      </c>
      <c r="P6" s="16">
        <v>7.7466999999999994E-2</v>
      </c>
      <c r="Q6" s="16">
        <v>4.9049000000000002E-2</v>
      </c>
      <c r="R6" s="16">
        <v>0.93436799999999998</v>
      </c>
      <c r="S6" s="16">
        <v>5.1251999999999999E-2</v>
      </c>
      <c r="T6" s="16">
        <v>0.17546700000000001</v>
      </c>
    </row>
    <row r="7" spans="1:20" x14ac:dyDescent="0.3">
      <c r="A7" s="17" t="s">
        <v>25</v>
      </c>
      <c r="B7" s="19">
        <v>1</v>
      </c>
      <c r="C7" s="24">
        <v>1.7200008352</v>
      </c>
      <c r="D7" s="24">
        <f t="shared" si="0"/>
        <v>-0.72000083520000002</v>
      </c>
      <c r="E7" s="25">
        <f t="shared" si="1"/>
        <v>0.5184012026886976</v>
      </c>
      <c r="K7" s="16">
        <v>5</v>
      </c>
      <c r="L7" s="16">
        <v>0.98343199999999997</v>
      </c>
      <c r="M7" s="16">
        <v>47.205160999999997</v>
      </c>
      <c r="N7" s="16" t="s">
        <v>87</v>
      </c>
      <c r="O7" s="16">
        <v>3.2861000000000001E-2</v>
      </c>
      <c r="P7" s="16">
        <v>0.107782</v>
      </c>
      <c r="Q7" s="16">
        <v>2.8379000000000001E-2</v>
      </c>
      <c r="R7" s="16">
        <v>0.96274800000000005</v>
      </c>
      <c r="S7" s="16">
        <v>7.6559000000000002E-2</v>
      </c>
      <c r="T7" s="16">
        <v>0.25202599999999997</v>
      </c>
    </row>
    <row r="8" spans="1:20" x14ac:dyDescent="0.3">
      <c r="A8" s="17" t="s">
        <v>26</v>
      </c>
      <c r="B8" s="19">
        <v>2</v>
      </c>
      <c r="C8" s="24">
        <v>-1.077844112</v>
      </c>
      <c r="D8" s="24">
        <f t="shared" si="0"/>
        <v>3.0778441120000002</v>
      </c>
      <c r="E8" s="25">
        <f t="shared" si="1"/>
        <v>9.47312437777307</v>
      </c>
      <c r="K8" s="16">
        <v>6</v>
      </c>
      <c r="L8" s="16">
        <v>0.90687899999999999</v>
      </c>
      <c r="M8" s="16">
        <v>36.866652999999999</v>
      </c>
      <c r="N8" s="16" t="s">
        <v>87</v>
      </c>
      <c r="O8" s="16">
        <v>0.17757100000000001</v>
      </c>
      <c r="P8" s="16">
        <v>0.26621400000000001</v>
      </c>
      <c r="Q8" s="16">
        <v>1.2557E-2</v>
      </c>
      <c r="R8" s="16">
        <v>0.97530499999999998</v>
      </c>
      <c r="S8" s="16">
        <v>0.113051</v>
      </c>
      <c r="T8" s="16">
        <v>0.36507800000000001</v>
      </c>
    </row>
    <row r="9" spans="1:20" x14ac:dyDescent="0.3">
      <c r="A9" s="17" t="s">
        <v>26</v>
      </c>
      <c r="B9" s="19">
        <v>2</v>
      </c>
      <c r="C9" s="24">
        <v>5.25404675E-2</v>
      </c>
      <c r="D9" s="24">
        <f t="shared" si="0"/>
        <v>1.9474595324999999</v>
      </c>
      <c r="E9" s="25">
        <f t="shared" si="1"/>
        <v>3.7925986307251183</v>
      </c>
      <c r="K9" s="16">
        <v>7</v>
      </c>
      <c r="L9" s="16">
        <v>0.84667199999999998</v>
      </c>
      <c r="M9" s="16">
        <v>31.003616000000001</v>
      </c>
      <c r="N9" s="16" t="s">
        <v>87</v>
      </c>
      <c r="O9" s="16">
        <v>0.28314600000000001</v>
      </c>
      <c r="P9" s="16">
        <v>0.47398299999999999</v>
      </c>
      <c r="Q9" s="16">
        <v>7.0850000000000002E-3</v>
      </c>
      <c r="R9" s="16">
        <v>0.98238999999999999</v>
      </c>
      <c r="S9" s="16">
        <v>0.10174999999999999</v>
      </c>
      <c r="T9" s="16">
        <v>0.46682800000000002</v>
      </c>
    </row>
    <row r="10" spans="1:20" x14ac:dyDescent="0.3">
      <c r="A10" s="17" t="s">
        <v>26</v>
      </c>
      <c r="B10" s="19">
        <v>2</v>
      </c>
      <c r="C10" s="24">
        <v>3.7082814899000001</v>
      </c>
      <c r="D10" s="24">
        <f t="shared" si="0"/>
        <v>-1.7082814899000001</v>
      </c>
      <c r="E10" s="25">
        <f t="shared" si="1"/>
        <v>2.918225648734964</v>
      </c>
      <c r="K10" s="16">
        <v>8</v>
      </c>
      <c r="L10" s="16">
        <v>0.79443200000000003</v>
      </c>
      <c r="M10" s="16">
        <v>30.449501999999999</v>
      </c>
      <c r="N10" s="16" t="s">
        <v>87</v>
      </c>
      <c r="O10" s="16">
        <v>0.36887700000000001</v>
      </c>
      <c r="P10" s="16">
        <v>0.668018</v>
      </c>
      <c r="Q10" s="16">
        <v>6.2659999999999999E-3</v>
      </c>
      <c r="R10" s="16">
        <v>0.98865599999999998</v>
      </c>
      <c r="S10" s="16">
        <v>7.0280999999999996E-2</v>
      </c>
      <c r="T10" s="16">
        <v>0.53710899999999995</v>
      </c>
    </row>
    <row r="11" spans="1:20" x14ac:dyDescent="0.3">
      <c r="A11" s="17" t="s">
        <v>27</v>
      </c>
      <c r="B11" s="19">
        <v>4</v>
      </c>
      <c r="C11" s="24">
        <v>4.2859931098999997</v>
      </c>
      <c r="D11" s="24">
        <f t="shared" si="0"/>
        <v>-0.28599310989999971</v>
      </c>
      <c r="E11" s="25">
        <f t="shared" si="1"/>
        <v>8.1792058910273316E-2</v>
      </c>
      <c r="K11" s="16">
        <v>9</v>
      </c>
      <c r="L11" s="16">
        <v>0.60236500000000004</v>
      </c>
      <c r="M11" s="16">
        <v>9.0368940000000002</v>
      </c>
      <c r="N11" s="16">
        <v>1E-3</v>
      </c>
      <c r="O11" s="16">
        <v>0.63715699999999997</v>
      </c>
      <c r="P11" s="16">
        <v>0.87954299999999996</v>
      </c>
      <c r="Q11" s="16">
        <v>1.4599999999999999E-3</v>
      </c>
      <c r="R11" s="16">
        <v>0.990116</v>
      </c>
      <c r="S11" s="16">
        <v>0.19679099999999999</v>
      </c>
      <c r="T11" s="16">
        <v>0.73390100000000003</v>
      </c>
    </row>
    <row r="12" spans="1:20" x14ac:dyDescent="0.3">
      <c r="A12" s="17" t="s">
        <v>27</v>
      </c>
      <c r="B12" s="19">
        <v>4</v>
      </c>
      <c r="C12" s="24">
        <v>2.3231559387999998</v>
      </c>
      <c r="D12" s="24">
        <f t="shared" si="0"/>
        <v>1.6768440612000002</v>
      </c>
      <c r="E12" s="25">
        <f t="shared" si="1"/>
        <v>2.81180600558171</v>
      </c>
      <c r="K12" s="16">
        <v>10</v>
      </c>
      <c r="L12" s="16">
        <v>0.57254400000000005</v>
      </c>
      <c r="M12" s="16">
        <v>7.4456350000000002</v>
      </c>
      <c r="N12" s="16">
        <v>8.9999999999999993E-3</v>
      </c>
      <c r="O12" s="16">
        <v>0.67219300000000004</v>
      </c>
      <c r="P12" s="16">
        <v>0.96051299999999995</v>
      </c>
      <c r="Q12" s="16">
        <v>2.1570000000000001E-3</v>
      </c>
      <c r="R12" s="16">
        <v>0.99227299999999996</v>
      </c>
      <c r="S12" s="16">
        <v>4.8078000000000003E-2</v>
      </c>
      <c r="T12" s="16">
        <v>0.78197899999999998</v>
      </c>
    </row>
    <row r="13" spans="1:20" x14ac:dyDescent="0.3">
      <c r="A13" s="17" t="s">
        <v>27</v>
      </c>
      <c r="B13" s="19">
        <v>4</v>
      </c>
      <c r="C13" s="24">
        <v>0.73834985480000004</v>
      </c>
      <c r="D13" s="24">
        <f t="shared" si="0"/>
        <v>3.2616501452</v>
      </c>
      <c r="E13" s="25">
        <f t="shared" si="1"/>
        <v>10.638361669683182</v>
      </c>
      <c r="K13" s="16">
        <v>11</v>
      </c>
      <c r="L13" s="16">
        <v>0.54431799999999997</v>
      </c>
      <c r="M13" s="16">
        <v>6.2369599999999998</v>
      </c>
      <c r="N13" s="16">
        <v>8.0000000000000002E-3</v>
      </c>
      <c r="O13" s="16">
        <v>0.70371700000000004</v>
      </c>
      <c r="P13" s="16">
        <v>0.98830099999999999</v>
      </c>
      <c r="Q13" s="16">
        <v>1.616E-3</v>
      </c>
      <c r="R13" s="16">
        <v>0.99388900000000002</v>
      </c>
      <c r="S13" s="16">
        <v>2.7314999999999999E-2</v>
      </c>
      <c r="T13" s="16">
        <v>0.80929399999999996</v>
      </c>
    </row>
    <row r="14" spans="1:20" x14ac:dyDescent="0.3">
      <c r="A14" s="17" t="s">
        <v>28</v>
      </c>
      <c r="B14" s="19">
        <v>8</v>
      </c>
      <c r="C14" s="24">
        <v>8.0342807093000008</v>
      </c>
      <c r="D14" s="24">
        <f t="shared" si="0"/>
        <v>-3.4280709300000822E-2</v>
      </c>
      <c r="E14" s="25">
        <f t="shared" si="1"/>
        <v>1.1751670301111629E-3</v>
      </c>
      <c r="K14" s="16">
        <v>12</v>
      </c>
      <c r="L14" s="16">
        <v>0.50095999999999996</v>
      </c>
      <c r="M14" s="16">
        <v>2.7893379999999999</v>
      </c>
      <c r="N14" s="16">
        <v>8.6999999999999994E-2</v>
      </c>
      <c r="O14" s="16">
        <v>0.74903900000000001</v>
      </c>
      <c r="P14" s="16">
        <v>0.99706399999999995</v>
      </c>
      <c r="Q14" s="16">
        <v>9.810000000000001E-4</v>
      </c>
      <c r="R14" s="16">
        <v>0.99487000000000003</v>
      </c>
      <c r="S14" s="16">
        <v>4.0240999999999999E-2</v>
      </c>
      <c r="T14" s="16">
        <v>0.84953500000000004</v>
      </c>
    </row>
    <row r="15" spans="1:20" x14ac:dyDescent="0.3">
      <c r="A15" s="17" t="s">
        <v>28</v>
      </c>
      <c r="B15" s="19">
        <v>8</v>
      </c>
      <c r="C15" s="24">
        <v>9.5397432990999995</v>
      </c>
      <c r="D15" s="24">
        <f t="shared" si="0"/>
        <v>-1.5397432990999995</v>
      </c>
      <c r="E15" s="25">
        <f t="shared" si="1"/>
        <v>2.3708094271233504</v>
      </c>
      <c r="K15" s="16">
        <v>13</v>
      </c>
      <c r="L15" s="16">
        <v>0.49361300000000002</v>
      </c>
      <c r="M15" s="16">
        <v>1.8190569999999999</v>
      </c>
      <c r="N15" s="16">
        <v>0.16600000000000001</v>
      </c>
      <c r="O15" s="16">
        <v>0.75634599999999996</v>
      </c>
      <c r="P15" s="16">
        <v>0.99928499999999998</v>
      </c>
      <c r="Q15" s="16">
        <v>2.251E-3</v>
      </c>
      <c r="R15" s="16">
        <v>0.99712199999999995</v>
      </c>
      <c r="S15" s="16">
        <v>1.7173999999999998E-2</v>
      </c>
      <c r="T15" s="16">
        <v>0.86670999999999998</v>
      </c>
    </row>
    <row r="16" spans="1:20" x14ac:dyDescent="0.3">
      <c r="A16" s="17" t="s">
        <v>28</v>
      </c>
      <c r="B16" s="19">
        <v>8</v>
      </c>
      <c r="C16" s="24">
        <v>11.044759951</v>
      </c>
      <c r="D16" s="24">
        <f t="shared" si="0"/>
        <v>-3.0447599509999996</v>
      </c>
      <c r="E16" s="25">
        <f t="shared" si="1"/>
        <v>9.2705631592135198</v>
      </c>
      <c r="K16" s="16">
        <v>14</v>
      </c>
      <c r="L16" s="16">
        <v>0.48268499999999998</v>
      </c>
      <c r="M16" s="16">
        <v>1.4973050000000001</v>
      </c>
      <c r="N16" s="16">
        <v>0.22600000000000001</v>
      </c>
      <c r="O16" s="16">
        <v>0.767015</v>
      </c>
      <c r="P16" s="16">
        <v>0.99983299999999997</v>
      </c>
      <c r="Q16" s="16">
        <v>4.5399999999999998E-4</v>
      </c>
      <c r="R16" s="16">
        <v>0.99757600000000002</v>
      </c>
      <c r="S16" s="16">
        <v>2.8850000000000001E-2</v>
      </c>
      <c r="T16" s="16">
        <v>0.89556000000000002</v>
      </c>
    </row>
    <row r="17" spans="1:20" x14ac:dyDescent="0.3">
      <c r="A17" s="17" t="s">
        <v>29</v>
      </c>
      <c r="B17" s="19">
        <v>12</v>
      </c>
      <c r="C17" s="24">
        <v>11.781801188999999</v>
      </c>
      <c r="D17" s="24">
        <f t="shared" si="0"/>
        <v>0.2181988110000006</v>
      </c>
      <c r="E17" s="25">
        <f t="shared" si="1"/>
        <v>4.7610721121813984E-2</v>
      </c>
      <c r="K17" s="16">
        <v>15</v>
      </c>
      <c r="L17" s="16">
        <v>0.46472000000000002</v>
      </c>
      <c r="M17" s="16">
        <v>0</v>
      </c>
      <c r="N17" s="16">
        <v>1</v>
      </c>
      <c r="O17" s="16">
        <v>0.78403500000000004</v>
      </c>
      <c r="P17" s="16">
        <v>0.99996399999999996</v>
      </c>
      <c r="Q17" s="16">
        <v>3.8299999999999999E-4</v>
      </c>
      <c r="R17" s="16">
        <v>0.99795900000000004</v>
      </c>
      <c r="S17" s="16">
        <v>1.6168999999999999E-2</v>
      </c>
      <c r="T17" s="16">
        <v>0.91172799999999998</v>
      </c>
    </row>
    <row r="18" spans="1:20" x14ac:dyDescent="0.3">
      <c r="A18" s="17" t="s">
        <v>29</v>
      </c>
      <c r="B18" s="19">
        <v>12</v>
      </c>
      <c r="C18" s="24">
        <v>10.933543589999999</v>
      </c>
      <c r="D18" s="24">
        <f t="shared" si="0"/>
        <v>1.0664564100000007</v>
      </c>
      <c r="E18" s="25">
        <f t="shared" si="1"/>
        <v>1.1373292744300896</v>
      </c>
    </row>
    <row r="19" spans="1:20" x14ac:dyDescent="0.3">
      <c r="A19" s="17" t="s">
        <v>29</v>
      </c>
      <c r="B19" s="19">
        <v>12</v>
      </c>
      <c r="C19" s="24">
        <v>12.178405035000001</v>
      </c>
      <c r="D19" s="24">
        <f t="shared" si="0"/>
        <v>-0.17840503500000082</v>
      </c>
      <c r="E19" s="25">
        <f t="shared" si="1"/>
        <v>3.1828356513351516E-2</v>
      </c>
    </row>
    <row r="20" spans="1:20" x14ac:dyDescent="0.3">
      <c r="A20" s="17" t="s">
        <v>30</v>
      </c>
      <c r="B20" s="19">
        <v>16</v>
      </c>
      <c r="C20" s="24">
        <v>15.044220103000001</v>
      </c>
      <c r="D20" s="24">
        <f t="shared" si="0"/>
        <v>0.95577989699999932</v>
      </c>
      <c r="E20" s="25">
        <f t="shared" si="1"/>
        <v>0.91351521150932935</v>
      </c>
    </row>
    <row r="21" spans="1:20" x14ac:dyDescent="0.3">
      <c r="A21" s="17" t="s">
        <v>30</v>
      </c>
      <c r="B21" s="19">
        <v>16</v>
      </c>
      <c r="C21" s="24">
        <v>14.765878954</v>
      </c>
      <c r="D21" s="24">
        <f t="shared" si="0"/>
        <v>1.2341210460000003</v>
      </c>
      <c r="E21" s="25">
        <f t="shared" si="1"/>
        <v>1.5230547561801349</v>
      </c>
    </row>
    <row r="22" spans="1:20" x14ac:dyDescent="0.3">
      <c r="A22" s="17" t="s">
        <v>30</v>
      </c>
      <c r="B22" s="19">
        <v>16</v>
      </c>
      <c r="C22" s="24">
        <v>13.580706697</v>
      </c>
      <c r="D22" s="24">
        <f t="shared" si="0"/>
        <v>2.4192933029999999</v>
      </c>
      <c r="E22" s="25">
        <f t="shared" si="1"/>
        <v>5.8529800859406489</v>
      </c>
    </row>
    <row r="23" spans="1:20" x14ac:dyDescent="0.3">
      <c r="A23" s="17" t="s">
        <v>31</v>
      </c>
      <c r="B23" s="19">
        <v>20</v>
      </c>
      <c r="C23" s="24">
        <v>18.729624740999999</v>
      </c>
      <c r="D23" s="24">
        <f t="shared" si="0"/>
        <v>1.2703752590000015</v>
      </c>
      <c r="E23" s="25">
        <f t="shared" si="1"/>
        <v>1.6138532986793208</v>
      </c>
    </row>
    <row r="24" spans="1:20" x14ac:dyDescent="0.3">
      <c r="A24" s="17" t="s">
        <v>31</v>
      </c>
      <c r="B24" s="19">
        <v>20</v>
      </c>
      <c r="C24" s="24">
        <v>17.210305674000001</v>
      </c>
      <c r="D24" s="24">
        <f t="shared" si="0"/>
        <v>2.7896943259999993</v>
      </c>
      <c r="E24" s="25">
        <f t="shared" si="1"/>
        <v>7.7823944325165906</v>
      </c>
    </row>
    <row r="25" spans="1:20" x14ac:dyDescent="0.3">
      <c r="A25" s="17" t="s">
        <v>31</v>
      </c>
      <c r="B25" s="19">
        <v>20</v>
      </c>
      <c r="C25" s="24">
        <v>18.487301538000001</v>
      </c>
      <c r="D25" s="24">
        <f t="shared" si="0"/>
        <v>1.5126984619999995</v>
      </c>
      <c r="E25" s="25">
        <f t="shared" si="1"/>
        <v>2.288256636937164</v>
      </c>
    </row>
    <row r="26" spans="1:20" x14ac:dyDescent="0.3">
      <c r="A26" s="17" t="s">
        <v>32</v>
      </c>
      <c r="B26" s="19">
        <v>1</v>
      </c>
      <c r="C26" s="24">
        <v>3.1350830759999999</v>
      </c>
      <c r="D26" s="24">
        <f t="shared" si="0"/>
        <v>-2.1350830759999999</v>
      </c>
      <c r="E26" s="25">
        <f t="shared" si="1"/>
        <v>4.5585797414216218</v>
      </c>
    </row>
    <row r="27" spans="1:20" x14ac:dyDescent="0.3">
      <c r="A27" s="17" t="s">
        <v>32</v>
      </c>
      <c r="B27" s="19">
        <v>1</v>
      </c>
      <c r="C27" s="24">
        <v>2.8069156703</v>
      </c>
      <c r="D27" s="24">
        <f t="shared" si="0"/>
        <v>-1.8069156703</v>
      </c>
      <c r="E27" s="25">
        <f t="shared" si="1"/>
        <v>3.2649442395756982</v>
      </c>
    </row>
    <row r="28" spans="1:20" x14ac:dyDescent="0.3">
      <c r="A28" s="17" t="s">
        <v>32</v>
      </c>
      <c r="B28" s="19">
        <v>1</v>
      </c>
      <c r="C28" s="24">
        <v>0.91046397550000002</v>
      </c>
      <c r="D28" s="24">
        <f t="shared" si="0"/>
        <v>8.9536024499999978E-2</v>
      </c>
      <c r="E28" s="25">
        <f t="shared" si="1"/>
        <v>8.0166996832645963E-3</v>
      </c>
    </row>
    <row r="29" spans="1:20" x14ac:dyDescent="0.3">
      <c r="A29" s="17" t="s">
        <v>33</v>
      </c>
      <c r="B29" s="19">
        <v>2</v>
      </c>
      <c r="C29" s="24">
        <v>3.2390642104</v>
      </c>
      <c r="D29" s="24">
        <f t="shared" si="0"/>
        <v>-1.2390642104</v>
      </c>
      <c r="E29" s="25">
        <f t="shared" si="1"/>
        <v>1.5352801174941755</v>
      </c>
    </row>
    <row r="30" spans="1:20" x14ac:dyDescent="0.3">
      <c r="A30" s="17" t="s">
        <v>33</v>
      </c>
      <c r="B30" s="19">
        <v>2</v>
      </c>
      <c r="C30" s="24">
        <v>3.6205373436000001</v>
      </c>
      <c r="D30" s="24">
        <f t="shared" si="0"/>
        <v>-1.6205373436000001</v>
      </c>
      <c r="E30" s="25">
        <f t="shared" si="1"/>
        <v>2.6261412820021448</v>
      </c>
    </row>
    <row r="31" spans="1:20" x14ac:dyDescent="0.3">
      <c r="A31" s="17" t="s">
        <v>33</v>
      </c>
      <c r="B31" s="19">
        <v>2</v>
      </c>
      <c r="C31" s="24">
        <v>4.8986235866000003</v>
      </c>
      <c r="D31" s="24">
        <f t="shared" si="0"/>
        <v>-2.8986235866000003</v>
      </c>
      <c r="E31" s="25">
        <f t="shared" si="1"/>
        <v>8.4020186967938493</v>
      </c>
    </row>
    <row r="32" spans="1:20" x14ac:dyDescent="0.3">
      <c r="A32" s="17" t="s">
        <v>34</v>
      </c>
      <c r="B32" s="19">
        <v>4</v>
      </c>
      <c r="C32" s="24">
        <v>5.6416592618000001</v>
      </c>
      <c r="D32" s="24">
        <f t="shared" si="0"/>
        <v>-1.6416592618000001</v>
      </c>
      <c r="E32" s="25">
        <f t="shared" si="1"/>
        <v>2.6950451318537212</v>
      </c>
    </row>
    <row r="33" spans="1:5" x14ac:dyDescent="0.3">
      <c r="A33" s="17" t="s">
        <v>34</v>
      </c>
      <c r="B33" s="19">
        <v>4</v>
      </c>
      <c r="C33" s="24">
        <v>1.9461439974999999</v>
      </c>
      <c r="D33" s="24">
        <f t="shared" si="0"/>
        <v>2.0538560024999999</v>
      </c>
      <c r="E33" s="25">
        <f t="shared" si="1"/>
        <v>4.2183244790052798</v>
      </c>
    </row>
    <row r="34" spans="1:5" x14ac:dyDescent="0.3">
      <c r="A34" s="17" t="s">
        <v>34</v>
      </c>
      <c r="B34" s="19">
        <v>4</v>
      </c>
      <c r="C34" s="24">
        <v>3.7758824800999999</v>
      </c>
      <c r="D34" s="24">
        <f t="shared" si="0"/>
        <v>0.22411751990000006</v>
      </c>
      <c r="E34" s="25">
        <f t="shared" si="1"/>
        <v>5.0228662726126923E-2</v>
      </c>
    </row>
    <row r="35" spans="1:5" x14ac:dyDescent="0.3">
      <c r="A35" s="17" t="s">
        <v>35</v>
      </c>
      <c r="B35" s="19">
        <v>8</v>
      </c>
      <c r="C35" s="24">
        <v>6.2789919459999997</v>
      </c>
      <c r="D35" s="24">
        <f t="shared" si="0"/>
        <v>1.7210080540000003</v>
      </c>
      <c r="E35" s="25">
        <f t="shared" si="1"/>
        <v>2.9618687219328681</v>
      </c>
    </row>
    <row r="36" spans="1:5" x14ac:dyDescent="0.3">
      <c r="A36" s="17" t="s">
        <v>35</v>
      </c>
      <c r="B36" s="19">
        <v>8</v>
      </c>
      <c r="C36" s="24">
        <v>8.9043027764999998</v>
      </c>
      <c r="D36" s="24">
        <f t="shared" si="0"/>
        <v>-0.90430277649999979</v>
      </c>
      <c r="E36" s="25">
        <f t="shared" si="1"/>
        <v>0.81776351158560856</v>
      </c>
    </row>
    <row r="37" spans="1:5" x14ac:dyDescent="0.3">
      <c r="A37" s="17" t="s">
        <v>35</v>
      </c>
      <c r="B37" s="19">
        <v>8</v>
      </c>
      <c r="C37" s="24">
        <v>7.6001042003999997</v>
      </c>
      <c r="D37" s="24">
        <f t="shared" si="0"/>
        <v>0.39989579960000032</v>
      </c>
      <c r="E37" s="25">
        <f t="shared" si="1"/>
        <v>0.15991665053772361</v>
      </c>
    </row>
    <row r="38" spans="1:5" x14ac:dyDescent="0.3">
      <c r="A38" s="17" t="s">
        <v>36</v>
      </c>
      <c r="B38" s="19">
        <v>12</v>
      </c>
      <c r="C38" s="24">
        <v>9.6646076990999994</v>
      </c>
      <c r="D38" s="24">
        <f t="shared" si="0"/>
        <v>2.3353923009000006</v>
      </c>
      <c r="E38" s="25">
        <f t="shared" si="1"/>
        <v>5.4540571991029987</v>
      </c>
    </row>
    <row r="39" spans="1:5" x14ac:dyDescent="0.3">
      <c r="A39" s="17" t="s">
        <v>36</v>
      </c>
      <c r="B39" s="19">
        <v>12</v>
      </c>
      <c r="C39" s="24">
        <v>11.276817417</v>
      </c>
      <c r="D39" s="24">
        <f t="shared" si="0"/>
        <v>0.72318258299999982</v>
      </c>
      <c r="E39" s="25">
        <f t="shared" si="1"/>
        <v>0.52299304835455163</v>
      </c>
    </row>
    <row r="40" spans="1:5" x14ac:dyDescent="0.3">
      <c r="A40" s="17" t="s">
        <v>36</v>
      </c>
      <c r="B40" s="19">
        <v>12</v>
      </c>
      <c r="C40" s="24">
        <v>11.558768685</v>
      </c>
      <c r="D40" s="24">
        <f t="shared" si="0"/>
        <v>0.44123131499999957</v>
      </c>
      <c r="E40" s="25">
        <f t="shared" si="1"/>
        <v>0.19468507333662885</v>
      </c>
    </row>
    <row r="41" spans="1:5" x14ac:dyDescent="0.3">
      <c r="A41" s="17" t="s">
        <v>37</v>
      </c>
      <c r="B41" s="19">
        <v>16</v>
      </c>
      <c r="C41" s="24">
        <v>13.382093751999999</v>
      </c>
      <c r="D41" s="24">
        <f t="shared" si="0"/>
        <v>2.6179062480000006</v>
      </c>
      <c r="E41" s="25">
        <f t="shared" si="1"/>
        <v>6.8534331233174406</v>
      </c>
    </row>
    <row r="42" spans="1:5" x14ac:dyDescent="0.3">
      <c r="A42" s="17" t="s">
        <v>37</v>
      </c>
      <c r="B42" s="19">
        <v>16</v>
      </c>
      <c r="C42" s="24">
        <v>12.270468205</v>
      </c>
      <c r="D42" s="24">
        <f t="shared" si="0"/>
        <v>3.7295317949999998</v>
      </c>
      <c r="E42" s="25">
        <f t="shared" si="1"/>
        <v>13.90940740991592</v>
      </c>
    </row>
    <row r="43" spans="1:5" x14ac:dyDescent="0.3">
      <c r="A43" s="17" t="s">
        <v>37</v>
      </c>
      <c r="B43" s="19">
        <v>16</v>
      </c>
      <c r="C43" s="24">
        <v>14.994188796</v>
      </c>
      <c r="D43" s="24">
        <f t="shared" si="0"/>
        <v>1.0058112040000005</v>
      </c>
      <c r="E43" s="25">
        <f t="shared" si="1"/>
        <v>1.0116561780919306</v>
      </c>
    </row>
    <row r="44" spans="1:5" x14ac:dyDescent="0.3">
      <c r="A44" s="17" t="s">
        <v>38</v>
      </c>
      <c r="B44" s="19">
        <v>20</v>
      </c>
      <c r="C44" s="24">
        <v>17.628257812000001</v>
      </c>
      <c r="D44" s="24">
        <f t="shared" si="0"/>
        <v>2.3717421879999989</v>
      </c>
      <c r="E44" s="25">
        <f t="shared" si="1"/>
        <v>5.6251610063390221</v>
      </c>
    </row>
    <row r="45" spans="1:5" x14ac:dyDescent="0.3">
      <c r="A45" s="17" t="s">
        <v>38</v>
      </c>
      <c r="B45" s="19">
        <v>20</v>
      </c>
      <c r="C45" s="24">
        <v>13.47767911</v>
      </c>
      <c r="D45" s="24">
        <f t="shared" si="0"/>
        <v>6.5223208899999996</v>
      </c>
      <c r="E45" s="25">
        <f t="shared" si="1"/>
        <v>42.540669792130387</v>
      </c>
    </row>
    <row r="46" spans="1:5" x14ac:dyDescent="0.3">
      <c r="A46" s="17" t="s">
        <v>38</v>
      </c>
      <c r="B46" s="19">
        <v>20</v>
      </c>
      <c r="C46" s="24">
        <v>15.578865099</v>
      </c>
      <c r="D46" s="24">
        <f t="shared" si="0"/>
        <v>4.4211349010000003</v>
      </c>
      <c r="E46" s="25">
        <f t="shared" si="1"/>
        <v>19.546433812840281</v>
      </c>
    </row>
    <row r="47" spans="1:5" x14ac:dyDescent="0.3">
      <c r="A47" s="17" t="s">
        <v>39</v>
      </c>
      <c r="B47" s="19">
        <v>1</v>
      </c>
      <c r="C47" s="24">
        <v>-0.39974821799999999</v>
      </c>
      <c r="D47" s="24">
        <f t="shared" si="0"/>
        <v>1.399748218</v>
      </c>
      <c r="E47" s="25">
        <f t="shared" si="1"/>
        <v>1.9592950737941757</v>
      </c>
    </row>
    <row r="48" spans="1:5" x14ac:dyDescent="0.3">
      <c r="A48" s="17" t="s">
        <v>39</v>
      </c>
      <c r="B48" s="19">
        <v>1</v>
      </c>
      <c r="C48" s="24">
        <v>3.8465552122000002</v>
      </c>
      <c r="D48" s="24">
        <f t="shared" si="0"/>
        <v>-2.8465552122000002</v>
      </c>
      <c r="E48" s="25">
        <f t="shared" si="1"/>
        <v>8.1028765761029877</v>
      </c>
    </row>
    <row r="49" spans="1:5" x14ac:dyDescent="0.3">
      <c r="A49" s="17" t="s">
        <v>39</v>
      </c>
      <c r="B49" s="19">
        <v>1</v>
      </c>
      <c r="C49" s="24">
        <v>0.69636796980000004</v>
      </c>
      <c r="D49" s="24">
        <f t="shared" si="0"/>
        <v>0.30363203019999996</v>
      </c>
      <c r="E49" s="25">
        <f t="shared" si="1"/>
        <v>9.2192409763373687E-2</v>
      </c>
    </row>
    <row r="50" spans="1:5" x14ac:dyDescent="0.3">
      <c r="A50" s="17" t="s">
        <v>40</v>
      </c>
      <c r="B50" s="19">
        <v>2</v>
      </c>
      <c r="C50" s="24">
        <v>2.3240855950000001</v>
      </c>
      <c r="D50" s="24">
        <f t="shared" si="0"/>
        <v>-0.32408559500000012</v>
      </c>
      <c r="E50" s="25">
        <f t="shared" si="1"/>
        <v>0.10503147288650409</v>
      </c>
    </row>
    <row r="51" spans="1:5" x14ac:dyDescent="0.3">
      <c r="A51" s="17" t="s">
        <v>40</v>
      </c>
      <c r="B51" s="19">
        <v>2</v>
      </c>
      <c r="C51" s="24">
        <v>5.6936484570000001</v>
      </c>
      <c r="D51" s="24">
        <f t="shared" si="0"/>
        <v>-3.6936484570000001</v>
      </c>
      <c r="E51" s="25">
        <f t="shared" si="1"/>
        <v>13.643038923898482</v>
      </c>
    </row>
    <row r="52" spans="1:5" x14ac:dyDescent="0.3">
      <c r="A52" s="17" t="s">
        <v>40</v>
      </c>
      <c r="B52" s="19">
        <v>2</v>
      </c>
      <c r="C52" s="24">
        <v>2.1185628626000002</v>
      </c>
      <c r="D52" s="24">
        <f t="shared" si="0"/>
        <v>-0.11856286260000015</v>
      </c>
      <c r="E52" s="25">
        <f t="shared" si="1"/>
        <v>1.4057152387906514E-2</v>
      </c>
    </row>
    <row r="53" spans="1:5" x14ac:dyDescent="0.3">
      <c r="A53" s="17" t="s">
        <v>41</v>
      </c>
      <c r="B53" s="19">
        <v>4</v>
      </c>
      <c r="C53" s="24">
        <v>7.0306656452</v>
      </c>
      <c r="D53" s="24">
        <f t="shared" si="0"/>
        <v>-3.0306656452</v>
      </c>
      <c r="E53" s="25">
        <f t="shared" si="1"/>
        <v>9.1849342529955322</v>
      </c>
    </row>
    <row r="54" spans="1:5" x14ac:dyDescent="0.3">
      <c r="A54" s="17" t="s">
        <v>41</v>
      </c>
      <c r="B54" s="19">
        <v>4</v>
      </c>
      <c r="C54" s="24">
        <v>4.1484462987999997</v>
      </c>
      <c r="D54" s="24">
        <f t="shared" si="0"/>
        <v>-0.14844629879999971</v>
      </c>
      <c r="E54" s="25">
        <f t="shared" si="1"/>
        <v>2.2036303627418794E-2</v>
      </c>
    </row>
    <row r="55" spans="1:5" x14ac:dyDescent="0.3">
      <c r="A55" s="17" t="s">
        <v>41</v>
      </c>
      <c r="B55" s="19">
        <v>4</v>
      </c>
      <c r="C55" s="24">
        <v>6.2110884615000002</v>
      </c>
      <c r="D55" s="24">
        <f t="shared" si="0"/>
        <v>-2.2110884615000002</v>
      </c>
      <c r="E55" s="25">
        <f t="shared" si="1"/>
        <v>4.8889121845784373</v>
      </c>
    </row>
    <row r="56" spans="1:5" x14ac:dyDescent="0.3">
      <c r="A56" s="17" t="s">
        <v>42</v>
      </c>
      <c r="B56" s="19">
        <v>8</v>
      </c>
      <c r="C56" s="24">
        <v>8.4882046109000004</v>
      </c>
      <c r="D56" s="24">
        <f t="shared" si="0"/>
        <v>-0.48820461090000045</v>
      </c>
      <c r="E56" s="25">
        <f t="shared" si="1"/>
        <v>0.23834374210402084</v>
      </c>
    </row>
    <row r="57" spans="1:5" x14ac:dyDescent="0.3">
      <c r="A57" s="17" t="s">
        <v>42</v>
      </c>
      <c r="B57" s="19">
        <v>8</v>
      </c>
      <c r="C57" s="24">
        <v>8.0126569683</v>
      </c>
      <c r="D57" s="24">
        <f t="shared" si="0"/>
        <v>-1.265696829999996E-2</v>
      </c>
      <c r="E57" s="25">
        <f t="shared" si="1"/>
        <v>1.6019884654720388E-4</v>
      </c>
    </row>
    <row r="58" spans="1:5" x14ac:dyDescent="0.3">
      <c r="A58" s="17" t="s">
        <v>42</v>
      </c>
      <c r="B58" s="19">
        <v>8</v>
      </c>
      <c r="C58" s="24">
        <v>8.5830245333999997</v>
      </c>
      <c r="D58" s="24">
        <f t="shared" si="0"/>
        <v>-0.58302453339999971</v>
      </c>
      <c r="E58" s="25">
        <f t="shared" si="1"/>
        <v>0.33991760654628739</v>
      </c>
    </row>
    <row r="59" spans="1:5" x14ac:dyDescent="0.3">
      <c r="A59" s="17" t="s">
        <v>43</v>
      </c>
      <c r="B59" s="19">
        <v>12</v>
      </c>
      <c r="C59" s="24">
        <v>15.957259526</v>
      </c>
      <c r="D59" s="24">
        <f t="shared" si="0"/>
        <v>-3.9572595259999996</v>
      </c>
      <c r="E59" s="25">
        <f t="shared" si="1"/>
        <v>15.659902956117742</v>
      </c>
    </row>
    <row r="60" spans="1:5" x14ac:dyDescent="0.3">
      <c r="A60" s="17" t="s">
        <v>43</v>
      </c>
      <c r="B60" s="19">
        <v>12</v>
      </c>
      <c r="C60" s="24">
        <v>11.950286129</v>
      </c>
      <c r="D60" s="24">
        <f t="shared" si="0"/>
        <v>4.9713870999999799E-2</v>
      </c>
      <c r="E60" s="25">
        <f t="shared" si="1"/>
        <v>2.4714689698046208E-3</v>
      </c>
    </row>
    <row r="61" spans="1:5" x14ac:dyDescent="0.3">
      <c r="A61" s="17" t="s">
        <v>43</v>
      </c>
      <c r="B61" s="19">
        <v>12</v>
      </c>
      <c r="C61" s="24">
        <v>12.536909374</v>
      </c>
      <c r="D61" s="24">
        <f t="shared" si="0"/>
        <v>-0.53690937400000038</v>
      </c>
      <c r="E61" s="25">
        <f t="shared" si="1"/>
        <v>0.28827167588907227</v>
      </c>
    </row>
    <row r="62" spans="1:5" x14ac:dyDescent="0.3">
      <c r="A62" s="17" t="s">
        <v>44</v>
      </c>
      <c r="B62" s="19">
        <v>16</v>
      </c>
      <c r="C62" s="24">
        <v>20.358480491000002</v>
      </c>
      <c r="D62" s="24">
        <f t="shared" si="0"/>
        <v>-4.3584804910000017</v>
      </c>
      <c r="E62" s="25">
        <f t="shared" si="1"/>
        <v>18.996352190427615</v>
      </c>
    </row>
    <row r="63" spans="1:5" x14ac:dyDescent="0.3">
      <c r="A63" s="17" t="s">
        <v>44</v>
      </c>
      <c r="B63" s="19">
        <v>16</v>
      </c>
      <c r="C63" s="24">
        <v>20.731671470999999</v>
      </c>
      <c r="D63" s="24">
        <f t="shared" si="0"/>
        <v>-4.7316714709999985</v>
      </c>
      <c r="E63" s="25">
        <f t="shared" si="1"/>
        <v>22.38871490947529</v>
      </c>
    </row>
    <row r="64" spans="1:5" x14ac:dyDescent="0.3">
      <c r="A64" s="17" t="s">
        <v>44</v>
      </c>
      <c r="B64" s="19">
        <v>16</v>
      </c>
      <c r="C64" s="24">
        <v>16.764369930000001</v>
      </c>
      <c r="D64" s="24">
        <f t="shared" si="0"/>
        <v>-0.76436993000000086</v>
      </c>
      <c r="E64" s="25">
        <f t="shared" si="1"/>
        <v>0.5842613898882062</v>
      </c>
    </row>
    <row r="65" spans="1:5" x14ac:dyDescent="0.3">
      <c r="A65" s="17" t="s">
        <v>45</v>
      </c>
      <c r="B65" s="19">
        <v>20</v>
      </c>
      <c r="C65" s="24">
        <v>22.057891887</v>
      </c>
      <c r="D65" s="24">
        <f t="shared" si="0"/>
        <v>-2.0578918870000003</v>
      </c>
      <c r="E65" s="25">
        <f t="shared" si="1"/>
        <v>4.2349190185804222</v>
      </c>
    </row>
    <row r="66" spans="1:5" x14ac:dyDescent="0.3">
      <c r="A66" s="17" t="s">
        <v>45</v>
      </c>
      <c r="B66" s="19">
        <v>20</v>
      </c>
      <c r="C66" s="24">
        <v>21.880878429999999</v>
      </c>
      <c r="D66" s="24">
        <f t="shared" si="0"/>
        <v>-1.8808784299999992</v>
      </c>
      <c r="E66" s="25">
        <f t="shared" si="1"/>
        <v>3.5377036684392618</v>
      </c>
    </row>
    <row r="67" spans="1:5" x14ac:dyDescent="0.3">
      <c r="A67" s="17" t="s">
        <v>45</v>
      </c>
      <c r="B67" s="19">
        <v>20</v>
      </c>
      <c r="C67" s="24">
        <v>21.021039776999999</v>
      </c>
      <c r="D67" s="24">
        <f t="shared" ref="D67:D130" si="2">B67-C67</f>
        <v>-1.0210397769999986</v>
      </c>
      <c r="E67" s="25">
        <f t="shared" ref="E67:E130" si="3">D67*D67</f>
        <v>1.0425222262162068</v>
      </c>
    </row>
    <row r="68" spans="1:5" x14ac:dyDescent="0.3">
      <c r="A68" s="17" t="s">
        <v>46</v>
      </c>
      <c r="B68" s="19">
        <v>1</v>
      </c>
      <c r="C68" s="24">
        <v>-0.97033202699999999</v>
      </c>
      <c r="D68" s="24">
        <f t="shared" si="2"/>
        <v>1.970332027</v>
      </c>
      <c r="E68" s="25">
        <f t="shared" si="3"/>
        <v>3.8822082966219287</v>
      </c>
    </row>
    <row r="69" spans="1:5" x14ac:dyDescent="0.3">
      <c r="A69" s="17" t="s">
        <v>46</v>
      </c>
      <c r="B69" s="19">
        <v>1</v>
      </c>
      <c r="C69" s="24">
        <v>4.1486458597000002</v>
      </c>
      <c r="D69" s="24">
        <f t="shared" si="2"/>
        <v>-3.1486458597000002</v>
      </c>
      <c r="E69" s="25">
        <f t="shared" si="3"/>
        <v>9.9139707498059533</v>
      </c>
    </row>
    <row r="70" spans="1:5" x14ac:dyDescent="0.3">
      <c r="A70" s="17" t="s">
        <v>46</v>
      </c>
      <c r="B70" s="19">
        <v>1</v>
      </c>
      <c r="C70" s="24">
        <v>-3.0484982700000001</v>
      </c>
      <c r="D70" s="24">
        <f t="shared" si="2"/>
        <v>4.0484982699999996</v>
      </c>
      <c r="E70" s="25">
        <f t="shared" si="3"/>
        <v>16.390338242192989</v>
      </c>
    </row>
    <row r="71" spans="1:5" x14ac:dyDescent="0.3">
      <c r="A71" s="17" t="s">
        <v>47</v>
      </c>
      <c r="B71" s="19">
        <v>2</v>
      </c>
      <c r="C71" s="24">
        <v>2.7043920244000001</v>
      </c>
      <c r="D71" s="24">
        <f t="shared" si="2"/>
        <v>-0.70439202440000015</v>
      </c>
      <c r="E71" s="25">
        <f t="shared" si="3"/>
        <v>0.49616812403833038</v>
      </c>
    </row>
    <row r="72" spans="1:5" x14ac:dyDescent="0.3">
      <c r="A72" s="17" t="s">
        <v>47</v>
      </c>
      <c r="B72" s="19">
        <v>2</v>
      </c>
      <c r="C72" s="24">
        <v>-2.922378728</v>
      </c>
      <c r="D72" s="24">
        <f t="shared" si="2"/>
        <v>4.922378728</v>
      </c>
      <c r="E72" s="25">
        <f t="shared" si="3"/>
        <v>24.229812341866896</v>
      </c>
    </row>
    <row r="73" spans="1:5" x14ac:dyDescent="0.3">
      <c r="A73" s="17" t="s">
        <v>47</v>
      </c>
      <c r="B73" s="19">
        <v>2</v>
      </c>
      <c r="C73" s="24">
        <v>-0.335811464</v>
      </c>
      <c r="D73" s="24">
        <f t="shared" si="2"/>
        <v>2.3358114639999998</v>
      </c>
      <c r="E73" s="25">
        <f t="shared" si="3"/>
        <v>5.4560151953538227</v>
      </c>
    </row>
    <row r="74" spans="1:5" x14ac:dyDescent="0.3">
      <c r="A74" s="17" t="s">
        <v>48</v>
      </c>
      <c r="B74" s="19">
        <v>4</v>
      </c>
      <c r="C74" s="24">
        <v>9.5627270630000005</v>
      </c>
      <c r="D74" s="24">
        <f t="shared" si="2"/>
        <v>-5.5627270630000005</v>
      </c>
      <c r="E74" s="25">
        <f t="shared" si="3"/>
        <v>30.943932377432613</v>
      </c>
    </row>
    <row r="75" spans="1:5" x14ac:dyDescent="0.3">
      <c r="A75" s="17" t="s">
        <v>48</v>
      </c>
      <c r="B75" s="19">
        <v>4</v>
      </c>
      <c r="C75" s="24">
        <v>6.5230522642000004</v>
      </c>
      <c r="D75" s="24">
        <f t="shared" si="2"/>
        <v>-2.5230522642000004</v>
      </c>
      <c r="E75" s="25">
        <f t="shared" si="3"/>
        <v>6.3657927278847488</v>
      </c>
    </row>
    <row r="76" spans="1:5" x14ac:dyDescent="0.3">
      <c r="A76" s="17" t="s">
        <v>48</v>
      </c>
      <c r="B76" s="19">
        <v>4</v>
      </c>
      <c r="C76" s="24">
        <v>8.6390126380000005</v>
      </c>
      <c r="D76" s="24">
        <f t="shared" si="2"/>
        <v>-4.6390126380000005</v>
      </c>
      <c r="E76" s="25">
        <f t="shared" si="3"/>
        <v>21.520438255523725</v>
      </c>
    </row>
    <row r="77" spans="1:5" x14ac:dyDescent="0.3">
      <c r="A77" s="17" t="s">
        <v>49</v>
      </c>
      <c r="B77" s="19">
        <v>8</v>
      </c>
      <c r="C77" s="24">
        <v>6.5169737272999999</v>
      </c>
      <c r="D77" s="24">
        <f t="shared" si="2"/>
        <v>1.4830262727000001</v>
      </c>
      <c r="E77" s="25">
        <f t="shared" si="3"/>
        <v>2.1993669255184551</v>
      </c>
    </row>
    <row r="78" spans="1:5" x14ac:dyDescent="0.3">
      <c r="A78" s="17" t="s">
        <v>49</v>
      </c>
      <c r="B78" s="19">
        <v>8</v>
      </c>
      <c r="C78" s="24">
        <v>8.4136815823000006</v>
      </c>
      <c r="D78" s="24">
        <f t="shared" si="2"/>
        <v>-0.41368158230000063</v>
      </c>
      <c r="E78" s="25">
        <f t="shared" si="3"/>
        <v>0.17113245153423221</v>
      </c>
    </row>
    <row r="79" spans="1:5" x14ac:dyDescent="0.3">
      <c r="A79" s="17" t="s">
        <v>49</v>
      </c>
      <c r="B79" s="19">
        <v>8</v>
      </c>
      <c r="C79" s="24">
        <v>7.5226709158</v>
      </c>
      <c r="D79" s="24">
        <f t="shared" si="2"/>
        <v>0.47732908419999998</v>
      </c>
      <c r="E79" s="25">
        <f t="shared" si="3"/>
        <v>0.22784305462321067</v>
      </c>
    </row>
    <row r="80" spans="1:5" x14ac:dyDescent="0.3">
      <c r="A80" s="17" t="s">
        <v>50</v>
      </c>
      <c r="B80" s="19">
        <v>12</v>
      </c>
      <c r="C80" s="24">
        <v>10.726665304999999</v>
      </c>
      <c r="D80" s="24">
        <f t="shared" si="2"/>
        <v>1.2733346950000008</v>
      </c>
      <c r="E80" s="25">
        <f t="shared" si="3"/>
        <v>1.6213812454907452</v>
      </c>
    </row>
    <row r="81" spans="1:5" x14ac:dyDescent="0.3">
      <c r="A81" s="17" t="s">
        <v>50</v>
      </c>
      <c r="B81" s="19">
        <v>12</v>
      </c>
      <c r="C81" s="24">
        <v>10.892943786</v>
      </c>
      <c r="D81" s="24">
        <f t="shared" si="2"/>
        <v>1.107056214</v>
      </c>
      <c r="E81" s="25">
        <f t="shared" si="3"/>
        <v>1.2255734609560138</v>
      </c>
    </row>
    <row r="82" spans="1:5" x14ac:dyDescent="0.3">
      <c r="A82" s="17" t="s">
        <v>50</v>
      </c>
      <c r="B82" s="19">
        <v>12</v>
      </c>
      <c r="C82" s="24">
        <v>11.129134175000001</v>
      </c>
      <c r="D82" s="24">
        <f t="shared" si="2"/>
        <v>0.87086582499999921</v>
      </c>
      <c r="E82" s="25">
        <f t="shared" si="3"/>
        <v>0.75840728515292921</v>
      </c>
    </row>
    <row r="83" spans="1:5" x14ac:dyDescent="0.3">
      <c r="A83" s="17" t="s">
        <v>51</v>
      </c>
      <c r="B83" s="19">
        <v>16</v>
      </c>
      <c r="C83" s="24">
        <v>17.090212805</v>
      </c>
      <c r="D83" s="24">
        <f t="shared" si="2"/>
        <v>-1.0902128050000002</v>
      </c>
      <c r="E83" s="25">
        <f t="shared" si="3"/>
        <v>1.1885639601859683</v>
      </c>
    </row>
    <row r="84" spans="1:5" x14ac:dyDescent="0.3">
      <c r="A84" s="17" t="s">
        <v>51</v>
      </c>
      <c r="B84" s="19">
        <v>16</v>
      </c>
      <c r="C84" s="24">
        <v>11.591613019</v>
      </c>
      <c r="D84" s="24">
        <f t="shared" si="2"/>
        <v>4.4083869809999996</v>
      </c>
      <c r="E84" s="25">
        <f t="shared" si="3"/>
        <v>19.433875774250289</v>
      </c>
    </row>
    <row r="85" spans="1:5" x14ac:dyDescent="0.3">
      <c r="A85" s="17" t="s">
        <v>51</v>
      </c>
      <c r="B85" s="19">
        <v>16</v>
      </c>
      <c r="C85" s="24">
        <v>12.291432141</v>
      </c>
      <c r="D85" s="24">
        <f t="shared" si="2"/>
        <v>3.7085678590000004</v>
      </c>
      <c r="E85" s="25">
        <f t="shared" si="3"/>
        <v>13.753475564807847</v>
      </c>
    </row>
    <row r="86" spans="1:5" x14ac:dyDescent="0.3">
      <c r="A86" s="17" t="s">
        <v>52</v>
      </c>
      <c r="B86" s="19">
        <v>20</v>
      </c>
      <c r="C86" s="24">
        <v>21.362317468000001</v>
      </c>
      <c r="D86" s="24">
        <f t="shared" si="2"/>
        <v>-1.3623174680000005</v>
      </c>
      <c r="E86" s="25">
        <f t="shared" si="3"/>
        <v>1.8559088836179325</v>
      </c>
    </row>
    <row r="87" spans="1:5" x14ac:dyDescent="0.3">
      <c r="A87" s="17" t="s">
        <v>52</v>
      </c>
      <c r="B87" s="19">
        <v>20</v>
      </c>
      <c r="C87" s="24">
        <v>15.305646450999999</v>
      </c>
      <c r="D87" s="24">
        <f t="shared" si="2"/>
        <v>4.6943535490000006</v>
      </c>
      <c r="E87" s="25">
        <f t="shared" si="3"/>
        <v>22.036955243008901</v>
      </c>
    </row>
    <row r="88" spans="1:5" x14ac:dyDescent="0.3">
      <c r="A88" s="17" t="s">
        <v>52</v>
      </c>
      <c r="B88" s="19">
        <v>20</v>
      </c>
      <c r="C88" s="24">
        <v>13.560727099999999</v>
      </c>
      <c r="D88" s="24">
        <f t="shared" si="2"/>
        <v>6.4392729000000006</v>
      </c>
      <c r="E88" s="25">
        <f t="shared" si="3"/>
        <v>41.464235480674418</v>
      </c>
    </row>
    <row r="89" spans="1:5" x14ac:dyDescent="0.3">
      <c r="A89" s="17" t="s">
        <v>53</v>
      </c>
      <c r="B89" s="19">
        <v>1</v>
      </c>
      <c r="C89" s="24">
        <v>0.89380006729999995</v>
      </c>
      <c r="D89" s="24">
        <f t="shared" si="2"/>
        <v>0.10619993270000005</v>
      </c>
      <c r="E89" s="25">
        <f t="shared" si="3"/>
        <v>1.127842570548454E-2</v>
      </c>
    </row>
    <row r="90" spans="1:5" x14ac:dyDescent="0.3">
      <c r="A90" s="17" t="s">
        <v>53</v>
      </c>
      <c r="B90" s="19">
        <v>1</v>
      </c>
      <c r="C90" s="24">
        <v>4.8229035023</v>
      </c>
      <c r="D90" s="24">
        <f t="shared" si="2"/>
        <v>-3.8229035023</v>
      </c>
      <c r="E90" s="25">
        <f t="shared" si="3"/>
        <v>14.614591187897606</v>
      </c>
    </row>
    <row r="91" spans="1:5" x14ac:dyDescent="0.3">
      <c r="A91" s="17" t="s">
        <v>53</v>
      </c>
      <c r="B91" s="19">
        <v>1</v>
      </c>
      <c r="C91" s="24">
        <v>1.0589848166</v>
      </c>
      <c r="D91" s="24">
        <f t="shared" si="2"/>
        <v>-5.898481659999999E-2</v>
      </c>
      <c r="E91" s="25">
        <f t="shared" si="3"/>
        <v>3.4792085893356342E-3</v>
      </c>
    </row>
    <row r="92" spans="1:5" x14ac:dyDescent="0.3">
      <c r="A92" s="17" t="s">
        <v>54</v>
      </c>
      <c r="B92" s="19">
        <v>2</v>
      </c>
      <c r="C92" s="24">
        <v>1.7708620199</v>
      </c>
      <c r="D92" s="24">
        <f t="shared" si="2"/>
        <v>0.22913798009999997</v>
      </c>
      <c r="E92" s="25">
        <f t="shared" si="3"/>
        <v>5.2504213924307985E-2</v>
      </c>
    </row>
    <row r="93" spans="1:5" x14ac:dyDescent="0.3">
      <c r="A93" s="17" t="s">
        <v>54</v>
      </c>
      <c r="B93" s="19">
        <v>2</v>
      </c>
      <c r="C93" s="24">
        <v>4.7395129528000002</v>
      </c>
      <c r="D93" s="24">
        <f t="shared" si="2"/>
        <v>-2.7395129528000002</v>
      </c>
      <c r="E93" s="25">
        <f t="shared" si="3"/>
        <v>7.5049312185589763</v>
      </c>
    </row>
    <row r="94" spans="1:5" x14ac:dyDescent="0.3">
      <c r="A94" s="17" t="s">
        <v>54</v>
      </c>
      <c r="B94" s="19">
        <v>2</v>
      </c>
      <c r="C94" s="24">
        <v>5.6040708127999999</v>
      </c>
      <c r="D94" s="24">
        <f t="shared" si="2"/>
        <v>-3.6040708127999999</v>
      </c>
      <c r="E94" s="25">
        <f t="shared" si="3"/>
        <v>12.989326423676852</v>
      </c>
    </row>
    <row r="95" spans="1:5" x14ac:dyDescent="0.3">
      <c r="A95" s="17" t="s">
        <v>55</v>
      </c>
      <c r="B95" s="19">
        <v>4</v>
      </c>
      <c r="C95" s="24">
        <v>6.2662878785</v>
      </c>
      <c r="D95" s="24">
        <f t="shared" si="2"/>
        <v>-2.2662878785</v>
      </c>
      <c r="E95" s="25">
        <f t="shared" si="3"/>
        <v>5.136060748236031</v>
      </c>
    </row>
    <row r="96" spans="1:5" x14ac:dyDescent="0.3">
      <c r="A96" s="17" t="s">
        <v>55</v>
      </c>
      <c r="B96" s="19">
        <v>4</v>
      </c>
      <c r="C96" s="24">
        <v>6.9040259469</v>
      </c>
      <c r="D96" s="24">
        <f t="shared" si="2"/>
        <v>-2.9040259469</v>
      </c>
      <c r="E96" s="25">
        <f t="shared" si="3"/>
        <v>8.4333667002684418</v>
      </c>
    </row>
    <row r="97" spans="1:5" x14ac:dyDescent="0.3">
      <c r="A97" s="17" t="s">
        <v>55</v>
      </c>
      <c r="B97" s="19">
        <v>4</v>
      </c>
      <c r="C97" s="24">
        <v>6.3092683200000002</v>
      </c>
      <c r="D97" s="24">
        <f t="shared" si="2"/>
        <v>-2.3092683200000002</v>
      </c>
      <c r="E97" s="25">
        <f t="shared" si="3"/>
        <v>5.3327201737556233</v>
      </c>
    </row>
    <row r="98" spans="1:5" x14ac:dyDescent="0.3">
      <c r="A98" s="17" t="s">
        <v>56</v>
      </c>
      <c r="B98" s="19">
        <v>8</v>
      </c>
      <c r="C98" s="24">
        <v>10.465218592999999</v>
      </c>
      <c r="D98" s="24">
        <f t="shared" si="2"/>
        <v>-2.4652185929999995</v>
      </c>
      <c r="E98" s="25">
        <f t="shared" si="3"/>
        <v>6.077302711272897</v>
      </c>
    </row>
    <row r="99" spans="1:5" x14ac:dyDescent="0.3">
      <c r="A99" s="17" t="s">
        <v>56</v>
      </c>
      <c r="B99" s="19">
        <v>8</v>
      </c>
      <c r="C99" s="24">
        <v>6.4482054884000002</v>
      </c>
      <c r="D99" s="24">
        <f t="shared" si="2"/>
        <v>1.5517945115999998</v>
      </c>
      <c r="E99" s="25">
        <f t="shared" si="3"/>
        <v>2.4080662062318821</v>
      </c>
    </row>
    <row r="100" spans="1:5" x14ac:dyDescent="0.3">
      <c r="A100" s="17" t="s">
        <v>56</v>
      </c>
      <c r="B100" s="19">
        <v>8</v>
      </c>
      <c r="C100" s="24">
        <v>10.221420487</v>
      </c>
      <c r="D100" s="24">
        <f t="shared" si="2"/>
        <v>-2.2214204869999996</v>
      </c>
      <c r="E100" s="25">
        <f t="shared" si="3"/>
        <v>4.9347089800633155</v>
      </c>
    </row>
    <row r="101" spans="1:5" x14ac:dyDescent="0.3">
      <c r="A101" s="17" t="s">
        <v>57</v>
      </c>
      <c r="B101" s="19">
        <v>12</v>
      </c>
      <c r="C101" s="24">
        <v>11.775759733999999</v>
      </c>
      <c r="D101" s="24">
        <f t="shared" si="2"/>
        <v>0.22424026600000069</v>
      </c>
      <c r="E101" s="25">
        <f t="shared" si="3"/>
        <v>5.0283696895751066E-2</v>
      </c>
    </row>
    <row r="102" spans="1:5" x14ac:dyDescent="0.3">
      <c r="A102" s="17" t="s">
        <v>57</v>
      </c>
      <c r="B102" s="19">
        <v>12</v>
      </c>
      <c r="C102" s="24">
        <v>11.529602758999999</v>
      </c>
      <c r="D102" s="24">
        <f t="shared" si="2"/>
        <v>0.47039724100000058</v>
      </c>
      <c r="E102" s="25">
        <f t="shared" si="3"/>
        <v>0.22127356434041262</v>
      </c>
    </row>
    <row r="103" spans="1:5" x14ac:dyDescent="0.3">
      <c r="A103" s="17" t="s">
        <v>57</v>
      </c>
      <c r="B103" s="19">
        <v>12</v>
      </c>
      <c r="C103" s="24">
        <v>12.817460966000001</v>
      </c>
      <c r="D103" s="24">
        <f t="shared" si="2"/>
        <v>-0.81746096600000051</v>
      </c>
      <c r="E103" s="25">
        <f t="shared" si="3"/>
        <v>0.66824243093365399</v>
      </c>
    </row>
    <row r="104" spans="1:5" x14ac:dyDescent="0.3">
      <c r="A104" s="17" t="s">
        <v>58</v>
      </c>
      <c r="B104" s="19">
        <v>16</v>
      </c>
      <c r="C104" s="24">
        <v>17.784711988000002</v>
      </c>
      <c r="D104" s="24">
        <f t="shared" si="2"/>
        <v>-1.7847119880000015</v>
      </c>
      <c r="E104" s="25">
        <f t="shared" si="3"/>
        <v>3.1851968801109174</v>
      </c>
    </row>
    <row r="105" spans="1:5" x14ac:dyDescent="0.3">
      <c r="A105" s="17" t="s">
        <v>58</v>
      </c>
      <c r="B105" s="19">
        <v>16</v>
      </c>
      <c r="C105" s="24">
        <v>13.325841204</v>
      </c>
      <c r="D105" s="24">
        <f t="shared" si="2"/>
        <v>2.6741587960000004</v>
      </c>
      <c r="E105" s="25">
        <f t="shared" si="3"/>
        <v>7.151125266224172</v>
      </c>
    </row>
    <row r="106" spans="1:5" x14ac:dyDescent="0.3">
      <c r="A106" s="17" t="s">
        <v>58</v>
      </c>
      <c r="B106" s="19">
        <v>16</v>
      </c>
      <c r="C106" s="24">
        <v>15.863017361000001</v>
      </c>
      <c r="D106" s="24">
        <f t="shared" si="2"/>
        <v>0.1369826389999993</v>
      </c>
      <c r="E106" s="25">
        <f t="shared" si="3"/>
        <v>1.876424338740413E-2</v>
      </c>
    </row>
    <row r="107" spans="1:5" x14ac:dyDescent="0.3">
      <c r="A107" s="17" t="s">
        <v>59</v>
      </c>
      <c r="B107" s="19">
        <v>20</v>
      </c>
      <c r="C107" s="24">
        <v>20.384521346</v>
      </c>
      <c r="D107" s="24">
        <f t="shared" si="2"/>
        <v>-0.38452134599999965</v>
      </c>
      <c r="E107" s="25">
        <f t="shared" si="3"/>
        <v>0.14785666552965146</v>
      </c>
    </row>
    <row r="108" spans="1:5" x14ac:dyDescent="0.3">
      <c r="A108" s="17" t="s">
        <v>59</v>
      </c>
      <c r="B108" s="19">
        <v>20</v>
      </c>
      <c r="C108" s="24">
        <v>16.719086485999998</v>
      </c>
      <c r="D108" s="24">
        <f t="shared" si="2"/>
        <v>3.2809135140000016</v>
      </c>
      <c r="E108" s="25">
        <f t="shared" si="3"/>
        <v>10.764393486347839</v>
      </c>
    </row>
    <row r="109" spans="1:5" x14ac:dyDescent="0.3">
      <c r="A109" s="17" t="s">
        <v>59</v>
      </c>
      <c r="B109" s="19">
        <v>20</v>
      </c>
      <c r="C109" s="24">
        <v>15.415089095000001</v>
      </c>
      <c r="D109" s="24">
        <f t="shared" si="2"/>
        <v>4.5849109049999992</v>
      </c>
      <c r="E109" s="25">
        <f t="shared" si="3"/>
        <v>21.021408006787912</v>
      </c>
    </row>
    <row r="110" spans="1:5" x14ac:dyDescent="0.3">
      <c r="A110" s="17" t="s">
        <v>60</v>
      </c>
      <c r="B110" s="19">
        <v>1</v>
      </c>
      <c r="C110" s="24">
        <v>2.2699998403000001</v>
      </c>
      <c r="D110" s="24">
        <f t="shared" si="2"/>
        <v>-1.2699998403000001</v>
      </c>
      <c r="E110" s="25">
        <f t="shared" si="3"/>
        <v>1.6128995943620259</v>
      </c>
    </row>
    <row r="111" spans="1:5" x14ac:dyDescent="0.3">
      <c r="A111" s="17" t="s">
        <v>60</v>
      </c>
      <c r="B111" s="19">
        <v>1</v>
      </c>
      <c r="C111" s="24">
        <v>2.3723024683</v>
      </c>
      <c r="D111" s="24">
        <f t="shared" si="2"/>
        <v>-1.3723024683</v>
      </c>
      <c r="E111" s="25">
        <f t="shared" si="3"/>
        <v>1.8832140645022726</v>
      </c>
    </row>
    <row r="112" spans="1:5" x14ac:dyDescent="0.3">
      <c r="A112" s="17" t="s">
        <v>60</v>
      </c>
      <c r="B112" s="19">
        <v>1</v>
      </c>
      <c r="C112" s="24">
        <v>1.5201858741000001</v>
      </c>
      <c r="D112" s="24">
        <f t="shared" si="2"/>
        <v>-0.52018587410000006</v>
      </c>
      <c r="E112" s="25">
        <f t="shared" si="3"/>
        <v>0.2705933436131811</v>
      </c>
    </row>
    <row r="113" spans="1:5" x14ac:dyDescent="0.3">
      <c r="A113" s="17" t="s">
        <v>61</v>
      </c>
      <c r="B113" s="19">
        <v>2</v>
      </c>
      <c r="C113" s="24">
        <v>2.6832572913999999</v>
      </c>
      <c r="D113" s="24">
        <f t="shared" si="2"/>
        <v>-0.68325729139999991</v>
      </c>
      <c r="E113" s="25">
        <f t="shared" si="3"/>
        <v>0.46684052625126438</v>
      </c>
    </row>
    <row r="114" spans="1:5" x14ac:dyDescent="0.3">
      <c r="A114" s="17" t="s">
        <v>61</v>
      </c>
      <c r="B114" s="19">
        <v>2</v>
      </c>
      <c r="C114" s="24">
        <v>3.7817557750000002</v>
      </c>
      <c r="D114" s="24">
        <f t="shared" si="2"/>
        <v>-1.7817557750000002</v>
      </c>
      <c r="E114" s="25">
        <f t="shared" si="3"/>
        <v>3.1746536417458513</v>
      </c>
    </row>
    <row r="115" spans="1:5" x14ac:dyDescent="0.3">
      <c r="A115" s="17" t="s">
        <v>61</v>
      </c>
      <c r="B115" s="19">
        <v>2</v>
      </c>
      <c r="C115" s="24">
        <v>4.3147641845000004</v>
      </c>
      <c r="D115" s="24">
        <f t="shared" si="2"/>
        <v>-2.3147641845000004</v>
      </c>
      <c r="E115" s="25">
        <f t="shared" si="3"/>
        <v>5.3581332298439523</v>
      </c>
    </row>
    <row r="116" spans="1:5" x14ac:dyDescent="0.3">
      <c r="A116" s="17" t="s">
        <v>62</v>
      </c>
      <c r="B116" s="19">
        <v>4</v>
      </c>
      <c r="C116" s="24">
        <v>4.8395419212000004</v>
      </c>
      <c r="D116" s="24">
        <f t="shared" si="2"/>
        <v>-0.83954192120000037</v>
      </c>
      <c r="E116" s="25">
        <f t="shared" si="3"/>
        <v>0.70483063745218766</v>
      </c>
    </row>
    <row r="117" spans="1:5" x14ac:dyDescent="0.3">
      <c r="A117" s="17" t="s">
        <v>62</v>
      </c>
      <c r="B117" s="19">
        <v>4</v>
      </c>
      <c r="C117" s="24">
        <v>4.5003593283000001</v>
      </c>
      <c r="D117" s="24">
        <f t="shared" si="2"/>
        <v>-0.50035932830000007</v>
      </c>
      <c r="E117" s="25">
        <f t="shared" si="3"/>
        <v>0.25035945741682725</v>
      </c>
    </row>
    <row r="118" spans="1:5" x14ac:dyDescent="0.3">
      <c r="A118" s="17" t="s">
        <v>62</v>
      </c>
      <c r="B118" s="19">
        <v>4</v>
      </c>
      <c r="C118" s="24">
        <v>4.2637528529999997</v>
      </c>
      <c r="D118" s="24">
        <f t="shared" si="2"/>
        <v>-0.26375285299999973</v>
      </c>
      <c r="E118" s="25">
        <f t="shared" si="3"/>
        <v>6.9565567465639466E-2</v>
      </c>
    </row>
    <row r="119" spans="1:5" x14ac:dyDescent="0.3">
      <c r="A119" s="17" t="s">
        <v>63</v>
      </c>
      <c r="B119" s="19">
        <v>8</v>
      </c>
      <c r="C119" s="24">
        <v>9.9085341031999992</v>
      </c>
      <c r="D119" s="24">
        <f t="shared" si="2"/>
        <v>-1.9085341031999992</v>
      </c>
      <c r="E119" s="25">
        <f t="shared" si="3"/>
        <v>3.642502423077425</v>
      </c>
    </row>
    <row r="120" spans="1:5" x14ac:dyDescent="0.3">
      <c r="A120" s="17" t="s">
        <v>63</v>
      </c>
      <c r="B120" s="19">
        <v>8</v>
      </c>
      <c r="C120" s="24">
        <v>6.6137010269000003</v>
      </c>
      <c r="D120" s="24">
        <f t="shared" si="2"/>
        <v>1.3862989730999997</v>
      </c>
      <c r="E120" s="25">
        <f t="shared" si="3"/>
        <v>1.9218248428181137</v>
      </c>
    </row>
    <row r="121" spans="1:5" x14ac:dyDescent="0.3">
      <c r="A121" s="17" t="s">
        <v>63</v>
      </c>
      <c r="B121" s="19">
        <v>8</v>
      </c>
      <c r="C121" s="24">
        <v>6.7522737380000004</v>
      </c>
      <c r="D121" s="24">
        <f t="shared" si="2"/>
        <v>1.2477262619999996</v>
      </c>
      <c r="E121" s="25">
        <f t="shared" si="3"/>
        <v>1.5568208248844917</v>
      </c>
    </row>
    <row r="122" spans="1:5" x14ac:dyDescent="0.3">
      <c r="A122" s="17" t="s">
        <v>64</v>
      </c>
      <c r="B122" s="19">
        <v>12</v>
      </c>
      <c r="C122" s="24">
        <v>14.371340394000001</v>
      </c>
      <c r="D122" s="24">
        <f t="shared" si="2"/>
        <v>-2.3713403940000006</v>
      </c>
      <c r="E122" s="25">
        <f t="shared" si="3"/>
        <v>5.6232552642160778</v>
      </c>
    </row>
    <row r="123" spans="1:5" x14ac:dyDescent="0.3">
      <c r="A123" s="17" t="s">
        <v>64</v>
      </c>
      <c r="B123" s="19">
        <v>12</v>
      </c>
      <c r="C123" s="24">
        <v>13.922934543</v>
      </c>
      <c r="D123" s="24">
        <f t="shared" si="2"/>
        <v>-1.9229345430000002</v>
      </c>
      <c r="E123" s="25">
        <f t="shared" si="3"/>
        <v>3.6976772566626197</v>
      </c>
    </row>
    <row r="124" spans="1:5" x14ac:dyDescent="0.3">
      <c r="A124" s="17" t="s">
        <v>64</v>
      </c>
      <c r="B124" s="19">
        <v>12</v>
      </c>
      <c r="C124" s="24">
        <v>13.196978972</v>
      </c>
      <c r="D124" s="24">
        <f t="shared" si="2"/>
        <v>-1.1969789720000001</v>
      </c>
      <c r="E124" s="25">
        <f t="shared" si="3"/>
        <v>1.4327586594101771</v>
      </c>
    </row>
    <row r="125" spans="1:5" x14ac:dyDescent="0.3">
      <c r="A125" s="17" t="s">
        <v>65</v>
      </c>
      <c r="B125" s="19">
        <v>16</v>
      </c>
      <c r="C125" s="24">
        <v>18.087146180000001</v>
      </c>
      <c r="D125" s="24">
        <f t="shared" si="2"/>
        <v>-2.0871461800000013</v>
      </c>
      <c r="E125" s="25">
        <f t="shared" si="3"/>
        <v>4.356179176688598</v>
      </c>
    </row>
    <row r="126" spans="1:5" x14ac:dyDescent="0.3">
      <c r="A126" s="17" t="s">
        <v>65</v>
      </c>
      <c r="B126" s="19">
        <v>16</v>
      </c>
      <c r="C126" s="24">
        <v>18.644424565000001</v>
      </c>
      <c r="D126" s="24">
        <f t="shared" si="2"/>
        <v>-2.6444245650000013</v>
      </c>
      <c r="E126" s="25">
        <f t="shared" si="3"/>
        <v>6.9929812799754467</v>
      </c>
    </row>
    <row r="127" spans="1:5" x14ac:dyDescent="0.3">
      <c r="A127" s="17" t="s">
        <v>65</v>
      </c>
      <c r="B127" s="19">
        <v>16</v>
      </c>
      <c r="C127" s="24">
        <v>15.095938402</v>
      </c>
      <c r="D127" s="24">
        <f t="shared" si="2"/>
        <v>0.90406159800000019</v>
      </c>
      <c r="E127" s="25">
        <f t="shared" si="3"/>
        <v>0.81732737297831393</v>
      </c>
    </row>
    <row r="128" spans="1:5" x14ac:dyDescent="0.3">
      <c r="A128" s="17" t="s">
        <v>66</v>
      </c>
      <c r="B128" s="19">
        <v>20</v>
      </c>
      <c r="C128" s="24">
        <v>17.039860434000001</v>
      </c>
      <c r="D128" s="24">
        <f t="shared" si="2"/>
        <v>2.9601395659999987</v>
      </c>
      <c r="E128" s="25">
        <f t="shared" si="3"/>
        <v>8.7624262501986614</v>
      </c>
    </row>
    <row r="129" spans="1:5" x14ac:dyDescent="0.3">
      <c r="A129" s="17" t="s">
        <v>66</v>
      </c>
      <c r="B129" s="19">
        <v>20</v>
      </c>
      <c r="C129" s="24">
        <v>16.200830093</v>
      </c>
      <c r="D129" s="24">
        <f t="shared" si="2"/>
        <v>3.7991699069999996</v>
      </c>
      <c r="E129" s="25">
        <f t="shared" si="3"/>
        <v>14.433691982254386</v>
      </c>
    </row>
    <row r="130" spans="1:5" x14ac:dyDescent="0.3">
      <c r="A130" s="17" t="s">
        <v>66</v>
      </c>
      <c r="B130" s="19">
        <v>20</v>
      </c>
      <c r="C130" s="24">
        <v>17.607453713000002</v>
      </c>
      <c r="D130" s="24">
        <f t="shared" si="2"/>
        <v>2.3925462869999983</v>
      </c>
      <c r="E130" s="25">
        <f t="shared" si="3"/>
        <v>5.7242777354374779</v>
      </c>
    </row>
    <row r="131" spans="1:5" x14ac:dyDescent="0.3">
      <c r="E131" s="23">
        <f>SQRT(SUM(E2:E130)/COUNT(E2:E130))</f>
        <v>2.3613865188165897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1"/>
  <sheetViews>
    <sheetView zoomScale="90" zoomScaleNormal="90" workbookViewId="0">
      <selection activeCell="Q5" sqref="Q5"/>
    </sheetView>
  </sheetViews>
  <sheetFormatPr defaultColWidth="11.44140625" defaultRowHeight="14.4" x14ac:dyDescent="0.3"/>
  <cols>
    <col min="1" max="1" width="23.44140625" style="32" customWidth="1"/>
    <col min="2" max="16384" width="11.44140625" style="16"/>
  </cols>
  <sheetData>
    <row r="1" spans="1:12" ht="28.8" x14ac:dyDescent="0.3">
      <c r="A1" s="14" t="s">
        <v>0</v>
      </c>
      <c r="B1" s="15" t="s">
        <v>1</v>
      </c>
      <c r="C1" s="15" t="s">
        <v>73</v>
      </c>
      <c r="D1" s="20" t="s">
        <v>88</v>
      </c>
      <c r="E1" s="20" t="s">
        <v>89</v>
      </c>
      <c r="F1" s="20" t="s">
        <v>90</v>
      </c>
      <c r="G1" s="31" t="s">
        <v>74</v>
      </c>
      <c r="H1" s="20" t="s">
        <v>91</v>
      </c>
      <c r="I1" s="20" t="s">
        <v>76</v>
      </c>
    </row>
    <row r="2" spans="1:12" x14ac:dyDescent="0.3">
      <c r="A2" s="17" t="s">
        <v>17</v>
      </c>
      <c r="B2" s="18" t="s">
        <v>4</v>
      </c>
      <c r="C2" s="18">
        <v>0</v>
      </c>
      <c r="D2" s="18">
        <v>0.23515</v>
      </c>
      <c r="E2" s="18">
        <v>-0.46606999999999998</v>
      </c>
      <c r="F2" s="18">
        <v>-0.48708000000000001</v>
      </c>
      <c r="G2" s="24">
        <f>$L$3+$L$4*D2+$L$5*E2+$L$6*F2</f>
        <v>-2.6269997600000004</v>
      </c>
      <c r="H2" s="24">
        <f>C2-G2</f>
        <v>2.6269997600000004</v>
      </c>
      <c r="I2" s="24">
        <f>H2*H2</f>
        <v>6.9011277390400592</v>
      </c>
    </row>
    <row r="3" spans="1:12" x14ac:dyDescent="0.3">
      <c r="A3" s="17" t="s">
        <v>17</v>
      </c>
      <c r="B3" s="18" t="s">
        <v>4</v>
      </c>
      <c r="C3" s="18">
        <v>0</v>
      </c>
      <c r="D3" s="18">
        <v>-0.21987000000000001</v>
      </c>
      <c r="E3" s="18">
        <v>-0.68493999999999999</v>
      </c>
      <c r="F3" s="18">
        <v>-0.41746</v>
      </c>
      <c r="G3" s="24">
        <f t="shared" ref="G3:G66" si="0">$L$3+$L$4*D3+$L$5*E3+$L$6*F3</f>
        <v>0.29137582000000051</v>
      </c>
      <c r="H3" s="24">
        <f t="shared" ref="H3:H66" si="1">C3-G3</f>
        <v>-0.29137582000000051</v>
      </c>
      <c r="I3" s="24">
        <f t="shared" ref="I3:I66" si="2">H3*H3</f>
        <v>8.4899868480672699E-2</v>
      </c>
      <c r="K3" s="16" t="s">
        <v>92</v>
      </c>
      <c r="L3" s="16">
        <v>6.7969999999999997</v>
      </c>
    </row>
    <row r="4" spans="1:12" x14ac:dyDescent="0.3">
      <c r="A4" s="17" t="s">
        <v>17</v>
      </c>
      <c r="B4" s="18" t="s">
        <v>4</v>
      </c>
      <c r="C4" s="18">
        <v>0</v>
      </c>
      <c r="D4" s="18">
        <v>-0.68923999999999996</v>
      </c>
      <c r="E4" s="18">
        <v>-0.72419999999999995</v>
      </c>
      <c r="F4" s="18">
        <v>-0.40988000000000002</v>
      </c>
      <c r="G4" s="24">
        <f t="shared" si="0"/>
        <v>5.2609455999999994</v>
      </c>
      <c r="H4" s="24">
        <f t="shared" si="1"/>
        <v>-5.2609455999999994</v>
      </c>
      <c r="I4" s="24">
        <f t="shared" si="2"/>
        <v>27.677548606159355</v>
      </c>
      <c r="K4" s="16" t="s">
        <v>88</v>
      </c>
      <c r="L4" s="16">
        <v>-11.502000000000001</v>
      </c>
    </row>
    <row r="5" spans="1:12" x14ac:dyDescent="0.3">
      <c r="A5" s="17" t="s">
        <v>25</v>
      </c>
      <c r="B5" s="19" t="s">
        <v>4</v>
      </c>
      <c r="C5" s="19">
        <v>1</v>
      </c>
      <c r="D5" s="18">
        <v>-0.18942000000000001</v>
      </c>
      <c r="E5" s="18">
        <v>0.18387000000000001</v>
      </c>
      <c r="F5" s="18">
        <v>-1.16673</v>
      </c>
      <c r="G5" s="24">
        <f t="shared" si="0"/>
        <v>7.7999215399999988</v>
      </c>
      <c r="H5" s="24">
        <f t="shared" si="1"/>
        <v>-6.7999215399999988</v>
      </c>
      <c r="I5" s="24">
        <f t="shared" si="2"/>
        <v>46.238932950155956</v>
      </c>
      <c r="K5" s="16" t="s">
        <v>89</v>
      </c>
      <c r="L5" s="16">
        <v>11.474</v>
      </c>
    </row>
    <row r="6" spans="1:12" x14ac:dyDescent="0.3">
      <c r="A6" s="17" t="s">
        <v>25</v>
      </c>
      <c r="B6" s="19" t="s">
        <v>4</v>
      </c>
      <c r="C6" s="19">
        <v>1</v>
      </c>
      <c r="D6" s="18">
        <v>-0.26234000000000002</v>
      </c>
      <c r="E6" s="18">
        <v>-1.7049999999999999E-2</v>
      </c>
      <c r="F6" s="18">
        <v>-1.0181500000000001</v>
      </c>
      <c r="G6" s="24">
        <f t="shared" si="0"/>
        <v>6.7516925800000003</v>
      </c>
      <c r="H6" s="24">
        <f t="shared" si="1"/>
        <v>-5.7516925800000003</v>
      </c>
      <c r="I6" s="24">
        <f t="shared" si="2"/>
        <v>33.081967534827058</v>
      </c>
      <c r="K6" s="16" t="s">
        <v>90</v>
      </c>
      <c r="L6" s="16">
        <v>2.8159999999999998</v>
      </c>
    </row>
    <row r="7" spans="1:12" x14ac:dyDescent="0.3">
      <c r="A7" s="17" t="s">
        <v>25</v>
      </c>
      <c r="B7" s="19" t="s">
        <v>4</v>
      </c>
      <c r="C7" s="19">
        <v>1</v>
      </c>
      <c r="D7" s="18">
        <v>-0.12670999999999999</v>
      </c>
      <c r="E7" s="18">
        <v>-8.2879999999999995E-2</v>
      </c>
      <c r="F7" s="18">
        <v>-0.83997999999999995</v>
      </c>
      <c r="G7" s="24">
        <f t="shared" si="0"/>
        <v>4.9380696200000003</v>
      </c>
      <c r="H7" s="24">
        <f t="shared" si="1"/>
        <v>-3.9380696200000003</v>
      </c>
      <c r="I7" s="24">
        <f t="shared" si="2"/>
        <v>15.508392331966947</v>
      </c>
    </row>
    <row r="8" spans="1:12" x14ac:dyDescent="0.3">
      <c r="A8" s="17" t="s">
        <v>26</v>
      </c>
      <c r="B8" s="19" t="s">
        <v>4</v>
      </c>
      <c r="C8" s="19">
        <v>2</v>
      </c>
      <c r="D8" s="18">
        <v>-0.13697999999999999</v>
      </c>
      <c r="E8" s="18">
        <v>-0.36392999999999998</v>
      </c>
      <c r="F8" s="18">
        <v>-0.56771000000000005</v>
      </c>
      <c r="G8" s="24">
        <f t="shared" si="0"/>
        <v>2.5981397800000003</v>
      </c>
      <c r="H8" s="24">
        <f t="shared" si="1"/>
        <v>-0.59813978000000034</v>
      </c>
      <c r="I8" s="24">
        <f t="shared" si="2"/>
        <v>0.35777119641844879</v>
      </c>
    </row>
    <row r="9" spans="1:12" x14ac:dyDescent="0.3">
      <c r="A9" s="17" t="s">
        <v>26</v>
      </c>
      <c r="B9" s="19" t="s">
        <v>4</v>
      </c>
      <c r="C9" s="19">
        <v>2</v>
      </c>
      <c r="D9" s="18">
        <v>-0.14735000000000001</v>
      </c>
      <c r="E9" s="18">
        <v>-0.18318000000000001</v>
      </c>
      <c r="F9" s="18">
        <v>-0.78169999999999995</v>
      </c>
      <c r="G9" s="24">
        <f t="shared" si="0"/>
        <v>4.1887451799999997</v>
      </c>
      <c r="H9" s="24">
        <f t="shared" si="1"/>
        <v>-2.1887451799999997</v>
      </c>
      <c r="I9" s="24">
        <f t="shared" si="2"/>
        <v>4.7906054629732315</v>
      </c>
    </row>
    <row r="10" spans="1:12" x14ac:dyDescent="0.3">
      <c r="A10" s="17" t="s">
        <v>26</v>
      </c>
      <c r="B10" s="19" t="s">
        <v>4</v>
      </c>
      <c r="C10" s="19">
        <v>2</v>
      </c>
      <c r="D10" s="18">
        <v>-0.54264000000000001</v>
      </c>
      <c r="E10" s="18">
        <v>-0.21728</v>
      </c>
      <c r="F10" s="18">
        <v>-1.03182</v>
      </c>
      <c r="G10" s="24">
        <f t="shared" si="0"/>
        <v>7.6397694400000011</v>
      </c>
      <c r="H10" s="24">
        <f t="shared" si="1"/>
        <v>-5.6397694400000011</v>
      </c>
      <c r="I10" s="24">
        <f t="shared" si="2"/>
        <v>31.806999336357926</v>
      </c>
    </row>
    <row r="11" spans="1:12" x14ac:dyDescent="0.3">
      <c r="A11" s="17" t="s">
        <v>27</v>
      </c>
      <c r="B11" s="19" t="s">
        <v>4</v>
      </c>
      <c r="C11" s="19">
        <v>4</v>
      </c>
      <c r="D11" s="18">
        <v>-0.25600000000000001</v>
      </c>
      <c r="E11" s="18">
        <v>-1.7139999999999999E-2</v>
      </c>
      <c r="F11" s="18">
        <v>-1.01207</v>
      </c>
      <c r="G11" s="24">
        <f t="shared" si="0"/>
        <v>6.6948585200000004</v>
      </c>
      <c r="H11" s="24">
        <f t="shared" si="1"/>
        <v>-2.6948585200000004</v>
      </c>
      <c r="I11" s="24">
        <f t="shared" si="2"/>
        <v>7.2622624428165921</v>
      </c>
    </row>
    <row r="12" spans="1:12" x14ac:dyDescent="0.3">
      <c r="A12" s="17" t="s">
        <v>27</v>
      </c>
      <c r="B12" s="19" t="s">
        <v>4</v>
      </c>
      <c r="C12" s="19">
        <v>4</v>
      </c>
      <c r="D12" s="18">
        <v>-0.21998999999999999</v>
      </c>
      <c r="E12" s="18">
        <v>-0.3654</v>
      </c>
      <c r="F12" s="18">
        <v>-0.70428999999999997</v>
      </c>
      <c r="G12" s="24">
        <f t="shared" si="0"/>
        <v>3.1514447400000001</v>
      </c>
      <c r="H12" s="24">
        <f t="shared" si="1"/>
        <v>0.84855525999999992</v>
      </c>
      <c r="I12" s="24">
        <f t="shared" si="2"/>
        <v>0.72004602927366745</v>
      </c>
    </row>
    <row r="13" spans="1:12" x14ac:dyDescent="0.3">
      <c r="A13" s="17" t="s">
        <v>27</v>
      </c>
      <c r="B13" s="19" t="s">
        <v>4</v>
      </c>
      <c r="C13" s="19">
        <v>4</v>
      </c>
      <c r="D13" s="18">
        <v>-0.13568</v>
      </c>
      <c r="E13" s="18">
        <v>-0.46165</v>
      </c>
      <c r="F13" s="18">
        <v>-0.61872000000000005</v>
      </c>
      <c r="G13" s="24">
        <f t="shared" si="0"/>
        <v>1.3183037400000002</v>
      </c>
      <c r="H13" s="24">
        <f t="shared" si="1"/>
        <v>2.6816962599999998</v>
      </c>
      <c r="I13" s="24">
        <f t="shared" si="2"/>
        <v>7.1914948308979865</v>
      </c>
    </row>
    <row r="14" spans="1:12" x14ac:dyDescent="0.3">
      <c r="A14" s="17" t="s">
        <v>28</v>
      </c>
      <c r="B14" s="19" t="s">
        <v>4</v>
      </c>
      <c r="C14" s="19">
        <v>8</v>
      </c>
      <c r="D14" s="18">
        <v>0.18095</v>
      </c>
      <c r="E14" s="18">
        <v>0.60489000000000004</v>
      </c>
      <c r="F14" s="18">
        <v>-1.18299</v>
      </c>
      <c r="G14" s="24">
        <f t="shared" si="0"/>
        <v>8.3249211199999991</v>
      </c>
      <c r="H14" s="24">
        <f t="shared" si="1"/>
        <v>-0.32492111999999906</v>
      </c>
      <c r="I14" s="24">
        <f t="shared" si="2"/>
        <v>0.10557373422205379</v>
      </c>
    </row>
    <row r="15" spans="1:12" x14ac:dyDescent="0.3">
      <c r="A15" s="17" t="s">
        <v>28</v>
      </c>
      <c r="B15" s="19" t="s">
        <v>4</v>
      </c>
      <c r="C15" s="19">
        <v>8</v>
      </c>
      <c r="D15" s="18">
        <v>-0.28817999999999999</v>
      </c>
      <c r="E15" s="18">
        <v>0.18673000000000001</v>
      </c>
      <c r="F15" s="18">
        <v>-1.0385599999999999</v>
      </c>
      <c r="G15" s="24">
        <f t="shared" si="0"/>
        <v>9.3296014199999995</v>
      </c>
      <c r="H15" s="24">
        <f t="shared" si="1"/>
        <v>-1.3296014199999995</v>
      </c>
      <c r="I15" s="24">
        <f t="shared" si="2"/>
        <v>1.7678399360660151</v>
      </c>
    </row>
    <row r="16" spans="1:12" x14ac:dyDescent="0.3">
      <c r="A16" s="17" t="s">
        <v>28</v>
      </c>
      <c r="B16" s="19" t="s">
        <v>4</v>
      </c>
      <c r="C16" s="19">
        <v>8</v>
      </c>
      <c r="D16" s="18">
        <v>-0.38538</v>
      </c>
      <c r="E16" s="18">
        <v>0.36331000000000002</v>
      </c>
      <c r="F16" s="18">
        <v>-1.18946</v>
      </c>
      <c r="G16" s="24">
        <f t="shared" si="0"/>
        <v>12.048740339999998</v>
      </c>
      <c r="H16" s="24">
        <f t="shared" si="1"/>
        <v>-4.0487403399999984</v>
      </c>
      <c r="I16" s="24">
        <f t="shared" si="2"/>
        <v>16.392298340743302</v>
      </c>
    </row>
    <row r="17" spans="1:9" x14ac:dyDescent="0.3">
      <c r="A17" s="17" t="s">
        <v>29</v>
      </c>
      <c r="B17" s="19" t="s">
        <v>4</v>
      </c>
      <c r="C17" s="19">
        <v>12</v>
      </c>
      <c r="D17" s="18">
        <v>-0.22503000000000001</v>
      </c>
      <c r="E17" s="18">
        <v>0.35365999999999997</v>
      </c>
      <c r="F17" s="18">
        <v>-0.98626999999999998</v>
      </c>
      <c r="G17" s="24">
        <f t="shared" si="0"/>
        <v>10.66585358</v>
      </c>
      <c r="H17" s="24">
        <f t="shared" si="1"/>
        <v>1.3341464199999997</v>
      </c>
      <c r="I17" s="24">
        <f t="shared" si="2"/>
        <v>1.7799466699988156</v>
      </c>
    </row>
    <row r="18" spans="1:9" x14ac:dyDescent="0.3">
      <c r="A18" s="17" t="s">
        <v>29</v>
      </c>
      <c r="B18" s="19" t="s">
        <v>4</v>
      </c>
      <c r="C18" s="19">
        <v>12</v>
      </c>
      <c r="D18" s="18">
        <v>-0.38983000000000001</v>
      </c>
      <c r="E18" s="18">
        <v>0.16755</v>
      </c>
      <c r="F18" s="18">
        <v>-0.94301999999999997</v>
      </c>
      <c r="G18" s="24">
        <f t="shared" si="0"/>
        <v>10.547749039999999</v>
      </c>
      <c r="H18" s="24">
        <f t="shared" si="1"/>
        <v>1.4522509600000006</v>
      </c>
      <c r="I18" s="24">
        <f t="shared" si="2"/>
        <v>2.1090328508209235</v>
      </c>
    </row>
    <row r="19" spans="1:9" x14ac:dyDescent="0.3">
      <c r="A19" s="17" t="s">
        <v>29</v>
      </c>
      <c r="B19" s="19" t="s">
        <v>4</v>
      </c>
      <c r="C19" s="19">
        <v>12</v>
      </c>
      <c r="D19" s="18">
        <v>-0.60397999999999996</v>
      </c>
      <c r="E19" s="18">
        <v>-6.837E-2</v>
      </c>
      <c r="F19" s="18">
        <v>-0.89495000000000002</v>
      </c>
      <c r="G19" s="24">
        <f t="shared" si="0"/>
        <v>10.439321379999999</v>
      </c>
      <c r="H19" s="24">
        <f t="shared" si="1"/>
        <v>1.5606786200000009</v>
      </c>
      <c r="I19" s="24">
        <f t="shared" si="2"/>
        <v>2.4357177549251072</v>
      </c>
    </row>
    <row r="20" spans="1:9" x14ac:dyDescent="0.3">
      <c r="A20" s="17" t="s">
        <v>30</v>
      </c>
      <c r="B20" s="19" t="s">
        <v>4</v>
      </c>
      <c r="C20" s="19">
        <v>16</v>
      </c>
      <c r="D20" s="18">
        <v>-0.46339999999999998</v>
      </c>
      <c r="E20" s="18">
        <v>0.19212000000000001</v>
      </c>
      <c r="F20" s="18">
        <v>-0.95082999999999995</v>
      </c>
      <c r="G20" s="24">
        <f t="shared" si="0"/>
        <v>11.653874399999999</v>
      </c>
      <c r="H20" s="24">
        <f t="shared" si="1"/>
        <v>4.3461256000000006</v>
      </c>
      <c r="I20" s="24">
        <f t="shared" si="2"/>
        <v>18.888807730975365</v>
      </c>
    </row>
    <row r="21" spans="1:9" x14ac:dyDescent="0.3">
      <c r="A21" s="17" t="s">
        <v>30</v>
      </c>
      <c r="B21" s="19" t="s">
        <v>4</v>
      </c>
      <c r="C21" s="19">
        <v>16</v>
      </c>
      <c r="D21" s="18">
        <v>-0.47325</v>
      </c>
      <c r="E21" s="18">
        <v>8.3349999999999994E-2</v>
      </c>
      <c r="F21" s="18">
        <v>-0.91939000000000004</v>
      </c>
      <c r="G21" s="24">
        <f t="shared" si="0"/>
        <v>10.607677160000001</v>
      </c>
      <c r="H21" s="24">
        <f t="shared" si="1"/>
        <v>5.3923228399999985</v>
      </c>
      <c r="I21" s="24">
        <f t="shared" si="2"/>
        <v>29.077145610785649</v>
      </c>
    </row>
    <row r="22" spans="1:9" x14ac:dyDescent="0.3">
      <c r="A22" s="17" t="s">
        <v>30</v>
      </c>
      <c r="B22" s="19" t="s">
        <v>4</v>
      </c>
      <c r="C22" s="19">
        <v>16</v>
      </c>
      <c r="D22" s="18">
        <v>-0.56291999999999998</v>
      </c>
      <c r="E22" s="18">
        <v>5.4120000000000001E-2</v>
      </c>
      <c r="F22" s="18">
        <v>-0.96689999999999998</v>
      </c>
      <c r="G22" s="24">
        <f t="shared" si="0"/>
        <v>11.16988832</v>
      </c>
      <c r="H22" s="24">
        <f t="shared" si="1"/>
        <v>4.8301116799999999</v>
      </c>
      <c r="I22" s="24">
        <f t="shared" si="2"/>
        <v>23.329978841272421</v>
      </c>
    </row>
    <row r="23" spans="1:9" x14ac:dyDescent="0.3">
      <c r="A23" s="17" t="s">
        <v>31</v>
      </c>
      <c r="B23" s="19" t="s">
        <v>4</v>
      </c>
      <c r="C23" s="19">
        <v>20</v>
      </c>
      <c r="D23" s="18">
        <v>-0.47300999999999999</v>
      </c>
      <c r="E23" s="18">
        <v>0.27707999999999999</v>
      </c>
      <c r="F23" s="18">
        <v>-0.96647000000000005</v>
      </c>
      <c r="G23" s="24">
        <f t="shared" si="0"/>
        <v>12.695197420000001</v>
      </c>
      <c r="H23" s="24">
        <f t="shared" si="1"/>
        <v>7.3048025799999987</v>
      </c>
      <c r="I23" s="24">
        <f t="shared" si="2"/>
        <v>53.360140732774639</v>
      </c>
    </row>
    <row r="24" spans="1:9" x14ac:dyDescent="0.3">
      <c r="A24" s="17" t="s">
        <v>31</v>
      </c>
      <c r="B24" s="19" t="s">
        <v>4</v>
      </c>
      <c r="C24" s="19">
        <v>20</v>
      </c>
      <c r="D24" s="18">
        <v>-0.45065</v>
      </c>
      <c r="E24" s="18">
        <v>0.52278000000000002</v>
      </c>
      <c r="F24" s="18">
        <v>-1.0425899999999999</v>
      </c>
      <c r="G24" s="24">
        <f t="shared" si="0"/>
        <v>15.042820580000001</v>
      </c>
      <c r="H24" s="24">
        <f t="shared" si="1"/>
        <v>4.9571794199999992</v>
      </c>
      <c r="I24" s="24">
        <f t="shared" si="2"/>
        <v>24.573627802071528</v>
      </c>
    </row>
    <row r="25" spans="1:9" x14ac:dyDescent="0.3">
      <c r="A25" s="17" t="s">
        <v>31</v>
      </c>
      <c r="B25" s="19" t="s">
        <v>4</v>
      </c>
      <c r="C25" s="19">
        <v>20</v>
      </c>
      <c r="D25" s="18">
        <v>-0.43254999999999999</v>
      </c>
      <c r="E25" s="18">
        <v>0.51902000000000004</v>
      </c>
      <c r="F25" s="18">
        <v>-1.01132</v>
      </c>
      <c r="G25" s="24">
        <f t="shared" si="0"/>
        <v>14.879548460000002</v>
      </c>
      <c r="H25" s="24">
        <f t="shared" si="1"/>
        <v>5.1204515399999977</v>
      </c>
      <c r="I25" s="24">
        <f t="shared" si="2"/>
        <v>26.219023973488348</v>
      </c>
    </row>
    <row r="26" spans="1:9" x14ac:dyDescent="0.3">
      <c r="A26" s="17" t="s">
        <v>32</v>
      </c>
      <c r="B26" s="19" t="s">
        <v>4</v>
      </c>
      <c r="C26" s="19">
        <v>1</v>
      </c>
      <c r="D26" s="18">
        <v>-0.28587000000000001</v>
      </c>
      <c r="E26" s="18">
        <v>-8.115E-2</v>
      </c>
      <c r="F26" s="18">
        <v>-1.3395600000000001</v>
      </c>
      <c r="G26" s="24">
        <f t="shared" si="0"/>
        <v>5.3817606800000002</v>
      </c>
      <c r="H26" s="24">
        <f t="shared" si="1"/>
        <v>-4.3817606800000002</v>
      </c>
      <c r="I26" s="24">
        <f t="shared" si="2"/>
        <v>19.199826656794063</v>
      </c>
    </row>
    <row r="27" spans="1:9" x14ac:dyDescent="0.3">
      <c r="A27" s="17" t="s">
        <v>32</v>
      </c>
      <c r="B27" s="19" t="s">
        <v>4</v>
      </c>
      <c r="C27" s="19">
        <v>1</v>
      </c>
      <c r="D27" s="18">
        <v>-0.33594000000000002</v>
      </c>
      <c r="E27" s="18">
        <v>-0.32216</v>
      </c>
      <c r="F27" s="18">
        <v>-1.11904</v>
      </c>
      <c r="G27" s="24">
        <f t="shared" si="0"/>
        <v>3.8133013999999998</v>
      </c>
      <c r="H27" s="24">
        <f t="shared" si="1"/>
        <v>-2.8133013999999998</v>
      </c>
      <c r="I27" s="24">
        <f t="shared" si="2"/>
        <v>7.914664767241959</v>
      </c>
    </row>
    <row r="28" spans="1:9" x14ac:dyDescent="0.3">
      <c r="A28" s="17" t="s">
        <v>32</v>
      </c>
      <c r="B28" s="19" t="s">
        <v>4</v>
      </c>
      <c r="C28" s="19">
        <v>1</v>
      </c>
      <c r="D28" s="18">
        <v>-0.31344</v>
      </c>
      <c r="E28" s="18">
        <v>-0.57448999999999995</v>
      </c>
      <c r="F28" s="18">
        <v>-0.83294000000000001</v>
      </c>
      <c r="G28" s="24">
        <f t="shared" si="0"/>
        <v>1.4649295800000011</v>
      </c>
      <c r="H28" s="24">
        <f t="shared" si="1"/>
        <v>-0.46492958000000106</v>
      </c>
      <c r="I28" s="24">
        <f t="shared" si="2"/>
        <v>0.2161595143589774</v>
      </c>
    </row>
    <row r="29" spans="1:9" x14ac:dyDescent="0.3">
      <c r="A29" s="17" t="s">
        <v>33</v>
      </c>
      <c r="B29" s="19" t="s">
        <v>4</v>
      </c>
      <c r="C29" s="19">
        <v>2</v>
      </c>
      <c r="D29" s="18">
        <v>-0.61468</v>
      </c>
      <c r="E29" s="18">
        <v>-0.70237000000000005</v>
      </c>
      <c r="F29" s="18">
        <v>-0.78715000000000002</v>
      </c>
      <c r="G29" s="24">
        <f t="shared" si="0"/>
        <v>3.5914415799999988</v>
      </c>
      <c r="H29" s="24">
        <f t="shared" si="1"/>
        <v>-1.5914415799999988</v>
      </c>
      <c r="I29" s="24">
        <f t="shared" si="2"/>
        <v>2.5326863025528925</v>
      </c>
    </row>
    <row r="30" spans="1:9" x14ac:dyDescent="0.3">
      <c r="A30" s="17" t="s">
        <v>33</v>
      </c>
      <c r="B30" s="19" t="s">
        <v>4</v>
      </c>
      <c r="C30" s="19">
        <v>2</v>
      </c>
      <c r="D30" s="18">
        <v>-0.42487999999999998</v>
      </c>
      <c r="E30" s="18">
        <v>-0.20713999999999999</v>
      </c>
      <c r="F30" s="18">
        <v>-1.2447999999999999</v>
      </c>
      <c r="G30" s="24">
        <f t="shared" si="0"/>
        <v>5.8018885999999998</v>
      </c>
      <c r="H30" s="24">
        <f t="shared" si="1"/>
        <v>-3.8018885999999998</v>
      </c>
      <c r="I30" s="24">
        <f t="shared" si="2"/>
        <v>14.454356926809959</v>
      </c>
    </row>
    <row r="31" spans="1:9" x14ac:dyDescent="0.3">
      <c r="A31" s="17" t="s">
        <v>33</v>
      </c>
      <c r="B31" s="19" t="s">
        <v>4</v>
      </c>
      <c r="C31" s="19">
        <v>2</v>
      </c>
      <c r="D31" s="18">
        <v>-0.31229000000000001</v>
      </c>
      <c r="E31" s="18">
        <v>-9.7199999999999995E-3</v>
      </c>
      <c r="F31" s="18">
        <v>-1.36398</v>
      </c>
      <c r="G31" s="24">
        <f t="shared" si="0"/>
        <v>6.4364646199999989</v>
      </c>
      <c r="H31" s="24">
        <f t="shared" si="1"/>
        <v>-4.4364646199999989</v>
      </c>
      <c r="I31" s="24">
        <f t="shared" si="2"/>
        <v>19.682218324511734</v>
      </c>
    </row>
    <row r="32" spans="1:9" x14ac:dyDescent="0.3">
      <c r="A32" s="17" t="s">
        <v>34</v>
      </c>
      <c r="B32" s="19" t="s">
        <v>4</v>
      </c>
      <c r="C32" s="19">
        <v>4</v>
      </c>
      <c r="D32" s="18">
        <v>-0.61628000000000005</v>
      </c>
      <c r="E32" s="18">
        <v>-0.70460999999999996</v>
      </c>
      <c r="F32" s="18">
        <v>-0.71318000000000004</v>
      </c>
      <c r="G32" s="24">
        <f t="shared" si="0"/>
        <v>3.7924425400000019</v>
      </c>
      <c r="H32" s="24">
        <f t="shared" si="1"/>
        <v>0.20755745999999808</v>
      </c>
      <c r="I32" s="24">
        <f t="shared" si="2"/>
        <v>4.3080099201650804E-2</v>
      </c>
    </row>
    <row r="33" spans="1:9" x14ac:dyDescent="0.3">
      <c r="A33" s="17" t="s">
        <v>34</v>
      </c>
      <c r="B33" s="19" t="s">
        <v>4</v>
      </c>
      <c r="C33" s="19">
        <v>4</v>
      </c>
      <c r="D33" s="18">
        <v>-0.62351000000000001</v>
      </c>
      <c r="E33" s="18">
        <v>-0.41599000000000003</v>
      </c>
      <c r="F33" s="18">
        <v>-0.84543999999999997</v>
      </c>
      <c r="G33" s="24">
        <f t="shared" si="0"/>
        <v>6.8147837199999994</v>
      </c>
      <c r="H33" s="24">
        <f t="shared" si="1"/>
        <v>-2.8147837199999994</v>
      </c>
      <c r="I33" s="24">
        <f t="shared" si="2"/>
        <v>7.9230073903770348</v>
      </c>
    </row>
    <row r="34" spans="1:9" x14ac:dyDescent="0.3">
      <c r="A34" s="17" t="s">
        <v>34</v>
      </c>
      <c r="B34" s="19" t="s">
        <v>4</v>
      </c>
      <c r="C34" s="19">
        <v>4</v>
      </c>
      <c r="D34" s="18">
        <v>-0.70037000000000005</v>
      </c>
      <c r="E34" s="18">
        <v>-0.89685999999999999</v>
      </c>
      <c r="F34" s="18">
        <v>-0.41710999999999998</v>
      </c>
      <c r="G34" s="24">
        <f t="shared" si="0"/>
        <v>3.3875023400000002</v>
      </c>
      <c r="H34" s="24">
        <f t="shared" si="1"/>
        <v>0.61249765999999983</v>
      </c>
      <c r="I34" s="24">
        <f t="shared" si="2"/>
        <v>0.37515338350547539</v>
      </c>
    </row>
    <row r="35" spans="1:9" x14ac:dyDescent="0.3">
      <c r="A35" s="17" t="s">
        <v>35</v>
      </c>
      <c r="B35" s="19" t="s">
        <v>4</v>
      </c>
      <c r="C35" s="19">
        <v>8</v>
      </c>
      <c r="D35" s="18">
        <v>-0.42842999999999998</v>
      </c>
      <c r="E35" s="18">
        <v>0.22664999999999999</v>
      </c>
      <c r="F35" s="18">
        <v>-1.3972500000000001</v>
      </c>
      <c r="G35" s="24">
        <f t="shared" si="0"/>
        <v>10.39072796</v>
      </c>
      <c r="H35" s="24">
        <f t="shared" si="1"/>
        <v>-2.3907279599999995</v>
      </c>
      <c r="I35" s="24">
        <f t="shared" si="2"/>
        <v>5.7155801787257596</v>
      </c>
    </row>
    <row r="36" spans="1:9" x14ac:dyDescent="0.3">
      <c r="A36" s="17" t="s">
        <v>35</v>
      </c>
      <c r="B36" s="19" t="s">
        <v>4</v>
      </c>
      <c r="C36" s="19">
        <v>8</v>
      </c>
      <c r="D36" s="18">
        <v>-0.54830000000000001</v>
      </c>
      <c r="E36" s="18">
        <v>-6.1969999999999997E-2</v>
      </c>
      <c r="F36" s="18">
        <v>-1.1634800000000001</v>
      </c>
      <c r="G36" s="24">
        <f t="shared" si="0"/>
        <v>9.1161431400000001</v>
      </c>
      <c r="H36" s="24">
        <f t="shared" si="1"/>
        <v>-1.1161431400000001</v>
      </c>
      <c r="I36" s="24">
        <f t="shared" si="2"/>
        <v>1.2457755089690599</v>
      </c>
    </row>
    <row r="37" spans="1:9" x14ac:dyDescent="0.3">
      <c r="A37" s="17" t="s">
        <v>35</v>
      </c>
      <c r="B37" s="19" t="s">
        <v>4</v>
      </c>
      <c r="C37" s="19">
        <v>8</v>
      </c>
      <c r="D37" s="18">
        <v>-0.66210000000000002</v>
      </c>
      <c r="E37" s="18">
        <v>-0.46271000000000001</v>
      </c>
      <c r="F37" s="18">
        <v>-0.82593000000000005</v>
      </c>
      <c r="G37" s="24">
        <f t="shared" si="0"/>
        <v>6.7775207799999997</v>
      </c>
      <c r="H37" s="24">
        <f t="shared" si="1"/>
        <v>1.2224792200000003</v>
      </c>
      <c r="I37" s="24">
        <f t="shared" si="2"/>
        <v>1.4944554433318091</v>
      </c>
    </row>
    <row r="38" spans="1:9" x14ac:dyDescent="0.3">
      <c r="A38" s="17" t="s">
        <v>36</v>
      </c>
      <c r="B38" s="19" t="s">
        <v>4</v>
      </c>
      <c r="C38" s="19">
        <v>12</v>
      </c>
      <c r="D38" s="18">
        <v>-0.72028000000000003</v>
      </c>
      <c r="E38" s="18">
        <v>-0.66649999999999998</v>
      </c>
      <c r="F38" s="18">
        <v>-0.56798000000000004</v>
      </c>
      <c r="G38" s="24">
        <f t="shared" si="0"/>
        <v>5.8348078799999996</v>
      </c>
      <c r="H38" s="24">
        <f t="shared" si="1"/>
        <v>6.1651921200000004</v>
      </c>
      <c r="I38" s="24">
        <f t="shared" si="2"/>
        <v>38.009593876510102</v>
      </c>
    </row>
    <row r="39" spans="1:9" x14ac:dyDescent="0.3">
      <c r="A39" s="17" t="s">
        <v>36</v>
      </c>
      <c r="B39" s="19" t="s">
        <v>4</v>
      </c>
      <c r="C39" s="19">
        <v>12</v>
      </c>
      <c r="D39" s="18">
        <v>-0.64690999999999999</v>
      </c>
      <c r="E39" s="18">
        <v>-0.3639</v>
      </c>
      <c r="F39" s="18">
        <v>-0.81206999999999996</v>
      </c>
      <c r="G39" s="24">
        <f t="shared" si="0"/>
        <v>7.7755811000000001</v>
      </c>
      <c r="H39" s="24">
        <f t="shared" si="1"/>
        <v>4.2244188999999999</v>
      </c>
      <c r="I39" s="24">
        <f t="shared" si="2"/>
        <v>17.84571504267721</v>
      </c>
    </row>
    <row r="40" spans="1:9" x14ac:dyDescent="0.3">
      <c r="A40" s="17" t="s">
        <v>36</v>
      </c>
      <c r="B40" s="19" t="s">
        <v>4</v>
      </c>
      <c r="C40" s="19">
        <v>12</v>
      </c>
      <c r="D40" s="18">
        <v>-0.51015999999999995</v>
      </c>
      <c r="E40" s="18">
        <v>-0.56889999999999996</v>
      </c>
      <c r="F40" s="18">
        <v>-0.66213</v>
      </c>
      <c r="G40" s="24">
        <f t="shared" si="0"/>
        <v>4.272743639999999</v>
      </c>
      <c r="H40" s="24">
        <f t="shared" si="1"/>
        <v>7.727256360000001</v>
      </c>
      <c r="I40" s="24">
        <f t="shared" si="2"/>
        <v>59.710490853160465</v>
      </c>
    </row>
    <row r="41" spans="1:9" x14ac:dyDescent="0.3">
      <c r="A41" s="17" t="s">
        <v>37</v>
      </c>
      <c r="B41" s="19" t="s">
        <v>4</v>
      </c>
      <c r="C41" s="19">
        <v>16</v>
      </c>
      <c r="D41" s="18">
        <v>-0.19880999999999999</v>
      </c>
      <c r="E41" s="18">
        <v>-0.28250999999999998</v>
      </c>
      <c r="F41" s="18">
        <v>-0.70462999999999998</v>
      </c>
      <c r="G41" s="24">
        <f t="shared" si="0"/>
        <v>3.8579548000000008</v>
      </c>
      <c r="H41" s="24">
        <f t="shared" si="1"/>
        <v>12.142045199999998</v>
      </c>
      <c r="I41" s="24">
        <f t="shared" si="2"/>
        <v>147.429261638843</v>
      </c>
    </row>
    <row r="42" spans="1:9" x14ac:dyDescent="0.3">
      <c r="A42" s="17" t="s">
        <v>37</v>
      </c>
      <c r="B42" s="19" t="s">
        <v>4</v>
      </c>
      <c r="C42" s="19">
        <v>16</v>
      </c>
      <c r="D42" s="18">
        <v>-0.26799000000000001</v>
      </c>
      <c r="E42" s="18">
        <v>-0.20533999999999999</v>
      </c>
      <c r="F42" s="18">
        <v>-0.80971000000000004</v>
      </c>
      <c r="G42" s="24">
        <f t="shared" si="0"/>
        <v>5.2432064599999997</v>
      </c>
      <c r="H42" s="24">
        <f t="shared" si="1"/>
        <v>10.75679354</v>
      </c>
      <c r="I42" s="24">
        <f t="shared" si="2"/>
        <v>115.70860726218574</v>
      </c>
    </row>
    <row r="43" spans="1:9" x14ac:dyDescent="0.3">
      <c r="A43" s="17" t="s">
        <v>37</v>
      </c>
      <c r="B43" s="19" t="s">
        <v>4</v>
      </c>
      <c r="C43" s="19">
        <v>16</v>
      </c>
      <c r="D43" s="18">
        <v>-0.40309</v>
      </c>
      <c r="E43" s="18">
        <v>-0.31076999999999999</v>
      </c>
      <c r="F43" s="18">
        <v>-0.75563000000000002</v>
      </c>
      <c r="G43" s="24">
        <f t="shared" si="0"/>
        <v>5.7397121199999983</v>
      </c>
      <c r="H43" s="24">
        <f t="shared" si="1"/>
        <v>10.260287880000002</v>
      </c>
      <c r="I43" s="24">
        <f t="shared" si="2"/>
        <v>105.27350738047492</v>
      </c>
    </row>
    <row r="44" spans="1:9" x14ac:dyDescent="0.3">
      <c r="A44" s="17" t="s">
        <v>38</v>
      </c>
      <c r="B44" s="19" t="s">
        <v>4</v>
      </c>
      <c r="C44" s="19">
        <v>20</v>
      </c>
      <c r="D44" s="18">
        <v>-7.1010000000000004E-2</v>
      </c>
      <c r="E44" s="18">
        <v>0.43464999999999998</v>
      </c>
      <c r="F44" s="18">
        <v>-1.0989800000000001</v>
      </c>
      <c r="G44" s="24">
        <f t="shared" si="0"/>
        <v>9.5062034399999984</v>
      </c>
      <c r="H44" s="24">
        <f t="shared" si="1"/>
        <v>10.493796560000002</v>
      </c>
      <c r="I44" s="24">
        <f t="shared" si="2"/>
        <v>110.11976624266786</v>
      </c>
    </row>
    <row r="45" spans="1:9" x14ac:dyDescent="0.3">
      <c r="A45" s="17" t="s">
        <v>38</v>
      </c>
      <c r="B45" s="19" t="s">
        <v>4</v>
      </c>
      <c r="C45" s="19">
        <v>20</v>
      </c>
      <c r="D45" s="18">
        <v>-0.44729000000000002</v>
      </c>
      <c r="E45" s="18">
        <v>-0.4083</v>
      </c>
      <c r="F45" s="18">
        <v>-0.63100000000000001</v>
      </c>
      <c r="G45" s="24">
        <f t="shared" si="0"/>
        <v>5.4799993800000006</v>
      </c>
      <c r="H45" s="24">
        <f t="shared" si="1"/>
        <v>14.520000619999999</v>
      </c>
      <c r="I45" s="24">
        <f t="shared" si="2"/>
        <v>210.83041800480038</v>
      </c>
    </row>
    <row r="46" spans="1:9" x14ac:dyDescent="0.3">
      <c r="A46" s="17" t="s">
        <v>38</v>
      </c>
      <c r="B46" s="19" t="s">
        <v>4</v>
      </c>
      <c r="C46" s="19">
        <v>20</v>
      </c>
      <c r="D46" s="18">
        <v>-0.39411000000000002</v>
      </c>
      <c r="E46" s="18">
        <v>-0.25420999999999999</v>
      </c>
      <c r="F46" s="18">
        <v>-0.76602000000000003</v>
      </c>
      <c r="G46" s="24">
        <f t="shared" si="0"/>
        <v>6.25613536</v>
      </c>
      <c r="H46" s="24">
        <f t="shared" si="1"/>
        <v>13.74386464</v>
      </c>
      <c r="I46" s="24">
        <f t="shared" si="2"/>
        <v>188.89381524264232</v>
      </c>
    </row>
    <row r="47" spans="1:9" x14ac:dyDescent="0.3">
      <c r="A47" s="17" t="s">
        <v>39</v>
      </c>
      <c r="B47" s="19" t="s">
        <v>4</v>
      </c>
      <c r="C47" s="19">
        <v>1</v>
      </c>
      <c r="D47" s="18">
        <v>3.5100000000000001E-3</v>
      </c>
      <c r="E47" s="18">
        <v>-0.24715999999999999</v>
      </c>
      <c r="F47" s="18">
        <v>-1.0545800000000001</v>
      </c>
      <c r="G47" s="24">
        <f t="shared" si="0"/>
        <v>0.9510168599999993</v>
      </c>
      <c r="H47" s="24">
        <f t="shared" si="1"/>
        <v>4.8983140000000702E-2</v>
      </c>
      <c r="I47" s="24">
        <f t="shared" si="2"/>
        <v>2.3993480042596689E-3</v>
      </c>
    </row>
    <row r="48" spans="1:9" x14ac:dyDescent="0.3">
      <c r="A48" s="17" t="s">
        <v>39</v>
      </c>
      <c r="B48" s="19" t="s">
        <v>4</v>
      </c>
      <c r="C48" s="19">
        <v>1</v>
      </c>
      <c r="D48" s="18">
        <v>-0.27961000000000003</v>
      </c>
      <c r="E48" s="18">
        <v>-0.43020999999999998</v>
      </c>
      <c r="F48" s="18">
        <v>-1.03372</v>
      </c>
      <c r="G48" s="24">
        <f t="shared" si="0"/>
        <v>2.1658891599999999</v>
      </c>
      <c r="H48" s="24">
        <f t="shared" si="1"/>
        <v>-1.1658891599999999</v>
      </c>
      <c r="I48" s="24">
        <f t="shared" si="2"/>
        <v>1.3592975334055053</v>
      </c>
    </row>
    <row r="49" spans="1:9" x14ac:dyDescent="0.3">
      <c r="A49" s="17" t="s">
        <v>39</v>
      </c>
      <c r="B49" s="19" t="s">
        <v>4</v>
      </c>
      <c r="C49" s="19">
        <v>1</v>
      </c>
      <c r="D49" s="18">
        <v>7.5050000000000006E-2</v>
      </c>
      <c r="E49" s="18">
        <v>-0.30197000000000002</v>
      </c>
      <c r="F49" s="18">
        <v>-0.99109000000000003</v>
      </c>
      <c r="G49" s="24">
        <f t="shared" si="0"/>
        <v>-0.321938320000001</v>
      </c>
      <c r="H49" s="24">
        <f t="shared" si="1"/>
        <v>1.321938320000001</v>
      </c>
      <c r="I49" s="24">
        <f t="shared" si="2"/>
        <v>1.747520921884425</v>
      </c>
    </row>
    <row r="50" spans="1:9" x14ac:dyDescent="0.3">
      <c r="A50" s="17" t="s">
        <v>40</v>
      </c>
      <c r="B50" s="19" t="s">
        <v>4</v>
      </c>
      <c r="C50" s="19">
        <v>2</v>
      </c>
      <c r="D50" s="18">
        <v>-0.12673000000000001</v>
      </c>
      <c r="E50" s="18">
        <v>-0.25708999999999999</v>
      </c>
      <c r="F50" s="18">
        <v>-1.16431</v>
      </c>
      <c r="G50" s="24">
        <f t="shared" si="0"/>
        <v>2.0261008400000007</v>
      </c>
      <c r="H50" s="24">
        <f t="shared" si="1"/>
        <v>-2.610084000000068E-2</v>
      </c>
      <c r="I50" s="24">
        <f t="shared" si="2"/>
        <v>6.8125384870563555E-4</v>
      </c>
    </row>
    <row r="51" spans="1:9" x14ac:dyDescent="0.3">
      <c r="A51" s="17" t="s">
        <v>40</v>
      </c>
      <c r="B51" s="19" t="s">
        <v>4</v>
      </c>
      <c r="C51" s="19">
        <v>2</v>
      </c>
      <c r="D51" s="18">
        <v>-0.29044999999999999</v>
      </c>
      <c r="E51" s="18">
        <v>-0.14205000000000001</v>
      </c>
      <c r="F51" s="18">
        <v>-1.3428899999999999</v>
      </c>
      <c r="G51" s="24">
        <f t="shared" si="0"/>
        <v>4.7262959599999999</v>
      </c>
      <c r="H51" s="24">
        <f t="shared" si="1"/>
        <v>-2.7262959599999999</v>
      </c>
      <c r="I51" s="24">
        <f t="shared" si="2"/>
        <v>7.4326896615123204</v>
      </c>
    </row>
    <row r="52" spans="1:9" x14ac:dyDescent="0.3">
      <c r="A52" s="17" t="s">
        <v>40</v>
      </c>
      <c r="B52" s="19" t="s">
        <v>4</v>
      </c>
      <c r="C52" s="19">
        <v>2</v>
      </c>
      <c r="D52" s="18">
        <v>1.363E-2</v>
      </c>
      <c r="E52" s="18">
        <v>-2.102E-2</v>
      </c>
      <c r="F52" s="18">
        <v>-1.28318</v>
      </c>
      <c r="G52" s="24">
        <f t="shared" si="0"/>
        <v>2.7856093799999995</v>
      </c>
      <c r="H52" s="24">
        <f t="shared" si="1"/>
        <v>-0.78560937999999947</v>
      </c>
      <c r="I52" s="24">
        <f t="shared" si="2"/>
        <v>0.6171820979439836</v>
      </c>
    </row>
    <row r="53" spans="1:9" x14ac:dyDescent="0.3">
      <c r="A53" s="17" t="s">
        <v>41</v>
      </c>
      <c r="B53" s="19" t="s">
        <v>4</v>
      </c>
      <c r="C53" s="19">
        <v>4</v>
      </c>
      <c r="D53" s="18">
        <v>-0.25178</v>
      </c>
      <c r="E53" s="18">
        <v>0.19144</v>
      </c>
      <c r="F53" s="18">
        <v>-1.5375399999999999</v>
      </c>
      <c r="G53" s="24">
        <f t="shared" si="0"/>
        <v>7.5598434800000005</v>
      </c>
      <c r="H53" s="24">
        <f t="shared" si="1"/>
        <v>-3.5598434800000005</v>
      </c>
      <c r="I53" s="24">
        <f t="shared" si="2"/>
        <v>12.672485602098513</v>
      </c>
    </row>
    <row r="54" spans="1:9" x14ac:dyDescent="0.3">
      <c r="A54" s="17" t="s">
        <v>41</v>
      </c>
      <c r="B54" s="19" t="s">
        <v>4</v>
      </c>
      <c r="C54" s="19">
        <v>4</v>
      </c>
      <c r="D54" s="18">
        <v>-0.36781999999999998</v>
      </c>
      <c r="E54" s="18">
        <v>-0.29637999999999998</v>
      </c>
      <c r="F54" s="18">
        <v>-1.1633100000000001</v>
      </c>
      <c r="G54" s="24">
        <f t="shared" si="0"/>
        <v>4.3511205599999982</v>
      </c>
      <c r="H54" s="24">
        <f t="shared" si="1"/>
        <v>-0.35112055999999825</v>
      </c>
      <c r="I54" s="24">
        <f t="shared" si="2"/>
        <v>0.12328564765471237</v>
      </c>
    </row>
    <row r="55" spans="1:9" x14ac:dyDescent="0.3">
      <c r="A55" s="17" t="s">
        <v>41</v>
      </c>
      <c r="B55" s="19" t="s">
        <v>4</v>
      </c>
      <c r="C55" s="19">
        <v>4</v>
      </c>
      <c r="D55" s="18">
        <v>-0.21767</v>
      </c>
      <c r="E55" s="18">
        <v>3.7810000000000003E-2</v>
      </c>
      <c r="F55" s="18">
        <v>-1.3906400000000001</v>
      </c>
      <c r="G55" s="24">
        <f t="shared" si="0"/>
        <v>5.8184300399999991</v>
      </c>
      <c r="H55" s="24">
        <f t="shared" si="1"/>
        <v>-1.8184300399999991</v>
      </c>
      <c r="I55" s="24">
        <f t="shared" si="2"/>
        <v>3.3066878103743984</v>
      </c>
    </row>
    <row r="56" spans="1:9" x14ac:dyDescent="0.3">
      <c r="A56" s="17" t="s">
        <v>42</v>
      </c>
      <c r="B56" s="19" t="s">
        <v>4</v>
      </c>
      <c r="C56" s="19">
        <v>8</v>
      </c>
      <c r="D56" s="18">
        <v>-0.57716999999999996</v>
      </c>
      <c r="E56" s="18">
        <v>-0.16716</v>
      </c>
      <c r="F56" s="18">
        <v>-1.1138699999999999</v>
      </c>
      <c r="G56" s="24">
        <f t="shared" si="0"/>
        <v>8.3809575800000005</v>
      </c>
      <c r="H56" s="24">
        <f t="shared" si="1"/>
        <v>-0.38095758000000046</v>
      </c>
      <c r="I56" s="24">
        <f t="shared" si="2"/>
        <v>0.14512867775945676</v>
      </c>
    </row>
    <row r="57" spans="1:9" x14ac:dyDescent="0.3">
      <c r="A57" s="17" t="s">
        <v>42</v>
      </c>
      <c r="B57" s="19" t="s">
        <v>4</v>
      </c>
      <c r="C57" s="19">
        <v>8</v>
      </c>
      <c r="D57" s="18">
        <v>-0.60375000000000001</v>
      </c>
      <c r="E57" s="18">
        <v>-0.15176999999999999</v>
      </c>
      <c r="F57" s="18">
        <v>-1.05223</v>
      </c>
      <c r="G57" s="24">
        <f t="shared" si="0"/>
        <v>9.0368438400000013</v>
      </c>
      <c r="H57" s="24">
        <f t="shared" si="1"/>
        <v>-1.0368438400000013</v>
      </c>
      <c r="I57" s="24">
        <f t="shared" si="2"/>
        <v>1.0750451485459482</v>
      </c>
    </row>
    <row r="58" spans="1:9" x14ac:dyDescent="0.3">
      <c r="A58" s="17" t="s">
        <v>42</v>
      </c>
      <c r="B58" s="19" t="s">
        <v>4</v>
      </c>
      <c r="C58" s="19">
        <v>8</v>
      </c>
      <c r="D58" s="18">
        <v>-0.3387</v>
      </c>
      <c r="E58" s="18">
        <v>-3.1739999999999997E-2</v>
      </c>
      <c r="F58" s="18">
        <v>-1.1554500000000001</v>
      </c>
      <c r="G58" s="24">
        <f t="shared" si="0"/>
        <v>7.074795439999999</v>
      </c>
      <c r="H58" s="24">
        <f t="shared" si="1"/>
        <v>0.92520456000000095</v>
      </c>
      <c r="I58" s="24">
        <f t="shared" si="2"/>
        <v>0.85600347784479536</v>
      </c>
    </row>
    <row r="59" spans="1:9" x14ac:dyDescent="0.3">
      <c r="A59" s="17" t="s">
        <v>43</v>
      </c>
      <c r="B59" s="19" t="s">
        <v>4</v>
      </c>
      <c r="C59" s="19">
        <v>12</v>
      </c>
      <c r="D59" s="18">
        <v>-0.33592</v>
      </c>
      <c r="E59" s="18">
        <v>0.67906</v>
      </c>
      <c r="F59" s="18">
        <v>-1.41391</v>
      </c>
      <c r="G59" s="24">
        <f t="shared" si="0"/>
        <v>14.470715719999999</v>
      </c>
      <c r="H59" s="24">
        <f t="shared" si="1"/>
        <v>-2.4707157199999994</v>
      </c>
      <c r="I59" s="24">
        <f t="shared" si="2"/>
        <v>6.1044361690551154</v>
      </c>
    </row>
    <row r="60" spans="1:9" x14ac:dyDescent="0.3">
      <c r="A60" s="17" t="s">
        <v>43</v>
      </c>
      <c r="B60" s="19" t="s">
        <v>4</v>
      </c>
      <c r="C60" s="19">
        <v>12</v>
      </c>
      <c r="D60" s="18">
        <v>-0.44338</v>
      </c>
      <c r="E60" s="18">
        <v>0.25196000000000002</v>
      </c>
      <c r="F60" s="18">
        <v>-1.3220000000000001</v>
      </c>
      <c r="G60" s="24">
        <f t="shared" si="0"/>
        <v>11.0649938</v>
      </c>
      <c r="H60" s="24">
        <f t="shared" si="1"/>
        <v>0.93500620000000012</v>
      </c>
      <c r="I60" s="24">
        <f t="shared" si="2"/>
        <v>0.87423659403844023</v>
      </c>
    </row>
    <row r="61" spans="1:9" x14ac:dyDescent="0.3">
      <c r="A61" s="17" t="s">
        <v>43</v>
      </c>
      <c r="B61" s="19" t="s">
        <v>4</v>
      </c>
      <c r="C61" s="19">
        <v>12</v>
      </c>
      <c r="D61" s="18">
        <v>-0.36487999999999998</v>
      </c>
      <c r="E61" s="18">
        <v>0.30014000000000002</v>
      </c>
      <c r="F61" s="18">
        <v>-1.3474999999999999</v>
      </c>
      <c r="G61" s="24">
        <f t="shared" si="0"/>
        <v>10.643096119999999</v>
      </c>
      <c r="H61" s="24">
        <f t="shared" si="1"/>
        <v>1.3569038800000008</v>
      </c>
      <c r="I61" s="24">
        <f t="shared" si="2"/>
        <v>1.8411881395590566</v>
      </c>
    </row>
    <row r="62" spans="1:9" x14ac:dyDescent="0.3">
      <c r="A62" s="17" t="s">
        <v>44</v>
      </c>
      <c r="B62" s="19" t="s">
        <v>4</v>
      </c>
      <c r="C62" s="19">
        <v>16</v>
      </c>
      <c r="D62" s="18">
        <v>-0.14141000000000001</v>
      </c>
      <c r="E62" s="18">
        <v>0.82208999999999999</v>
      </c>
      <c r="F62" s="18">
        <v>-1.21282</v>
      </c>
      <c r="G62" s="24">
        <f t="shared" si="0"/>
        <v>14.440857359999999</v>
      </c>
      <c r="H62" s="24">
        <f t="shared" si="1"/>
        <v>1.559142640000001</v>
      </c>
      <c r="I62" s="24">
        <f t="shared" si="2"/>
        <v>2.430925771866173</v>
      </c>
    </row>
    <row r="63" spans="1:9" x14ac:dyDescent="0.3">
      <c r="A63" s="17" t="s">
        <v>44</v>
      </c>
      <c r="B63" s="19" t="s">
        <v>4</v>
      </c>
      <c r="C63" s="19">
        <v>16</v>
      </c>
      <c r="D63" s="18">
        <v>-0.34837000000000001</v>
      </c>
      <c r="E63" s="18">
        <v>0.57670999999999994</v>
      </c>
      <c r="F63" s="18">
        <v>-1.2439199999999999</v>
      </c>
      <c r="G63" s="24">
        <f t="shared" si="0"/>
        <v>13.918243559999999</v>
      </c>
      <c r="H63" s="24">
        <f t="shared" si="1"/>
        <v>2.0817564400000013</v>
      </c>
      <c r="I63" s="24">
        <f t="shared" si="2"/>
        <v>4.3337098754814791</v>
      </c>
    </row>
    <row r="64" spans="1:9" x14ac:dyDescent="0.3">
      <c r="A64" s="17" t="s">
        <v>44</v>
      </c>
      <c r="B64" s="19" t="s">
        <v>4</v>
      </c>
      <c r="C64" s="19">
        <v>16</v>
      </c>
      <c r="D64" s="18">
        <v>0.12941</v>
      </c>
      <c r="E64" s="18">
        <v>1.1386099999999999</v>
      </c>
      <c r="F64" s="18">
        <v>-1.7840800000000001</v>
      </c>
      <c r="G64" s="24">
        <f t="shared" si="0"/>
        <v>13.348968039999999</v>
      </c>
      <c r="H64" s="24">
        <f t="shared" si="1"/>
        <v>2.651031960000001</v>
      </c>
      <c r="I64" s="24">
        <f t="shared" si="2"/>
        <v>7.0279704529414468</v>
      </c>
    </row>
    <row r="65" spans="1:9" x14ac:dyDescent="0.3">
      <c r="A65" s="17" t="s">
        <v>45</v>
      </c>
      <c r="B65" s="19" t="s">
        <v>4</v>
      </c>
      <c r="C65" s="19">
        <v>20</v>
      </c>
      <c r="D65" s="18">
        <v>-0.54462999999999995</v>
      </c>
      <c r="E65" s="18">
        <v>0.88527999999999996</v>
      </c>
      <c r="F65" s="18">
        <v>-0.79022000000000003</v>
      </c>
      <c r="G65" s="24">
        <f t="shared" si="0"/>
        <v>20.993777459999997</v>
      </c>
      <c r="H65" s="24">
        <f t="shared" si="1"/>
        <v>-0.99377745999999689</v>
      </c>
      <c r="I65" s="24">
        <f t="shared" si="2"/>
        <v>0.98759364000404537</v>
      </c>
    </row>
    <row r="66" spans="1:9" x14ac:dyDescent="0.3">
      <c r="A66" s="17" t="s">
        <v>45</v>
      </c>
      <c r="B66" s="19" t="s">
        <v>4</v>
      </c>
      <c r="C66" s="19">
        <v>20</v>
      </c>
      <c r="D66" s="18">
        <v>-0.55147999999999997</v>
      </c>
      <c r="E66" s="18">
        <v>0.77341000000000004</v>
      </c>
      <c r="F66" s="18">
        <v>-1.1349800000000001</v>
      </c>
      <c r="G66" s="24">
        <f t="shared" si="0"/>
        <v>18.81812562</v>
      </c>
      <c r="H66" s="24">
        <f t="shared" si="1"/>
        <v>1.18187438</v>
      </c>
      <c r="I66" s="24">
        <f t="shared" si="2"/>
        <v>1.3968270501003843</v>
      </c>
    </row>
    <row r="67" spans="1:9" x14ac:dyDescent="0.3">
      <c r="A67" s="17" t="s">
        <v>45</v>
      </c>
      <c r="B67" s="19" t="s">
        <v>4</v>
      </c>
      <c r="C67" s="19">
        <v>20</v>
      </c>
      <c r="D67" s="18">
        <v>-0.43242000000000003</v>
      </c>
      <c r="E67" s="18">
        <v>0.91085000000000005</v>
      </c>
      <c r="F67" s="18">
        <v>-0.51480000000000004</v>
      </c>
      <c r="G67" s="24">
        <f t="shared" ref="G67:G130" si="3">$L$3+$L$4*D67+$L$5*E67+$L$6*F67</f>
        <v>20.772110940000005</v>
      </c>
      <c r="H67" s="24">
        <f t="shared" ref="H67:H130" si="4">C67-G67</f>
        <v>-0.77211094000000458</v>
      </c>
      <c r="I67" s="24">
        <f t="shared" ref="I67:I130" si="5">H67*H67</f>
        <v>0.59615530366769065</v>
      </c>
    </row>
    <row r="68" spans="1:9" x14ac:dyDescent="0.3">
      <c r="A68" s="17" t="s">
        <v>46</v>
      </c>
      <c r="B68" s="19" t="s">
        <v>4</v>
      </c>
      <c r="C68" s="19">
        <v>1</v>
      </c>
      <c r="D68" s="18">
        <v>-0.48916999999999999</v>
      </c>
      <c r="E68" s="18">
        <v>-0.58340999999999998</v>
      </c>
      <c r="F68" s="18">
        <v>-0.28206999999999999</v>
      </c>
      <c r="G68" s="24">
        <f t="shared" si="3"/>
        <v>4.9350778799999997</v>
      </c>
      <c r="H68" s="24">
        <f t="shared" si="4"/>
        <v>-3.9350778799999997</v>
      </c>
      <c r="I68" s="24">
        <f t="shared" si="5"/>
        <v>15.484837921665292</v>
      </c>
    </row>
    <row r="69" spans="1:9" x14ac:dyDescent="0.3">
      <c r="A69" s="17" t="s">
        <v>46</v>
      </c>
      <c r="B69" s="19" t="s">
        <v>4</v>
      </c>
      <c r="C69" s="19">
        <v>1</v>
      </c>
      <c r="D69" s="18">
        <v>-0.28867999999999999</v>
      </c>
      <c r="E69" s="18">
        <v>-0.82169000000000003</v>
      </c>
      <c r="F69" s="18">
        <v>0.46961999999999998</v>
      </c>
      <c r="G69" s="24">
        <f t="shared" si="3"/>
        <v>2.0117762199999993</v>
      </c>
      <c r="H69" s="24">
        <f t="shared" si="4"/>
        <v>-1.0117762199999993</v>
      </c>
      <c r="I69" s="24">
        <f t="shared" si="5"/>
        <v>1.0236911193574871</v>
      </c>
    </row>
    <row r="70" spans="1:9" x14ac:dyDescent="0.3">
      <c r="A70" s="17" t="s">
        <v>46</v>
      </c>
      <c r="B70" s="19" t="s">
        <v>4</v>
      </c>
      <c r="C70" s="19">
        <v>1</v>
      </c>
      <c r="D70" s="18">
        <v>-0.41822999999999999</v>
      </c>
      <c r="E70" s="18">
        <v>-0.13095000000000001</v>
      </c>
      <c r="F70" s="18">
        <v>-0.8962</v>
      </c>
      <c r="G70" s="24">
        <f t="shared" si="3"/>
        <v>7.5812619599999991</v>
      </c>
      <c r="H70" s="24">
        <f t="shared" si="4"/>
        <v>-6.5812619599999991</v>
      </c>
      <c r="I70" s="24">
        <f t="shared" si="5"/>
        <v>43.313008986143032</v>
      </c>
    </row>
    <row r="71" spans="1:9" x14ac:dyDescent="0.3">
      <c r="A71" s="17" t="s">
        <v>47</v>
      </c>
      <c r="B71" s="19" t="s">
        <v>4</v>
      </c>
      <c r="C71" s="19">
        <v>2</v>
      </c>
      <c r="D71" s="18">
        <v>-0.54495000000000005</v>
      </c>
      <c r="E71" s="18">
        <v>-0.36137999999999998</v>
      </c>
      <c r="F71" s="18">
        <v>-0.54412000000000005</v>
      </c>
      <c r="G71" s="24">
        <f t="shared" si="3"/>
        <v>7.3862988600000001</v>
      </c>
      <c r="H71" s="24">
        <f t="shared" si="4"/>
        <v>-5.3862988600000001</v>
      </c>
      <c r="I71" s="24">
        <f t="shared" si="5"/>
        <v>29.012215409237299</v>
      </c>
    </row>
    <row r="72" spans="1:9" x14ac:dyDescent="0.3">
      <c r="A72" s="17" t="s">
        <v>47</v>
      </c>
      <c r="B72" s="19" t="s">
        <v>4</v>
      </c>
      <c r="C72" s="19">
        <v>2</v>
      </c>
      <c r="D72" s="18">
        <v>-0.28164</v>
      </c>
      <c r="E72" s="18">
        <v>-0.37855</v>
      </c>
      <c r="F72" s="18">
        <v>-0.12225999999999999</v>
      </c>
      <c r="G72" s="24">
        <f t="shared" si="3"/>
        <v>5.3486564199999993</v>
      </c>
      <c r="H72" s="24">
        <f t="shared" si="4"/>
        <v>-3.3486564199999993</v>
      </c>
      <c r="I72" s="24">
        <f t="shared" si="5"/>
        <v>11.213499819207211</v>
      </c>
    </row>
    <row r="73" spans="1:9" x14ac:dyDescent="0.3">
      <c r="A73" s="17" t="s">
        <v>47</v>
      </c>
      <c r="B73" s="19" t="s">
        <v>4</v>
      </c>
      <c r="C73" s="19">
        <v>2</v>
      </c>
      <c r="D73" s="18">
        <v>-0.25961000000000001</v>
      </c>
      <c r="E73" s="18">
        <v>-0.19095000000000001</v>
      </c>
      <c r="F73" s="18">
        <v>-0.35865999999999998</v>
      </c>
      <c r="G73" s="24">
        <f t="shared" si="3"/>
        <v>6.5820873599999992</v>
      </c>
      <c r="H73" s="24">
        <f t="shared" si="4"/>
        <v>-4.5820873599999992</v>
      </c>
      <c r="I73" s="24">
        <f t="shared" si="5"/>
        <v>20.995524574671762</v>
      </c>
    </row>
    <row r="74" spans="1:9" x14ac:dyDescent="0.3">
      <c r="A74" s="17" t="s">
        <v>48</v>
      </c>
      <c r="B74" s="19" t="s">
        <v>4</v>
      </c>
      <c r="C74" s="19">
        <v>4</v>
      </c>
      <c r="D74" s="18">
        <v>-0.22450999999999999</v>
      </c>
      <c r="E74" s="18">
        <v>-0.90288999999999997</v>
      </c>
      <c r="F74" s="18">
        <v>0.70391999999999999</v>
      </c>
      <c r="G74" s="24">
        <f t="shared" si="3"/>
        <v>1.0017928799999982</v>
      </c>
      <c r="H74" s="24">
        <f t="shared" si="4"/>
        <v>2.9982071200000018</v>
      </c>
      <c r="I74" s="24">
        <f t="shared" si="5"/>
        <v>8.9892459344187046</v>
      </c>
    </row>
    <row r="75" spans="1:9" x14ac:dyDescent="0.3">
      <c r="A75" s="17" t="s">
        <v>48</v>
      </c>
      <c r="B75" s="19" t="s">
        <v>4</v>
      </c>
      <c r="C75" s="19">
        <v>4</v>
      </c>
      <c r="D75" s="18">
        <v>-0.32812000000000002</v>
      </c>
      <c r="E75" s="18">
        <v>-0.58808000000000005</v>
      </c>
      <c r="F75" s="18">
        <v>0.20030000000000001</v>
      </c>
      <c r="G75" s="24">
        <f t="shared" si="3"/>
        <v>4.3874511199999997</v>
      </c>
      <c r="H75" s="24">
        <f t="shared" si="4"/>
        <v>-0.3874511199999997</v>
      </c>
      <c r="I75" s="24">
        <f t="shared" si="5"/>
        <v>0.15011837038925416</v>
      </c>
    </row>
    <row r="76" spans="1:9" x14ac:dyDescent="0.3">
      <c r="A76" s="17" t="s">
        <v>48</v>
      </c>
      <c r="B76" s="19" t="s">
        <v>4</v>
      </c>
      <c r="C76" s="19">
        <v>4</v>
      </c>
      <c r="D76" s="18">
        <v>-2.6689999999999998E-2</v>
      </c>
      <c r="E76" s="18">
        <v>-8.0379999999999993E-2</v>
      </c>
      <c r="F76" s="18">
        <v>1.636E-2</v>
      </c>
      <c r="G76" s="24">
        <f t="shared" si="3"/>
        <v>6.2277780199999997</v>
      </c>
      <c r="H76" s="24">
        <f t="shared" si="4"/>
        <v>-2.2277780199999997</v>
      </c>
      <c r="I76" s="24">
        <f t="shared" si="5"/>
        <v>4.9629949063951191</v>
      </c>
    </row>
    <row r="77" spans="1:9" x14ac:dyDescent="0.3">
      <c r="A77" s="17" t="s">
        <v>49</v>
      </c>
      <c r="B77" s="19" t="s">
        <v>4</v>
      </c>
      <c r="C77" s="19">
        <v>8</v>
      </c>
      <c r="D77" s="18">
        <v>-0.64349000000000001</v>
      </c>
      <c r="E77" s="18">
        <v>-0.21634999999999999</v>
      </c>
      <c r="F77" s="18">
        <v>-0.61329999999999996</v>
      </c>
      <c r="G77" s="24">
        <f t="shared" si="3"/>
        <v>9.9889692799999992</v>
      </c>
      <c r="H77" s="24">
        <f t="shared" si="4"/>
        <v>-1.9889692799999992</v>
      </c>
      <c r="I77" s="24">
        <f t="shared" si="5"/>
        <v>3.9559987967837151</v>
      </c>
    </row>
    <row r="78" spans="1:9" x14ac:dyDescent="0.3">
      <c r="A78" s="17" t="s">
        <v>49</v>
      </c>
      <c r="B78" s="19" t="s">
        <v>4</v>
      </c>
      <c r="C78" s="19">
        <v>8</v>
      </c>
      <c r="D78" s="18">
        <v>-0.52346000000000004</v>
      </c>
      <c r="E78" s="18">
        <v>0.18146000000000001</v>
      </c>
      <c r="F78" s="18">
        <v>-1.08785</v>
      </c>
      <c r="G78" s="24">
        <f t="shared" si="3"/>
        <v>11.836523360000001</v>
      </c>
      <c r="H78" s="24">
        <f t="shared" si="4"/>
        <v>-3.836523360000001</v>
      </c>
      <c r="I78" s="24">
        <f t="shared" si="5"/>
        <v>14.718911491825697</v>
      </c>
    </row>
    <row r="79" spans="1:9" x14ac:dyDescent="0.3">
      <c r="A79" s="17" t="s">
        <v>49</v>
      </c>
      <c r="B79" s="19" t="s">
        <v>4</v>
      </c>
      <c r="C79" s="19">
        <v>8</v>
      </c>
      <c r="D79" s="18">
        <v>-0.73801000000000005</v>
      </c>
      <c r="E79" s="18">
        <v>-0.65947999999999996</v>
      </c>
      <c r="F79" s="18">
        <v>-0.21468999999999999</v>
      </c>
      <c r="G79" s="24">
        <f t="shared" si="3"/>
        <v>7.1141504600000021</v>
      </c>
      <c r="H79" s="24">
        <f t="shared" si="4"/>
        <v>0.88584953999999794</v>
      </c>
      <c r="I79" s="24">
        <f t="shared" si="5"/>
        <v>0.78472940751820797</v>
      </c>
    </row>
    <row r="80" spans="1:9" x14ac:dyDescent="0.3">
      <c r="A80" s="17" t="s">
        <v>50</v>
      </c>
      <c r="B80" s="19" t="s">
        <v>4</v>
      </c>
      <c r="C80" s="19">
        <v>12</v>
      </c>
      <c r="D80" s="18">
        <v>-0.50543000000000005</v>
      </c>
      <c r="E80" s="18">
        <v>0.28297</v>
      </c>
      <c r="F80" s="18">
        <v>-1.0928100000000001</v>
      </c>
      <c r="G80" s="24">
        <f t="shared" si="3"/>
        <v>12.779900680000001</v>
      </c>
      <c r="H80" s="24">
        <f t="shared" si="4"/>
        <v>-0.77990068000000079</v>
      </c>
      <c r="I80" s="24">
        <f t="shared" si="5"/>
        <v>0.60824507066446365</v>
      </c>
    </row>
    <row r="81" spans="1:9" x14ac:dyDescent="0.3">
      <c r="A81" s="17" t="s">
        <v>50</v>
      </c>
      <c r="B81" s="19" t="s">
        <v>4</v>
      </c>
      <c r="C81" s="19">
        <v>12</v>
      </c>
      <c r="D81" s="18">
        <v>-0.73068999999999995</v>
      </c>
      <c r="E81" s="18">
        <v>-0.62072000000000005</v>
      </c>
      <c r="F81" s="18">
        <v>-0.11076</v>
      </c>
      <c r="G81" s="24">
        <f t="shared" si="3"/>
        <v>7.767354939999997</v>
      </c>
      <c r="H81" s="24">
        <f t="shared" si="4"/>
        <v>4.232645060000003</v>
      </c>
      <c r="I81" s="24">
        <f t="shared" si="5"/>
        <v>17.915284203942427</v>
      </c>
    </row>
    <row r="82" spans="1:9" x14ac:dyDescent="0.3">
      <c r="A82" s="17" t="s">
        <v>50</v>
      </c>
      <c r="B82" s="19" t="s">
        <v>4</v>
      </c>
      <c r="C82" s="19">
        <v>12</v>
      </c>
      <c r="D82" s="18">
        <v>-0.54396999999999995</v>
      </c>
      <c r="E82" s="18">
        <v>0.19878000000000001</v>
      </c>
      <c r="F82" s="18">
        <v>-1.0975600000000001</v>
      </c>
      <c r="G82" s="24">
        <f t="shared" si="3"/>
        <v>12.243815699999999</v>
      </c>
      <c r="H82" s="24">
        <f t="shared" si="4"/>
        <v>-0.24381569999999897</v>
      </c>
      <c r="I82" s="24">
        <f t="shared" si="5"/>
        <v>5.9446095566489499E-2</v>
      </c>
    </row>
    <row r="83" spans="1:9" x14ac:dyDescent="0.3">
      <c r="A83" s="17" t="s">
        <v>51</v>
      </c>
      <c r="B83" s="19" t="s">
        <v>4</v>
      </c>
      <c r="C83" s="19">
        <v>16</v>
      </c>
      <c r="D83" s="18">
        <v>-0.59767999999999999</v>
      </c>
      <c r="E83" s="18">
        <v>4.2799999999999998E-2</v>
      </c>
      <c r="F83" s="18">
        <v>-0.29285</v>
      </c>
      <c r="G83" s="24">
        <f t="shared" si="3"/>
        <v>13.337936960000002</v>
      </c>
      <c r="H83" s="24">
        <f t="shared" si="4"/>
        <v>2.6620630399999978</v>
      </c>
      <c r="I83" s="24">
        <f t="shared" si="5"/>
        <v>7.0865796289340297</v>
      </c>
    </row>
    <row r="84" spans="1:9" x14ac:dyDescent="0.3">
      <c r="A84" s="17" t="s">
        <v>51</v>
      </c>
      <c r="B84" s="19" t="s">
        <v>4</v>
      </c>
      <c r="C84" s="19">
        <v>16</v>
      </c>
      <c r="D84" s="18">
        <v>-0.53520000000000001</v>
      </c>
      <c r="E84" s="18">
        <v>0.16764000000000001</v>
      </c>
      <c r="F84" s="18">
        <v>-0.65739000000000003</v>
      </c>
      <c r="G84" s="24">
        <f t="shared" si="3"/>
        <v>13.025161519999999</v>
      </c>
      <c r="H84" s="24">
        <f t="shared" si="4"/>
        <v>2.9748384800000007</v>
      </c>
      <c r="I84" s="24">
        <f t="shared" si="5"/>
        <v>8.849663982088714</v>
      </c>
    </row>
    <row r="85" spans="1:9" x14ac:dyDescent="0.3">
      <c r="A85" s="17" t="s">
        <v>51</v>
      </c>
      <c r="B85" s="19" t="s">
        <v>4</v>
      </c>
      <c r="C85" s="19">
        <v>16</v>
      </c>
      <c r="D85" s="18">
        <v>-0.52708999999999995</v>
      </c>
      <c r="E85" s="18">
        <v>5.0840000000000003E-2</v>
      </c>
      <c r="F85" s="18">
        <v>-0.53886999999999996</v>
      </c>
      <c r="G85" s="24">
        <f t="shared" si="3"/>
        <v>11.925469420000001</v>
      </c>
      <c r="H85" s="24">
        <f t="shared" si="4"/>
        <v>4.0745305799999993</v>
      </c>
      <c r="I85" s="24">
        <f t="shared" si="5"/>
        <v>16.60179944735513</v>
      </c>
    </row>
    <row r="86" spans="1:9" x14ac:dyDescent="0.3">
      <c r="A86" s="17" t="s">
        <v>52</v>
      </c>
      <c r="B86" s="19" t="s">
        <v>4</v>
      </c>
      <c r="C86" s="19">
        <v>20</v>
      </c>
      <c r="D86" s="18">
        <v>-0.3553</v>
      </c>
      <c r="E86" s="18">
        <v>0.66439000000000004</v>
      </c>
      <c r="F86" s="18">
        <v>-0.34756999999999999</v>
      </c>
      <c r="G86" s="24">
        <f t="shared" si="3"/>
        <v>17.528114339999998</v>
      </c>
      <c r="H86" s="24">
        <f t="shared" si="4"/>
        <v>2.4718856600000016</v>
      </c>
      <c r="I86" s="24">
        <f t="shared" si="5"/>
        <v>6.1102187161136436</v>
      </c>
    </row>
    <row r="87" spans="1:9" x14ac:dyDescent="0.3">
      <c r="A87" s="17" t="s">
        <v>52</v>
      </c>
      <c r="B87" s="19" t="s">
        <v>4</v>
      </c>
      <c r="C87" s="19">
        <v>20</v>
      </c>
      <c r="D87" s="18">
        <v>-0.44603999999999999</v>
      </c>
      <c r="E87" s="18">
        <v>0.18584999999999999</v>
      </c>
      <c r="F87" s="18">
        <v>-0.20948</v>
      </c>
      <c r="G87" s="24">
        <f t="shared" si="3"/>
        <v>13.4698993</v>
      </c>
      <c r="H87" s="24">
        <f t="shared" si="4"/>
        <v>6.5301007000000002</v>
      </c>
      <c r="I87" s="24">
        <f t="shared" si="5"/>
        <v>42.642215152140494</v>
      </c>
    </row>
    <row r="88" spans="1:9" x14ac:dyDescent="0.3">
      <c r="A88" s="17" t="s">
        <v>52</v>
      </c>
      <c r="B88" s="19" t="s">
        <v>4</v>
      </c>
      <c r="C88" s="19">
        <v>20</v>
      </c>
      <c r="D88" s="18">
        <v>-0.47044999999999998</v>
      </c>
      <c r="E88" s="18">
        <v>1.9740000000000001E-2</v>
      </c>
      <c r="F88" s="18">
        <v>-0.15484999999999999</v>
      </c>
      <c r="G88" s="24">
        <f t="shared" si="3"/>
        <v>11.998555059999999</v>
      </c>
      <c r="H88" s="24">
        <f t="shared" si="4"/>
        <v>8.0014449400000007</v>
      </c>
      <c r="I88" s="24">
        <f t="shared" si="5"/>
        <v>64.02312112785161</v>
      </c>
    </row>
    <row r="89" spans="1:9" x14ac:dyDescent="0.3">
      <c r="A89" s="17" t="s">
        <v>53</v>
      </c>
      <c r="B89" s="19" t="s">
        <v>4</v>
      </c>
      <c r="C89" s="19">
        <v>1</v>
      </c>
      <c r="D89" s="18">
        <v>-0.44267000000000001</v>
      </c>
      <c r="E89" s="18">
        <v>-0.34040999999999999</v>
      </c>
      <c r="F89" s="18">
        <v>-8.8199999999999997E-3</v>
      </c>
      <c r="G89" s="24">
        <f t="shared" si="3"/>
        <v>7.9578888800000005</v>
      </c>
      <c r="H89" s="24">
        <f t="shared" si="4"/>
        <v>-6.9578888800000005</v>
      </c>
      <c r="I89" s="24">
        <f t="shared" si="5"/>
        <v>48.412217666427658</v>
      </c>
    </row>
    <row r="90" spans="1:9" x14ac:dyDescent="0.3">
      <c r="A90" s="17" t="s">
        <v>53</v>
      </c>
      <c r="B90" s="19" t="s">
        <v>4</v>
      </c>
      <c r="C90" s="19">
        <v>1</v>
      </c>
      <c r="D90" s="18">
        <v>-0.51639999999999997</v>
      </c>
      <c r="E90" s="18">
        <v>-0.66842000000000001</v>
      </c>
      <c r="F90" s="18">
        <v>0.19602</v>
      </c>
      <c r="G90" s="24">
        <f t="shared" si="3"/>
        <v>5.619174039999999</v>
      </c>
      <c r="H90" s="24">
        <f t="shared" si="4"/>
        <v>-4.619174039999999</v>
      </c>
      <c r="I90" s="24">
        <f t="shared" si="5"/>
        <v>21.336768811809911</v>
      </c>
    </row>
    <row r="91" spans="1:9" x14ac:dyDescent="0.3">
      <c r="A91" s="17" t="s">
        <v>53</v>
      </c>
      <c r="B91" s="19" t="s">
        <v>4</v>
      </c>
      <c r="C91" s="19">
        <v>1</v>
      </c>
      <c r="D91" s="18">
        <v>-0.44429000000000002</v>
      </c>
      <c r="E91" s="18">
        <v>-0.33832000000000001</v>
      </c>
      <c r="F91" s="18">
        <v>-7.2749999999999995E-2</v>
      </c>
      <c r="G91" s="24">
        <f t="shared" si="3"/>
        <v>7.8204759000000008</v>
      </c>
      <c r="H91" s="24">
        <f t="shared" si="4"/>
        <v>-6.8204759000000008</v>
      </c>
      <c r="I91" s="24">
        <f t="shared" si="5"/>
        <v>46.51889150248082</v>
      </c>
    </row>
    <row r="92" spans="1:9" x14ac:dyDescent="0.3">
      <c r="A92" s="17" t="s">
        <v>54</v>
      </c>
      <c r="B92" s="19" t="s">
        <v>4</v>
      </c>
      <c r="C92" s="19">
        <v>2</v>
      </c>
      <c r="D92" s="18">
        <v>-0.54176999999999997</v>
      </c>
      <c r="E92" s="18">
        <v>-0.43506</v>
      </c>
      <c r="F92" s="18">
        <v>-8.3309999999999995E-2</v>
      </c>
      <c r="G92" s="24">
        <f t="shared" si="3"/>
        <v>7.8019591399999992</v>
      </c>
      <c r="H92" s="24">
        <f t="shared" si="4"/>
        <v>-5.8019591399999992</v>
      </c>
      <c r="I92" s="24">
        <f t="shared" si="5"/>
        <v>33.662729862229533</v>
      </c>
    </row>
    <row r="93" spans="1:9" x14ac:dyDescent="0.3">
      <c r="A93" s="17" t="s">
        <v>54</v>
      </c>
      <c r="B93" s="19" t="s">
        <v>4</v>
      </c>
      <c r="C93" s="19">
        <v>2</v>
      </c>
      <c r="D93" s="18">
        <v>-0.48830000000000001</v>
      </c>
      <c r="E93" s="18">
        <v>-0.1331</v>
      </c>
      <c r="F93" s="18">
        <v>-0.29620000000000002</v>
      </c>
      <c r="G93" s="24">
        <f t="shared" si="3"/>
        <v>10.052138000000001</v>
      </c>
      <c r="H93" s="24">
        <f t="shared" si="4"/>
        <v>-8.0521380000000011</v>
      </c>
      <c r="I93" s="24">
        <f t="shared" si="5"/>
        <v>64.836926371044015</v>
      </c>
    </row>
    <row r="94" spans="1:9" x14ac:dyDescent="0.3">
      <c r="A94" s="17" t="s">
        <v>54</v>
      </c>
      <c r="B94" s="19" t="s">
        <v>4</v>
      </c>
      <c r="C94" s="19">
        <v>2</v>
      </c>
      <c r="D94" s="18">
        <v>-0.60197999999999996</v>
      </c>
      <c r="E94" s="18">
        <v>-0.87756000000000001</v>
      </c>
      <c r="F94" s="18">
        <v>0.44771</v>
      </c>
      <c r="G94" s="24">
        <f t="shared" si="3"/>
        <v>4.9126018799999986</v>
      </c>
      <c r="H94" s="24">
        <f t="shared" si="4"/>
        <v>-2.9126018799999986</v>
      </c>
      <c r="I94" s="24">
        <f t="shared" si="5"/>
        <v>8.4832497113795267</v>
      </c>
    </row>
    <row r="95" spans="1:9" x14ac:dyDescent="0.3">
      <c r="A95" s="17" t="s">
        <v>55</v>
      </c>
      <c r="B95" s="19" t="s">
        <v>4</v>
      </c>
      <c r="C95" s="19">
        <v>4</v>
      </c>
      <c r="D95" s="18">
        <v>-0.45984999999999998</v>
      </c>
      <c r="E95" s="18">
        <v>0.11623</v>
      </c>
      <c r="F95" s="18">
        <v>-5.0950000000000002E-2</v>
      </c>
      <c r="G95" s="24">
        <f t="shared" si="3"/>
        <v>13.276342520000002</v>
      </c>
      <c r="H95" s="24">
        <f t="shared" si="4"/>
        <v>-9.2763425200000018</v>
      </c>
      <c r="I95" s="24">
        <f t="shared" si="5"/>
        <v>86.050530548359987</v>
      </c>
    </row>
    <row r="96" spans="1:9" x14ac:dyDescent="0.3">
      <c r="A96" s="17" t="s">
        <v>55</v>
      </c>
      <c r="B96" s="19" t="s">
        <v>4</v>
      </c>
      <c r="C96" s="19">
        <v>4</v>
      </c>
      <c r="D96" s="18">
        <v>-0.40398000000000001</v>
      </c>
      <c r="E96" s="18">
        <v>0.17366999999999999</v>
      </c>
      <c r="F96" s="18">
        <v>-0.10951</v>
      </c>
      <c r="G96" s="24">
        <f t="shared" si="3"/>
        <v>13.127887379999999</v>
      </c>
      <c r="H96" s="24">
        <f t="shared" si="4"/>
        <v>-9.1278873799999989</v>
      </c>
      <c r="I96" s="24">
        <f t="shared" si="5"/>
        <v>83.318328021963239</v>
      </c>
    </row>
    <row r="97" spans="1:9" x14ac:dyDescent="0.3">
      <c r="A97" s="17" t="s">
        <v>55</v>
      </c>
      <c r="B97" s="19" t="s">
        <v>4</v>
      </c>
      <c r="C97" s="19">
        <v>4</v>
      </c>
      <c r="D97" s="18">
        <v>-0.43647000000000002</v>
      </c>
      <c r="E97" s="18">
        <v>2.6579999999999999E-2</v>
      </c>
      <c r="F97" s="18">
        <v>-9.3500000000000007E-3</v>
      </c>
      <c r="G97" s="24">
        <f t="shared" si="3"/>
        <v>12.09592726</v>
      </c>
      <c r="H97" s="24">
        <f t="shared" si="4"/>
        <v>-8.0959272599999998</v>
      </c>
      <c r="I97" s="24">
        <f t="shared" si="5"/>
        <v>65.544038199211101</v>
      </c>
    </row>
    <row r="98" spans="1:9" x14ac:dyDescent="0.3">
      <c r="A98" s="17" t="s">
        <v>56</v>
      </c>
      <c r="B98" s="19" t="s">
        <v>4</v>
      </c>
      <c r="C98" s="19">
        <v>8</v>
      </c>
      <c r="D98" s="18">
        <v>-0.60801000000000005</v>
      </c>
      <c r="E98" s="18">
        <v>-0.64398999999999995</v>
      </c>
      <c r="F98" s="18">
        <v>0.81954000000000005</v>
      </c>
      <c r="G98" s="24">
        <f t="shared" si="3"/>
        <v>8.7090144000000009</v>
      </c>
      <c r="H98" s="24">
        <f t="shared" si="4"/>
        <v>-0.70901440000000093</v>
      </c>
      <c r="I98" s="24">
        <f t="shared" si="5"/>
        <v>0.50270141940736135</v>
      </c>
    </row>
    <row r="99" spans="1:9" x14ac:dyDescent="0.3">
      <c r="A99" s="17" t="s">
        <v>56</v>
      </c>
      <c r="B99" s="19" t="s">
        <v>4</v>
      </c>
      <c r="C99" s="19">
        <v>8</v>
      </c>
      <c r="D99" s="18">
        <v>-0.42925999999999997</v>
      </c>
      <c r="E99" s="18">
        <v>-0.28154000000000001</v>
      </c>
      <c r="F99" s="18">
        <v>0.30558000000000002</v>
      </c>
      <c r="G99" s="24">
        <f t="shared" si="3"/>
        <v>9.3644718399999984</v>
      </c>
      <c r="H99" s="24">
        <f t="shared" si="4"/>
        <v>-1.3644718399999984</v>
      </c>
      <c r="I99" s="24">
        <f t="shared" si="5"/>
        <v>1.8617834021529813</v>
      </c>
    </row>
    <row r="100" spans="1:9" x14ac:dyDescent="0.3">
      <c r="A100" s="17" t="s">
        <v>56</v>
      </c>
      <c r="B100" s="19" t="s">
        <v>4</v>
      </c>
      <c r="C100" s="19">
        <v>8</v>
      </c>
      <c r="D100" s="18">
        <v>-0.60080999999999996</v>
      </c>
      <c r="E100" s="18">
        <v>-0.22953000000000001</v>
      </c>
      <c r="F100" s="18">
        <v>0.46183000000000002</v>
      </c>
      <c r="G100" s="24">
        <f t="shared" si="3"/>
        <v>12.374402679999999</v>
      </c>
      <c r="H100" s="24">
        <f t="shared" si="4"/>
        <v>-4.3744026799999993</v>
      </c>
      <c r="I100" s="24">
        <f t="shared" si="5"/>
        <v>19.135398806791176</v>
      </c>
    </row>
    <row r="101" spans="1:9" x14ac:dyDescent="0.3">
      <c r="A101" s="17" t="s">
        <v>57</v>
      </c>
      <c r="B101" s="19" t="s">
        <v>4</v>
      </c>
      <c r="C101" s="19">
        <v>12</v>
      </c>
      <c r="D101" s="18">
        <v>-0.50202999999999998</v>
      </c>
      <c r="E101" s="18">
        <v>0.37995000000000001</v>
      </c>
      <c r="F101" s="18">
        <v>0.11778</v>
      </c>
      <c r="G101" s="24">
        <f t="shared" si="3"/>
        <v>17.262563840000002</v>
      </c>
      <c r="H101" s="24">
        <f t="shared" si="4"/>
        <v>-5.2625638400000021</v>
      </c>
      <c r="I101" s="24">
        <f t="shared" si="5"/>
        <v>27.694578170075566</v>
      </c>
    </row>
    <row r="102" spans="1:9" x14ac:dyDescent="0.3">
      <c r="A102" s="17" t="s">
        <v>57</v>
      </c>
      <c r="B102" s="19" t="s">
        <v>4</v>
      </c>
      <c r="C102" s="19">
        <v>12</v>
      </c>
      <c r="D102" s="18">
        <v>-0.52803999999999995</v>
      </c>
      <c r="E102" s="18">
        <v>0.28299999999999997</v>
      </c>
      <c r="F102" s="18">
        <v>4.8939999999999997E-2</v>
      </c>
      <c r="G102" s="24">
        <f t="shared" si="3"/>
        <v>16.255473119999998</v>
      </c>
      <c r="H102" s="24">
        <f t="shared" si="4"/>
        <v>-4.2554731199999978</v>
      </c>
      <c r="I102" s="24">
        <f t="shared" si="5"/>
        <v>18.109051475042516</v>
      </c>
    </row>
    <row r="103" spans="1:9" x14ac:dyDescent="0.3">
      <c r="A103" s="17" t="s">
        <v>57</v>
      </c>
      <c r="B103" s="19" t="s">
        <v>4</v>
      </c>
      <c r="C103" s="19">
        <v>12</v>
      </c>
      <c r="D103" s="18">
        <v>-0.51005999999999996</v>
      </c>
      <c r="E103" s="18">
        <v>0.46110000000000001</v>
      </c>
      <c r="F103" s="18">
        <v>2.3470000000000001E-2</v>
      </c>
      <c r="G103" s="24">
        <f t="shared" si="3"/>
        <v>18.020463039999999</v>
      </c>
      <c r="H103" s="24">
        <f t="shared" si="4"/>
        <v>-6.0204630399999992</v>
      </c>
      <c r="I103" s="24">
        <f t="shared" si="5"/>
        <v>36.24597521600603</v>
      </c>
    </row>
    <row r="104" spans="1:9" x14ac:dyDescent="0.3">
      <c r="A104" s="17" t="s">
        <v>58</v>
      </c>
      <c r="B104" s="19" t="s">
        <v>4</v>
      </c>
      <c r="C104" s="19">
        <v>16</v>
      </c>
      <c r="D104" s="18">
        <v>-0.86617999999999995</v>
      </c>
      <c r="E104" s="18">
        <v>-0.38480999999999999</v>
      </c>
      <c r="F104" s="18">
        <v>1.8759300000000001</v>
      </c>
      <c r="G104" s="24">
        <f t="shared" si="3"/>
        <v>17.627111299999999</v>
      </c>
      <c r="H104" s="24">
        <f t="shared" si="4"/>
        <v>-1.6271112999999993</v>
      </c>
      <c r="I104" s="24">
        <f t="shared" si="5"/>
        <v>2.6474911825876877</v>
      </c>
    </row>
    <row r="105" spans="1:9" x14ac:dyDescent="0.3">
      <c r="A105" s="17" t="s">
        <v>58</v>
      </c>
      <c r="B105" s="19" t="s">
        <v>4</v>
      </c>
      <c r="C105" s="19">
        <v>16</v>
      </c>
      <c r="D105" s="18">
        <v>-0.89142999999999994</v>
      </c>
      <c r="E105" s="18">
        <v>-0.76376999999999995</v>
      </c>
      <c r="F105" s="18">
        <v>1.7030000000000001</v>
      </c>
      <c r="G105" s="24">
        <f t="shared" si="3"/>
        <v>13.08237888</v>
      </c>
      <c r="H105" s="24">
        <f t="shared" si="4"/>
        <v>2.9176211199999997</v>
      </c>
      <c r="I105" s="24">
        <f t="shared" si="5"/>
        <v>8.5125129998700526</v>
      </c>
    </row>
    <row r="106" spans="1:9" x14ac:dyDescent="0.3">
      <c r="A106" s="17" t="s">
        <v>58</v>
      </c>
      <c r="B106" s="19" t="s">
        <v>4</v>
      </c>
      <c r="C106" s="19">
        <v>16</v>
      </c>
      <c r="D106" s="18">
        <v>-0.88153999999999999</v>
      </c>
      <c r="E106" s="18">
        <v>-0.54183999999999999</v>
      </c>
      <c r="F106" s="18">
        <v>1.7640499999999999</v>
      </c>
      <c r="G106" s="24">
        <f t="shared" si="3"/>
        <v>15.686965719999996</v>
      </c>
      <c r="H106" s="24">
        <f t="shared" si="4"/>
        <v>0.31303428000000366</v>
      </c>
      <c r="I106" s="24">
        <f t="shared" si="5"/>
        <v>9.7990460455120693E-2</v>
      </c>
    </row>
    <row r="107" spans="1:9" x14ac:dyDescent="0.3">
      <c r="A107" s="17" t="s">
        <v>59</v>
      </c>
      <c r="B107" s="19" t="s">
        <v>4</v>
      </c>
      <c r="C107" s="19">
        <v>20</v>
      </c>
      <c r="D107" s="18">
        <v>-0.83611000000000002</v>
      </c>
      <c r="E107" s="18">
        <v>-0.38085000000000002</v>
      </c>
      <c r="F107" s="18">
        <v>1.67164</v>
      </c>
      <c r="G107" s="24">
        <f t="shared" si="3"/>
        <v>16.751402559999999</v>
      </c>
      <c r="H107" s="24">
        <f t="shared" si="4"/>
        <v>3.2485974400000011</v>
      </c>
      <c r="I107" s="24">
        <f t="shared" si="5"/>
        <v>10.55338532717456</v>
      </c>
    </row>
    <row r="108" spans="1:9" x14ac:dyDescent="0.3">
      <c r="A108" s="17" t="s">
        <v>59</v>
      </c>
      <c r="B108" s="19" t="s">
        <v>4</v>
      </c>
      <c r="C108" s="19">
        <v>20</v>
      </c>
      <c r="D108" s="18">
        <v>-0.86041999999999996</v>
      </c>
      <c r="E108" s="18">
        <v>-0.53344000000000003</v>
      </c>
      <c r="F108" s="18">
        <v>1.8405899999999999</v>
      </c>
      <c r="G108" s="24">
        <f t="shared" si="3"/>
        <v>15.75596172</v>
      </c>
      <c r="H108" s="24">
        <f t="shared" si="4"/>
        <v>4.2440382799999998</v>
      </c>
      <c r="I108" s="24">
        <f t="shared" si="5"/>
        <v>18.011860922105356</v>
      </c>
    </row>
    <row r="109" spans="1:9" x14ac:dyDescent="0.3">
      <c r="A109" s="17" t="s">
        <v>59</v>
      </c>
      <c r="B109" s="19" t="s">
        <v>4</v>
      </c>
      <c r="C109" s="19">
        <v>20</v>
      </c>
      <c r="D109" s="18">
        <v>-0.84672000000000003</v>
      </c>
      <c r="E109" s="18">
        <v>-0.62566999999999995</v>
      </c>
      <c r="F109" s="18">
        <v>1.96882</v>
      </c>
      <c r="G109" s="24">
        <f t="shared" si="3"/>
        <v>14.90123298</v>
      </c>
      <c r="H109" s="24">
        <f t="shared" si="4"/>
        <v>5.0987670200000004</v>
      </c>
      <c r="I109" s="24">
        <f t="shared" si="5"/>
        <v>25.997425124239683</v>
      </c>
    </row>
    <row r="110" spans="1:9" x14ac:dyDescent="0.3">
      <c r="A110" s="17" t="s">
        <v>60</v>
      </c>
      <c r="B110" s="19" t="s">
        <v>4</v>
      </c>
      <c r="C110" s="19">
        <v>1</v>
      </c>
      <c r="D110" s="18">
        <v>-0.88334000000000001</v>
      </c>
      <c r="E110" s="18">
        <v>-1.70329</v>
      </c>
      <c r="F110" s="18">
        <v>1.5107999999999999</v>
      </c>
      <c r="G110" s="24">
        <f t="shared" si="3"/>
        <v>1.6680400199999985</v>
      </c>
      <c r="H110" s="24">
        <f t="shared" si="4"/>
        <v>-0.66804001999999851</v>
      </c>
      <c r="I110" s="24">
        <f t="shared" si="5"/>
        <v>0.44627746832159843</v>
      </c>
    </row>
    <row r="111" spans="1:9" x14ac:dyDescent="0.3">
      <c r="A111" s="17" t="s">
        <v>60</v>
      </c>
      <c r="B111" s="19" t="s">
        <v>4</v>
      </c>
      <c r="C111" s="19">
        <v>1</v>
      </c>
      <c r="D111" s="18">
        <v>-0.95045000000000002</v>
      </c>
      <c r="E111" s="18">
        <v>-2.0420099999999999</v>
      </c>
      <c r="F111" s="18">
        <v>1.91113</v>
      </c>
      <c r="G111" s="24">
        <f t="shared" si="3"/>
        <v>-0.3192047599999972</v>
      </c>
      <c r="H111" s="24">
        <f t="shared" si="4"/>
        <v>1.3192047599999972</v>
      </c>
      <c r="I111" s="24">
        <f t="shared" si="5"/>
        <v>1.7403011988066501</v>
      </c>
    </row>
    <row r="112" spans="1:9" x14ac:dyDescent="0.3">
      <c r="A112" s="17" t="s">
        <v>60</v>
      </c>
      <c r="B112" s="19" t="s">
        <v>4</v>
      </c>
      <c r="C112" s="19">
        <v>1</v>
      </c>
      <c r="D112" s="18">
        <v>-0.88829999999999998</v>
      </c>
      <c r="E112" s="18">
        <v>-1.70903</v>
      </c>
      <c r="F112" s="18">
        <v>1.52654</v>
      </c>
      <c r="G112" s="24">
        <f t="shared" si="3"/>
        <v>1.7035530199999993</v>
      </c>
      <c r="H112" s="24">
        <f t="shared" si="4"/>
        <v>-0.70355301999999931</v>
      </c>
      <c r="I112" s="24">
        <f t="shared" si="5"/>
        <v>0.49498685195111941</v>
      </c>
    </row>
    <row r="113" spans="1:9" x14ac:dyDescent="0.3">
      <c r="A113" s="17" t="s">
        <v>61</v>
      </c>
      <c r="B113" s="19" t="s">
        <v>4</v>
      </c>
      <c r="C113" s="19">
        <v>2</v>
      </c>
      <c r="D113" s="18">
        <v>-0.84465000000000001</v>
      </c>
      <c r="E113" s="18">
        <v>-1.44662</v>
      </c>
      <c r="F113" s="18">
        <v>1.38591</v>
      </c>
      <c r="G113" s="24">
        <f t="shared" si="3"/>
        <v>3.8163689800000022</v>
      </c>
      <c r="H113" s="24">
        <f t="shared" si="4"/>
        <v>-1.8163689800000022</v>
      </c>
      <c r="I113" s="24">
        <f t="shared" si="5"/>
        <v>3.2991962715062484</v>
      </c>
    </row>
    <row r="114" spans="1:9" x14ac:dyDescent="0.3">
      <c r="A114" s="17" t="s">
        <v>61</v>
      </c>
      <c r="B114" s="19" t="s">
        <v>4</v>
      </c>
      <c r="C114" s="19">
        <v>2</v>
      </c>
      <c r="D114" s="18">
        <v>-0.86382999999999999</v>
      </c>
      <c r="E114" s="18">
        <v>-1.50648</v>
      </c>
      <c r="F114" s="18">
        <v>1.37815</v>
      </c>
      <c r="G114" s="24">
        <f t="shared" si="3"/>
        <v>3.3282915399999955</v>
      </c>
      <c r="H114" s="24">
        <f t="shared" si="4"/>
        <v>-1.3282915399999955</v>
      </c>
      <c r="I114" s="24">
        <f t="shared" si="5"/>
        <v>1.7643584152355596</v>
      </c>
    </row>
    <row r="115" spans="1:9" x14ac:dyDescent="0.3">
      <c r="A115" s="17" t="s">
        <v>61</v>
      </c>
      <c r="B115" s="19" t="s">
        <v>4</v>
      </c>
      <c r="C115" s="19">
        <v>2</v>
      </c>
      <c r="D115" s="18">
        <v>-0.85540000000000005</v>
      </c>
      <c r="E115" s="18">
        <v>-1.3811800000000001</v>
      </c>
      <c r="F115" s="18">
        <v>1.25299</v>
      </c>
      <c r="G115" s="24">
        <f t="shared" si="3"/>
        <v>4.3165713199999995</v>
      </c>
      <c r="H115" s="24">
        <f t="shared" si="4"/>
        <v>-2.3165713199999995</v>
      </c>
      <c r="I115" s="24">
        <f t="shared" si="5"/>
        <v>5.3665026806465406</v>
      </c>
    </row>
    <row r="116" spans="1:9" x14ac:dyDescent="0.3">
      <c r="A116" s="17" t="s">
        <v>62</v>
      </c>
      <c r="B116" s="19" t="s">
        <v>4</v>
      </c>
      <c r="C116" s="19">
        <v>4</v>
      </c>
      <c r="D116" s="18">
        <v>-0.81350999999999996</v>
      </c>
      <c r="E116" s="18">
        <v>-1.1568400000000001</v>
      </c>
      <c r="F116" s="18">
        <v>1.2212499999999999</v>
      </c>
      <c r="G116" s="24">
        <f t="shared" si="3"/>
        <v>6.319449859999998</v>
      </c>
      <c r="H116" s="24">
        <f t="shared" si="4"/>
        <v>-2.319449859999998</v>
      </c>
      <c r="I116" s="24">
        <f t="shared" si="5"/>
        <v>5.3798476530540098</v>
      </c>
    </row>
    <row r="117" spans="1:9" x14ac:dyDescent="0.3">
      <c r="A117" s="17" t="s">
        <v>62</v>
      </c>
      <c r="B117" s="19" t="s">
        <v>4</v>
      </c>
      <c r="C117" s="19">
        <v>4</v>
      </c>
      <c r="D117" s="18">
        <v>-0.87614999999999998</v>
      </c>
      <c r="E117" s="18">
        <v>-1.45479</v>
      </c>
      <c r="F117" s="18">
        <v>1.4445699999999999</v>
      </c>
      <c r="G117" s="24">
        <f t="shared" si="3"/>
        <v>4.2501259599999983</v>
      </c>
      <c r="H117" s="24">
        <f t="shared" si="4"/>
        <v>-0.25012595999999832</v>
      </c>
      <c r="I117" s="24">
        <f t="shared" si="5"/>
        <v>6.2562995865920762E-2</v>
      </c>
    </row>
    <row r="118" spans="1:9" x14ac:dyDescent="0.3">
      <c r="A118" s="17" t="s">
        <v>62</v>
      </c>
      <c r="B118" s="19" t="s">
        <v>4</v>
      </c>
      <c r="C118" s="19">
        <v>4</v>
      </c>
      <c r="D118" s="18">
        <v>-0.89071999999999996</v>
      </c>
      <c r="E118" s="18">
        <v>-1.5305599999999999</v>
      </c>
      <c r="F118" s="18">
        <v>1.49776</v>
      </c>
      <c r="G118" s="24">
        <f t="shared" si="3"/>
        <v>3.6981081600000012</v>
      </c>
      <c r="H118" s="24">
        <f t="shared" si="4"/>
        <v>0.3018918399999988</v>
      </c>
      <c r="I118" s="24">
        <f t="shared" si="5"/>
        <v>9.1138683058584871E-2</v>
      </c>
    </row>
    <row r="119" spans="1:9" x14ac:dyDescent="0.3">
      <c r="A119" s="17" t="s">
        <v>63</v>
      </c>
      <c r="B119" s="19" t="s">
        <v>4</v>
      </c>
      <c r="C119" s="19">
        <v>8</v>
      </c>
      <c r="D119" s="18">
        <v>-0.75578999999999996</v>
      </c>
      <c r="E119" s="18">
        <v>-0.71894999999999998</v>
      </c>
      <c r="F119" s="18">
        <v>1.1500600000000001</v>
      </c>
      <c r="G119" s="24">
        <f t="shared" si="3"/>
        <v>10.479433240000001</v>
      </c>
      <c r="H119" s="24">
        <f t="shared" si="4"/>
        <v>-2.4794332400000005</v>
      </c>
      <c r="I119" s="24">
        <f t="shared" si="5"/>
        <v>6.1475891916169001</v>
      </c>
    </row>
    <row r="120" spans="1:9" x14ac:dyDescent="0.3">
      <c r="A120" s="17" t="s">
        <v>63</v>
      </c>
      <c r="B120" s="19" t="s">
        <v>4</v>
      </c>
      <c r="C120" s="19">
        <v>8</v>
      </c>
      <c r="D120" s="18">
        <v>-0.89071999999999996</v>
      </c>
      <c r="E120" s="18">
        <v>-1.3819900000000001</v>
      </c>
      <c r="F120" s="18">
        <v>1.5055099999999999</v>
      </c>
      <c r="G120" s="24">
        <f t="shared" si="3"/>
        <v>5.4246243399999994</v>
      </c>
      <c r="H120" s="24">
        <f t="shared" si="4"/>
        <v>2.5753756600000006</v>
      </c>
      <c r="I120" s="24">
        <f t="shared" si="5"/>
        <v>6.6325597901204389</v>
      </c>
    </row>
    <row r="121" spans="1:9" x14ac:dyDescent="0.3">
      <c r="A121" s="17" t="s">
        <v>63</v>
      </c>
      <c r="B121" s="19" t="s">
        <v>4</v>
      </c>
      <c r="C121" s="19">
        <v>8</v>
      </c>
      <c r="D121" s="18">
        <v>-0.77039000000000002</v>
      </c>
      <c r="E121" s="18">
        <v>-0.89587000000000006</v>
      </c>
      <c r="F121" s="18">
        <v>1.1250500000000001</v>
      </c>
      <c r="G121" s="24">
        <f t="shared" si="3"/>
        <v>8.5469541999999983</v>
      </c>
      <c r="H121" s="24">
        <f t="shared" si="4"/>
        <v>-0.54695419999999828</v>
      </c>
      <c r="I121" s="24">
        <f t="shared" si="5"/>
        <v>0.29915889689763814</v>
      </c>
    </row>
    <row r="122" spans="1:9" x14ac:dyDescent="0.3">
      <c r="A122" s="17" t="s">
        <v>64</v>
      </c>
      <c r="B122" s="19" t="s">
        <v>4</v>
      </c>
      <c r="C122" s="19">
        <v>12</v>
      </c>
      <c r="D122" s="18">
        <v>-0.78037000000000001</v>
      </c>
      <c r="E122" s="18">
        <v>-0.37595000000000001</v>
      </c>
      <c r="F122" s="18">
        <v>1.0390600000000001</v>
      </c>
      <c r="G122" s="24">
        <f t="shared" si="3"/>
        <v>14.3851584</v>
      </c>
      <c r="H122" s="24">
        <f t="shared" si="4"/>
        <v>-2.3851583999999999</v>
      </c>
      <c r="I122" s="24">
        <f t="shared" si="5"/>
        <v>5.6889805930905597</v>
      </c>
    </row>
    <row r="123" spans="1:9" x14ac:dyDescent="0.3">
      <c r="A123" s="17" t="s">
        <v>64</v>
      </c>
      <c r="B123" s="19" t="s">
        <v>4</v>
      </c>
      <c r="C123" s="19">
        <v>12</v>
      </c>
      <c r="D123" s="18">
        <v>-0.72133000000000003</v>
      </c>
      <c r="E123" s="18">
        <v>-0.67396999999999996</v>
      </c>
      <c r="F123" s="18">
        <v>1.22184</v>
      </c>
      <c r="G123" s="24">
        <f t="shared" si="3"/>
        <v>10.801307320000003</v>
      </c>
      <c r="H123" s="24">
        <f t="shared" si="4"/>
        <v>1.1986926799999971</v>
      </c>
      <c r="I123" s="24">
        <f t="shared" si="5"/>
        <v>1.4368641410855754</v>
      </c>
    </row>
    <row r="124" spans="1:9" x14ac:dyDescent="0.3">
      <c r="A124" s="17" t="s">
        <v>64</v>
      </c>
      <c r="B124" s="19" t="s">
        <v>4</v>
      </c>
      <c r="C124" s="19">
        <v>12</v>
      </c>
      <c r="D124" s="18">
        <v>-0.67264999999999997</v>
      </c>
      <c r="E124" s="18">
        <v>-0.56723999999999997</v>
      </c>
      <c r="F124" s="18">
        <v>1.1545000000000001</v>
      </c>
      <c r="G124" s="24">
        <f t="shared" si="3"/>
        <v>11.27638054</v>
      </c>
      <c r="H124" s="24">
        <f t="shared" si="4"/>
        <v>0.7236194600000001</v>
      </c>
      <c r="I124" s="24">
        <f t="shared" si="5"/>
        <v>0.52362512289069174</v>
      </c>
    </row>
    <row r="125" spans="1:9" x14ac:dyDescent="0.3">
      <c r="A125" s="17" t="s">
        <v>65</v>
      </c>
      <c r="B125" s="19" t="s">
        <v>4</v>
      </c>
      <c r="C125" s="19">
        <v>16</v>
      </c>
      <c r="D125" s="18">
        <v>-0.45915</v>
      </c>
      <c r="E125" s="18">
        <v>0.45247999999999999</v>
      </c>
      <c r="F125" s="18">
        <v>0.94350000000000001</v>
      </c>
      <c r="G125" s="24">
        <f t="shared" si="3"/>
        <v>19.926794820000001</v>
      </c>
      <c r="H125" s="24">
        <f t="shared" si="4"/>
        <v>-3.9267948200000014</v>
      </c>
      <c r="I125" s="24">
        <f t="shared" si="5"/>
        <v>15.419717558378842</v>
      </c>
    </row>
    <row r="126" spans="1:9" x14ac:dyDescent="0.3">
      <c r="A126" s="17" t="s">
        <v>65</v>
      </c>
      <c r="B126" s="19" t="s">
        <v>4</v>
      </c>
      <c r="C126" s="19">
        <v>16</v>
      </c>
      <c r="D126" s="18">
        <v>-0.54142000000000001</v>
      </c>
      <c r="E126" s="18">
        <v>0.28836000000000001</v>
      </c>
      <c r="F126" s="18">
        <v>0.95530999999999999</v>
      </c>
      <c r="G126" s="24">
        <f t="shared" si="3"/>
        <v>19.023208439999998</v>
      </c>
      <c r="H126" s="24">
        <f t="shared" si="4"/>
        <v>-3.0232084399999977</v>
      </c>
      <c r="I126" s="24">
        <f t="shared" si="5"/>
        <v>9.1397892716872189</v>
      </c>
    </row>
    <row r="127" spans="1:9" x14ac:dyDescent="0.3">
      <c r="A127" s="17" t="s">
        <v>65</v>
      </c>
      <c r="B127" s="19" t="s">
        <v>4</v>
      </c>
      <c r="C127" s="19">
        <v>16</v>
      </c>
      <c r="D127" s="18">
        <v>-0.66876000000000002</v>
      </c>
      <c r="E127" s="18">
        <v>-0.51341999999999999</v>
      </c>
      <c r="F127" s="18">
        <v>1.20764</v>
      </c>
      <c r="G127" s="24">
        <f t="shared" si="3"/>
        <v>11.998810680000002</v>
      </c>
      <c r="H127" s="24">
        <f t="shared" si="4"/>
        <v>4.0011893199999982</v>
      </c>
      <c r="I127" s="24">
        <f t="shared" si="5"/>
        <v>16.009515974482049</v>
      </c>
    </row>
    <row r="128" spans="1:9" x14ac:dyDescent="0.3">
      <c r="A128" s="17" t="s">
        <v>66</v>
      </c>
      <c r="B128" s="19" t="s">
        <v>4</v>
      </c>
      <c r="C128" s="19">
        <v>20</v>
      </c>
      <c r="D128" s="18">
        <v>-0.39489000000000002</v>
      </c>
      <c r="E128" s="18">
        <v>0.23526</v>
      </c>
      <c r="F128" s="18">
        <v>1.1136900000000001</v>
      </c>
      <c r="G128" s="24">
        <f t="shared" si="3"/>
        <v>17.17454906</v>
      </c>
      <c r="H128" s="24">
        <f t="shared" si="4"/>
        <v>2.8254509399999996</v>
      </c>
      <c r="I128" s="24">
        <f t="shared" si="5"/>
        <v>7.9831730143468818</v>
      </c>
    </row>
    <row r="129" spans="1:9" x14ac:dyDescent="0.3">
      <c r="A129" s="17" t="s">
        <v>66</v>
      </c>
      <c r="B129" s="19" t="s">
        <v>4</v>
      </c>
      <c r="C129" s="19">
        <v>20</v>
      </c>
      <c r="D129" s="18">
        <v>-0.59404999999999997</v>
      </c>
      <c r="E129" s="18">
        <v>-0.28549000000000002</v>
      </c>
      <c r="F129" s="18">
        <v>1.20886</v>
      </c>
      <c r="G129" s="24">
        <f t="shared" si="3"/>
        <v>13.758200599999999</v>
      </c>
      <c r="H129" s="24">
        <f t="shared" si="4"/>
        <v>6.2417994000000014</v>
      </c>
      <c r="I129" s="24">
        <f t="shared" si="5"/>
        <v>38.960059749840376</v>
      </c>
    </row>
    <row r="130" spans="1:9" x14ac:dyDescent="0.3">
      <c r="A130" s="17" t="s">
        <v>66</v>
      </c>
      <c r="B130" s="19" t="s">
        <v>4</v>
      </c>
      <c r="C130" s="19">
        <v>20</v>
      </c>
      <c r="D130" s="18">
        <v>-0.50392000000000003</v>
      </c>
      <c r="E130" s="18">
        <v>6.1960000000000001E-2</v>
      </c>
      <c r="F130" s="18">
        <v>1.07782</v>
      </c>
      <c r="G130" s="24">
        <f t="shared" si="3"/>
        <v>16.339158000000001</v>
      </c>
      <c r="H130" s="24">
        <f t="shared" si="4"/>
        <v>3.6608419999999988</v>
      </c>
      <c r="I130" s="24">
        <f t="shared" si="5"/>
        <v>13.401764148963991</v>
      </c>
    </row>
    <row r="131" spans="1:9" x14ac:dyDescent="0.3">
      <c r="I131" s="33">
        <f>SQRT(SUM(I2:I130)/COUNT(I2:I130))</f>
        <v>4.4873067556244344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Uv-Vis Raw Data</vt:lpstr>
      <vt:lpstr>Sheet4</vt:lpstr>
      <vt:lpstr>PCA</vt:lpstr>
      <vt:lpstr>PLS</vt:lpstr>
      <vt:lpstr>PCR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Sam Van Haute</cp:lastModifiedBy>
  <cp:revision/>
  <dcterms:created xsi:type="dcterms:W3CDTF">2021-04-13T04:08:37Z</dcterms:created>
  <dcterms:modified xsi:type="dcterms:W3CDTF">2021-09-19T17:22:13Z</dcterms:modified>
  <cp:category/>
  <cp:contentStatus/>
</cp:coreProperties>
</file>