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chart.v1.0" vbProcedure="false">Sheet1!$A$10</definedName>
    <definedName function="false" hidden="false" name="_xlchart.v1.1" vbProcedure="false">Sheet1!$A$11</definedName>
    <definedName function="false" hidden="false" name="_xlchart.v1.10" vbProcedure="false">Sheet1!$A$9</definedName>
    <definedName function="false" hidden="false" name="_xlchart.v1.11" vbProcedure="false">Sheet1!$B$10:$L$10</definedName>
    <definedName function="false" hidden="false" name="_xlchart.v1.12" vbProcedure="false">Sheet1!$B$11:$L$11</definedName>
    <definedName function="false" hidden="false" name="_xlchart.v1.13" vbProcedure="false">Sheet1!$B$12:$L$12</definedName>
    <definedName function="false" hidden="false" name="_xlchart.v1.14" vbProcedure="false">Sheet1!$B$2:$L$2</definedName>
    <definedName function="false" hidden="false" name="_xlchart.v1.15" vbProcedure="false">Sheet1!$B$3:$L$3</definedName>
    <definedName function="false" hidden="false" name="_xlchart.v1.16" vbProcedure="false">Sheet1!$B$4:$L$4</definedName>
    <definedName function="false" hidden="false" name="_xlchart.v1.17" vbProcedure="false">Sheet1!$B$5:$L$5</definedName>
    <definedName function="false" hidden="false" name="_xlchart.v1.18" vbProcedure="false">Sheet1!$B$6:$L$6</definedName>
    <definedName function="false" hidden="false" name="_xlchart.v1.19" vbProcedure="false">Sheet1!$B$7:$L$7</definedName>
    <definedName function="false" hidden="false" name="_xlchart.v1.2" vbProcedure="false">Sheet1!$A$12</definedName>
    <definedName function="false" hidden="false" name="_xlchart.v1.20" vbProcedure="false">Sheet1!$B$8:$L$8</definedName>
    <definedName function="false" hidden="false" name="_xlchart.v1.21" vbProcedure="false">Sheet1!$B$9:$L$9</definedName>
    <definedName function="false" hidden="false" name="_xlchart.v1.3" vbProcedure="false">Sheet1!$A$2</definedName>
    <definedName function="false" hidden="false" name="_xlchart.v1.4" vbProcedure="false">Sheet1!$A$3</definedName>
    <definedName function="false" hidden="false" name="_xlchart.v1.5" vbProcedure="false">Sheet1!$A$4</definedName>
    <definedName function="false" hidden="false" name="_xlchart.v1.6" vbProcedure="false">Sheet1!$A$5</definedName>
    <definedName function="false" hidden="false" name="_xlchart.v1.7" vbProcedure="false">Sheet1!$A$6</definedName>
    <definedName function="false" hidden="false" name="_xlchart.v1.8" vbProcedure="false">Sheet1!$A$7</definedName>
    <definedName function="false" hidden="false" name="_xlchart.v1.9" vbProcedure="false">Sheet1!$A$8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<sst xmlns="http://schemas.openxmlformats.org/spreadsheetml/2006/main" count="96" uniqueCount="33">
  <si>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</si>
  <si>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</si>
  <si>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</si>
  <si>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</si>
  <si>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</si>
  <si>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</si>
  <si>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</si>
  <si>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</si>
  <si>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</si>
  <si>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</si>
  <si>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</si>
  <si>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MR</t>
  </si>
  <si>
    <t xml:space="preserve">ACAC</t>
  </si>
  <si>
    <t xml:space="preserve">ACTC</t>
  </si>
  <si>
    <t xml:space="preserve">NTE</t>
  </si>
  <si>
    <t xml:space="preserve">ALP_L0</t>
  </si>
  <si>
    <t xml:space="preserve">ALP_Li</t>
  </si>
  <si>
    <t xml:space="preserve">ASS</t>
  </si>
  <si>
    <t xml:space="preserve">RGB</t>
  </si>
  <si>
    <t xml:space="preserve">RIC</t>
  </si>
  <si>
    <t xml:space="preserve">ALP_L2</t>
  </si>
  <si>
    <t xml:space="preserve">PSD</t>
  </si>
  <si>
    <t xml:space="preserve">NC(0.1)</t>
  </si>
  <si>
    <t xml:space="preserve">NC(0.3)</t>
  </si>
  <si>
    <t xml:space="preserve">NC(0.5)</t>
  </si>
  <si>
    <t xml:space="preserve">NC(0.7)</t>
  </si>
  <si>
    <t xml:space="preserve">NC(0.9)</t>
  </si>
  <si>
    <t xml:space="preserve">TKNC</t>
  </si>
  <si>
    <t xml:space="preserve">TKNP</t>
  </si>
  <si>
    <t xml:space="preserve">KMNC</t>
  </si>
  <si>
    <t xml:space="preserve">NBC</t>
  </si>
  <si>
    <t xml:space="preserve">SNAC</t>
  </si>
  <si>
    <t xml:space="preserve">media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</si>
</sst>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73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59365956327282"/>
          <c:y val="0.0371223589811097"/>
          <c:w val="0.912588792423047"/>
          <c:h val="0.870203383136971"/>
        </c:manualLayout>
      </c:layout>
      <c:lineChart>
        <c:grouping val="standar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MR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Sheet1!$B$37:$L$37</c:f>
              <c:numCache>
                <c:formatCode>General</c:formatCode>
                <c:ptCount val="11"/>
                <c:pt idx="0">
                  <c:v>1.40191387559809</c:v>
                </c:pt>
                <c:pt idx="1">
                  <c:v>1.10047846889952</c:v>
                </c:pt>
                <c:pt idx="2">
                  <c:v>1.11004784688995</c:v>
                </c:pt>
                <c:pt idx="3">
                  <c:v>1.05263157894737</c:v>
                </c:pt>
                <c:pt idx="4">
                  <c:v>1.03349282296651</c:v>
                </c:pt>
                <c:pt idx="5">
                  <c:v>0.985645933014354</c:v>
                </c:pt>
                <c:pt idx="6">
                  <c:v>0.976076555023924</c:v>
                </c:pt>
                <c:pt idx="7">
                  <c:v>1</c:v>
                </c:pt>
                <c:pt idx="8">
                  <c:v>0.952153110047847</c:v>
                </c:pt>
                <c:pt idx="9">
                  <c:v>0.923444976076555</c:v>
                </c:pt>
                <c:pt idx="10">
                  <c:v>0.899521531100479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Sheet1!$A$38</c:f>
              <c:strCache>
                <c:ptCount val="1"/>
                <c:pt idx="0">
                  <c:v>ACAC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Sheet1!$B$38:$L$38</c:f>
              <c:numCache>
                <c:formatCode>General</c:formatCode>
                <c:ptCount val="11"/>
                <c:pt idx="0">
                  <c:v>1.03174603174603</c:v>
                </c:pt>
                <c:pt idx="1">
                  <c:v>1.05291005291005</c:v>
                </c:pt>
                <c:pt idx="2">
                  <c:v>1.01058201058201</c:v>
                </c:pt>
                <c:pt idx="3">
                  <c:v>1.00529100529101</c:v>
                </c:pt>
                <c:pt idx="4">
                  <c:v>1.00529100529101</c:v>
                </c:pt>
                <c:pt idx="5">
                  <c:v>1</c:v>
                </c:pt>
                <c:pt idx="6">
                  <c:v>0.994708994708995</c:v>
                </c:pt>
                <c:pt idx="7">
                  <c:v>0.984126984126984</c:v>
                </c:pt>
                <c:pt idx="8">
                  <c:v>0.978835978835979</c:v>
                </c:pt>
                <c:pt idx="9">
                  <c:v>0.978835978835979</c:v>
                </c:pt>
                <c:pt idx="10">
                  <c:v>0.984126984126984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Sheet1!$A$39</c:f>
              <c:strCache>
                <c:ptCount val="1"/>
                <c:pt idx="0">
                  <c:v>ACTC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Sheet1!$B$39:$L$39</c:f>
              <c:numCache>
                <c:formatCode>General</c:formatCode>
                <c:ptCount val="11"/>
                <c:pt idx="0">
                  <c:v>0.961165048543689</c:v>
                </c:pt>
                <c:pt idx="1">
                  <c:v>0.941747572815534</c:v>
                </c:pt>
                <c:pt idx="2">
                  <c:v>0.990291262135922</c:v>
                </c:pt>
                <c:pt idx="3">
                  <c:v>0.990291262135922</c:v>
                </c:pt>
                <c:pt idx="4">
                  <c:v>0.990291262135922</c:v>
                </c:pt>
                <c:pt idx="5">
                  <c:v>1</c:v>
                </c:pt>
                <c:pt idx="6">
                  <c:v>1.00970873786408</c:v>
                </c:pt>
                <c:pt idx="7">
                  <c:v>1.01941747572816</c:v>
                </c:pt>
                <c:pt idx="8">
                  <c:v>1.01941747572816</c:v>
                </c:pt>
                <c:pt idx="9">
                  <c:v>1.01941747572816</c:v>
                </c:pt>
                <c:pt idx="10">
                  <c:v>1.00970873786408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Sheet1!$A$40</c:f>
              <c:strCache>
                <c:ptCount val="1"/>
                <c:pt idx="0">
                  <c:v>NTE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Sheet1!$B$40:$L$40</c:f>
              <c:numCache>
                <c:formatCode>General</c:formatCode>
                <c:ptCount val="11"/>
                <c:pt idx="0">
                  <c:v>1.10975609756098</c:v>
                </c:pt>
                <c:pt idx="1">
                  <c:v>1.18292682926829</c:v>
                </c:pt>
                <c:pt idx="2">
                  <c:v>1.04268292682927</c:v>
                </c:pt>
                <c:pt idx="3">
                  <c:v>1.02439024390244</c:v>
                </c:pt>
                <c:pt idx="4">
                  <c:v>1.02439024390244</c:v>
                </c:pt>
                <c:pt idx="5">
                  <c:v>1</c:v>
                </c:pt>
                <c:pt idx="6">
                  <c:v>0.98780487804878</c:v>
                </c:pt>
                <c:pt idx="7">
                  <c:v>0.951219512195122</c:v>
                </c:pt>
                <c:pt idx="8">
                  <c:v>0.926829268292683</c:v>
                </c:pt>
                <c:pt idx="9">
                  <c:v>0.926829268292683</c:v>
                </c:pt>
                <c:pt idx="10">
                  <c:v>0.963414634146341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Sheet1!$A$41</c:f>
              <c:strCache>
                <c:ptCount val="1"/>
                <c:pt idx="0">
                  <c:v>ALP_L0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Sheet1!$B$41:$L$41</c:f>
              <c:numCache>
                <c:formatCode>General</c:formatCode>
                <c:ptCount val="11"/>
                <c:pt idx="0">
                  <c:v>1.31538461538462</c:v>
                </c:pt>
                <c:pt idx="1">
                  <c:v>1.16923076923077</c:v>
                </c:pt>
                <c:pt idx="2">
                  <c:v>1.1</c:v>
                </c:pt>
                <c:pt idx="3">
                  <c:v>1.06923076923077</c:v>
                </c:pt>
                <c:pt idx="4">
                  <c:v>1.08461538461538</c:v>
                </c:pt>
                <c:pt idx="5">
                  <c:v>1</c:v>
                </c:pt>
                <c:pt idx="6">
                  <c:v>0.923076923076923</c:v>
                </c:pt>
                <c:pt idx="7">
                  <c:v>0.861538461538462</c:v>
                </c:pt>
                <c:pt idx="8">
                  <c:v>0.884615384615385</c:v>
                </c:pt>
                <c:pt idx="9">
                  <c:v>0.861538461538462</c:v>
                </c:pt>
                <c:pt idx="10">
                  <c:v>0.823076923076923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Sheet1!$A$42</c:f>
              <c:strCache>
                <c:ptCount val="1"/>
                <c:pt idx="0">
                  <c:v>ALP_Li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Sheet1!$B$42:$L$42</c:f>
              <c:numCache>
                <c:formatCode>General</c:formatCode>
                <c:ptCount val="11"/>
                <c:pt idx="0">
                  <c:v>1.32054176072235</c:v>
                </c:pt>
                <c:pt idx="1">
                  <c:v>1.15575620767494</c:v>
                </c:pt>
                <c:pt idx="2">
                  <c:v>1.09706546275395</c:v>
                </c:pt>
                <c:pt idx="3">
                  <c:v>1.06320541760722</c:v>
                </c:pt>
                <c:pt idx="4">
                  <c:v>1.07900677200903</c:v>
                </c:pt>
                <c:pt idx="5">
                  <c:v>1</c:v>
                </c:pt>
                <c:pt idx="6">
                  <c:v>0.90744920993228</c:v>
                </c:pt>
                <c:pt idx="7">
                  <c:v>0.853273137697517</c:v>
                </c:pt>
                <c:pt idx="8">
                  <c:v>0.884875846501129</c:v>
                </c:pt>
                <c:pt idx="9">
                  <c:v>0.866817155756208</c:v>
                </c:pt>
                <c:pt idx="10">
                  <c:v>0.81941309255079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Sheet1!$A$43</c:f>
              <c:strCache>
                <c:ptCount val="1"/>
                <c:pt idx="0">
                  <c:v>ASS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Sheet1!$B$43:$L$43</c:f>
              <c:numCache>
                <c:formatCode>General</c:formatCode>
                <c:ptCount val="11"/>
                <c:pt idx="0">
                  <c:v>0.83208395802099</c:v>
                </c:pt>
                <c:pt idx="1">
                  <c:v>0.911544227886057</c:v>
                </c:pt>
                <c:pt idx="2">
                  <c:v>0.949025487256372</c:v>
                </c:pt>
                <c:pt idx="3">
                  <c:v>0.962518740629685</c:v>
                </c:pt>
                <c:pt idx="4">
                  <c:v>0.955022488755622</c:v>
                </c:pt>
                <c:pt idx="5">
                  <c:v>1</c:v>
                </c:pt>
                <c:pt idx="6">
                  <c:v>1.04647676161919</c:v>
                </c:pt>
                <c:pt idx="7">
                  <c:v>1.07346326836582</c:v>
                </c:pt>
                <c:pt idx="8">
                  <c:v>1.0599700149925</c:v>
                </c:pt>
                <c:pt idx="9">
                  <c:v>1.07046476761619</c:v>
                </c:pt>
                <c:pt idx="10">
                  <c:v>1.08995502248876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Sheet1!$A$44</c:f>
              <c:strCache>
                <c:ptCount val="1"/>
                <c:pt idx="0">
                  <c:v>RGB</c:v>
                </c:pt>
              </c:strCache>
            </c:strRef>
          </c:tx>
          <c:spPr>
            <a:solidFill>
              <a:srgbClr val="9e480e"/>
            </a:solidFill>
            <a:ln w="2844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Sheet1!$B$44:$L$44</c:f>
              <c:numCache>
                <c:formatCode>General</c:formatCode>
                <c:ptCount val="11"/>
                <c:pt idx="0">
                  <c:v>1.009977827051</c:v>
                </c:pt>
                <c:pt idx="1">
                  <c:v>1.05543237250554</c:v>
                </c:pt>
                <c:pt idx="2">
                  <c:v>0.984478935698448</c:v>
                </c:pt>
                <c:pt idx="3">
                  <c:v>0.967849223946785</c:v>
                </c:pt>
                <c:pt idx="4">
                  <c:v>1.01662971175166</c:v>
                </c:pt>
                <c:pt idx="5">
                  <c:v>1.00665188470067</c:v>
                </c:pt>
                <c:pt idx="6">
                  <c:v>1</c:v>
                </c:pt>
                <c:pt idx="7">
                  <c:v>1.01330376940133</c:v>
                </c:pt>
                <c:pt idx="8">
                  <c:v>0.980044345898004</c:v>
                </c:pt>
                <c:pt idx="9">
                  <c:v>0.993348115299335</c:v>
                </c:pt>
                <c:pt idx="10">
                  <c:v>0.966740576496674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Sheet1!$A$45</c:f>
              <c:strCache>
                <c:ptCount val="1"/>
                <c:pt idx="0">
                  <c:v>RIC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Sheet1!$B$45:$L$45</c:f>
              <c:numCache>
                <c:formatCode>General</c:formatCode>
                <c:ptCount val="11"/>
                <c:pt idx="0">
                  <c:v>1.21915820029028</c:v>
                </c:pt>
                <c:pt idx="1">
                  <c:v>1.14804063860668</c:v>
                </c:pt>
                <c:pt idx="2">
                  <c:v>1.06966618287373</c:v>
                </c:pt>
                <c:pt idx="3">
                  <c:v>1.00290275761974</c:v>
                </c:pt>
                <c:pt idx="4">
                  <c:v>1.04208998548621</c:v>
                </c:pt>
                <c:pt idx="5">
                  <c:v>1</c:v>
                </c:pt>
                <c:pt idx="6">
                  <c:v>0.981132075471698</c:v>
                </c:pt>
                <c:pt idx="7">
                  <c:v>0.944847605224964</c:v>
                </c:pt>
                <c:pt idx="8">
                  <c:v>0.962264150943396</c:v>
                </c:pt>
                <c:pt idx="9">
                  <c:v>1</c:v>
                </c:pt>
                <c:pt idx="10">
                  <c:v>0.995645863570392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Sheet1!$A$46</c:f>
              <c:strCache>
                <c:ptCount val="1"/>
                <c:pt idx="0">
                  <c:v>ALP_L2</c:v>
                </c:pt>
              </c:strCache>
            </c:strRef>
          </c:tx>
          <c:spPr>
            <a:solidFill>
              <a:srgbClr val="997300"/>
            </a:solidFill>
            <a:ln w="2844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Sheet1!$B$46:$L$46</c:f>
              <c:numCache>
                <c:formatCode>General</c:formatCode>
                <c:ptCount val="11"/>
                <c:pt idx="0">
                  <c:v>1.33610900832702</c:v>
                </c:pt>
                <c:pt idx="1">
                  <c:v>1.17537219278325</c:v>
                </c:pt>
                <c:pt idx="2">
                  <c:v>1.09916729750189</c:v>
                </c:pt>
                <c:pt idx="3">
                  <c:v>1.06964420893263</c:v>
                </c:pt>
                <c:pt idx="4">
                  <c:v>1.07998990663639</c:v>
                </c:pt>
                <c:pt idx="5">
                  <c:v>1</c:v>
                </c:pt>
                <c:pt idx="6">
                  <c:v>0.901589704769114</c:v>
                </c:pt>
                <c:pt idx="7">
                  <c:v>0.854907898057027</c:v>
                </c:pt>
                <c:pt idx="8">
                  <c:v>0.873832954832198</c:v>
                </c:pt>
                <c:pt idx="9">
                  <c:v>0.858945243502397</c:v>
                </c:pt>
                <c:pt idx="10">
                  <c:v>0.819833459500379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Sheet1!$A$47</c:f>
              <c:strCache>
                <c:ptCount val="1"/>
                <c:pt idx="0">
                  <c:v>PSD</c:v>
                </c:pt>
              </c:strCache>
            </c:strRef>
          </c:tx>
          <c:spPr>
            <a:solidFill>
              <a:srgbClr val="255e91"/>
            </a:solidFill>
            <a:ln w="2844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Sheet1!$B$36:$L$36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Sheet1!$B$47:$L$47</c:f>
              <c:numCache>
                <c:formatCode>General</c:formatCode>
                <c:ptCount val="11"/>
                <c:pt idx="0">
                  <c:v>1.34273579243802</c:v>
                </c:pt>
                <c:pt idx="1">
                  <c:v>1.18440976870874</c:v>
                </c:pt>
                <c:pt idx="2">
                  <c:v>1.10447347767878</c:v>
                </c:pt>
                <c:pt idx="3">
                  <c:v>1.07730483357186</c:v>
                </c:pt>
                <c:pt idx="4">
                  <c:v>1.08455288306172</c:v>
                </c:pt>
                <c:pt idx="5">
                  <c:v>1</c:v>
                </c:pt>
                <c:pt idx="6">
                  <c:v>0.900650939476478</c:v>
                </c:pt>
                <c:pt idx="7">
                  <c:v>0.855362171644892</c:v>
                </c:pt>
                <c:pt idx="8">
                  <c:v>0.871404828955265</c:v>
                </c:pt>
                <c:pt idx="9">
                  <c:v>0.856677900373944</c:v>
                </c:pt>
                <c:pt idx="10">
                  <c:v>0.817806195466507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671321"/>
        <c:axId val="93960805"/>
      </c:lineChart>
      <c:catAx>
        <c:axId val="436713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8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960805"/>
        <c:crosses val="autoZero"/>
        <c:auto val="1"/>
        <c:lblAlgn val="ctr"/>
        <c:lblOffset val="100"/>
      </c:catAx>
      <c:valAx>
        <c:axId val="93960805"/>
        <c:scaling>
          <c:orientation val="minMax"/>
          <c:max val="1.5"/>
          <c:min val="0.7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8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671321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ayout>
        <c:manualLayout>
          <c:xMode val="edge"/>
          <c:yMode val="edge"/>
          <c:x val="0.791046272679058"/>
          <c:y val="0.0437212540598098"/>
          <c:w val="0.175902620251977"/>
          <c:h val="0.410326927591495"/>
        </c:manualLayout>
      </c:layout>
      <c:spPr>
        <a:noFill/>
        <a:ln>
          <a:noFill/>
        </a:ln>
      </c:spPr>
      <c:txPr>
        <a:bodyPr/>
        <a:lstStyle/>
        <a:p>
          <a:pPr>
            <a:defRPr b="0" sz="18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Sheet1!$O$37</c:f>
              <c:strCache>
                <c:ptCount val="1"/>
                <c:pt idx="0">
                  <c:v>NC(0.5)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Sheet1!$P$36:$Z$36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Sheet1!$P$37:$Z$37</c:f>
              <c:numCache>
                <c:formatCode>General</c:formatCode>
                <c:ptCount val="11"/>
                <c:pt idx="0">
                  <c:v>1</c:v>
                </c:pt>
                <c:pt idx="1">
                  <c:v>1.00080555835263</c:v>
                </c:pt>
                <c:pt idx="2">
                  <c:v>1.00171181149935</c:v>
                </c:pt>
                <c:pt idx="3">
                  <c:v>1.00211459067566</c:v>
                </c:pt>
                <c:pt idx="4">
                  <c:v>1.00211459067566</c:v>
                </c:pt>
                <c:pt idx="5">
                  <c:v>1.00211459067566</c:v>
                </c:pt>
                <c:pt idx="6">
                  <c:v>1.00211459067566</c:v>
                </c:pt>
                <c:pt idx="7">
                  <c:v>1.00211459067566</c:v>
                </c:pt>
                <c:pt idx="8">
                  <c:v>1.00211459067566</c:v>
                </c:pt>
                <c:pt idx="9">
                  <c:v>1.00211459067566</c:v>
                </c:pt>
                <c:pt idx="10">
                  <c:v>1.00211459067566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Sheet1!$O$38</c:f>
              <c:strCache>
                <c:ptCount val="1"/>
                <c:pt idx="0">
                  <c:v>NC(0.7)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Sheet1!$P$36:$Z$36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Sheet1!$P$38:$Z$38</c:f>
              <c:numCache>
                <c:formatCode>General</c:formatCode>
                <c:ptCount val="11"/>
                <c:pt idx="0">
                  <c:v>1</c:v>
                </c:pt>
                <c:pt idx="1">
                  <c:v>1.01870772773061</c:v>
                </c:pt>
                <c:pt idx="2">
                  <c:v>1.02432004604979</c:v>
                </c:pt>
                <c:pt idx="3">
                  <c:v>1.02734206360627</c:v>
                </c:pt>
                <c:pt idx="4">
                  <c:v>1.02921283637934</c:v>
                </c:pt>
                <c:pt idx="5">
                  <c:v>1.02978845877105</c:v>
                </c:pt>
                <c:pt idx="6">
                  <c:v>1.02978845877105</c:v>
                </c:pt>
                <c:pt idx="7">
                  <c:v>1.0310836091524</c:v>
                </c:pt>
                <c:pt idx="8">
                  <c:v>1.03424953230681</c:v>
                </c:pt>
                <c:pt idx="9">
                  <c:v>1.03424953230681</c:v>
                </c:pt>
                <c:pt idx="10">
                  <c:v>1.03424953230681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Sheet1!$O$39</c:f>
              <c:strCache>
                <c:ptCount val="1"/>
                <c:pt idx="0">
                  <c:v>NC(0.9)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Sheet1!$P$36:$Z$36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Sheet1!$P$39:$Z$39</c:f>
              <c:numCache>
                <c:formatCode>General</c:formatCode>
                <c:ptCount val="11"/>
                <c:pt idx="0">
                  <c:v>1</c:v>
                </c:pt>
                <c:pt idx="1">
                  <c:v>1.00187617260788</c:v>
                </c:pt>
                <c:pt idx="2">
                  <c:v>1.00542005420054</c:v>
                </c:pt>
                <c:pt idx="3">
                  <c:v>1.00813008130081</c:v>
                </c:pt>
                <c:pt idx="4">
                  <c:v>1.01167396289348</c:v>
                </c:pt>
                <c:pt idx="5">
                  <c:v>1.01521784448614</c:v>
                </c:pt>
                <c:pt idx="6">
                  <c:v>1.01709401709402</c:v>
                </c:pt>
                <c:pt idx="7">
                  <c:v>1.02063789868668</c:v>
                </c:pt>
                <c:pt idx="8">
                  <c:v>1.02439024390244</c:v>
                </c:pt>
                <c:pt idx="9">
                  <c:v>1.02710027100271</c:v>
                </c:pt>
                <c:pt idx="10">
                  <c:v>1.02876797998749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Sheet1!$O$40</c:f>
              <c:strCache>
                <c:ptCount val="1"/>
                <c:pt idx="0">
                  <c:v>TKNC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Sheet1!$P$36:$Z$36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Sheet1!$P$40:$Z$40</c:f>
              <c:numCache>
                <c:formatCode>General</c:formatCode>
                <c:ptCount val="11"/>
                <c:pt idx="0">
                  <c:v>1</c:v>
                </c:pt>
                <c:pt idx="1">
                  <c:v>1.0044198126794</c:v>
                </c:pt>
                <c:pt idx="2">
                  <c:v>1.00896874348202</c:v>
                </c:pt>
                <c:pt idx="3">
                  <c:v>1.01320977722158</c:v>
                </c:pt>
                <c:pt idx="4">
                  <c:v>1.01789775831074</c:v>
                </c:pt>
                <c:pt idx="5">
                  <c:v>1.02261553588987</c:v>
                </c:pt>
                <c:pt idx="6">
                  <c:v>1.02664799419962</c:v>
                </c:pt>
                <c:pt idx="7">
                  <c:v>1.03145516124867</c:v>
                </c:pt>
                <c:pt idx="8">
                  <c:v>1.03489168975895</c:v>
                </c:pt>
                <c:pt idx="9">
                  <c:v>1.03986770358452</c:v>
                </c:pt>
                <c:pt idx="10">
                  <c:v>1.04493310688001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Sheet1!$O$41</c:f>
              <c:strCache>
                <c:ptCount val="1"/>
                <c:pt idx="0">
                  <c:v>TKNP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Sheet1!$P$36:$Z$36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Sheet1!$P$41:$Z$41</c:f>
              <c:numCache>
                <c:formatCode>General</c:formatCode>
                <c:ptCount val="11"/>
                <c:pt idx="0">
                  <c:v>1</c:v>
                </c:pt>
                <c:pt idx="1">
                  <c:v>1.00427913986597</c:v>
                </c:pt>
                <c:pt idx="2">
                  <c:v>1.00901579783083</c:v>
                </c:pt>
                <c:pt idx="3">
                  <c:v>1.01291815808596</c:v>
                </c:pt>
                <c:pt idx="4">
                  <c:v>1.01749333907474</c:v>
                </c:pt>
                <c:pt idx="5">
                  <c:v>1.02190704308744</c:v>
                </c:pt>
                <c:pt idx="6">
                  <c:v>1.02591705465996</c:v>
                </c:pt>
                <c:pt idx="7">
                  <c:v>1.03062679979546</c:v>
                </c:pt>
                <c:pt idx="8">
                  <c:v>1.03460989853863</c:v>
                </c:pt>
                <c:pt idx="9">
                  <c:v>1.03966951045563</c:v>
                </c:pt>
                <c:pt idx="10">
                  <c:v>1.04440616842049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Sheet1!$O$42</c:f>
              <c:strCache>
                <c:ptCount val="1"/>
                <c:pt idx="0">
                  <c:v>KMNC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Sheet1!$P$36:$Z$36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Sheet1!$P$42:$Z$42</c:f>
              <c:numCache>
                <c:formatCode>General</c:formatCode>
                <c:ptCount val="11"/>
                <c:pt idx="0">
                  <c:v>1</c:v>
                </c:pt>
                <c:pt idx="1">
                  <c:v>1.00180886343081</c:v>
                </c:pt>
                <c:pt idx="2">
                  <c:v>1.00190935584363</c:v>
                </c:pt>
                <c:pt idx="3">
                  <c:v>1.0022108330821</c:v>
                </c:pt>
                <c:pt idx="4">
                  <c:v>1.00241181790775</c:v>
                </c:pt>
                <c:pt idx="5">
                  <c:v>1.00251231032057</c:v>
                </c:pt>
                <c:pt idx="6">
                  <c:v>1.00251231032057</c:v>
                </c:pt>
                <c:pt idx="7">
                  <c:v>1.00271329514622</c:v>
                </c:pt>
                <c:pt idx="8">
                  <c:v>1.00281378755904</c:v>
                </c:pt>
                <c:pt idx="9">
                  <c:v>1.00311526479751</c:v>
                </c:pt>
                <c:pt idx="10">
                  <c:v>1.00311526479751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Sheet1!$O$43</c:f>
              <c:strCache>
                <c:ptCount val="1"/>
                <c:pt idx="0">
                  <c:v>NBC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Sheet1!$P$36:$Z$36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Sheet1!$P$43:$Z$43</c:f>
              <c:numCache>
                <c:formatCode>General</c:formatCode>
                <c:ptCount val="11"/>
                <c:pt idx="0">
                  <c:v>1</c:v>
                </c:pt>
                <c:pt idx="1">
                  <c:v>1.07145998240985</c:v>
                </c:pt>
                <c:pt idx="2">
                  <c:v>1.09454705364996</c:v>
                </c:pt>
                <c:pt idx="3">
                  <c:v>1.11213720316623</c:v>
                </c:pt>
                <c:pt idx="4">
                  <c:v>1.13258575197889</c:v>
                </c:pt>
                <c:pt idx="5">
                  <c:v>1.14555848724714</c:v>
                </c:pt>
                <c:pt idx="6">
                  <c:v>1.15347405452946</c:v>
                </c:pt>
                <c:pt idx="7">
                  <c:v>1.15919085312225</c:v>
                </c:pt>
                <c:pt idx="8">
                  <c:v>1.16732629727353</c:v>
                </c:pt>
                <c:pt idx="9">
                  <c:v>1.1787598944591</c:v>
                </c:pt>
                <c:pt idx="10">
                  <c:v>1.18403693931398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Sheet1!$O$44</c:f>
              <c:strCache>
                <c:ptCount val="1"/>
                <c:pt idx="0">
                  <c:v>SNAC</c:v>
                </c:pt>
              </c:strCache>
            </c:strRef>
          </c:tx>
          <c:spPr>
            <a:solidFill>
              <a:srgbClr val="9e480e"/>
            </a:solidFill>
            <a:ln w="2844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Sheet1!$P$36:$Z$36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Sheet1!$P$44:$Z$44</c:f>
              <c:numCache>
                <c:formatCode>General</c:formatCode>
                <c:ptCount val="11"/>
                <c:pt idx="0">
                  <c:v>1</c:v>
                </c:pt>
                <c:pt idx="1">
                  <c:v>1.00428712762449</c:v>
                </c:pt>
                <c:pt idx="2">
                  <c:v>1.00472683302188</c:v>
                </c:pt>
                <c:pt idx="3">
                  <c:v>1.00571617016599</c:v>
                </c:pt>
                <c:pt idx="4">
                  <c:v>1.00615587556337</c:v>
                </c:pt>
                <c:pt idx="5">
                  <c:v>1.00659558096076</c:v>
                </c:pt>
                <c:pt idx="6">
                  <c:v>1.00714521270749</c:v>
                </c:pt>
                <c:pt idx="7">
                  <c:v>1.00714521270749</c:v>
                </c:pt>
                <c:pt idx="8">
                  <c:v>1.00714521270749</c:v>
                </c:pt>
                <c:pt idx="9">
                  <c:v>1.00802462350225</c:v>
                </c:pt>
                <c:pt idx="10">
                  <c:v>1.00802462350225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3308253"/>
        <c:axId val="8205882"/>
      </c:lineChart>
      <c:catAx>
        <c:axId val="833082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8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05882"/>
        <c:crosses val="autoZero"/>
        <c:auto val="1"/>
        <c:lblAlgn val="ctr"/>
        <c:lblOffset val="100"/>
      </c:catAx>
      <c:valAx>
        <c:axId val="8205882"/>
        <c:scaling>
          <c:orientation val="minMax"/>
          <c:min val="1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8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308253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ayout>
        <c:manualLayout>
          <c:xMode val="edge"/>
          <c:yMode val="edge"/>
          <c:x val="0.090538338959626"/>
          <c:y val="0.0564683320321523"/>
          <c:w val="0.10391735828433"/>
          <c:h val="0.475634618918188"/>
        </c:manualLayout>
      </c:layout>
      <c:spPr>
        <a:noFill/>
        <a:ln>
          <a:noFill/>
        </a:ln>
      </c:spPr>
      <c:txPr>
        <a:bodyPr/>
        <a:lstStyle/>
        <a:p>
          <a:pPr>
            <a:defRPr b="0" sz="18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152280</xdr:colOff>
      <xdr:row>48</xdr:row>
      <xdr:rowOff>169200</xdr:rowOff>
    </xdr:from>
    <xdr:to>
      <xdr:col>24</xdr:col>
      <xdr:colOff>900720</xdr:colOff>
      <xdr:row>75</xdr:row>
      <xdr:rowOff>151920</xdr:rowOff>
    </xdr:to>
    <xdr:graphicFrame>
      <xdr:nvGraphicFramePr>
        <xdr:cNvPr id="0" name="图表 11"/>
        <xdr:cNvGraphicFramePr/>
      </xdr:nvGraphicFramePr>
      <xdr:xfrm>
        <a:off x="14429520" y="9922680"/>
        <a:ext cx="10946520" cy="546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48</xdr:row>
      <xdr:rowOff>116640</xdr:rowOff>
    </xdr:from>
    <xdr:to>
      <xdr:col>12</xdr:col>
      <xdr:colOff>423000</xdr:colOff>
      <xdr:row>77</xdr:row>
      <xdr:rowOff>150120</xdr:rowOff>
    </xdr:to>
    <xdr:graphicFrame>
      <xdr:nvGraphicFramePr>
        <xdr:cNvPr id="1" name="图表 12"/>
        <xdr:cNvGraphicFramePr/>
      </xdr:nvGraphicFramePr>
      <xdr:xfrm>
        <a:off x="0" y="9870120"/>
        <a:ext cx="12660480" cy="592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7"/>
  <sheetViews>
    <sheetView showFormulas="false" showGridLines="true" showRowColHeaders="true" showZeros="true" rightToLeft="false" tabSelected="true" showOutlineSymbols="true" defaultGridColor="true" view="normal" topLeftCell="A10" colorId="64" zoomScale="55" zoomScaleNormal="55" zoomScalePageLayoutView="100" workbookViewId="0">
      <selection pane="topLeft" activeCell="Q46" activeCellId="0" sqref="Q46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O1" s="0" t="s">
        <v>0</v>
      </c>
      <c r="P1" s="0" t="s">
        <v>1</v>
      </c>
      <c r="Q1" s="0" t="s">
        <v>2</v>
      </c>
      <c r="R1" s="0" t="s">
        <v>3</v>
      </c>
      <c r="S1" s="0" t="s">
        <v>4</v>
      </c>
      <c r="T1" s="0" t="s">
        <v>5</v>
      </c>
      <c r="U1" s="0" t="s">
        <v>6</v>
      </c>
      <c r="V1" s="0" t="s">
        <v>7</v>
      </c>
      <c r="W1" s="0" t="s">
        <v>8</v>
      </c>
      <c r="X1" s="0" t="s">
        <v>9</v>
      </c>
      <c r="Y1" s="0" t="s">
        <v>10</v>
      </c>
    </row>
    <row r="2" customFormat="false" ht="16" hidden="false" customHeight="false" outlineLevel="0" collapsed="false">
      <c r="A2" s="0" t="s">
        <v>11</v>
      </c>
      <c r="B2" s="0" t="n">
        <v>0.0293</v>
      </c>
      <c r="C2" s="0" t="n">
        <v>0.023</v>
      </c>
      <c r="D2" s="0" t="n">
        <v>0.0232</v>
      </c>
      <c r="E2" s="0" t="n">
        <v>0.022</v>
      </c>
      <c r="F2" s="0" t="n">
        <v>0.0216</v>
      </c>
      <c r="G2" s="0" t="n">
        <v>0.0206</v>
      </c>
      <c r="H2" s="0" t="n">
        <v>0.0204</v>
      </c>
      <c r="I2" s="0" t="n">
        <v>0.0209</v>
      </c>
      <c r="J2" s="0" t="n">
        <v>0.0199</v>
      </c>
      <c r="K2" s="0" t="n">
        <v>0.0193</v>
      </c>
      <c r="L2" s="0" t="n">
        <v>0.0188</v>
      </c>
      <c r="N2" s="0" t="s">
        <v>11</v>
      </c>
      <c r="O2" s="0" t="n">
        <f aca="false">B2/I2</f>
        <v>1.40191387559809</v>
      </c>
      <c r="P2" s="0" t="n">
        <f aca="false">C2/I2</f>
        <v>1.10047846889952</v>
      </c>
      <c r="Q2" s="0" t="n">
        <f aca="false">D2/I2</f>
        <v>1.11004784688995</v>
      </c>
      <c r="R2" s="0" t="n">
        <f aca="false">E2/I2</f>
        <v>1.05263157894737</v>
      </c>
      <c r="S2" s="0" t="n">
        <f aca="false">F2/I2</f>
        <v>1.03349282296651</v>
      </c>
      <c r="T2" s="0" t="n">
        <f aca="false">G2/I2</f>
        <v>0.985645933014354</v>
      </c>
      <c r="U2" s="0" t="n">
        <f aca="false">H2/I2</f>
        <v>0.976076555023924</v>
      </c>
      <c r="V2" s="0" t="n">
        <f aca="false">I2/I2</f>
        <v>1</v>
      </c>
      <c r="W2" s="0" t="n">
        <f aca="false">J2/I2</f>
        <v>0.952153110047847</v>
      </c>
      <c r="X2" s="0" t="n">
        <f aca="false">K2/I2</f>
        <v>0.923444976076555</v>
      </c>
      <c r="Y2" s="0" t="n">
        <f aca="false">L2/I2</f>
        <v>0.899521531100479</v>
      </c>
    </row>
    <row r="3" customFormat="false" ht="16" hidden="false" customHeight="false" outlineLevel="0" collapsed="false">
      <c r="A3" s="0" t="s">
        <v>12</v>
      </c>
      <c r="B3" s="0" t="n">
        <v>0.195</v>
      </c>
      <c r="C3" s="0" t="n">
        <v>0.199</v>
      </c>
      <c r="D3" s="0" t="n">
        <v>0.191</v>
      </c>
      <c r="E3" s="0" t="n">
        <v>0.19</v>
      </c>
      <c r="F3" s="0" t="n">
        <v>0.19</v>
      </c>
      <c r="G3" s="0" t="n">
        <v>0.189</v>
      </c>
      <c r="H3" s="0" t="n">
        <v>0.188</v>
      </c>
      <c r="I3" s="0" t="n">
        <v>0.186</v>
      </c>
      <c r="J3" s="0" t="n">
        <v>0.185</v>
      </c>
      <c r="K3" s="0" t="n">
        <v>0.185</v>
      </c>
      <c r="L3" s="0" t="n">
        <v>0.186</v>
      </c>
      <c r="N3" s="0" t="s">
        <v>12</v>
      </c>
      <c r="O3" s="0" t="n">
        <f aca="false">B3/I3</f>
        <v>1.04838709677419</v>
      </c>
      <c r="P3" s="0" t="n">
        <f aca="false">C3/I3</f>
        <v>1.06989247311828</v>
      </c>
      <c r="Q3" s="0" t="n">
        <f aca="false">D3/I3</f>
        <v>1.02688172043011</v>
      </c>
      <c r="R3" s="0" t="n">
        <f aca="false">E3/I3</f>
        <v>1.02150537634409</v>
      </c>
      <c r="S3" s="0" t="n">
        <f aca="false">F3/I3</f>
        <v>1.02150537634409</v>
      </c>
      <c r="T3" s="0" t="n">
        <f aca="false">G3/I3</f>
        <v>1.01612903225806</v>
      </c>
      <c r="U3" s="0" t="n">
        <f aca="false">H3/I3</f>
        <v>1.01075268817204</v>
      </c>
      <c r="V3" s="0" t="n">
        <f aca="false">I3/I3</f>
        <v>1</v>
      </c>
      <c r="W3" s="0" t="n">
        <f aca="false">J3/I3</f>
        <v>0.994623655913978</v>
      </c>
      <c r="X3" s="0" t="n">
        <f aca="false">K3/I3</f>
        <v>0.994623655913978</v>
      </c>
      <c r="Y3" s="0" t="n">
        <f aca="false">L3/I3</f>
        <v>1</v>
      </c>
    </row>
    <row r="4" customFormat="false" ht="16" hidden="false" customHeight="false" outlineLevel="0" collapsed="false">
      <c r="A4" s="0" t="s">
        <v>13</v>
      </c>
      <c r="B4" s="0" t="n">
        <v>0.099</v>
      </c>
      <c r="C4" s="0" t="n">
        <v>0.097</v>
      </c>
      <c r="D4" s="0" t="n">
        <v>0.102</v>
      </c>
      <c r="E4" s="0" t="n">
        <v>0.102</v>
      </c>
      <c r="F4" s="0" t="n">
        <v>0.102</v>
      </c>
      <c r="G4" s="0" t="n">
        <v>0.103</v>
      </c>
      <c r="H4" s="0" t="n">
        <v>0.104</v>
      </c>
      <c r="I4" s="0" t="n">
        <v>0.105</v>
      </c>
      <c r="J4" s="0" t="n">
        <v>0.105</v>
      </c>
      <c r="K4" s="0" t="n">
        <v>0.105</v>
      </c>
      <c r="L4" s="0" t="n">
        <v>0.104</v>
      </c>
      <c r="N4" s="0" t="s">
        <v>13</v>
      </c>
      <c r="O4" s="0" t="n">
        <f aca="false">B4/I4</f>
        <v>0.942857142857143</v>
      </c>
      <c r="P4" s="0" t="n">
        <f aca="false">C4/I4</f>
        <v>0.923809523809524</v>
      </c>
      <c r="Q4" s="0" t="n">
        <f aca="false">D4/I4</f>
        <v>0.971428571428572</v>
      </c>
      <c r="R4" s="0" t="n">
        <f aca="false">E4/I4</f>
        <v>0.971428571428572</v>
      </c>
      <c r="S4" s="0" t="n">
        <f aca="false">F4/I4</f>
        <v>0.971428571428572</v>
      </c>
      <c r="T4" s="0" t="n">
        <f aca="false">G4/I4</f>
        <v>0.980952380952381</v>
      </c>
      <c r="U4" s="0" t="n">
        <f aca="false">H4/I4</f>
        <v>0.990476190476191</v>
      </c>
      <c r="V4" s="0" t="n">
        <f aca="false">I4/I4</f>
        <v>1</v>
      </c>
      <c r="W4" s="0" t="n">
        <f aca="false">J4/I4</f>
        <v>1</v>
      </c>
      <c r="X4" s="0" t="n">
        <f aca="false">K4/I4</f>
        <v>1</v>
      </c>
      <c r="Y4" s="0" t="n">
        <f aca="false">L4/I4</f>
        <v>0.990476190476191</v>
      </c>
    </row>
    <row r="5" customFormat="false" ht="16" hidden="false" customHeight="false" outlineLevel="0" collapsed="false">
      <c r="A5" s="0" t="s">
        <v>14</v>
      </c>
      <c r="B5" s="0" t="n">
        <v>0.091</v>
      </c>
      <c r="C5" s="0" t="n">
        <v>0.097</v>
      </c>
      <c r="D5" s="0" t="n">
        <v>0.0855</v>
      </c>
      <c r="E5" s="0" t="n">
        <v>0.084</v>
      </c>
      <c r="F5" s="0" t="n">
        <v>0.084</v>
      </c>
      <c r="G5" s="0" t="n">
        <v>0.082</v>
      </c>
      <c r="H5" s="0" t="n">
        <v>0.081</v>
      </c>
      <c r="I5" s="0" t="n">
        <v>0.078</v>
      </c>
      <c r="J5" s="0" t="n">
        <v>0.076</v>
      </c>
      <c r="K5" s="0" t="n">
        <v>0.076</v>
      </c>
      <c r="L5" s="0" t="n">
        <v>0.079</v>
      </c>
      <c r="N5" s="0" t="s">
        <v>14</v>
      </c>
      <c r="O5" s="0" t="n">
        <f aca="false">B5/I5</f>
        <v>1.16666666666667</v>
      </c>
      <c r="P5" s="0" t="n">
        <f aca="false">C5/I5</f>
        <v>1.24358974358974</v>
      </c>
      <c r="Q5" s="0" t="n">
        <f aca="false">D5/I5</f>
        <v>1.09615384615385</v>
      </c>
      <c r="R5" s="0" t="n">
        <f aca="false">E5/I5</f>
        <v>1.07692307692308</v>
      </c>
      <c r="S5" s="0" t="n">
        <f aca="false">F5/I5</f>
        <v>1.07692307692308</v>
      </c>
      <c r="T5" s="0" t="n">
        <f aca="false">G5/I5</f>
        <v>1.05128205128205</v>
      </c>
      <c r="U5" s="0" t="n">
        <f aca="false">H5/I5</f>
        <v>1.03846153846154</v>
      </c>
      <c r="V5" s="0" t="n">
        <f aca="false">I5/I5</f>
        <v>1</v>
      </c>
      <c r="W5" s="0" t="n">
        <f aca="false">J5/I5</f>
        <v>0.974358974358974</v>
      </c>
      <c r="X5" s="0" t="n">
        <f aca="false">K5/I5</f>
        <v>0.974358974358974</v>
      </c>
      <c r="Y5" s="0" t="n">
        <f aca="false">L5/I5</f>
        <v>1.01282051282051</v>
      </c>
    </row>
    <row r="6" customFormat="false" ht="16" hidden="false" customHeight="false" outlineLevel="0" collapsed="false">
      <c r="A6" s="0" t="s">
        <v>15</v>
      </c>
      <c r="B6" s="0" t="n">
        <v>0.171</v>
      </c>
      <c r="C6" s="0" t="n">
        <v>0.152</v>
      </c>
      <c r="D6" s="0" t="n">
        <v>0.143</v>
      </c>
      <c r="E6" s="0" t="n">
        <v>0.139</v>
      </c>
      <c r="F6" s="0" t="n">
        <v>0.141</v>
      </c>
      <c r="G6" s="0" t="n">
        <v>0.13</v>
      </c>
      <c r="H6" s="0" t="n">
        <v>0.12</v>
      </c>
      <c r="I6" s="0" t="n">
        <v>0.112</v>
      </c>
      <c r="J6" s="0" t="n">
        <v>0.115</v>
      </c>
      <c r="K6" s="0" t="n">
        <v>0.112</v>
      </c>
      <c r="L6" s="0" t="n">
        <v>0.107</v>
      </c>
      <c r="N6" s="0" t="s">
        <v>15</v>
      </c>
      <c r="O6" s="0" t="n">
        <f aca="false">B6/I6</f>
        <v>1.52678571428571</v>
      </c>
      <c r="P6" s="0" t="n">
        <f aca="false">C6/I6</f>
        <v>1.35714285714286</v>
      </c>
      <c r="Q6" s="0" t="n">
        <f aca="false">D6/I6</f>
        <v>1.27678571428571</v>
      </c>
      <c r="R6" s="0" t="n">
        <f aca="false">E6/I6</f>
        <v>1.24107142857143</v>
      </c>
      <c r="S6" s="0" t="n">
        <f aca="false">F6/I6</f>
        <v>1.25892857142857</v>
      </c>
      <c r="T6" s="0" t="n">
        <f aca="false">G6/I6</f>
        <v>1.16071428571429</v>
      </c>
      <c r="U6" s="0" t="n">
        <f aca="false">H6/I6</f>
        <v>1.07142857142857</v>
      </c>
      <c r="V6" s="0" t="n">
        <f aca="false">I6/I6</f>
        <v>1</v>
      </c>
      <c r="W6" s="0" t="n">
        <f aca="false">J6/I6</f>
        <v>1.02678571428571</v>
      </c>
      <c r="X6" s="0" t="n">
        <f aca="false">K6/I6</f>
        <v>1</v>
      </c>
      <c r="Y6" s="0" t="n">
        <f aca="false">L6/I6</f>
        <v>0.955357142857143</v>
      </c>
    </row>
    <row r="7" customFormat="false" ht="16" hidden="false" customHeight="false" outlineLevel="0" collapsed="false">
      <c r="A7" s="0" t="s">
        <v>16</v>
      </c>
      <c r="B7" s="0" t="n">
        <v>0.585</v>
      </c>
      <c r="C7" s="0" t="n">
        <v>0.512</v>
      </c>
      <c r="D7" s="0" t="n">
        <v>0.486</v>
      </c>
      <c r="E7" s="0" t="n">
        <v>0.471</v>
      </c>
      <c r="F7" s="0" t="n">
        <v>0.478</v>
      </c>
      <c r="G7" s="0" t="n">
        <v>0.443</v>
      </c>
      <c r="H7" s="0" t="n">
        <v>0.402</v>
      </c>
      <c r="I7" s="0" t="n">
        <v>0.378</v>
      </c>
      <c r="J7" s="0" t="n">
        <v>0.392</v>
      </c>
      <c r="K7" s="0" t="n">
        <v>0.384</v>
      </c>
      <c r="L7" s="0" t="n">
        <v>0.363</v>
      </c>
      <c r="N7" s="0" t="s">
        <v>16</v>
      </c>
      <c r="O7" s="0" t="n">
        <f aca="false">B7/I7</f>
        <v>1.54761904761905</v>
      </c>
      <c r="P7" s="0" t="n">
        <f aca="false">C7/I7</f>
        <v>1.35449735449735</v>
      </c>
      <c r="Q7" s="0" t="n">
        <f aca="false">D7/I7</f>
        <v>1.28571428571429</v>
      </c>
      <c r="R7" s="0" t="n">
        <f aca="false">E7/I7</f>
        <v>1.24603174603175</v>
      </c>
      <c r="S7" s="0" t="n">
        <f aca="false">F7/I7</f>
        <v>1.26455026455026</v>
      </c>
      <c r="T7" s="0" t="n">
        <f aca="false">G7/I7</f>
        <v>1.17195767195767</v>
      </c>
      <c r="U7" s="0" t="n">
        <f aca="false">H7/I7</f>
        <v>1.06349206349206</v>
      </c>
      <c r="V7" s="0" t="n">
        <f aca="false">I7/I7</f>
        <v>1</v>
      </c>
      <c r="W7" s="0" t="n">
        <f aca="false">J7/I7</f>
        <v>1.03703703703704</v>
      </c>
      <c r="X7" s="0" t="n">
        <f aca="false">K7/I7</f>
        <v>1.01587301587302</v>
      </c>
      <c r="Y7" s="0" t="n">
        <f aca="false">L7/I7</f>
        <v>0.96031746031746</v>
      </c>
    </row>
    <row r="8" customFormat="false" ht="16" hidden="false" customHeight="false" outlineLevel="0" collapsed="false">
      <c r="A8" s="0" t="s">
        <v>17</v>
      </c>
      <c r="B8" s="0" t="n">
        <v>0.555</v>
      </c>
      <c r="C8" s="0" t="n">
        <v>0.608</v>
      </c>
      <c r="D8" s="0" t="n">
        <v>0.633</v>
      </c>
      <c r="E8" s="0" t="n">
        <v>0.642</v>
      </c>
      <c r="F8" s="0" t="n">
        <v>0.637</v>
      </c>
      <c r="G8" s="0" t="n">
        <v>0.667</v>
      </c>
      <c r="H8" s="0" t="n">
        <v>0.698</v>
      </c>
      <c r="I8" s="0" t="n">
        <v>0.716</v>
      </c>
      <c r="J8" s="0" t="n">
        <v>0.707</v>
      </c>
      <c r="K8" s="0" t="n">
        <v>0.714</v>
      </c>
      <c r="L8" s="0" t="n">
        <v>0.727</v>
      </c>
      <c r="N8" s="0" t="s">
        <v>17</v>
      </c>
      <c r="O8" s="0" t="n">
        <f aca="false">B8/I8</f>
        <v>0.775139664804469</v>
      </c>
      <c r="P8" s="0" t="n">
        <f aca="false">C8/I8</f>
        <v>0.849162011173184</v>
      </c>
      <c r="Q8" s="0" t="n">
        <f aca="false">D8/I8</f>
        <v>0.884078212290503</v>
      </c>
      <c r="R8" s="0" t="n">
        <f aca="false">E8/I8</f>
        <v>0.896648044692737</v>
      </c>
      <c r="S8" s="0" t="n">
        <f aca="false">F8/I8</f>
        <v>0.889664804469274</v>
      </c>
      <c r="T8" s="0" t="n">
        <f aca="false">G8/I8</f>
        <v>0.931564245810056</v>
      </c>
      <c r="U8" s="0" t="n">
        <f aca="false">H8/I8</f>
        <v>0.974860335195531</v>
      </c>
      <c r="V8" s="0" t="n">
        <f aca="false">I8/I8</f>
        <v>1</v>
      </c>
      <c r="W8" s="0" t="n">
        <f aca="false">J8/I8</f>
        <v>0.987430167597765</v>
      </c>
      <c r="X8" s="0" t="n">
        <f aca="false">K8/I8</f>
        <v>0.997206703910615</v>
      </c>
      <c r="Y8" s="0" t="n">
        <f aca="false">L8/I8</f>
        <v>1.01536312849162</v>
      </c>
    </row>
    <row r="9" customFormat="false" ht="16" hidden="false" customHeight="false" outlineLevel="0" collapsed="false">
      <c r="A9" s="0" t="s">
        <v>18</v>
      </c>
      <c r="B9" s="0" t="n">
        <v>0.911</v>
      </c>
      <c r="C9" s="0" t="n">
        <v>0.952</v>
      </c>
      <c r="D9" s="0" t="n">
        <v>0.888</v>
      </c>
      <c r="E9" s="0" t="n">
        <v>0.873</v>
      </c>
      <c r="F9" s="0" t="n">
        <v>0.917</v>
      </c>
      <c r="G9" s="0" t="n">
        <v>0.908</v>
      </c>
      <c r="H9" s="0" t="n">
        <v>0.902</v>
      </c>
      <c r="I9" s="0" t="n">
        <v>0.914</v>
      </c>
      <c r="J9" s="0" t="n">
        <v>0.884</v>
      </c>
      <c r="K9" s="0" t="n">
        <v>0.896</v>
      </c>
      <c r="L9" s="0" t="n">
        <v>0.872</v>
      </c>
      <c r="N9" s="0" t="s">
        <v>18</v>
      </c>
      <c r="O9" s="0" t="n">
        <f aca="false">B9/I9</f>
        <v>0.99671772428884</v>
      </c>
      <c r="P9" s="0" t="n">
        <f aca="false">C9/I9</f>
        <v>1.04157549234136</v>
      </c>
      <c r="Q9" s="0" t="n">
        <f aca="false">D9/I9</f>
        <v>0.971553610503282</v>
      </c>
      <c r="R9" s="0" t="n">
        <f aca="false">E9/I9</f>
        <v>0.955142231947483</v>
      </c>
      <c r="S9" s="0" t="n">
        <f aca="false">F9/I9</f>
        <v>1.00328227571116</v>
      </c>
      <c r="T9" s="0" t="n">
        <f aca="false">G9/I9</f>
        <v>0.99343544857768</v>
      </c>
      <c r="U9" s="0" t="n">
        <f aca="false">H9/I9</f>
        <v>0.986870897155361</v>
      </c>
      <c r="V9" s="0" t="n">
        <f aca="false">I9/I9</f>
        <v>1</v>
      </c>
      <c r="W9" s="0" t="n">
        <f aca="false">J9/I9</f>
        <v>0.967177242888403</v>
      </c>
      <c r="X9" s="0" t="n">
        <f aca="false">K9/I9</f>
        <v>0.980306345733042</v>
      </c>
      <c r="Y9" s="0" t="n">
        <f aca="false">L9/I9</f>
        <v>0.954048140043764</v>
      </c>
    </row>
    <row r="10" customFormat="false" ht="16" hidden="false" customHeight="false" outlineLevel="0" collapsed="false">
      <c r="A10" s="0" t="s">
        <v>19</v>
      </c>
      <c r="B10" s="0" t="n">
        <v>0.84</v>
      </c>
      <c r="C10" s="0" t="n">
        <v>0.791</v>
      </c>
      <c r="D10" s="0" t="n">
        <v>0.737</v>
      </c>
      <c r="E10" s="0" t="n">
        <v>0.691</v>
      </c>
      <c r="F10" s="0" t="n">
        <v>0.718</v>
      </c>
      <c r="G10" s="0" t="n">
        <v>0.689</v>
      </c>
      <c r="H10" s="0" t="n">
        <v>0.676</v>
      </c>
      <c r="I10" s="0" t="n">
        <v>0.651</v>
      </c>
      <c r="J10" s="0" t="n">
        <v>0.663</v>
      </c>
      <c r="K10" s="0" t="n">
        <v>0.689</v>
      </c>
      <c r="L10" s="0" t="n">
        <v>0.686</v>
      </c>
      <c r="N10" s="0" t="s">
        <v>19</v>
      </c>
      <c r="O10" s="0" t="n">
        <f aca="false">B10/I10</f>
        <v>1.29032258064516</v>
      </c>
      <c r="P10" s="0" t="n">
        <f aca="false">C10/I10</f>
        <v>1.21505376344086</v>
      </c>
      <c r="Q10" s="0" t="n">
        <f aca="false">D10/I10</f>
        <v>1.1321044546851</v>
      </c>
      <c r="R10" s="0" t="n">
        <f aca="false">E10/I10</f>
        <v>1.06144393241167</v>
      </c>
      <c r="S10" s="0" t="n">
        <f aca="false">F10/I10</f>
        <v>1.10291858678955</v>
      </c>
      <c r="T10" s="0" t="n">
        <f aca="false">G10/I10</f>
        <v>1.05837173579109</v>
      </c>
      <c r="U10" s="0" t="n">
        <f aca="false">H10/I10</f>
        <v>1.0384024577573</v>
      </c>
      <c r="V10" s="0" t="n">
        <f aca="false">I10/I10</f>
        <v>1</v>
      </c>
      <c r="W10" s="0" t="n">
        <f aca="false">J10/I10</f>
        <v>1.0184331797235</v>
      </c>
      <c r="X10" s="0" t="n">
        <f aca="false">K10/I10</f>
        <v>1.05837173579109</v>
      </c>
      <c r="Y10" s="0" t="n">
        <f aca="false">L10/I10</f>
        <v>1.05376344086022</v>
      </c>
    </row>
    <row r="11" customFormat="false" ht="16" hidden="false" customHeight="false" outlineLevel="0" collapsed="false">
      <c r="A11" s="0" t="s">
        <v>20</v>
      </c>
      <c r="B11" s="0" t="n">
        <v>5.295</v>
      </c>
      <c r="C11" s="0" t="n">
        <v>4.658</v>
      </c>
      <c r="D11" s="0" t="n">
        <v>4.356</v>
      </c>
      <c r="E11" s="0" t="n">
        <v>4.239</v>
      </c>
      <c r="F11" s="0" t="n">
        <v>4.28</v>
      </c>
      <c r="G11" s="0" t="n">
        <v>3.963</v>
      </c>
      <c r="H11" s="0" t="n">
        <v>3.573</v>
      </c>
      <c r="I11" s="0" t="n">
        <v>3.388</v>
      </c>
      <c r="J11" s="0" t="n">
        <v>3.463</v>
      </c>
      <c r="K11" s="0" t="n">
        <v>3.404</v>
      </c>
      <c r="L11" s="0" t="n">
        <v>3.249</v>
      </c>
      <c r="N11" s="0" t="s">
        <v>20</v>
      </c>
      <c r="O11" s="0" t="n">
        <f aca="false">B11/I11</f>
        <v>1.56286894923259</v>
      </c>
      <c r="P11" s="0" t="n">
        <f aca="false">C11/I11</f>
        <v>1.37485242030697</v>
      </c>
      <c r="Q11" s="0" t="n">
        <f aca="false">D11/I11</f>
        <v>1.28571428571429</v>
      </c>
      <c r="R11" s="0" t="n">
        <f aca="false">E11/I11</f>
        <v>1.25118063754427</v>
      </c>
      <c r="S11" s="0" t="n">
        <f aca="false">F11/I11</f>
        <v>1.26328217237308</v>
      </c>
      <c r="T11" s="0" t="n">
        <f aca="false">G11/I11</f>
        <v>1.16971664698937</v>
      </c>
      <c r="U11" s="0" t="n">
        <f aca="false">H11/I11</f>
        <v>1.05460448642267</v>
      </c>
      <c r="V11" s="0" t="n">
        <f aca="false">I11/I11</f>
        <v>1</v>
      </c>
      <c r="W11" s="0" t="n">
        <f aca="false">J11/I11</f>
        <v>1.02213695395514</v>
      </c>
      <c r="X11" s="0" t="n">
        <f aca="false">K11/I11</f>
        <v>1.0047225501771</v>
      </c>
      <c r="Y11" s="0" t="n">
        <f aca="false">L11/I11</f>
        <v>0.958972845336482</v>
      </c>
    </row>
    <row r="12" customFormat="false" ht="16" hidden="false" customHeight="false" outlineLevel="0" collapsed="false">
      <c r="A12" s="0" t="s">
        <v>21</v>
      </c>
      <c r="B12" s="0" t="n">
        <v>58.17</v>
      </c>
      <c r="C12" s="0" t="n">
        <v>51.311</v>
      </c>
      <c r="D12" s="0" t="n">
        <v>47.848</v>
      </c>
      <c r="E12" s="0" t="n">
        <v>46.671</v>
      </c>
      <c r="F12" s="0" t="n">
        <v>46.985</v>
      </c>
      <c r="G12" s="0" t="n">
        <v>43.322</v>
      </c>
      <c r="H12" s="0" t="n">
        <v>39.018</v>
      </c>
      <c r="I12" s="0" t="n">
        <v>37.056</v>
      </c>
      <c r="J12" s="0" t="n">
        <v>37.751</v>
      </c>
      <c r="K12" s="0" t="n">
        <v>37.113</v>
      </c>
      <c r="L12" s="0" t="n">
        <v>35.429</v>
      </c>
      <c r="N12" s="0" t="s">
        <v>21</v>
      </c>
      <c r="O12" s="0" t="n">
        <f aca="false">B12/I12</f>
        <v>1.56978626943005</v>
      </c>
      <c r="P12" s="0" t="n">
        <f aca="false">C12/I12</f>
        <v>1.38468803972366</v>
      </c>
      <c r="Q12" s="0" t="n">
        <f aca="false">D12/I12</f>
        <v>1.29123488773748</v>
      </c>
      <c r="R12" s="0" t="n">
        <f aca="false">E12/I12</f>
        <v>1.25947215025907</v>
      </c>
      <c r="S12" s="0" t="n">
        <f aca="false">F12/I12</f>
        <v>1.26794581174439</v>
      </c>
      <c r="T12" s="0" t="n">
        <f aca="false">G12/I12</f>
        <v>1.16909542314335</v>
      </c>
      <c r="U12" s="0" t="n">
        <f aca="false">H12/I12</f>
        <v>1.05294689119171</v>
      </c>
      <c r="V12" s="0" t="n">
        <f aca="false">I12/I12</f>
        <v>1</v>
      </c>
      <c r="W12" s="0" t="n">
        <f aca="false">J12/I12</f>
        <v>1.01875539723661</v>
      </c>
      <c r="X12" s="0" t="n">
        <f aca="false">K12/I12</f>
        <v>1.00153821243523</v>
      </c>
      <c r="Y12" s="0" t="n">
        <f aca="false">L12/I12</f>
        <v>0.956093480138169</v>
      </c>
    </row>
    <row r="17" customFormat="false" ht="16" hidden="false" customHeight="false" outlineLevel="0" collapsed="false">
      <c r="B17" s="0" t="s">
        <v>0</v>
      </c>
      <c r="C17" s="0" t="s">
        <v>1</v>
      </c>
      <c r="D17" s="0" t="s">
        <v>2</v>
      </c>
      <c r="E17" s="0" t="s">
        <v>3</v>
      </c>
      <c r="F17" s="0" t="s">
        <v>4</v>
      </c>
      <c r="G17" s="0" t="s">
        <v>5</v>
      </c>
      <c r="H17" s="0" t="s">
        <v>6</v>
      </c>
      <c r="I17" s="0" t="s">
        <v>7</v>
      </c>
      <c r="J17" s="0" t="s">
        <v>8</v>
      </c>
      <c r="K17" s="0" t="s">
        <v>9</v>
      </c>
      <c r="L17" s="0" t="s">
        <v>10</v>
      </c>
    </row>
    <row r="18" customFormat="false" ht="16" hidden="false" customHeight="false" outlineLevel="0" collapsed="false">
      <c r="A18" s="0" t="s">
        <v>22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</row>
    <row r="19" customFormat="false" ht="16" hidden="false" customHeight="false" outlineLevel="0" collapsed="false">
      <c r="A19" s="0" t="s">
        <v>23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</row>
    <row r="20" customFormat="false" ht="16" hidden="false" customHeight="false" outlineLevel="0" collapsed="false">
      <c r="A20" s="0" t="s">
        <v>24</v>
      </c>
      <c r="B20" s="0" t="n">
        <v>0.9931</v>
      </c>
      <c r="C20" s="0" t="n">
        <v>0.9939</v>
      </c>
      <c r="D20" s="0" t="n">
        <v>0.9948</v>
      </c>
      <c r="E20" s="0" t="n">
        <v>0.9952</v>
      </c>
      <c r="F20" s="0" t="n">
        <v>0.9952</v>
      </c>
      <c r="G20" s="0" t="n">
        <v>0.9952</v>
      </c>
      <c r="H20" s="0" t="n">
        <v>0.9952</v>
      </c>
      <c r="I20" s="0" t="n">
        <v>0.9952</v>
      </c>
      <c r="J20" s="0" t="n">
        <v>0.9952</v>
      </c>
      <c r="K20" s="0" t="n">
        <v>0.9952</v>
      </c>
      <c r="L20" s="0" t="n">
        <v>0.9952</v>
      </c>
    </row>
    <row r="21" customFormat="false" ht="16" hidden="false" customHeight="false" outlineLevel="0" collapsed="false">
      <c r="A21" s="0" t="s">
        <v>25</v>
      </c>
      <c r="B21" s="0" t="n">
        <v>0.6949</v>
      </c>
      <c r="C21" s="0" t="n">
        <v>0.7079</v>
      </c>
      <c r="D21" s="0" t="n">
        <v>0.7118</v>
      </c>
      <c r="E21" s="0" t="n">
        <v>0.7139</v>
      </c>
      <c r="F21" s="0" t="n">
        <v>0.7152</v>
      </c>
      <c r="G21" s="0" t="n">
        <v>0.7156</v>
      </c>
      <c r="H21" s="0" t="n">
        <v>0.7156</v>
      </c>
      <c r="I21" s="0" t="n">
        <v>0.7165</v>
      </c>
      <c r="J21" s="0" t="n">
        <v>0.7187</v>
      </c>
      <c r="K21" s="0" t="n">
        <v>0.7187</v>
      </c>
      <c r="L21" s="0" t="n">
        <v>0.7187</v>
      </c>
    </row>
    <row r="22" customFormat="false" ht="16" hidden="false" customHeight="false" outlineLevel="0" collapsed="false">
      <c r="A22" s="0" t="s">
        <v>26</v>
      </c>
      <c r="B22" s="0" t="n">
        <v>0.4797</v>
      </c>
      <c r="C22" s="0" t="n">
        <v>0.4806</v>
      </c>
      <c r="D22" s="0" t="n">
        <v>0.4823</v>
      </c>
      <c r="E22" s="0" t="n">
        <v>0.4836</v>
      </c>
      <c r="F22" s="0" t="n">
        <v>0.4853</v>
      </c>
      <c r="G22" s="0" t="n">
        <v>0.487</v>
      </c>
      <c r="H22" s="0" t="n">
        <v>0.4879</v>
      </c>
      <c r="I22" s="0" t="n">
        <v>0.4896</v>
      </c>
      <c r="J22" s="0" t="n">
        <v>0.4914</v>
      </c>
      <c r="K22" s="0" t="n">
        <v>0.4927</v>
      </c>
      <c r="L22" s="0" t="n">
        <v>0.4935</v>
      </c>
    </row>
    <row r="23" customFormat="false" ht="16" hidden="false" customHeight="false" outlineLevel="0" collapsed="false">
      <c r="A23" s="0" t="s">
        <v>27</v>
      </c>
      <c r="B23" s="0" t="n">
        <v>10.0683</v>
      </c>
      <c r="C23" s="0" t="n">
        <v>10.1128</v>
      </c>
      <c r="D23" s="0" t="n">
        <v>10.1586</v>
      </c>
      <c r="E23" s="0" t="n">
        <v>10.2013</v>
      </c>
      <c r="F23" s="0" t="n">
        <v>10.2485</v>
      </c>
      <c r="G23" s="0" t="n">
        <v>10.296</v>
      </c>
      <c r="H23" s="0" t="n">
        <v>10.3366</v>
      </c>
      <c r="I23" s="0" t="n">
        <v>10.385</v>
      </c>
      <c r="J23" s="0" t="n">
        <v>10.4196</v>
      </c>
      <c r="K23" s="0" t="n">
        <v>10.4697</v>
      </c>
      <c r="L23" s="0" t="n">
        <v>10.5207</v>
      </c>
    </row>
    <row r="24" customFormat="false" ht="16" hidden="false" customHeight="false" outlineLevel="0" collapsed="false">
      <c r="A24" s="0" t="s">
        <v>28</v>
      </c>
      <c r="B24" s="0" t="n">
        <v>37157</v>
      </c>
      <c r="C24" s="0" t="n">
        <v>37316</v>
      </c>
      <c r="D24" s="0" t="n">
        <v>37492</v>
      </c>
      <c r="E24" s="0" t="n">
        <v>37637</v>
      </c>
      <c r="F24" s="0" t="n">
        <v>37807</v>
      </c>
      <c r="G24" s="0" t="n">
        <v>37971</v>
      </c>
      <c r="H24" s="0" t="n">
        <v>38120</v>
      </c>
      <c r="I24" s="0" t="n">
        <v>38295</v>
      </c>
      <c r="J24" s="0" t="n">
        <v>38443</v>
      </c>
      <c r="K24" s="0" t="n">
        <v>38631</v>
      </c>
      <c r="L24" s="0" t="n">
        <v>38807</v>
      </c>
    </row>
    <row r="25" customFormat="false" ht="16" hidden="false" customHeight="false" outlineLevel="0" collapsed="false">
      <c r="A25" s="0" t="s">
        <v>29</v>
      </c>
      <c r="B25" s="0" t="n">
        <v>0.9951</v>
      </c>
      <c r="C25" s="0" t="n">
        <v>0.9969</v>
      </c>
      <c r="D25" s="0" t="n">
        <v>0.997</v>
      </c>
      <c r="E25" s="0" t="n">
        <v>0.9973</v>
      </c>
      <c r="F25" s="0" t="n">
        <v>0.9975</v>
      </c>
      <c r="G25" s="0" t="n">
        <v>0.9976</v>
      </c>
      <c r="H25" s="0" t="n">
        <v>0.9976</v>
      </c>
      <c r="I25" s="0" t="n">
        <v>0.9978</v>
      </c>
      <c r="J25" s="0" t="n">
        <v>0.9979</v>
      </c>
      <c r="K25" s="0" t="n">
        <v>0.9982</v>
      </c>
      <c r="L25" s="0" t="n">
        <v>0.9982</v>
      </c>
    </row>
    <row r="26" customFormat="false" ht="16" hidden="false" customHeight="false" outlineLevel="0" collapsed="false">
      <c r="A26" s="0" t="s">
        <v>30</v>
      </c>
      <c r="B26" s="0" t="n">
        <v>0.4548</v>
      </c>
      <c r="C26" s="0" t="n">
        <v>0.4873</v>
      </c>
      <c r="D26" s="0" t="n">
        <v>0.4978</v>
      </c>
      <c r="E26" s="0" t="n">
        <v>0.5058</v>
      </c>
      <c r="F26" s="0" t="n">
        <v>0.5151</v>
      </c>
      <c r="G26" s="0" t="n">
        <v>0.521</v>
      </c>
      <c r="H26" s="0" t="n">
        <v>0.5246</v>
      </c>
      <c r="I26" s="0" t="n">
        <v>0.5272</v>
      </c>
      <c r="J26" s="0" t="n">
        <v>0.5309</v>
      </c>
      <c r="K26" s="0" t="n">
        <v>0.5361</v>
      </c>
      <c r="L26" s="0" t="n">
        <v>0.5385</v>
      </c>
    </row>
    <row r="27" customFormat="false" ht="16" hidden="false" customHeight="false" outlineLevel="0" collapsed="false">
      <c r="A27" s="0" t="s">
        <v>31</v>
      </c>
      <c r="B27" s="0" t="n">
        <v>0.9097</v>
      </c>
      <c r="C27" s="0" t="n">
        <v>0.9136</v>
      </c>
      <c r="D27" s="0" t="n">
        <v>0.914</v>
      </c>
      <c r="E27" s="0" t="n">
        <v>0.9149</v>
      </c>
      <c r="F27" s="0" t="n">
        <v>0.9153</v>
      </c>
      <c r="G27" s="0" t="n">
        <v>0.9157</v>
      </c>
      <c r="H27" s="0" t="n">
        <v>0.9162</v>
      </c>
      <c r="I27" s="0" t="n">
        <v>0.9162</v>
      </c>
      <c r="J27" s="0" t="n">
        <v>0.9162</v>
      </c>
      <c r="K27" s="0" t="n">
        <v>0.917</v>
      </c>
      <c r="L27" s="0" t="n">
        <v>0.917</v>
      </c>
    </row>
    <row r="36" customFormat="false" ht="16" hidden="false" customHeight="false" outlineLevel="0" collapsed="false">
      <c r="B36" s="0" t="s">
        <v>0</v>
      </c>
      <c r="C36" s="0" t="s">
        <v>1</v>
      </c>
      <c r="D36" s="0" t="s">
        <v>2</v>
      </c>
      <c r="E36" s="0" t="s">
        <v>3</v>
      </c>
      <c r="F36" s="0" t="s">
        <v>4</v>
      </c>
      <c r="G36" s="0" t="s">
        <v>5</v>
      </c>
      <c r="H36" s="0" t="s">
        <v>6</v>
      </c>
      <c r="I36" s="0" t="s">
        <v>7</v>
      </c>
      <c r="J36" s="0" t="s">
        <v>8</v>
      </c>
      <c r="K36" s="0" t="s">
        <v>9</v>
      </c>
      <c r="L36" s="0" t="s">
        <v>10</v>
      </c>
      <c r="M36" s="0" t="s">
        <v>32</v>
      </c>
      <c r="P36" s="0" t="s">
        <v>0</v>
      </c>
      <c r="Q36" s="0" t="s">
        <v>1</v>
      </c>
      <c r="R36" s="0" t="s">
        <v>2</v>
      </c>
      <c r="S36" s="0" t="s">
        <v>3</v>
      </c>
      <c r="T36" s="0" t="s">
        <v>4</v>
      </c>
      <c r="U36" s="0" t="s">
        <v>5</v>
      </c>
      <c r="V36" s="0" t="s">
        <v>6</v>
      </c>
      <c r="W36" s="0" t="s">
        <v>7</v>
      </c>
      <c r="X36" s="0" t="s">
        <v>8</v>
      </c>
      <c r="Y36" s="0" t="s">
        <v>9</v>
      </c>
      <c r="Z36" s="0" t="s">
        <v>10</v>
      </c>
    </row>
    <row r="37" customFormat="false" ht="16" hidden="false" customHeight="false" outlineLevel="0" collapsed="false">
      <c r="A37" s="0" t="s">
        <v>11</v>
      </c>
      <c r="B37" s="0" t="n">
        <f aca="false">B2/M37</f>
        <v>1.40191387559809</v>
      </c>
      <c r="C37" s="0" t="n">
        <f aca="false">C2/M37</f>
        <v>1.10047846889952</v>
      </c>
      <c r="D37" s="0" t="n">
        <f aca="false">D2/M37</f>
        <v>1.11004784688995</v>
      </c>
      <c r="E37" s="0" t="n">
        <f aca="false">E2/M37</f>
        <v>1.05263157894737</v>
      </c>
      <c r="F37" s="0" t="n">
        <f aca="false">F2/M37</f>
        <v>1.03349282296651</v>
      </c>
      <c r="G37" s="0" t="n">
        <f aca="false">G2/M37</f>
        <v>0.985645933014354</v>
      </c>
      <c r="H37" s="0" t="n">
        <f aca="false">H2/M37</f>
        <v>0.976076555023924</v>
      </c>
      <c r="I37" s="0" t="n">
        <f aca="false">I2/M37</f>
        <v>1</v>
      </c>
      <c r="J37" s="0" t="n">
        <f aca="false">J2/M37</f>
        <v>0.952153110047847</v>
      </c>
      <c r="K37" s="0" t="n">
        <f aca="false">K2/M37</f>
        <v>0.923444976076555</v>
      </c>
      <c r="L37" s="0" t="n">
        <f aca="false">L2/M37</f>
        <v>0.899521531100479</v>
      </c>
      <c r="M37" s="0" t="n">
        <f aca="false">MEDIAN(B2:L2)</f>
        <v>0.0209</v>
      </c>
      <c r="O37" s="0" t="s">
        <v>24</v>
      </c>
      <c r="P37" s="0" t="n">
        <f aca="false">B20/B20</f>
        <v>1</v>
      </c>
      <c r="Q37" s="0" t="n">
        <f aca="false">C20/B20</f>
        <v>1.00080555835263</v>
      </c>
      <c r="R37" s="0" t="n">
        <f aca="false">D20/B20</f>
        <v>1.00171181149935</v>
      </c>
      <c r="S37" s="0" t="n">
        <f aca="false">E20/B20</f>
        <v>1.00211459067566</v>
      </c>
      <c r="T37" s="0" t="n">
        <f aca="false">F20/B20</f>
        <v>1.00211459067566</v>
      </c>
      <c r="U37" s="0" t="n">
        <f aca="false">G20/B20</f>
        <v>1.00211459067566</v>
      </c>
      <c r="V37" s="0" t="n">
        <f aca="false">H20/B20</f>
        <v>1.00211459067566</v>
      </c>
      <c r="W37" s="0" t="n">
        <f aca="false">I20/B20</f>
        <v>1.00211459067566</v>
      </c>
      <c r="X37" s="0" t="n">
        <f aca="false">J20/B20</f>
        <v>1.00211459067566</v>
      </c>
      <c r="Y37" s="0" t="n">
        <f aca="false">K20/B20</f>
        <v>1.00211459067566</v>
      </c>
      <c r="Z37" s="0" t="n">
        <f aca="false">L20/B20</f>
        <v>1.00211459067566</v>
      </c>
    </row>
    <row r="38" customFormat="false" ht="16" hidden="false" customHeight="false" outlineLevel="0" collapsed="false">
      <c r="A38" s="0" t="s">
        <v>12</v>
      </c>
      <c r="B38" s="0" t="n">
        <f aca="false">B3/M38</f>
        <v>1.03174603174603</v>
      </c>
      <c r="C38" s="0" t="n">
        <f aca="false">C3/M38</f>
        <v>1.05291005291005</v>
      </c>
      <c r="D38" s="0" t="n">
        <f aca="false">D3/M38</f>
        <v>1.01058201058201</v>
      </c>
      <c r="E38" s="0" t="n">
        <f aca="false">E3/M38</f>
        <v>1.00529100529101</v>
      </c>
      <c r="F38" s="0" t="n">
        <f aca="false">F3/M38</f>
        <v>1.00529100529101</v>
      </c>
      <c r="G38" s="0" t="n">
        <f aca="false">G3/M38</f>
        <v>1</v>
      </c>
      <c r="H38" s="0" t="n">
        <f aca="false">H3/M38</f>
        <v>0.994708994708995</v>
      </c>
      <c r="I38" s="0" t="n">
        <f aca="false">I3/M38</f>
        <v>0.984126984126984</v>
      </c>
      <c r="J38" s="0" t="n">
        <f aca="false">J3/M38</f>
        <v>0.978835978835979</v>
      </c>
      <c r="K38" s="0" t="n">
        <f aca="false">K3/M38</f>
        <v>0.978835978835979</v>
      </c>
      <c r="L38" s="0" t="n">
        <f aca="false">L3/M38</f>
        <v>0.984126984126984</v>
      </c>
      <c r="M38" s="0" t="n">
        <f aca="false">MEDIAN(B3:L3)</f>
        <v>0.189</v>
      </c>
      <c r="O38" s="0" t="s">
        <v>25</v>
      </c>
      <c r="P38" s="0" t="n">
        <f aca="false">B21/B21</f>
        <v>1</v>
      </c>
      <c r="Q38" s="0" t="n">
        <f aca="false">C21/B21</f>
        <v>1.01870772773061</v>
      </c>
      <c r="R38" s="0" t="n">
        <f aca="false">D21/B21</f>
        <v>1.02432004604979</v>
      </c>
      <c r="S38" s="0" t="n">
        <f aca="false">E21/B21</f>
        <v>1.02734206360627</v>
      </c>
      <c r="T38" s="0" t="n">
        <f aca="false">F21/B21</f>
        <v>1.02921283637934</v>
      </c>
      <c r="U38" s="0" t="n">
        <f aca="false">G21/B21</f>
        <v>1.02978845877105</v>
      </c>
      <c r="V38" s="0" t="n">
        <f aca="false">H21/B21</f>
        <v>1.02978845877105</v>
      </c>
      <c r="W38" s="0" t="n">
        <f aca="false">I21/B21</f>
        <v>1.0310836091524</v>
      </c>
      <c r="X38" s="0" t="n">
        <f aca="false">J21/B21</f>
        <v>1.03424953230681</v>
      </c>
      <c r="Y38" s="0" t="n">
        <f aca="false">K21/B21</f>
        <v>1.03424953230681</v>
      </c>
      <c r="Z38" s="0" t="n">
        <f aca="false">L21/B21</f>
        <v>1.03424953230681</v>
      </c>
    </row>
    <row r="39" customFormat="false" ht="16" hidden="false" customHeight="false" outlineLevel="0" collapsed="false">
      <c r="A39" s="0" t="s">
        <v>13</v>
      </c>
      <c r="B39" s="0" t="n">
        <f aca="false">B4/M39</f>
        <v>0.961165048543689</v>
      </c>
      <c r="C39" s="0" t="n">
        <f aca="false">C4/M39</f>
        <v>0.941747572815534</v>
      </c>
      <c r="D39" s="0" t="n">
        <f aca="false">D4/M39</f>
        <v>0.990291262135922</v>
      </c>
      <c r="E39" s="0" t="n">
        <f aca="false">E4/M39</f>
        <v>0.990291262135922</v>
      </c>
      <c r="F39" s="0" t="n">
        <f aca="false">F4/M39</f>
        <v>0.990291262135922</v>
      </c>
      <c r="G39" s="0" t="n">
        <f aca="false">G4/M39</f>
        <v>1</v>
      </c>
      <c r="H39" s="0" t="n">
        <f aca="false">H4/M39</f>
        <v>1.00970873786408</v>
      </c>
      <c r="I39" s="0" t="n">
        <f aca="false">I4/M39</f>
        <v>1.01941747572816</v>
      </c>
      <c r="J39" s="0" t="n">
        <f aca="false">J4/M39</f>
        <v>1.01941747572816</v>
      </c>
      <c r="K39" s="0" t="n">
        <f aca="false">K4/M39</f>
        <v>1.01941747572816</v>
      </c>
      <c r="L39" s="0" t="n">
        <f aca="false">L4/M39</f>
        <v>1.00970873786408</v>
      </c>
      <c r="M39" s="0" t="n">
        <f aca="false">MEDIAN(B4:L4)</f>
        <v>0.103</v>
      </c>
      <c r="O39" s="0" t="s">
        <v>26</v>
      </c>
      <c r="P39" s="0" t="n">
        <f aca="false">B22/B22</f>
        <v>1</v>
      </c>
      <c r="Q39" s="0" t="n">
        <f aca="false">C22/B22</f>
        <v>1.00187617260788</v>
      </c>
      <c r="R39" s="0" t="n">
        <f aca="false">D22/B22</f>
        <v>1.00542005420054</v>
      </c>
      <c r="S39" s="0" t="n">
        <f aca="false">E22/B22</f>
        <v>1.00813008130081</v>
      </c>
      <c r="T39" s="0" t="n">
        <f aca="false">F22/B22</f>
        <v>1.01167396289348</v>
      </c>
      <c r="U39" s="0" t="n">
        <f aca="false">G22/B22</f>
        <v>1.01521784448614</v>
      </c>
      <c r="V39" s="0" t="n">
        <f aca="false">H22/B22</f>
        <v>1.01709401709402</v>
      </c>
      <c r="W39" s="0" t="n">
        <f aca="false">I22/B22</f>
        <v>1.02063789868668</v>
      </c>
      <c r="X39" s="0" t="n">
        <f aca="false">J22/B22</f>
        <v>1.02439024390244</v>
      </c>
      <c r="Y39" s="0" t="n">
        <f aca="false">K22/B22</f>
        <v>1.02710027100271</v>
      </c>
      <c r="Z39" s="0" t="n">
        <f aca="false">L22/B22</f>
        <v>1.02876797998749</v>
      </c>
    </row>
    <row r="40" customFormat="false" ht="16" hidden="false" customHeight="false" outlineLevel="0" collapsed="false">
      <c r="A40" s="0" t="s">
        <v>14</v>
      </c>
      <c r="B40" s="0" t="n">
        <f aca="false">B5/M40</f>
        <v>1.10975609756098</v>
      </c>
      <c r="C40" s="0" t="n">
        <f aca="false">C5/M40</f>
        <v>1.18292682926829</v>
      </c>
      <c r="D40" s="0" t="n">
        <f aca="false">D5/M40</f>
        <v>1.04268292682927</v>
      </c>
      <c r="E40" s="0" t="n">
        <f aca="false">E5/M40</f>
        <v>1.02439024390244</v>
      </c>
      <c r="F40" s="0" t="n">
        <f aca="false">F5/M40</f>
        <v>1.02439024390244</v>
      </c>
      <c r="G40" s="0" t="n">
        <f aca="false">G5/M40</f>
        <v>1</v>
      </c>
      <c r="H40" s="0" t="n">
        <f aca="false">H5/M40</f>
        <v>0.98780487804878</v>
      </c>
      <c r="I40" s="0" t="n">
        <f aca="false">I5/M40</f>
        <v>0.951219512195122</v>
      </c>
      <c r="J40" s="0" t="n">
        <f aca="false">J5/M40</f>
        <v>0.926829268292683</v>
      </c>
      <c r="K40" s="0" t="n">
        <f aca="false">K5/M40</f>
        <v>0.926829268292683</v>
      </c>
      <c r="L40" s="0" t="n">
        <f aca="false">L5/M40</f>
        <v>0.963414634146341</v>
      </c>
      <c r="M40" s="0" t="n">
        <f aca="false">MEDIAN(B5:L5)</f>
        <v>0.082</v>
      </c>
      <c r="O40" s="0" t="s">
        <v>27</v>
      </c>
      <c r="P40" s="0" t="n">
        <f aca="false">B23/B23</f>
        <v>1</v>
      </c>
      <c r="Q40" s="0" t="n">
        <f aca="false">C23/B23</f>
        <v>1.0044198126794</v>
      </c>
      <c r="R40" s="0" t="n">
        <f aca="false">D23/B23</f>
        <v>1.00896874348202</v>
      </c>
      <c r="S40" s="0" t="n">
        <f aca="false">E23/B23</f>
        <v>1.01320977722158</v>
      </c>
      <c r="T40" s="0" t="n">
        <f aca="false">F23/B23</f>
        <v>1.01789775831074</v>
      </c>
      <c r="U40" s="0" t="n">
        <f aca="false">G23/B23</f>
        <v>1.02261553588987</v>
      </c>
      <c r="V40" s="0" t="n">
        <f aca="false">H23/B23</f>
        <v>1.02664799419962</v>
      </c>
      <c r="W40" s="0" t="n">
        <f aca="false">I23/B23</f>
        <v>1.03145516124867</v>
      </c>
      <c r="X40" s="0" t="n">
        <f aca="false">J23/B23</f>
        <v>1.03489168975895</v>
      </c>
      <c r="Y40" s="0" t="n">
        <f aca="false">K23/B23</f>
        <v>1.03986770358452</v>
      </c>
      <c r="Z40" s="0" t="n">
        <f aca="false">L23/B23</f>
        <v>1.04493310688001</v>
      </c>
    </row>
    <row r="41" customFormat="false" ht="16" hidden="false" customHeight="false" outlineLevel="0" collapsed="false">
      <c r="A41" s="0" t="s">
        <v>15</v>
      </c>
      <c r="B41" s="0" t="n">
        <f aca="false">B6/M41</f>
        <v>1.31538461538462</v>
      </c>
      <c r="C41" s="0" t="n">
        <f aca="false">C6/M41</f>
        <v>1.16923076923077</v>
      </c>
      <c r="D41" s="0" t="n">
        <f aca="false">D6/M41</f>
        <v>1.1</v>
      </c>
      <c r="E41" s="0" t="n">
        <f aca="false">E6/M41</f>
        <v>1.06923076923077</v>
      </c>
      <c r="F41" s="0" t="n">
        <f aca="false">F6/M41</f>
        <v>1.08461538461538</v>
      </c>
      <c r="G41" s="0" t="n">
        <f aca="false">G6/M41</f>
        <v>1</v>
      </c>
      <c r="H41" s="0" t="n">
        <f aca="false">H6/M41</f>
        <v>0.923076923076923</v>
      </c>
      <c r="I41" s="0" t="n">
        <f aca="false">I6/M41</f>
        <v>0.861538461538462</v>
      </c>
      <c r="J41" s="0" t="n">
        <f aca="false">J6/M41</f>
        <v>0.884615384615385</v>
      </c>
      <c r="K41" s="0" t="n">
        <f aca="false">K6/M41</f>
        <v>0.861538461538462</v>
      </c>
      <c r="L41" s="0" t="n">
        <f aca="false">L6/M41</f>
        <v>0.823076923076923</v>
      </c>
      <c r="M41" s="0" t="n">
        <f aca="false">MEDIAN(B6:L6)</f>
        <v>0.13</v>
      </c>
      <c r="O41" s="0" t="s">
        <v>28</v>
      </c>
      <c r="P41" s="0" t="n">
        <f aca="false">B24/B24</f>
        <v>1</v>
      </c>
      <c r="Q41" s="0" t="n">
        <f aca="false">C24/B24</f>
        <v>1.00427913986597</v>
      </c>
      <c r="R41" s="0" t="n">
        <f aca="false">D24/B24</f>
        <v>1.00901579783083</v>
      </c>
      <c r="S41" s="0" t="n">
        <f aca="false">E24/B24</f>
        <v>1.01291815808596</v>
      </c>
      <c r="T41" s="0" t="n">
        <f aca="false">F24/B24</f>
        <v>1.01749333907474</v>
      </c>
      <c r="U41" s="0" t="n">
        <f aca="false">G24/B24</f>
        <v>1.02190704308744</v>
      </c>
      <c r="V41" s="0" t="n">
        <f aca="false">H24/B24</f>
        <v>1.02591705465996</v>
      </c>
      <c r="W41" s="0" t="n">
        <f aca="false">I24/B24</f>
        <v>1.03062679979546</v>
      </c>
      <c r="X41" s="0" t="n">
        <f aca="false">J24/B24</f>
        <v>1.03460989853863</v>
      </c>
      <c r="Y41" s="0" t="n">
        <f aca="false">K24/B24</f>
        <v>1.03966951045563</v>
      </c>
      <c r="Z41" s="0" t="n">
        <f aca="false">L24/B24</f>
        <v>1.04440616842049</v>
      </c>
    </row>
    <row r="42" customFormat="false" ht="16" hidden="false" customHeight="false" outlineLevel="0" collapsed="false">
      <c r="A42" s="0" t="s">
        <v>16</v>
      </c>
      <c r="B42" s="0" t="n">
        <f aca="false">B7/M42</f>
        <v>1.32054176072235</v>
      </c>
      <c r="C42" s="0" t="n">
        <f aca="false">C7/M42</f>
        <v>1.15575620767494</v>
      </c>
      <c r="D42" s="0" t="n">
        <f aca="false">D7/M42</f>
        <v>1.09706546275395</v>
      </c>
      <c r="E42" s="0" t="n">
        <f aca="false">E7/M42</f>
        <v>1.06320541760722</v>
      </c>
      <c r="F42" s="0" t="n">
        <f aca="false">F7/M42</f>
        <v>1.07900677200903</v>
      </c>
      <c r="G42" s="0" t="n">
        <f aca="false">G7/M42</f>
        <v>1</v>
      </c>
      <c r="H42" s="0" t="n">
        <f aca="false">H7/M42</f>
        <v>0.90744920993228</v>
      </c>
      <c r="I42" s="0" t="n">
        <f aca="false">I7/M42</f>
        <v>0.853273137697517</v>
      </c>
      <c r="J42" s="0" t="n">
        <f aca="false">J7/M42</f>
        <v>0.884875846501129</v>
      </c>
      <c r="K42" s="0" t="n">
        <f aca="false">K7/M42</f>
        <v>0.866817155756208</v>
      </c>
      <c r="L42" s="0" t="n">
        <f aca="false">L7/M42</f>
        <v>0.81941309255079</v>
      </c>
      <c r="M42" s="0" t="n">
        <f aca="false">MEDIAN(B7:L7)</f>
        <v>0.443</v>
      </c>
      <c r="O42" s="0" t="s">
        <v>29</v>
      </c>
      <c r="P42" s="0" t="n">
        <f aca="false">B25/B25</f>
        <v>1</v>
      </c>
      <c r="Q42" s="0" t="n">
        <f aca="false">C25/B25</f>
        <v>1.00180886343081</v>
      </c>
      <c r="R42" s="0" t="n">
        <f aca="false">D25/B25</f>
        <v>1.00190935584363</v>
      </c>
      <c r="S42" s="0" t="n">
        <f aca="false">E25/B25</f>
        <v>1.0022108330821</v>
      </c>
      <c r="T42" s="0" t="n">
        <f aca="false">F25/B25</f>
        <v>1.00241181790775</v>
      </c>
      <c r="U42" s="0" t="n">
        <f aca="false">G25/B25</f>
        <v>1.00251231032057</v>
      </c>
      <c r="V42" s="0" t="n">
        <f aca="false">H25/B25</f>
        <v>1.00251231032057</v>
      </c>
      <c r="W42" s="0" t="n">
        <f aca="false">I25/B25</f>
        <v>1.00271329514622</v>
      </c>
      <c r="X42" s="0" t="n">
        <f aca="false">J25/B25</f>
        <v>1.00281378755904</v>
      </c>
      <c r="Y42" s="0" t="n">
        <f aca="false">K25/B25</f>
        <v>1.00311526479751</v>
      </c>
      <c r="Z42" s="0" t="n">
        <f aca="false">L25/B25</f>
        <v>1.00311526479751</v>
      </c>
    </row>
    <row r="43" customFormat="false" ht="16" hidden="false" customHeight="false" outlineLevel="0" collapsed="false">
      <c r="A43" s="0" t="s">
        <v>17</v>
      </c>
      <c r="B43" s="0" t="n">
        <f aca="false">B8/M43</f>
        <v>0.83208395802099</v>
      </c>
      <c r="C43" s="0" t="n">
        <f aca="false">C8/M43</f>
        <v>0.911544227886057</v>
      </c>
      <c r="D43" s="0" t="n">
        <f aca="false">D8/M43</f>
        <v>0.949025487256372</v>
      </c>
      <c r="E43" s="0" t="n">
        <f aca="false">E8/M43</f>
        <v>0.962518740629685</v>
      </c>
      <c r="F43" s="0" t="n">
        <f aca="false">F8/M43</f>
        <v>0.955022488755622</v>
      </c>
      <c r="G43" s="0" t="n">
        <f aca="false">G8/M43</f>
        <v>1</v>
      </c>
      <c r="H43" s="0" t="n">
        <f aca="false">H8/M43</f>
        <v>1.04647676161919</v>
      </c>
      <c r="I43" s="0" t="n">
        <f aca="false">I8/M43</f>
        <v>1.07346326836582</v>
      </c>
      <c r="J43" s="0" t="n">
        <f aca="false">J8/M43</f>
        <v>1.0599700149925</v>
      </c>
      <c r="K43" s="0" t="n">
        <f aca="false">K8/M43</f>
        <v>1.07046476761619</v>
      </c>
      <c r="L43" s="0" t="n">
        <f aca="false">L8/M43</f>
        <v>1.08995502248876</v>
      </c>
      <c r="M43" s="0" t="n">
        <f aca="false">MEDIAN(B8:L8)</f>
        <v>0.667</v>
      </c>
      <c r="O43" s="0" t="s">
        <v>30</v>
      </c>
      <c r="P43" s="0" t="n">
        <f aca="false">B26/B26</f>
        <v>1</v>
      </c>
      <c r="Q43" s="0" t="n">
        <f aca="false">C26/B26</f>
        <v>1.07145998240985</v>
      </c>
      <c r="R43" s="0" t="n">
        <f aca="false">D26/B26</f>
        <v>1.09454705364996</v>
      </c>
      <c r="S43" s="0" t="n">
        <f aca="false">E26/B26</f>
        <v>1.11213720316623</v>
      </c>
      <c r="T43" s="0" t="n">
        <f aca="false">F26/B26</f>
        <v>1.13258575197889</v>
      </c>
      <c r="U43" s="0" t="n">
        <f aca="false">G26/B26</f>
        <v>1.14555848724714</v>
      </c>
      <c r="V43" s="0" t="n">
        <f aca="false">H26/B26</f>
        <v>1.15347405452946</v>
      </c>
      <c r="W43" s="0" t="n">
        <f aca="false">I26/B26</f>
        <v>1.15919085312225</v>
      </c>
      <c r="X43" s="0" t="n">
        <f aca="false">J26/B26</f>
        <v>1.16732629727353</v>
      </c>
      <c r="Y43" s="0" t="n">
        <f aca="false">K26/B26</f>
        <v>1.1787598944591</v>
      </c>
      <c r="Z43" s="0" t="n">
        <f aca="false">L26/B26</f>
        <v>1.18403693931398</v>
      </c>
    </row>
    <row r="44" customFormat="false" ht="16" hidden="false" customHeight="false" outlineLevel="0" collapsed="false">
      <c r="A44" s="0" t="s">
        <v>18</v>
      </c>
      <c r="B44" s="0" t="n">
        <f aca="false">B9/M44</f>
        <v>1.009977827051</v>
      </c>
      <c r="C44" s="0" t="n">
        <f aca="false">C9/M44</f>
        <v>1.05543237250554</v>
      </c>
      <c r="D44" s="0" t="n">
        <f aca="false">D9/M44</f>
        <v>0.984478935698448</v>
      </c>
      <c r="E44" s="0" t="n">
        <f aca="false">E9/M44</f>
        <v>0.967849223946785</v>
      </c>
      <c r="F44" s="0" t="n">
        <f aca="false">F9/M44</f>
        <v>1.01662971175166</v>
      </c>
      <c r="G44" s="0" t="n">
        <f aca="false">G9/M44</f>
        <v>1.00665188470067</v>
      </c>
      <c r="H44" s="0" t="n">
        <f aca="false">H9/M44</f>
        <v>1</v>
      </c>
      <c r="I44" s="0" t="n">
        <f aca="false">I9/M44</f>
        <v>1.01330376940133</v>
      </c>
      <c r="J44" s="0" t="n">
        <f aca="false">J9/M44</f>
        <v>0.980044345898004</v>
      </c>
      <c r="K44" s="0" t="n">
        <f aca="false">K9/M44</f>
        <v>0.993348115299335</v>
      </c>
      <c r="L44" s="0" t="n">
        <f aca="false">L9/M44</f>
        <v>0.966740576496674</v>
      </c>
      <c r="M44" s="0" t="n">
        <f aca="false">MEDIAN(B9:L9)</f>
        <v>0.902</v>
      </c>
      <c r="O44" s="0" t="s">
        <v>31</v>
      </c>
      <c r="P44" s="0" t="n">
        <f aca="false">B27/B27</f>
        <v>1</v>
      </c>
      <c r="Q44" s="0" t="n">
        <f aca="false">C27/B27</f>
        <v>1.00428712762449</v>
      </c>
      <c r="R44" s="0" t="n">
        <f aca="false">D27/B27</f>
        <v>1.00472683302188</v>
      </c>
      <c r="S44" s="0" t="n">
        <f aca="false">E27/B27</f>
        <v>1.00571617016599</v>
      </c>
      <c r="T44" s="0" t="n">
        <f aca="false">F27/B27</f>
        <v>1.00615587556337</v>
      </c>
      <c r="U44" s="0" t="n">
        <f aca="false">G27/B27</f>
        <v>1.00659558096076</v>
      </c>
      <c r="V44" s="0" t="n">
        <f aca="false">H27/B27</f>
        <v>1.00714521270749</v>
      </c>
      <c r="W44" s="0" t="n">
        <f aca="false">I27/B27</f>
        <v>1.00714521270749</v>
      </c>
      <c r="X44" s="0" t="n">
        <f aca="false">J27/B27</f>
        <v>1.00714521270749</v>
      </c>
      <c r="Y44" s="0" t="n">
        <f aca="false">K27/B27</f>
        <v>1.00802462350225</v>
      </c>
      <c r="Z44" s="0" t="n">
        <f aca="false">L27/B27</f>
        <v>1.00802462350225</v>
      </c>
    </row>
    <row r="45" customFormat="false" ht="16" hidden="false" customHeight="false" outlineLevel="0" collapsed="false">
      <c r="A45" s="0" t="s">
        <v>19</v>
      </c>
      <c r="B45" s="0" t="n">
        <f aca="false">B10/M45</f>
        <v>1.21915820029028</v>
      </c>
      <c r="C45" s="0" t="n">
        <f aca="false">C10/M45</f>
        <v>1.14804063860668</v>
      </c>
      <c r="D45" s="0" t="n">
        <f aca="false">D10/M45</f>
        <v>1.06966618287373</v>
      </c>
      <c r="E45" s="0" t="n">
        <f aca="false">E10/M45</f>
        <v>1.00290275761974</v>
      </c>
      <c r="F45" s="0" t="n">
        <f aca="false">F10/M45</f>
        <v>1.04208998548621</v>
      </c>
      <c r="G45" s="0" t="n">
        <f aca="false">G10/M45</f>
        <v>1</v>
      </c>
      <c r="H45" s="0" t="n">
        <f aca="false">H10/M45</f>
        <v>0.981132075471698</v>
      </c>
      <c r="I45" s="0" t="n">
        <f aca="false">I10/M45</f>
        <v>0.944847605224964</v>
      </c>
      <c r="J45" s="0" t="n">
        <f aca="false">J10/M45</f>
        <v>0.962264150943396</v>
      </c>
      <c r="K45" s="0" t="n">
        <f aca="false">K10/M45</f>
        <v>1</v>
      </c>
      <c r="L45" s="0" t="n">
        <f aca="false">L10/M45</f>
        <v>0.995645863570392</v>
      </c>
      <c r="M45" s="0" t="n">
        <f aca="false">MEDIAN(B10:L10)</f>
        <v>0.689</v>
      </c>
    </row>
    <row r="46" customFormat="false" ht="16" hidden="false" customHeight="false" outlineLevel="0" collapsed="false">
      <c r="A46" s="0" t="s">
        <v>20</v>
      </c>
      <c r="B46" s="0" t="n">
        <f aca="false">B11/M46</f>
        <v>1.33610900832702</v>
      </c>
      <c r="C46" s="0" t="n">
        <f aca="false">C11/M46</f>
        <v>1.17537219278325</v>
      </c>
      <c r="D46" s="0" t="n">
        <f aca="false">D11/M46</f>
        <v>1.09916729750189</v>
      </c>
      <c r="E46" s="0" t="n">
        <f aca="false">E11/M46</f>
        <v>1.06964420893263</v>
      </c>
      <c r="F46" s="0" t="n">
        <f aca="false">F11/M46</f>
        <v>1.07998990663639</v>
      </c>
      <c r="G46" s="0" t="n">
        <f aca="false">G11/M46</f>
        <v>1</v>
      </c>
      <c r="H46" s="0" t="n">
        <f aca="false">H11/M46</f>
        <v>0.901589704769114</v>
      </c>
      <c r="I46" s="0" t="n">
        <f aca="false">I11/M46</f>
        <v>0.854907898057027</v>
      </c>
      <c r="J46" s="0" t="n">
        <f aca="false">J11/M46</f>
        <v>0.873832954832198</v>
      </c>
      <c r="K46" s="0" t="n">
        <f aca="false">K11/M46</f>
        <v>0.858945243502397</v>
      </c>
      <c r="L46" s="0" t="n">
        <f aca="false">L11/M46</f>
        <v>0.819833459500379</v>
      </c>
      <c r="M46" s="0" t="n">
        <f aca="false">MEDIAN(B11:L11)</f>
        <v>3.963</v>
      </c>
    </row>
    <row r="47" customFormat="false" ht="16" hidden="false" customHeight="false" outlineLevel="0" collapsed="false">
      <c r="A47" s="0" t="s">
        <v>21</v>
      </c>
      <c r="B47" s="0" t="n">
        <f aca="false">B12/M47</f>
        <v>1.34273579243802</v>
      </c>
      <c r="C47" s="0" t="n">
        <f aca="false">C12/M47</f>
        <v>1.18440976870874</v>
      </c>
      <c r="D47" s="0" t="n">
        <f aca="false">D12/M47</f>
        <v>1.10447347767878</v>
      </c>
      <c r="E47" s="0" t="n">
        <f aca="false">E12/M47</f>
        <v>1.07730483357186</v>
      </c>
      <c r="F47" s="0" t="n">
        <f aca="false">F12/M47</f>
        <v>1.08455288306172</v>
      </c>
      <c r="G47" s="0" t="n">
        <f aca="false">G12/M47</f>
        <v>1</v>
      </c>
      <c r="H47" s="0" t="n">
        <f aca="false">H12/M47</f>
        <v>0.900650939476478</v>
      </c>
      <c r="I47" s="0" t="n">
        <f aca="false">I12/M47</f>
        <v>0.855362171644892</v>
      </c>
      <c r="J47" s="0" t="n">
        <f aca="false">J12/M47</f>
        <v>0.871404828955265</v>
      </c>
      <c r="K47" s="0" t="n">
        <f aca="false">K12/M47</f>
        <v>0.856677900373944</v>
      </c>
      <c r="L47" s="0" t="n">
        <f aca="false">L12/M47</f>
        <v>0.817806195466507</v>
      </c>
      <c r="M47" s="0" t="n">
        <f aca="false">MEDIAN(B12:L12)</f>
        <v>43.322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2020-03-04T19:00:24Z</dcterms:created>
  <dc:creator>Microsoft Office User</dc:creator>
  <dc:description/>
  <dc:language>en-US</dc:language>
  <cp:lastModifiedBy/>
  <dcterms:modified xsi:type="dcterms:W3CDTF">2020-05-25T21:11:09Z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