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schreiber-gregory\Desktop\"/>
    </mc:Choice>
  </mc:AlternateContent>
  <bookViews>
    <workbookView xWindow="0" yWindow="1680" windowWidth="8265" windowHeight="840" activeTab="2"/>
  </bookViews>
  <sheets>
    <sheet name="Weights Group1" sheetId="3" r:id="rId1"/>
    <sheet name="Weights Group2" sheetId="4" r:id="rId2"/>
    <sheet name="Variable Nam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4" l="1"/>
  <c r="E40" i="4"/>
  <c r="O29" i="4" l="1"/>
  <c r="N29" i="4"/>
  <c r="E26" i="4"/>
  <c r="M13" i="4"/>
  <c r="E11" i="4"/>
  <c r="N27" i="3" l="1"/>
  <c r="M13" i="3"/>
  <c r="E11" i="3"/>
  <c r="M27" i="3"/>
  <c r="E26" i="3"/>
  <c r="E42" i="3"/>
</calcChain>
</file>

<file path=xl/sharedStrings.xml><?xml version="1.0" encoding="utf-8"?>
<sst xmlns="http://schemas.openxmlformats.org/spreadsheetml/2006/main" count="489" uniqueCount="201">
  <si>
    <t>Variable</t>
  </si>
  <si>
    <t>Variable Label</t>
  </si>
  <si>
    <t>Category</t>
  </si>
  <si>
    <t>Public_Co_RD_Spend_2019_GDP</t>
  </si>
  <si>
    <t>Public_Co_Rev_2019_GDP</t>
  </si>
  <si>
    <t>Public_Co_Profit_2019_GDP</t>
  </si>
  <si>
    <t>NumPublicBioCo_TotalPublicCos</t>
  </si>
  <si>
    <t>OECD_Total_Biotech_Firms_by_Pop</t>
  </si>
  <si>
    <t>CB_Perc_TotalCompanies</t>
  </si>
  <si>
    <t>Employees_by_Pop</t>
  </si>
  <si>
    <t>Public company R and D Spend 2019 per GDP</t>
  </si>
  <si>
    <t>Public company revenue 2019 per GDP</t>
  </si>
  <si>
    <t>Public company profit 2019 per GDP</t>
  </si>
  <si>
    <t># PublicBioCo/Total PublicCos</t>
  </si>
  <si>
    <t>OECD Total Biotech firms/M Pop</t>
  </si>
  <si>
    <t>Employees/Pop</t>
  </si>
  <si>
    <t>Equal Weights</t>
  </si>
  <si>
    <t>Enterprise</t>
  </si>
  <si>
    <t>Education</t>
  </si>
  <si>
    <t>StIncoming_2018_Perc_StPop</t>
  </si>
  <si>
    <t>Incoming students 2018 as perc of student population</t>
  </si>
  <si>
    <t>Change_StIncoming_13to18</t>
  </si>
  <si>
    <t>CHANGE IN Incoming students 2013-2018 as perc of student population</t>
  </si>
  <si>
    <t>StOutgoing_2018_Perc_StPop</t>
  </si>
  <si>
    <t>Outgoing students as perc of student population</t>
  </si>
  <si>
    <t>Change_StOutgoing_13to18</t>
  </si>
  <si>
    <t>CHANGE IN Outgoing studnets 2013-2018 as perc of student population</t>
  </si>
  <si>
    <t>Researchers_Per_Mill</t>
  </si>
  <si>
    <t>Researchers per Million</t>
  </si>
  <si>
    <t>Historical_Ratio_MtoF_PhD</t>
  </si>
  <si>
    <t>Historical Ratio of Male to Female PhDs</t>
  </si>
  <si>
    <t>Govt_Spend_Education_GDP</t>
  </si>
  <si>
    <t>GOVT SPEND ON education, as perc of GDP</t>
  </si>
  <si>
    <t>STEM_Grad_Perc_Graduates</t>
  </si>
  <si>
    <t>STEM graduate, as perc of total graduates</t>
  </si>
  <si>
    <t>FSTEM_Grad_Perc_Fgraduates</t>
  </si>
  <si>
    <t>Female STEM graduate, as perc of female graduates</t>
  </si>
  <si>
    <t>Enterprise 
Support</t>
  </si>
  <si>
    <t>Foundations</t>
  </si>
  <si>
    <t>IP Protection</t>
  </si>
  <si>
    <t>VC_Availability</t>
  </si>
  <si>
    <t>VC Availability (Score, WEF)</t>
  </si>
  <si>
    <t>VC_2019_Total_GDP</t>
  </si>
  <si>
    <t>Total VC 19/GDP</t>
  </si>
  <si>
    <t>VC_2019_Total_Biotech</t>
  </si>
  <si>
    <t>VC 2019 Biotech/Total</t>
  </si>
  <si>
    <t>VC_Growth_18to19</t>
  </si>
  <si>
    <t>VC Growth 2018-2019</t>
  </si>
  <si>
    <t>BiotechInv_2019_M_Pop</t>
  </si>
  <si>
    <t>BiotechInvestors 2019/M Pop</t>
  </si>
  <si>
    <t>BiotechInv_TotalInv</t>
  </si>
  <si>
    <t>BiotechInv/Total Investors</t>
  </si>
  <si>
    <t>Biotech_VCBC_GDP</t>
  </si>
  <si>
    <t>BiotechVCBC/GDP</t>
  </si>
  <si>
    <t>GERD_Perc_GDP_2018</t>
  </si>
  <si>
    <t>GERD as perc of GDP 2018</t>
  </si>
  <si>
    <t>OECD_Biotech_RD_BERD</t>
  </si>
  <si>
    <t>OECD BiotechRnD as perc of BERD</t>
  </si>
  <si>
    <t>Nature_LS_TotalShare</t>
  </si>
  <si>
    <t>Nature Index LS perc ofTotalShare 2019</t>
  </si>
  <si>
    <t>Nature_Delta_LS_2019</t>
  </si>
  <si>
    <t>Nature Index Delta LS perc 2019</t>
  </si>
  <si>
    <t>RuleofLaw_2018</t>
  </si>
  <si>
    <t>Rule of Law 2018</t>
  </si>
  <si>
    <t>RuleofLaw_Change13to18</t>
  </si>
  <si>
    <t>Rule of Law Change 2013-2018</t>
  </si>
  <si>
    <t>Reg_Quality_2018</t>
  </si>
  <si>
    <t>Regulatory Quality 2018</t>
  </si>
  <si>
    <t>Reg_Quality_Change13to18</t>
  </si>
  <si>
    <t>Regulatory Quality Change 2013-2018</t>
  </si>
  <si>
    <t>Social_Safety_Freedom</t>
  </si>
  <si>
    <t>Social, Safety and Freedom</t>
  </si>
  <si>
    <t>Social_Safety_Freedom_Change</t>
  </si>
  <si>
    <t>Change in Social, Safety and Freedom 2013-2019</t>
  </si>
  <si>
    <t>Cluster_Dev</t>
  </si>
  <si>
    <t>Cluster Development</t>
  </si>
  <si>
    <t>Diversity_Workforce</t>
  </si>
  <si>
    <t>Diversity of Workforce</t>
  </si>
  <si>
    <t>Stakeholder_Collab</t>
  </si>
  <si>
    <t>Stakeholder collaboration</t>
  </si>
  <si>
    <t>WEF_Perc_IP_Protection</t>
  </si>
  <si>
    <t>WEF Perceived IP Protection</t>
  </si>
  <si>
    <t>Share_World_Biotech_Patents</t>
  </si>
  <si>
    <t>Share of world biotech patents per M Pop, OECD</t>
  </si>
  <si>
    <t>Year5_Trend_Share_Biotech</t>
  </si>
  <si>
    <t>5 year trend in share of biotech patents, OECD</t>
  </si>
  <si>
    <t>Compound_Score_US_CoC</t>
  </si>
  <si>
    <t>Compound Score from US Chamber of Commerce</t>
  </si>
  <si>
    <t>ResTech_per_Mill</t>
  </si>
  <si>
    <t>Res+Tech per Million</t>
  </si>
  <si>
    <t>Patent_File_Residents_M_Pop</t>
  </si>
  <si>
    <t>Patent filed by residents per M Pop</t>
  </si>
  <si>
    <t>Patents_per_M_Pop_2018</t>
  </si>
  <si>
    <t>Patents per M Pop, 2018</t>
  </si>
  <si>
    <t>Perc_Biotech_Patents_2018</t>
  </si>
  <si>
    <t>perc Biotech Patents, 2018</t>
  </si>
  <si>
    <t>Perc_LifeScience_Patents_2018</t>
  </si>
  <si>
    <t>perc life Science Patents, 2018</t>
  </si>
  <si>
    <t>Skewed?</t>
  </si>
  <si>
    <t>Yes</t>
  </si>
  <si>
    <t>No</t>
  </si>
  <si>
    <t>nPublic_Co_RD_Spend_2019_GDP</t>
  </si>
  <si>
    <t>nPublic_Co_Rev_2019_GDP</t>
  </si>
  <si>
    <t>nPublic_Co_Profit_2019_GDP</t>
  </si>
  <si>
    <t>nNumPublicBioCo_TotalPublicCos</t>
  </si>
  <si>
    <t>nOECD_Total_Biotech_Firms_by_Pop</t>
  </si>
  <si>
    <t>nCB_Perc_TotalCompanies</t>
  </si>
  <si>
    <t>nEmployees_by_Pop</t>
  </si>
  <si>
    <t>nStIncoming_2018_Perc_StPop</t>
  </si>
  <si>
    <t>nChange_StIncoming_13to18</t>
  </si>
  <si>
    <t>nStOutgoing_2018_Perc_StPop</t>
  </si>
  <si>
    <t>nChange_StOutgoing_13to18</t>
  </si>
  <si>
    <t>nResearchers_Per_Mill</t>
  </si>
  <si>
    <t>nHistorical_Ratio_MtoF_PhD</t>
  </si>
  <si>
    <t>nGovt_Spend_Education_GDP</t>
  </si>
  <si>
    <t>nSTEM_Grad_Perc_Graduates</t>
  </si>
  <si>
    <t>nFSTEM_Grad_Perc_Fgraduates</t>
  </si>
  <si>
    <t>nVC_Availability</t>
  </si>
  <si>
    <t>nVC_2019_Total_GDP</t>
  </si>
  <si>
    <t>nVC_2019_Total_Biotech</t>
  </si>
  <si>
    <t>nVC_Growth_18to19</t>
  </si>
  <si>
    <t>nBiotechInv_2019_M_Pop</t>
  </si>
  <si>
    <t>nBiotechInv_TotalInv</t>
  </si>
  <si>
    <t>nBiotech_VCBC_GDP</t>
  </si>
  <si>
    <t>nGERD_Perc_GDP_2018</t>
  </si>
  <si>
    <t>nOECD_Biotech_RD_BERD</t>
  </si>
  <si>
    <t>nNature_LS_TotalShare</t>
  </si>
  <si>
    <t>nNature_Delta_LS_2019</t>
  </si>
  <si>
    <t>nRuleofLaw_2018</t>
  </si>
  <si>
    <t>nRuleofLaw_Change13to18</t>
  </si>
  <si>
    <t>nReg_Quality_2018</t>
  </si>
  <si>
    <t>nReg_Quality_Change13to18</t>
  </si>
  <si>
    <t>nSocial_Safety_Freedom</t>
  </si>
  <si>
    <t>nSocial_Safety_Freedom_Change</t>
  </si>
  <si>
    <t>nCluster_Dev</t>
  </si>
  <si>
    <t>nDiversity_Workforce</t>
  </si>
  <si>
    <t>nStakeholder_Collab</t>
  </si>
  <si>
    <t>nWEF_Perc_IP_Protection</t>
  </si>
  <si>
    <t>nShare_World_Biotech_Patents</t>
  </si>
  <si>
    <t>nYear5_Trend_Share_Biotech</t>
  </si>
  <si>
    <t>nCompound_Score_US_CoC</t>
  </si>
  <si>
    <t>nResTech_per_Mill</t>
  </si>
  <si>
    <t>nPatent_File_Residents_M_Pop</t>
  </si>
  <si>
    <t>nPatents_per_M_Pop_2018</t>
  </si>
  <si>
    <t>nPerc_Biotech_Patents_2018</t>
  </si>
  <si>
    <t>nPerc_LifeScience_Patents_2018</t>
  </si>
  <si>
    <t>Original</t>
  </si>
  <si>
    <t>Weighted</t>
  </si>
  <si>
    <t>Adjusted</t>
  </si>
  <si>
    <t>wPublic_Co_RD_Spend_2019_GDP</t>
  </si>
  <si>
    <t>wPublic_Co_Rev_2019_GDP</t>
  </si>
  <si>
    <t>wPublic_Co_Profit_2019_GDP</t>
  </si>
  <si>
    <t>wNumPublicBioCo_TotalPublicCos</t>
  </si>
  <si>
    <t>wOECD_Total_Biotech_Firms_by_Pop</t>
  </si>
  <si>
    <t>wCB_Perc_TotalCompanies</t>
  </si>
  <si>
    <t>wEmployees_by_Pop</t>
  </si>
  <si>
    <t>wStIncoming_2018_Perc_StPop</t>
  </si>
  <si>
    <t>wChange_StIncoming_13to18</t>
  </si>
  <si>
    <t>wStOutgoing_2018_Perc_StPop</t>
  </si>
  <si>
    <t>wChange_StOutgoing_13to18</t>
  </si>
  <si>
    <t>wResearchers_Per_Mill</t>
  </si>
  <si>
    <t>wHistorical_Ratio_MtoF_PhD</t>
  </si>
  <si>
    <t>wGovt_Spend_Education_GDP</t>
  </si>
  <si>
    <t>wSTEM_Grad_Perc_Graduates</t>
  </si>
  <si>
    <t>wFSTEM_Grad_Perc_Fgraduates</t>
  </si>
  <si>
    <t>wVC_Availability</t>
  </si>
  <si>
    <t>wVC_2019_Total_GDP</t>
  </si>
  <si>
    <t>wVC_2019_Total_Biotech</t>
  </si>
  <si>
    <t>wVC_Growth_18to19</t>
  </si>
  <si>
    <t>wBiotechInv_2019_M_Pop</t>
  </si>
  <si>
    <t>wBiotechInv_TotalInv</t>
  </si>
  <si>
    <t>wBiotech_VCBC_GDP</t>
  </si>
  <si>
    <t>wGERD_Perc_GDP_2018</t>
  </si>
  <si>
    <t>wOECD_Biotech_RD_BERD</t>
  </si>
  <si>
    <t>wNature_LS_TotalShare</t>
  </si>
  <si>
    <t>wNature_Delta_LS_2019</t>
  </si>
  <si>
    <t>wRuleofLaw_2018</t>
  </si>
  <si>
    <t>wRuleofLaw_Change13to18</t>
  </si>
  <si>
    <t>wReg_Quality_2018</t>
  </si>
  <si>
    <t>wReg_Quality_Change13to18</t>
  </si>
  <si>
    <t>wSocial_Safety_Freedom</t>
  </si>
  <si>
    <t>wSocial_Safety_Freedom_Change</t>
  </si>
  <si>
    <t>wCluster_Dev</t>
  </si>
  <si>
    <t>wDiversity_Workforce</t>
  </si>
  <si>
    <t>wStakeholder_Collab</t>
  </si>
  <si>
    <t>wWEF_Perc_IP_Protection</t>
  </si>
  <si>
    <t>wShare_World_Biotech_Patents</t>
  </si>
  <si>
    <t>wYear5_Trend_Share_Biotech</t>
  </si>
  <si>
    <t>wCompound_Score_US_CoC</t>
  </si>
  <si>
    <t>wResTech_per_Mill</t>
  </si>
  <si>
    <t>wPatent_File_Residents_M_Pop</t>
  </si>
  <si>
    <t>wPatents_per_M_Pop_2018</t>
  </si>
  <si>
    <t>wPerc_Biotech_Patents_2018</t>
  </si>
  <si>
    <t>wPerc_LifeScience_Patents_2018</t>
  </si>
  <si>
    <t>Weights Based on Subjective Groups</t>
  </si>
  <si>
    <t>Group</t>
  </si>
  <si>
    <t>Weights</t>
  </si>
  <si>
    <t>Equal Weights w/out Compound</t>
  </si>
  <si>
    <t>MF_BachDegPlus</t>
  </si>
  <si>
    <t>MF-BachPlus</t>
  </si>
  <si>
    <r>
      <rPr>
        <i/>
        <sz val="11"/>
        <color theme="1"/>
        <rFont val="Calibri"/>
        <family val="2"/>
        <scheme val="minor"/>
      </rPr>
      <t>IP Protection</t>
    </r>
    <r>
      <rPr>
        <sz val="11"/>
        <color theme="1"/>
        <rFont val="Calibri"/>
        <family val="2"/>
        <scheme val="minor"/>
      </rPr>
      <t xml:space="preserve"> Research &amp; Translation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</si>
</sst>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1" fillId="0" borderId="5" xfId="0" applyFont="1" applyBorder="1"/>
    <xf numFmtId="0" fontId="1" fillId="0" borderId="0" xfId="0" quotePrefix="1" applyFont="1" applyBorder="1"/>
    <xf numFmtId="0" fontId="1" fillId="0" borderId="5" xfId="0" quotePrefix="1" applyFont="1" applyBorder="1"/>
    <xf numFmtId="0" fontId="1" fillId="0" borderId="7" xfId="0" applyFont="1" applyFill="1" applyBorder="1"/>
    <xf numFmtId="0" fontId="1" fillId="0" borderId="7" xfId="0" quotePrefix="1" applyFont="1" applyFill="1" applyBorder="1"/>
    <xf numFmtId="0" fontId="0" fillId="0" borderId="0" xfId="0" applyFill="1" applyBorder="1"/>
    <xf numFmtId="0" fontId="3" fillId="0" borderId="0" xfId="0" applyFont="1" applyBorder="1"/>
    <xf numFmtId="0" fontId="3" fillId="0" borderId="5" xfId="0" applyFont="1" applyBorder="1"/>
    <xf numFmtId="0" fontId="1" fillId="0" borderId="0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5" fillId="0" borderId="0" xfId="0" applyFont="1" applyBorder="1"/>
    <xf numFmtId="0" fontId="5" fillId="0" borderId="0" xfId="0" applyFont="1" applyFill="1" applyBorder="1"/>
    <xf numFmtId="0" fontId="5" fillId="0" borderId="5" xfId="0" applyFont="1" applyBorder="1"/>
    <xf numFmtId="0" fontId="2" fillId="3" borderId="0" xfId="0" applyFont="1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86" zoomScaleNormal="86" workbookViewId="0">
      <selection activeCell="C29" sqref="C29"/>
    </sheetView>
  </sheetViews>
  <sheetFormatPr defaultRowHeight="15" x14ac:dyDescent="0.25"/>
  <cols>
    <col min="1" max="1" width="12.140625" customWidth="1"/>
    <col min="2" max="3" width="19.7109375" customWidth="1"/>
    <col min="5" max="5" width="20.140625" customWidth="1"/>
    <col min="10" max="10" width="37.5703125" customWidth="1"/>
  </cols>
  <sheetData>
    <row r="1" spans="1:14" ht="30.75" customHeight="1" x14ac:dyDescent="0.25">
      <c r="A1" s="24" t="s">
        <v>194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ht="15.75" thickBot="1" x14ac:dyDescent="0.3"/>
    <row r="3" spans="1:14" x14ac:dyDescent="0.25">
      <c r="A3" s="3" t="s">
        <v>2</v>
      </c>
      <c r="B3" s="4" t="s">
        <v>0</v>
      </c>
      <c r="C3" s="4" t="s">
        <v>1</v>
      </c>
      <c r="D3" s="4" t="s">
        <v>195</v>
      </c>
      <c r="E3" s="4" t="s">
        <v>196</v>
      </c>
      <c r="F3" s="5" t="s">
        <v>98</v>
      </c>
      <c r="I3" s="3" t="s">
        <v>2</v>
      </c>
      <c r="J3" s="4" t="s">
        <v>0</v>
      </c>
      <c r="K3" s="4" t="s">
        <v>1</v>
      </c>
      <c r="L3" s="4" t="s">
        <v>195</v>
      </c>
      <c r="M3" s="4" t="s">
        <v>196</v>
      </c>
      <c r="N3" s="5" t="s">
        <v>98</v>
      </c>
    </row>
    <row r="4" spans="1:14" x14ac:dyDescent="0.25">
      <c r="A4" s="25" t="s">
        <v>17</v>
      </c>
      <c r="B4" s="2" t="s">
        <v>3</v>
      </c>
      <c r="C4" s="2" t="s">
        <v>10</v>
      </c>
      <c r="D4" s="2">
        <v>1</v>
      </c>
      <c r="E4" s="2">
        <v>8.33</v>
      </c>
      <c r="F4" s="6" t="s">
        <v>99</v>
      </c>
      <c r="I4" s="25" t="s">
        <v>38</v>
      </c>
      <c r="J4" s="2" t="s">
        <v>62</v>
      </c>
      <c r="K4" s="2" t="s">
        <v>63</v>
      </c>
      <c r="L4" s="2">
        <v>1</v>
      </c>
      <c r="M4" s="2">
        <v>8.33</v>
      </c>
      <c r="N4" s="6" t="s">
        <v>100</v>
      </c>
    </row>
    <row r="5" spans="1:14" x14ac:dyDescent="0.25">
      <c r="A5" s="25"/>
      <c r="B5" s="2" t="s">
        <v>4</v>
      </c>
      <c r="C5" s="2" t="s">
        <v>11</v>
      </c>
      <c r="D5" s="2">
        <v>1</v>
      </c>
      <c r="E5" s="2">
        <v>8.33</v>
      </c>
      <c r="F5" s="6" t="s">
        <v>99</v>
      </c>
      <c r="I5" s="25"/>
      <c r="J5" s="2" t="s">
        <v>64</v>
      </c>
      <c r="K5" s="2" t="s">
        <v>65</v>
      </c>
      <c r="L5" s="2">
        <v>1</v>
      </c>
      <c r="M5" s="2">
        <v>8.33</v>
      </c>
      <c r="N5" s="6" t="s">
        <v>100</v>
      </c>
    </row>
    <row r="6" spans="1:14" x14ac:dyDescent="0.25">
      <c r="A6" s="25"/>
      <c r="B6" s="2" t="s">
        <v>5</v>
      </c>
      <c r="C6" s="2" t="s">
        <v>12</v>
      </c>
      <c r="D6" s="2">
        <v>1</v>
      </c>
      <c r="E6" s="2">
        <v>8.33</v>
      </c>
      <c r="F6" s="6" t="s">
        <v>99</v>
      </c>
      <c r="I6" s="25"/>
      <c r="J6" s="2" t="s">
        <v>66</v>
      </c>
      <c r="K6" s="2" t="s">
        <v>67</v>
      </c>
      <c r="L6" s="2">
        <v>2</v>
      </c>
      <c r="M6" s="2">
        <v>8.33</v>
      </c>
      <c r="N6" s="6" t="s">
        <v>100</v>
      </c>
    </row>
    <row r="7" spans="1:14" x14ac:dyDescent="0.25">
      <c r="A7" s="25"/>
      <c r="B7" s="2" t="s">
        <v>6</v>
      </c>
      <c r="C7" s="2" t="s">
        <v>13</v>
      </c>
      <c r="D7" s="2">
        <v>2</v>
      </c>
      <c r="E7" s="2">
        <v>25</v>
      </c>
      <c r="F7" s="6" t="s">
        <v>99</v>
      </c>
      <c r="I7" s="25"/>
      <c r="J7" s="2" t="s">
        <v>68</v>
      </c>
      <c r="K7" s="2" t="s">
        <v>69</v>
      </c>
      <c r="L7" s="2">
        <v>2</v>
      </c>
      <c r="M7" s="2">
        <v>8.33</v>
      </c>
      <c r="N7" s="6" t="s">
        <v>100</v>
      </c>
    </row>
    <row r="8" spans="1:14" x14ac:dyDescent="0.25">
      <c r="A8" s="25"/>
      <c r="B8" s="9" t="s">
        <v>7</v>
      </c>
      <c r="C8" s="9" t="s">
        <v>14</v>
      </c>
      <c r="D8" s="11">
        <v>0</v>
      </c>
      <c r="E8" s="11">
        <v>0</v>
      </c>
      <c r="F8" s="12" t="s">
        <v>100</v>
      </c>
      <c r="I8" s="25"/>
      <c r="J8" s="2" t="s">
        <v>70</v>
      </c>
      <c r="K8" s="2" t="s">
        <v>71</v>
      </c>
      <c r="L8" s="2">
        <v>3</v>
      </c>
      <c r="M8" s="2">
        <v>8.33</v>
      </c>
      <c r="N8" s="6" t="s">
        <v>100</v>
      </c>
    </row>
    <row r="9" spans="1:14" x14ac:dyDescent="0.25">
      <c r="A9" s="25"/>
      <c r="B9" s="2" t="s">
        <v>8</v>
      </c>
      <c r="C9" s="2" t="s">
        <v>14</v>
      </c>
      <c r="D9" s="2">
        <v>3</v>
      </c>
      <c r="E9" s="2">
        <v>25</v>
      </c>
      <c r="F9" s="6" t="s">
        <v>100</v>
      </c>
      <c r="I9" s="25"/>
      <c r="J9" s="2" t="s">
        <v>72</v>
      </c>
      <c r="K9" s="2" t="s">
        <v>73</v>
      </c>
      <c r="L9" s="2">
        <v>3</v>
      </c>
      <c r="M9" s="2">
        <v>8.33</v>
      </c>
      <c r="N9" s="6" t="s">
        <v>100</v>
      </c>
    </row>
    <row r="10" spans="1:14" ht="15.75" thickBot="1" x14ac:dyDescent="0.3">
      <c r="A10" s="26"/>
      <c r="B10" s="7" t="s">
        <v>9</v>
      </c>
      <c r="C10" s="7" t="s">
        <v>15</v>
      </c>
      <c r="D10" s="7">
        <v>4</v>
      </c>
      <c r="E10" s="7">
        <v>25</v>
      </c>
      <c r="F10" s="8" t="s">
        <v>99</v>
      </c>
      <c r="I10" s="25"/>
      <c r="J10" s="2" t="s">
        <v>74</v>
      </c>
      <c r="K10" s="2" t="s">
        <v>75</v>
      </c>
      <c r="L10" s="2">
        <v>4</v>
      </c>
      <c r="M10" s="2">
        <v>16.670000000000002</v>
      </c>
      <c r="N10" s="6" t="s">
        <v>100</v>
      </c>
    </row>
    <row r="11" spans="1:14" x14ac:dyDescent="0.25">
      <c r="E11" s="1">
        <f>SUM(E4:E10)</f>
        <v>99.990000000000009</v>
      </c>
      <c r="I11" s="25"/>
      <c r="J11" s="2" t="s">
        <v>76</v>
      </c>
      <c r="K11" s="2" t="s">
        <v>77</v>
      </c>
      <c r="L11" s="2">
        <v>5</v>
      </c>
      <c r="M11" s="2">
        <v>16.670000000000002</v>
      </c>
      <c r="N11" s="6" t="s">
        <v>100</v>
      </c>
    </row>
    <row r="12" spans="1:14" ht="15.75" thickBot="1" x14ac:dyDescent="0.3">
      <c r="E12" s="1"/>
      <c r="I12" s="26"/>
      <c r="J12" s="7" t="s">
        <v>78</v>
      </c>
      <c r="K12" s="7" t="s">
        <v>79</v>
      </c>
      <c r="L12" s="7">
        <v>6</v>
      </c>
      <c r="M12" s="7">
        <v>16.670000000000002</v>
      </c>
      <c r="N12" s="8" t="s">
        <v>100</v>
      </c>
    </row>
    <row r="13" spans="1:14" x14ac:dyDescent="0.25">
      <c r="M13" s="1">
        <f>SUM(M4:M12)</f>
        <v>99.990000000000009</v>
      </c>
    </row>
    <row r="14" spans="1:14" ht="15.75" thickBot="1" x14ac:dyDescent="0.3">
      <c r="M14" s="1"/>
    </row>
    <row r="15" spans="1:14" x14ac:dyDescent="0.25">
      <c r="A15" s="3" t="s">
        <v>2</v>
      </c>
      <c r="B15" s="4" t="s">
        <v>0</v>
      </c>
      <c r="C15" s="4" t="s">
        <v>1</v>
      </c>
      <c r="D15" s="4" t="s">
        <v>195</v>
      </c>
      <c r="E15" s="4" t="s">
        <v>196</v>
      </c>
      <c r="F15" s="5" t="s">
        <v>98</v>
      </c>
    </row>
    <row r="16" spans="1:14" ht="15.75" thickBot="1" x14ac:dyDescent="0.3">
      <c r="A16" s="25" t="s">
        <v>18</v>
      </c>
      <c r="B16" s="2" t="s">
        <v>19</v>
      </c>
      <c r="C16" s="2" t="s">
        <v>20</v>
      </c>
      <c r="D16" s="2">
        <v>3</v>
      </c>
      <c r="E16" s="2">
        <v>8.33</v>
      </c>
      <c r="F16" s="6" t="s">
        <v>99</v>
      </c>
    </row>
    <row r="17" spans="1:15" x14ac:dyDescent="0.25">
      <c r="A17" s="25"/>
      <c r="B17" s="2" t="s">
        <v>21</v>
      </c>
      <c r="C17" s="2" t="s">
        <v>22</v>
      </c>
      <c r="D17" s="2">
        <v>3</v>
      </c>
      <c r="E17" s="2">
        <v>8.33</v>
      </c>
      <c r="F17" s="6" t="s">
        <v>99</v>
      </c>
      <c r="I17" s="3" t="s">
        <v>2</v>
      </c>
      <c r="J17" s="4" t="s">
        <v>0</v>
      </c>
      <c r="K17" s="4" t="s">
        <v>1</v>
      </c>
      <c r="L17" s="4" t="s">
        <v>195</v>
      </c>
      <c r="M17" s="4" t="s">
        <v>16</v>
      </c>
      <c r="N17" s="4" t="s">
        <v>197</v>
      </c>
      <c r="O17" s="5" t="s">
        <v>98</v>
      </c>
    </row>
    <row r="18" spans="1:15" x14ac:dyDescent="0.25">
      <c r="A18" s="25"/>
      <c r="B18" s="2" t="s">
        <v>23</v>
      </c>
      <c r="C18" s="2" t="s">
        <v>24</v>
      </c>
      <c r="D18" s="2">
        <v>4</v>
      </c>
      <c r="E18" s="2">
        <v>8.33</v>
      </c>
      <c r="F18" s="6" t="s">
        <v>99</v>
      </c>
      <c r="I18" s="25" t="s">
        <v>39</v>
      </c>
      <c r="J18" s="2" t="s">
        <v>80</v>
      </c>
      <c r="K18" s="2" t="s">
        <v>81</v>
      </c>
      <c r="L18" s="2">
        <v>4</v>
      </c>
      <c r="M18" s="2">
        <v>16.670000000000002</v>
      </c>
      <c r="N18" s="2">
        <v>20</v>
      </c>
      <c r="O18" s="6" t="s">
        <v>100</v>
      </c>
    </row>
    <row r="19" spans="1:15" x14ac:dyDescent="0.25">
      <c r="A19" s="25"/>
      <c r="B19" s="2" t="s">
        <v>25</v>
      </c>
      <c r="C19" s="2" t="s">
        <v>26</v>
      </c>
      <c r="D19" s="2">
        <v>4</v>
      </c>
      <c r="E19" s="2">
        <v>8.33</v>
      </c>
      <c r="F19" s="6" t="s">
        <v>100</v>
      </c>
      <c r="I19" s="25"/>
      <c r="J19" s="2" t="s">
        <v>82</v>
      </c>
      <c r="K19" s="2" t="s">
        <v>83</v>
      </c>
      <c r="L19" s="2">
        <v>5</v>
      </c>
      <c r="M19" s="2">
        <v>8.33</v>
      </c>
      <c r="N19" s="2">
        <v>10</v>
      </c>
      <c r="O19" s="6" t="s">
        <v>100</v>
      </c>
    </row>
    <row r="20" spans="1:15" x14ac:dyDescent="0.25">
      <c r="A20" s="25"/>
      <c r="B20" s="2" t="s">
        <v>27</v>
      </c>
      <c r="C20" s="2" t="s">
        <v>28</v>
      </c>
      <c r="D20" s="2">
        <v>5</v>
      </c>
      <c r="E20" s="2">
        <v>16.670000000000002</v>
      </c>
      <c r="F20" s="6" t="s">
        <v>100</v>
      </c>
      <c r="I20" s="25"/>
      <c r="J20" s="2" t="s">
        <v>84</v>
      </c>
      <c r="K20" s="2" t="s">
        <v>85</v>
      </c>
      <c r="L20" s="2">
        <v>5</v>
      </c>
      <c r="M20" s="2">
        <v>8.33</v>
      </c>
      <c r="N20" s="2">
        <v>10</v>
      </c>
      <c r="O20" s="6" t="s">
        <v>99</v>
      </c>
    </row>
    <row r="21" spans="1:15" x14ac:dyDescent="0.25">
      <c r="A21" s="25"/>
      <c r="B21" s="15" t="s">
        <v>198</v>
      </c>
      <c r="C21" s="15" t="s">
        <v>199</v>
      </c>
      <c r="D21" s="15">
        <v>6</v>
      </c>
      <c r="E21" s="2">
        <v>16.670000000000002</v>
      </c>
      <c r="F21" s="6" t="s">
        <v>99</v>
      </c>
      <c r="I21" s="25"/>
      <c r="J21" s="16" t="s">
        <v>86</v>
      </c>
      <c r="K21" s="16" t="s">
        <v>87</v>
      </c>
      <c r="L21" s="16">
        <v>1</v>
      </c>
      <c r="M21" s="16">
        <v>16.670000000000002</v>
      </c>
      <c r="N21" s="16">
        <v>0</v>
      </c>
      <c r="O21" s="17" t="s">
        <v>100</v>
      </c>
    </row>
    <row r="22" spans="1:15" x14ac:dyDescent="0.25">
      <c r="A22" s="25"/>
      <c r="B22" s="9" t="s">
        <v>29</v>
      </c>
      <c r="C22" s="9" t="s">
        <v>30</v>
      </c>
      <c r="D22" s="11">
        <v>0</v>
      </c>
      <c r="E22" s="11">
        <v>0</v>
      </c>
      <c r="F22" s="6" t="s">
        <v>99</v>
      </c>
      <c r="I22" s="25"/>
      <c r="J22" s="2" t="s">
        <v>88</v>
      </c>
      <c r="K22" s="2" t="s">
        <v>89</v>
      </c>
      <c r="L22" s="2">
        <v>6</v>
      </c>
      <c r="M22" s="2">
        <v>16.670000000000002</v>
      </c>
      <c r="N22" s="2">
        <v>20</v>
      </c>
      <c r="O22" s="6" t="s">
        <v>100</v>
      </c>
    </row>
    <row r="23" spans="1:15" x14ac:dyDescent="0.25">
      <c r="A23" s="25"/>
      <c r="B23" s="2" t="s">
        <v>31</v>
      </c>
      <c r="C23" s="2" t="s">
        <v>32</v>
      </c>
      <c r="D23" s="2">
        <v>1</v>
      </c>
      <c r="E23" s="2">
        <v>16.670000000000002</v>
      </c>
      <c r="F23" s="6" t="s">
        <v>100</v>
      </c>
      <c r="I23" s="25"/>
      <c r="J23" s="2" t="s">
        <v>90</v>
      </c>
      <c r="K23" s="2" t="s">
        <v>91</v>
      </c>
      <c r="L23" s="2">
        <v>2</v>
      </c>
      <c r="M23" s="2">
        <v>8.33</v>
      </c>
      <c r="N23" s="2">
        <v>10</v>
      </c>
      <c r="O23" s="6" t="s">
        <v>99</v>
      </c>
    </row>
    <row r="24" spans="1:15" x14ac:dyDescent="0.25">
      <c r="A24" s="25"/>
      <c r="B24" s="2" t="s">
        <v>33</v>
      </c>
      <c r="C24" s="2" t="s">
        <v>34</v>
      </c>
      <c r="D24" s="2">
        <v>2</v>
      </c>
      <c r="E24" s="2">
        <v>16.670000000000002</v>
      </c>
      <c r="F24" s="6" t="s">
        <v>100</v>
      </c>
      <c r="I24" s="25"/>
      <c r="J24" s="2" t="s">
        <v>92</v>
      </c>
      <c r="K24" s="2" t="s">
        <v>93</v>
      </c>
      <c r="L24" s="2">
        <v>2</v>
      </c>
      <c r="M24" s="2">
        <v>8.33</v>
      </c>
      <c r="N24" s="2">
        <v>10</v>
      </c>
      <c r="O24" s="6" t="s">
        <v>99</v>
      </c>
    </row>
    <row r="25" spans="1:15" ht="15.75" thickBot="1" x14ac:dyDescent="0.3">
      <c r="A25" s="26"/>
      <c r="B25" s="13" t="s">
        <v>35</v>
      </c>
      <c r="C25" s="13" t="s">
        <v>36</v>
      </c>
      <c r="D25" s="14">
        <v>0</v>
      </c>
      <c r="E25" s="14">
        <v>0</v>
      </c>
      <c r="F25" s="8" t="s">
        <v>100</v>
      </c>
      <c r="I25" s="25"/>
      <c r="J25" s="2" t="s">
        <v>94</v>
      </c>
      <c r="K25" s="2" t="s">
        <v>95</v>
      </c>
      <c r="L25" s="2">
        <v>3</v>
      </c>
      <c r="M25" s="2">
        <v>8.33</v>
      </c>
      <c r="N25" s="2">
        <v>10</v>
      </c>
      <c r="O25" s="6" t="s">
        <v>100</v>
      </c>
    </row>
    <row r="26" spans="1:15" ht="15.75" thickBot="1" x14ac:dyDescent="0.3">
      <c r="E26" s="1">
        <f>SUM(E16:E25)</f>
        <v>100</v>
      </c>
      <c r="I26" s="26"/>
      <c r="J26" s="7" t="s">
        <v>96</v>
      </c>
      <c r="K26" s="7" t="s">
        <v>97</v>
      </c>
      <c r="L26" s="7">
        <v>3</v>
      </c>
      <c r="M26" s="7">
        <v>8.33</v>
      </c>
      <c r="N26" s="7">
        <v>10</v>
      </c>
      <c r="O26" s="8" t="s">
        <v>99</v>
      </c>
    </row>
    <row r="27" spans="1:15" x14ac:dyDescent="0.25">
      <c r="E27" s="1"/>
      <c r="M27" s="1">
        <f>SUM(M18:M26)</f>
        <v>99.99</v>
      </c>
      <c r="N27">
        <f>SUM(N18:N26)</f>
        <v>100</v>
      </c>
    </row>
    <row r="28" spans="1:15" x14ac:dyDescent="0.25">
      <c r="M28" s="1"/>
    </row>
    <row r="29" spans="1:15" ht="15.75" thickBot="1" x14ac:dyDescent="0.3"/>
    <row r="30" spans="1:15" x14ac:dyDescent="0.25">
      <c r="A30" s="3" t="s">
        <v>2</v>
      </c>
      <c r="B30" s="4" t="s">
        <v>0</v>
      </c>
      <c r="C30" s="4" t="s">
        <v>1</v>
      </c>
      <c r="D30" s="4" t="s">
        <v>195</v>
      </c>
      <c r="E30" s="4" t="s">
        <v>16</v>
      </c>
      <c r="F30" s="5" t="s">
        <v>98</v>
      </c>
    </row>
    <row r="31" spans="1:15" x14ac:dyDescent="0.25">
      <c r="A31" s="27" t="s">
        <v>37</v>
      </c>
      <c r="B31" s="2" t="s">
        <v>40</v>
      </c>
      <c r="C31" s="2" t="s">
        <v>41</v>
      </c>
      <c r="D31" s="2">
        <v>1</v>
      </c>
      <c r="E31" s="2">
        <v>16.670000000000002</v>
      </c>
      <c r="F31" s="6" t="s">
        <v>100</v>
      </c>
    </row>
    <row r="32" spans="1:15" x14ac:dyDescent="0.25">
      <c r="A32" s="25"/>
      <c r="B32" s="2" t="s">
        <v>42</v>
      </c>
      <c r="C32" s="2" t="s">
        <v>43</v>
      </c>
      <c r="D32" s="2">
        <v>2</v>
      </c>
      <c r="E32" s="2">
        <v>8.33</v>
      </c>
      <c r="F32" s="6" t="s">
        <v>100</v>
      </c>
    </row>
    <row r="33" spans="1:6" x14ac:dyDescent="0.25">
      <c r="A33" s="25"/>
      <c r="B33" s="2" t="s">
        <v>44</v>
      </c>
      <c r="C33" s="2" t="s">
        <v>45</v>
      </c>
      <c r="D33" s="2">
        <v>3</v>
      </c>
      <c r="E33" s="2">
        <v>16.670000000000002</v>
      </c>
      <c r="F33" s="6" t="s">
        <v>99</v>
      </c>
    </row>
    <row r="34" spans="1:6" x14ac:dyDescent="0.25">
      <c r="A34" s="25"/>
      <c r="B34" s="2" t="s">
        <v>46</v>
      </c>
      <c r="C34" s="2" t="s">
        <v>47</v>
      </c>
      <c r="D34" s="15">
        <v>2</v>
      </c>
      <c r="E34" s="2">
        <v>8.33</v>
      </c>
      <c r="F34" s="6" t="s">
        <v>99</v>
      </c>
    </row>
    <row r="35" spans="1:6" x14ac:dyDescent="0.25">
      <c r="A35" s="25"/>
      <c r="B35" s="2" t="s">
        <v>48</v>
      </c>
      <c r="C35" s="2" t="s">
        <v>49</v>
      </c>
      <c r="D35" s="15">
        <v>4</v>
      </c>
      <c r="E35" s="2">
        <v>8.33</v>
      </c>
      <c r="F35" s="6" t="s">
        <v>99</v>
      </c>
    </row>
    <row r="36" spans="1:6" x14ac:dyDescent="0.25">
      <c r="A36" s="25"/>
      <c r="B36" s="2" t="s">
        <v>50</v>
      </c>
      <c r="C36" s="2" t="s">
        <v>51</v>
      </c>
      <c r="D36" s="15">
        <v>4</v>
      </c>
      <c r="E36" s="2">
        <v>8.33</v>
      </c>
      <c r="F36" s="6" t="s">
        <v>99</v>
      </c>
    </row>
    <row r="37" spans="1:6" x14ac:dyDescent="0.25">
      <c r="A37" s="25"/>
      <c r="B37" s="9" t="s">
        <v>52</v>
      </c>
      <c r="C37" s="9" t="s">
        <v>53</v>
      </c>
      <c r="D37" s="9">
        <v>0</v>
      </c>
      <c r="E37" s="9">
        <v>0</v>
      </c>
      <c r="F37" s="10" t="s">
        <v>100</v>
      </c>
    </row>
    <row r="38" spans="1:6" x14ac:dyDescent="0.25">
      <c r="A38" s="25"/>
      <c r="B38" s="2" t="s">
        <v>54</v>
      </c>
      <c r="C38" s="2" t="s">
        <v>55</v>
      </c>
      <c r="D38" s="15">
        <v>5</v>
      </c>
      <c r="E38" s="2">
        <v>16.670000000000002</v>
      </c>
      <c r="F38" s="6" t="s">
        <v>100</v>
      </c>
    </row>
    <row r="39" spans="1:6" x14ac:dyDescent="0.25">
      <c r="A39" s="25"/>
      <c r="B39" s="9" t="s">
        <v>56</v>
      </c>
      <c r="C39" s="9" t="s">
        <v>57</v>
      </c>
      <c r="D39" s="9">
        <v>0</v>
      </c>
      <c r="E39" s="9">
        <v>0</v>
      </c>
      <c r="F39" s="10" t="s">
        <v>100</v>
      </c>
    </row>
    <row r="40" spans="1:6" x14ac:dyDescent="0.25">
      <c r="A40" s="25"/>
      <c r="B40" s="2" t="s">
        <v>58</v>
      </c>
      <c r="C40" s="2" t="s">
        <v>59</v>
      </c>
      <c r="D40" s="15">
        <v>6</v>
      </c>
      <c r="E40" s="2">
        <v>8.33</v>
      </c>
      <c r="F40" s="6" t="s">
        <v>100</v>
      </c>
    </row>
    <row r="41" spans="1:6" ht="15.75" thickBot="1" x14ac:dyDescent="0.3">
      <c r="A41" s="26"/>
      <c r="B41" s="7" t="s">
        <v>60</v>
      </c>
      <c r="C41" s="7" t="s">
        <v>61</v>
      </c>
      <c r="D41" s="7">
        <v>6</v>
      </c>
      <c r="E41" s="7">
        <v>8.33</v>
      </c>
      <c r="F41" s="8" t="s">
        <v>100</v>
      </c>
    </row>
    <row r="42" spans="1:6" x14ac:dyDescent="0.25">
      <c r="E42" s="1">
        <f>SUM(E31:E41)</f>
        <v>99.99</v>
      </c>
    </row>
    <row r="43" spans="1:6" x14ac:dyDescent="0.25">
      <c r="E43" s="1"/>
    </row>
  </sheetData>
  <mergeCells count="6">
    <mergeCell ref="A31:A41"/>
    <mergeCell ref="A1:N1"/>
    <mergeCell ref="A4:A10"/>
    <mergeCell ref="I4:I12"/>
    <mergeCell ref="A16:A25"/>
    <mergeCell ref="I18:I2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19" workbookViewId="0">
      <selection activeCell="G41" sqref="G41"/>
    </sheetView>
  </sheetViews>
  <sheetFormatPr defaultRowHeight="15" x14ac:dyDescent="0.25"/>
  <cols>
    <col min="1" max="1" width="12.140625" customWidth="1"/>
    <col min="2" max="3" width="19.7109375" customWidth="1"/>
    <col min="5" max="5" width="20.140625" customWidth="1"/>
    <col min="8" max="8" width="4.85546875" customWidth="1"/>
    <col min="9" max="9" width="14.5703125" customWidth="1"/>
    <col min="10" max="10" width="37.5703125" customWidth="1"/>
  </cols>
  <sheetData>
    <row r="1" spans="1:14" ht="30.75" customHeight="1" x14ac:dyDescent="0.25">
      <c r="A1" s="24" t="s">
        <v>194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ht="15.75" thickBot="1" x14ac:dyDescent="0.3"/>
    <row r="3" spans="1:14" x14ac:dyDescent="0.25">
      <c r="A3" s="3" t="s">
        <v>2</v>
      </c>
      <c r="B3" s="4" t="s">
        <v>0</v>
      </c>
      <c r="C3" s="4" t="s">
        <v>1</v>
      </c>
      <c r="D3" s="4" t="s">
        <v>195</v>
      </c>
      <c r="E3" s="4" t="s">
        <v>196</v>
      </c>
      <c r="F3" s="5" t="s">
        <v>98</v>
      </c>
      <c r="I3" s="3" t="s">
        <v>2</v>
      </c>
      <c r="J3" s="4" t="s">
        <v>0</v>
      </c>
      <c r="K3" s="4" t="s">
        <v>1</v>
      </c>
      <c r="L3" s="4" t="s">
        <v>195</v>
      </c>
      <c r="M3" s="4" t="s">
        <v>196</v>
      </c>
      <c r="N3" s="5" t="s">
        <v>98</v>
      </c>
    </row>
    <row r="4" spans="1:14" x14ac:dyDescent="0.25">
      <c r="A4" s="25" t="s">
        <v>17</v>
      </c>
      <c r="B4" s="2" t="s">
        <v>3</v>
      </c>
      <c r="C4" s="2" t="s">
        <v>10</v>
      </c>
      <c r="D4" s="2">
        <v>1</v>
      </c>
      <c r="E4" s="2">
        <v>8.33</v>
      </c>
      <c r="F4" s="6" t="s">
        <v>99</v>
      </c>
      <c r="I4" s="25" t="s">
        <v>38</v>
      </c>
      <c r="J4" s="2" t="s">
        <v>62</v>
      </c>
      <c r="K4" s="2" t="s">
        <v>63</v>
      </c>
      <c r="L4" s="2">
        <v>1</v>
      </c>
      <c r="M4" s="2">
        <v>8.33</v>
      </c>
      <c r="N4" s="6" t="s">
        <v>100</v>
      </c>
    </row>
    <row r="5" spans="1:14" x14ac:dyDescent="0.25">
      <c r="A5" s="25"/>
      <c r="B5" s="2" t="s">
        <v>4</v>
      </c>
      <c r="C5" s="2" t="s">
        <v>11</v>
      </c>
      <c r="D5" s="2">
        <v>1</v>
      </c>
      <c r="E5" s="2">
        <v>8.33</v>
      </c>
      <c r="F5" s="6" t="s">
        <v>99</v>
      </c>
      <c r="I5" s="25"/>
      <c r="J5" s="2" t="s">
        <v>64</v>
      </c>
      <c r="K5" s="2" t="s">
        <v>65</v>
      </c>
      <c r="L5" s="2">
        <v>1</v>
      </c>
      <c r="M5" s="2">
        <v>8.33</v>
      </c>
      <c r="N5" s="6" t="s">
        <v>100</v>
      </c>
    </row>
    <row r="6" spans="1:14" x14ac:dyDescent="0.25">
      <c r="A6" s="25"/>
      <c r="B6" s="2" t="s">
        <v>5</v>
      </c>
      <c r="C6" s="2" t="s">
        <v>12</v>
      </c>
      <c r="D6" s="2">
        <v>1</v>
      </c>
      <c r="E6" s="2">
        <v>8.33</v>
      </c>
      <c r="F6" s="6" t="s">
        <v>99</v>
      </c>
      <c r="I6" s="25"/>
      <c r="J6" s="2" t="s">
        <v>66</v>
      </c>
      <c r="K6" s="2" t="s">
        <v>67</v>
      </c>
      <c r="L6" s="2">
        <v>2</v>
      </c>
      <c r="M6" s="2">
        <v>8.33</v>
      </c>
      <c r="N6" s="6" t="s">
        <v>100</v>
      </c>
    </row>
    <row r="7" spans="1:14" x14ac:dyDescent="0.25">
      <c r="A7" s="25"/>
      <c r="B7" s="2" t="s">
        <v>6</v>
      </c>
      <c r="C7" s="2" t="s">
        <v>13</v>
      </c>
      <c r="D7" s="2">
        <v>2</v>
      </c>
      <c r="E7" s="2">
        <v>25</v>
      </c>
      <c r="F7" s="6" t="s">
        <v>99</v>
      </c>
      <c r="I7" s="25"/>
      <c r="J7" s="2" t="s">
        <v>68</v>
      </c>
      <c r="K7" s="2" t="s">
        <v>69</v>
      </c>
      <c r="L7" s="2">
        <v>2</v>
      </c>
      <c r="M7" s="2">
        <v>8.33</v>
      </c>
      <c r="N7" s="6" t="s">
        <v>100</v>
      </c>
    </row>
    <row r="8" spans="1:14" x14ac:dyDescent="0.25">
      <c r="A8" s="25"/>
      <c r="B8" s="9" t="s">
        <v>7</v>
      </c>
      <c r="C8" s="9" t="s">
        <v>14</v>
      </c>
      <c r="D8" s="11">
        <v>0</v>
      </c>
      <c r="E8" s="11">
        <v>0</v>
      </c>
      <c r="F8" s="12" t="s">
        <v>100</v>
      </c>
      <c r="I8" s="25"/>
      <c r="J8" s="2" t="s">
        <v>70</v>
      </c>
      <c r="K8" s="2" t="s">
        <v>71</v>
      </c>
      <c r="L8" s="2">
        <v>3</v>
      </c>
      <c r="M8" s="2">
        <v>8.33</v>
      </c>
      <c r="N8" s="6" t="s">
        <v>100</v>
      </c>
    </row>
    <row r="9" spans="1:14" x14ac:dyDescent="0.25">
      <c r="A9" s="25"/>
      <c r="B9" s="2" t="s">
        <v>8</v>
      </c>
      <c r="C9" s="2" t="s">
        <v>14</v>
      </c>
      <c r="D9" s="2">
        <v>3</v>
      </c>
      <c r="E9" s="2">
        <v>25</v>
      </c>
      <c r="F9" s="6" t="s">
        <v>100</v>
      </c>
      <c r="I9" s="25"/>
      <c r="J9" s="2" t="s">
        <v>72</v>
      </c>
      <c r="K9" s="2" t="s">
        <v>73</v>
      </c>
      <c r="L9" s="2">
        <v>3</v>
      </c>
      <c r="M9" s="2">
        <v>8.33</v>
      </c>
      <c r="N9" s="6" t="s">
        <v>100</v>
      </c>
    </row>
    <row r="10" spans="1:14" ht="15.75" thickBot="1" x14ac:dyDescent="0.3">
      <c r="A10" s="26"/>
      <c r="B10" s="7" t="s">
        <v>9</v>
      </c>
      <c r="C10" s="7" t="s">
        <v>15</v>
      </c>
      <c r="D10" s="7">
        <v>4</v>
      </c>
      <c r="E10" s="7">
        <v>25</v>
      </c>
      <c r="F10" s="8" t="s">
        <v>99</v>
      </c>
      <c r="I10" s="25"/>
      <c r="J10" s="2" t="s">
        <v>74</v>
      </c>
      <c r="K10" s="2" t="s">
        <v>75</v>
      </c>
      <c r="L10" s="2">
        <v>4</v>
      </c>
      <c r="M10" s="2">
        <v>16.670000000000002</v>
      </c>
      <c r="N10" s="6" t="s">
        <v>100</v>
      </c>
    </row>
    <row r="11" spans="1:14" x14ac:dyDescent="0.25">
      <c r="E11" s="1">
        <f>SUM(E4:E10)</f>
        <v>99.990000000000009</v>
      </c>
      <c r="I11" s="25"/>
      <c r="J11" s="2" t="s">
        <v>76</v>
      </c>
      <c r="K11" s="2" t="s">
        <v>77</v>
      </c>
      <c r="L11" s="2">
        <v>5</v>
      </c>
      <c r="M11" s="2">
        <v>16.670000000000002</v>
      </c>
      <c r="N11" s="6" t="s">
        <v>100</v>
      </c>
    </row>
    <row r="12" spans="1:14" ht="15.75" thickBot="1" x14ac:dyDescent="0.3">
      <c r="E12" s="1"/>
      <c r="I12" s="26"/>
      <c r="J12" s="7" t="s">
        <v>78</v>
      </c>
      <c r="K12" s="7" t="s">
        <v>79</v>
      </c>
      <c r="L12" s="7">
        <v>6</v>
      </c>
      <c r="M12" s="7">
        <v>16.670000000000002</v>
      </c>
      <c r="N12" s="8" t="s">
        <v>100</v>
      </c>
    </row>
    <row r="13" spans="1:14" x14ac:dyDescent="0.25">
      <c r="M13" s="1">
        <f>SUM(M4:M12)</f>
        <v>99.990000000000009</v>
      </c>
    </row>
    <row r="14" spans="1:14" ht="15.75" thickBot="1" x14ac:dyDescent="0.3">
      <c r="M14" s="1"/>
    </row>
    <row r="15" spans="1:14" x14ac:dyDescent="0.25">
      <c r="A15" s="3" t="s">
        <v>2</v>
      </c>
      <c r="B15" s="4" t="s">
        <v>0</v>
      </c>
      <c r="C15" s="4" t="s">
        <v>1</v>
      </c>
      <c r="D15" s="4" t="s">
        <v>195</v>
      </c>
      <c r="E15" s="4" t="s">
        <v>196</v>
      </c>
      <c r="F15" s="5" t="s">
        <v>98</v>
      </c>
    </row>
    <row r="16" spans="1:14" ht="15.75" thickBot="1" x14ac:dyDescent="0.3">
      <c r="A16" s="25" t="s">
        <v>18</v>
      </c>
      <c r="B16" s="2" t="s">
        <v>19</v>
      </c>
      <c r="C16" s="2" t="s">
        <v>20</v>
      </c>
      <c r="D16" s="2">
        <v>3</v>
      </c>
      <c r="E16" s="2">
        <v>10</v>
      </c>
      <c r="F16" s="6" t="s">
        <v>99</v>
      </c>
    </row>
    <row r="17" spans="1:15" x14ac:dyDescent="0.25">
      <c r="A17" s="25"/>
      <c r="B17" s="2" t="s">
        <v>21</v>
      </c>
      <c r="C17" s="2" t="s">
        <v>22</v>
      </c>
      <c r="D17" s="2">
        <v>3</v>
      </c>
      <c r="E17" s="2">
        <v>10</v>
      </c>
      <c r="F17" s="6" t="s">
        <v>99</v>
      </c>
      <c r="I17" s="3" t="s">
        <v>2</v>
      </c>
      <c r="J17" s="4" t="s">
        <v>0</v>
      </c>
      <c r="K17" s="4" t="s">
        <v>1</v>
      </c>
      <c r="L17" s="4" t="s">
        <v>195</v>
      </c>
      <c r="M17" s="4" t="s">
        <v>16</v>
      </c>
      <c r="N17" s="4" t="s">
        <v>16</v>
      </c>
      <c r="O17" s="5" t="s">
        <v>98</v>
      </c>
    </row>
    <row r="18" spans="1:15" x14ac:dyDescent="0.25">
      <c r="A18" s="25"/>
      <c r="B18" s="2" t="s">
        <v>23</v>
      </c>
      <c r="C18" s="2" t="s">
        <v>24</v>
      </c>
      <c r="D18" s="2">
        <v>4</v>
      </c>
      <c r="E18" s="2">
        <v>10</v>
      </c>
      <c r="F18" s="6" t="s">
        <v>99</v>
      </c>
      <c r="I18" s="27" t="s">
        <v>200</v>
      </c>
      <c r="J18" s="2" t="s">
        <v>80</v>
      </c>
      <c r="K18" s="2" t="s">
        <v>81</v>
      </c>
      <c r="L18" s="2">
        <v>2</v>
      </c>
      <c r="M18" s="2">
        <v>16.670000000000002</v>
      </c>
      <c r="N18" s="2">
        <v>20</v>
      </c>
      <c r="O18" s="6" t="s">
        <v>100</v>
      </c>
    </row>
    <row r="19" spans="1:15" x14ac:dyDescent="0.25">
      <c r="A19" s="25"/>
      <c r="B19" s="2" t="s">
        <v>25</v>
      </c>
      <c r="C19" s="2" t="s">
        <v>26</v>
      </c>
      <c r="D19" s="2">
        <v>4</v>
      </c>
      <c r="E19" s="2">
        <v>10</v>
      </c>
      <c r="F19" s="6" t="s">
        <v>100</v>
      </c>
      <c r="I19" s="27"/>
      <c r="J19" s="9" t="s">
        <v>82</v>
      </c>
      <c r="K19" s="9" t="s">
        <v>83</v>
      </c>
      <c r="L19" s="9">
        <v>0</v>
      </c>
      <c r="M19" s="9">
        <v>0</v>
      </c>
      <c r="N19" s="9">
        <v>0</v>
      </c>
      <c r="O19" s="10" t="s">
        <v>100</v>
      </c>
    </row>
    <row r="20" spans="1:15" x14ac:dyDescent="0.25">
      <c r="A20" s="25"/>
      <c r="B20" s="9" t="s">
        <v>27</v>
      </c>
      <c r="C20" s="9" t="s">
        <v>28</v>
      </c>
      <c r="D20" s="9">
        <v>0</v>
      </c>
      <c r="E20" s="9">
        <v>0</v>
      </c>
      <c r="F20" s="10" t="s">
        <v>100</v>
      </c>
      <c r="I20" s="27"/>
      <c r="J20" s="9" t="s">
        <v>84</v>
      </c>
      <c r="K20" s="9" t="s">
        <v>85</v>
      </c>
      <c r="L20" s="9">
        <v>0</v>
      </c>
      <c r="M20" s="9">
        <v>0</v>
      </c>
      <c r="N20" s="9">
        <v>0</v>
      </c>
      <c r="O20" s="10" t="s">
        <v>99</v>
      </c>
    </row>
    <row r="21" spans="1:15" x14ac:dyDescent="0.25">
      <c r="A21" s="25"/>
      <c r="B21" s="15" t="s">
        <v>198</v>
      </c>
      <c r="C21" s="15" t="s">
        <v>199</v>
      </c>
      <c r="D21" s="15">
        <v>5</v>
      </c>
      <c r="E21" s="2">
        <v>20</v>
      </c>
      <c r="F21" s="6" t="s">
        <v>99</v>
      </c>
      <c r="I21" s="27"/>
      <c r="J21" s="16" t="s">
        <v>86</v>
      </c>
      <c r="K21" s="16" t="s">
        <v>87</v>
      </c>
      <c r="L21" s="16">
        <v>1</v>
      </c>
      <c r="M21" s="16">
        <v>16.670000000000002</v>
      </c>
      <c r="N21" s="16">
        <v>0</v>
      </c>
      <c r="O21" s="17" t="s">
        <v>100</v>
      </c>
    </row>
    <row r="22" spans="1:15" x14ac:dyDescent="0.25">
      <c r="A22" s="25"/>
      <c r="B22" s="9" t="s">
        <v>29</v>
      </c>
      <c r="C22" s="9" t="s">
        <v>30</v>
      </c>
      <c r="D22" s="11">
        <v>0</v>
      </c>
      <c r="E22" s="11">
        <v>0</v>
      </c>
      <c r="F22" s="6" t="s">
        <v>99</v>
      </c>
      <c r="I22" s="27"/>
      <c r="J22" s="2" t="s">
        <v>88</v>
      </c>
      <c r="K22" s="2" t="s">
        <v>89</v>
      </c>
      <c r="L22" s="2">
        <v>3</v>
      </c>
      <c r="M22" s="2">
        <v>16.670000000000002</v>
      </c>
      <c r="N22" s="2">
        <v>20</v>
      </c>
      <c r="O22" s="6" t="s">
        <v>100</v>
      </c>
    </row>
    <row r="23" spans="1:15" x14ac:dyDescent="0.25">
      <c r="A23" s="25"/>
      <c r="B23" s="2" t="s">
        <v>31</v>
      </c>
      <c r="C23" s="2" t="s">
        <v>32</v>
      </c>
      <c r="D23" s="2">
        <v>1</v>
      </c>
      <c r="E23" s="2">
        <v>20</v>
      </c>
      <c r="F23" s="6" t="s">
        <v>100</v>
      </c>
      <c r="I23" s="27"/>
      <c r="J23" s="2" t="s">
        <v>90</v>
      </c>
      <c r="K23" s="2" t="s">
        <v>91</v>
      </c>
      <c r="L23" s="2">
        <v>4</v>
      </c>
      <c r="M23" s="2">
        <v>8.33</v>
      </c>
      <c r="N23" s="2">
        <v>10</v>
      </c>
      <c r="O23" s="6" t="s">
        <v>99</v>
      </c>
    </row>
    <row r="24" spans="1:15" x14ac:dyDescent="0.25">
      <c r="A24" s="25"/>
      <c r="B24" s="2" t="s">
        <v>33</v>
      </c>
      <c r="C24" s="2" t="s">
        <v>34</v>
      </c>
      <c r="D24" s="2">
        <v>2</v>
      </c>
      <c r="E24" s="2">
        <v>20</v>
      </c>
      <c r="F24" s="6" t="s">
        <v>100</v>
      </c>
      <c r="I24" s="27"/>
      <c r="J24" s="2" t="s">
        <v>92</v>
      </c>
      <c r="K24" s="2" t="s">
        <v>93</v>
      </c>
      <c r="L24" s="2">
        <v>4</v>
      </c>
      <c r="M24" s="2">
        <v>8.33</v>
      </c>
      <c r="N24" s="2">
        <v>10</v>
      </c>
      <c r="O24" s="6" t="s">
        <v>99</v>
      </c>
    </row>
    <row r="25" spans="1:15" ht="15.75" thickBot="1" x14ac:dyDescent="0.3">
      <c r="A25" s="26"/>
      <c r="B25" s="13" t="s">
        <v>35</v>
      </c>
      <c r="C25" s="13" t="s">
        <v>36</v>
      </c>
      <c r="D25" s="14">
        <v>0</v>
      </c>
      <c r="E25" s="14">
        <v>0</v>
      </c>
      <c r="F25" s="8" t="s">
        <v>100</v>
      </c>
      <c r="I25" s="27"/>
      <c r="J25" s="9" t="s">
        <v>94</v>
      </c>
      <c r="K25" s="9" t="s">
        <v>95</v>
      </c>
      <c r="L25" s="9">
        <v>0</v>
      </c>
      <c r="M25" s="9">
        <v>0</v>
      </c>
      <c r="N25" s="9">
        <v>0</v>
      </c>
      <c r="O25" s="10" t="s">
        <v>100</v>
      </c>
    </row>
    <row r="26" spans="1:15" x14ac:dyDescent="0.25">
      <c r="E26" s="1">
        <f>SUM(E16:E25)</f>
        <v>100</v>
      </c>
      <c r="I26" s="27"/>
      <c r="J26" s="2" t="s">
        <v>96</v>
      </c>
      <c r="K26" s="2" t="s">
        <v>97</v>
      </c>
      <c r="L26" s="2">
        <v>5</v>
      </c>
      <c r="M26" s="2">
        <v>16.670000000000002</v>
      </c>
      <c r="N26" s="2">
        <v>20</v>
      </c>
      <c r="O26" s="6" t="s">
        <v>99</v>
      </c>
    </row>
    <row r="27" spans="1:15" x14ac:dyDescent="0.25">
      <c r="E27" s="1"/>
      <c r="I27" s="27"/>
      <c r="J27" s="2" t="s">
        <v>58</v>
      </c>
      <c r="K27" s="2" t="s">
        <v>59</v>
      </c>
      <c r="L27" s="15">
        <v>6</v>
      </c>
      <c r="M27" s="2">
        <v>8.33</v>
      </c>
      <c r="N27" s="2">
        <v>10</v>
      </c>
      <c r="O27" s="6" t="s">
        <v>100</v>
      </c>
    </row>
    <row r="28" spans="1:15" ht="15.75" thickBot="1" x14ac:dyDescent="0.3">
      <c r="I28" s="28"/>
      <c r="J28" s="7" t="s">
        <v>60</v>
      </c>
      <c r="K28" s="7" t="s">
        <v>61</v>
      </c>
      <c r="L28" s="7">
        <v>6</v>
      </c>
      <c r="M28" s="7">
        <v>8.33</v>
      </c>
      <c r="N28" s="7">
        <v>10</v>
      </c>
      <c r="O28" s="8" t="s">
        <v>100</v>
      </c>
    </row>
    <row r="29" spans="1:15" ht="15.75" thickBot="1" x14ac:dyDescent="0.3">
      <c r="N29" s="1">
        <f>SUM(M18:M28)</f>
        <v>100</v>
      </c>
      <c r="O29" s="1">
        <f>SUM(N18:N28)</f>
        <v>100</v>
      </c>
    </row>
    <row r="30" spans="1:15" x14ac:dyDescent="0.25">
      <c r="A30" s="3" t="s">
        <v>2</v>
      </c>
      <c r="B30" s="4" t="s">
        <v>0</v>
      </c>
      <c r="C30" s="4" t="s">
        <v>1</v>
      </c>
      <c r="D30" s="4" t="s">
        <v>195</v>
      </c>
      <c r="E30" s="4" t="s">
        <v>16</v>
      </c>
      <c r="F30" s="4" t="s">
        <v>16</v>
      </c>
      <c r="G30" s="5" t="s">
        <v>98</v>
      </c>
      <c r="N30" s="1"/>
    </row>
    <row r="31" spans="1:15" x14ac:dyDescent="0.25">
      <c r="A31" s="27" t="s">
        <v>37</v>
      </c>
      <c r="B31" s="2" t="s">
        <v>40</v>
      </c>
      <c r="C31" s="2" t="s">
        <v>41</v>
      </c>
      <c r="D31" s="2">
        <v>1</v>
      </c>
      <c r="E31" s="2">
        <v>25</v>
      </c>
      <c r="F31" s="2">
        <v>33.33</v>
      </c>
      <c r="G31" s="6" t="s">
        <v>100</v>
      </c>
    </row>
    <row r="32" spans="1:15" x14ac:dyDescent="0.25">
      <c r="A32" s="25"/>
      <c r="B32" s="2" t="s">
        <v>42</v>
      </c>
      <c r="C32" s="2" t="s">
        <v>43</v>
      </c>
      <c r="D32" s="2">
        <v>2</v>
      </c>
      <c r="E32" s="2">
        <v>25</v>
      </c>
      <c r="F32" s="2">
        <v>33.33</v>
      </c>
      <c r="G32" s="6" t="s">
        <v>100</v>
      </c>
    </row>
    <row r="33" spans="1:7" x14ac:dyDescent="0.25">
      <c r="A33" s="25"/>
      <c r="B33" s="2" t="s">
        <v>44</v>
      </c>
      <c r="C33" s="2" t="s">
        <v>45</v>
      </c>
      <c r="D33" s="2">
        <v>3</v>
      </c>
      <c r="E33" s="2">
        <v>25</v>
      </c>
      <c r="F33" s="2">
        <v>33.33</v>
      </c>
      <c r="G33" s="6" t="s">
        <v>99</v>
      </c>
    </row>
    <row r="34" spans="1:7" x14ac:dyDescent="0.25">
      <c r="A34" s="25"/>
      <c r="B34" s="9" t="s">
        <v>46</v>
      </c>
      <c r="C34" s="9" t="s">
        <v>47</v>
      </c>
      <c r="D34" s="18">
        <v>0</v>
      </c>
      <c r="E34" s="9">
        <v>0</v>
      </c>
      <c r="F34" s="9">
        <v>0</v>
      </c>
      <c r="G34" s="10" t="s">
        <v>99</v>
      </c>
    </row>
    <row r="35" spans="1:7" x14ac:dyDescent="0.25">
      <c r="A35" s="25"/>
      <c r="B35" s="9" t="s">
        <v>48</v>
      </c>
      <c r="C35" s="9" t="s">
        <v>49</v>
      </c>
      <c r="D35" s="18">
        <v>0</v>
      </c>
      <c r="E35" s="9">
        <v>0</v>
      </c>
      <c r="F35" s="9">
        <v>0</v>
      </c>
      <c r="G35" s="10" t="s">
        <v>99</v>
      </c>
    </row>
    <row r="36" spans="1:7" x14ac:dyDescent="0.25">
      <c r="A36" s="25"/>
      <c r="B36" s="21" t="s">
        <v>50</v>
      </c>
      <c r="C36" s="21" t="s">
        <v>51</v>
      </c>
      <c r="D36" s="22">
        <v>0</v>
      </c>
      <c r="E36" s="21">
        <v>25</v>
      </c>
      <c r="F36" s="21">
        <v>0</v>
      </c>
      <c r="G36" s="23" t="s">
        <v>99</v>
      </c>
    </row>
    <row r="37" spans="1:7" x14ac:dyDescent="0.25">
      <c r="A37" s="25"/>
      <c r="B37" s="9" t="s">
        <v>52</v>
      </c>
      <c r="C37" s="9" t="s">
        <v>53</v>
      </c>
      <c r="D37" s="9">
        <v>0</v>
      </c>
      <c r="E37" s="9">
        <v>0</v>
      </c>
      <c r="F37" s="9">
        <v>0</v>
      </c>
      <c r="G37" s="10" t="s">
        <v>100</v>
      </c>
    </row>
    <row r="38" spans="1:7" x14ac:dyDescent="0.25">
      <c r="A38" s="25"/>
      <c r="B38" s="9" t="s">
        <v>54</v>
      </c>
      <c r="C38" s="9" t="s">
        <v>55</v>
      </c>
      <c r="D38" s="18">
        <v>0</v>
      </c>
      <c r="E38" s="9">
        <v>0</v>
      </c>
      <c r="F38" s="9">
        <v>0</v>
      </c>
      <c r="G38" s="10" t="s">
        <v>100</v>
      </c>
    </row>
    <row r="39" spans="1:7" ht="15.75" thickBot="1" x14ac:dyDescent="0.3">
      <c r="A39" s="26"/>
      <c r="B39" s="19" t="s">
        <v>56</v>
      </c>
      <c r="C39" s="19" t="s">
        <v>57</v>
      </c>
      <c r="D39" s="19">
        <v>0</v>
      </c>
      <c r="E39" s="19">
        <v>0</v>
      </c>
      <c r="F39" s="19">
        <v>0</v>
      </c>
      <c r="G39" s="20" t="s">
        <v>100</v>
      </c>
    </row>
    <row r="40" spans="1:7" x14ac:dyDescent="0.25">
      <c r="E40" s="1">
        <f>SUM(E31:E39)</f>
        <v>100</v>
      </c>
      <c r="F40" s="1">
        <f>SUM(F31:F39)</f>
        <v>99.99</v>
      </c>
    </row>
    <row r="41" spans="1:7" x14ac:dyDescent="0.25">
      <c r="E41" s="1"/>
    </row>
  </sheetData>
  <mergeCells count="6">
    <mergeCell ref="A1:N1"/>
    <mergeCell ref="A4:A10"/>
    <mergeCell ref="I4:I12"/>
    <mergeCell ref="A16:A25"/>
    <mergeCell ref="A31:A39"/>
    <mergeCell ref="I18:I28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workbookViewId="0">
      <selection activeCell="A6" sqref="A6"/>
    </sheetView>
  </sheetViews>
  <sheetFormatPr defaultColWidth="28.42578125" defaultRowHeight="15" x14ac:dyDescent="0.25"/>
  <sheetData>
    <row r="1" spans="1:3" ht="15.75" thickBot="1" x14ac:dyDescent="0.3">
      <c r="A1" s="29" t="s">
        <v>146</v>
      </c>
      <c r="B1" s="30" t="s">
        <v>148</v>
      </c>
      <c r="C1" s="31" t="s">
        <v>147</v>
      </c>
    </row>
    <row r="2" spans="1:3" x14ac:dyDescent="0.25">
      <c r="A2" t="s">
        <v>3</v>
      </c>
      <c r="B2" t="s">
        <v>101</v>
      </c>
      <c r="C2" t="s">
        <v>149</v>
      </c>
    </row>
    <row r="3" spans="1:3" x14ac:dyDescent="0.25">
      <c r="A3" t="s">
        <v>4</v>
      </c>
      <c r="B3" t="s">
        <v>102</v>
      </c>
      <c r="C3" t="s">
        <v>150</v>
      </c>
    </row>
    <row r="4" spans="1:3" x14ac:dyDescent="0.25">
      <c r="A4" t="s">
        <v>5</v>
      </c>
      <c r="B4" t="s">
        <v>103</v>
      </c>
      <c r="C4" t="s">
        <v>151</v>
      </c>
    </row>
    <row r="5" spans="1:3" x14ac:dyDescent="0.25">
      <c r="A5" t="s">
        <v>6</v>
      </c>
      <c r="B5" t="s">
        <v>104</v>
      </c>
      <c r="C5" t="s">
        <v>152</v>
      </c>
    </row>
    <row r="6" spans="1:3" x14ac:dyDescent="0.25">
      <c r="A6" t="s">
        <v>7</v>
      </c>
      <c r="B6" t="s">
        <v>105</v>
      </c>
      <c r="C6" t="s">
        <v>153</v>
      </c>
    </row>
    <row r="7" spans="1:3" x14ac:dyDescent="0.25">
      <c r="A7" t="s">
        <v>8</v>
      </c>
      <c r="B7" t="s">
        <v>106</v>
      </c>
      <c r="C7" t="s">
        <v>154</v>
      </c>
    </row>
    <row r="8" spans="1:3" x14ac:dyDescent="0.25">
      <c r="A8" t="s">
        <v>9</v>
      </c>
      <c r="B8" t="s">
        <v>107</v>
      </c>
      <c r="C8" t="s">
        <v>155</v>
      </c>
    </row>
    <row r="9" spans="1:3" x14ac:dyDescent="0.25">
      <c r="A9" t="s">
        <v>19</v>
      </c>
      <c r="B9" t="s">
        <v>108</v>
      </c>
      <c r="C9" t="s">
        <v>156</v>
      </c>
    </row>
    <row r="10" spans="1:3" x14ac:dyDescent="0.25">
      <c r="A10" t="s">
        <v>21</v>
      </c>
      <c r="B10" t="s">
        <v>109</v>
      </c>
      <c r="C10" t="s">
        <v>157</v>
      </c>
    </row>
    <row r="11" spans="1:3" x14ac:dyDescent="0.25">
      <c r="A11" t="s">
        <v>23</v>
      </c>
      <c r="B11" t="s">
        <v>110</v>
      </c>
      <c r="C11" t="s">
        <v>158</v>
      </c>
    </row>
    <row r="12" spans="1:3" x14ac:dyDescent="0.25">
      <c r="A12" t="s">
        <v>25</v>
      </c>
      <c r="B12" t="s">
        <v>111</v>
      </c>
      <c r="C12" t="s">
        <v>159</v>
      </c>
    </row>
    <row r="13" spans="1:3" x14ac:dyDescent="0.25">
      <c r="A13" t="s">
        <v>27</v>
      </c>
      <c r="B13" t="s">
        <v>112</v>
      </c>
      <c r="C13" t="s">
        <v>160</v>
      </c>
    </row>
    <row r="14" spans="1:3" x14ac:dyDescent="0.25">
      <c r="A14" t="s">
        <v>29</v>
      </c>
      <c r="B14" t="s">
        <v>113</v>
      </c>
      <c r="C14" t="s">
        <v>161</v>
      </c>
    </row>
    <row r="15" spans="1:3" x14ac:dyDescent="0.25">
      <c r="A15" t="s">
        <v>31</v>
      </c>
      <c r="B15" t="s">
        <v>114</v>
      </c>
      <c r="C15" t="s">
        <v>162</v>
      </c>
    </row>
    <row r="16" spans="1:3" x14ac:dyDescent="0.25">
      <c r="A16" t="s">
        <v>33</v>
      </c>
      <c r="B16" t="s">
        <v>115</v>
      </c>
      <c r="C16" t="s">
        <v>163</v>
      </c>
    </row>
    <row r="17" spans="1:3" x14ac:dyDescent="0.25">
      <c r="A17" t="s">
        <v>35</v>
      </c>
      <c r="B17" t="s">
        <v>116</v>
      </c>
      <c r="C17" t="s">
        <v>164</v>
      </c>
    </row>
    <row r="18" spans="1:3" x14ac:dyDescent="0.25">
      <c r="A18" t="s">
        <v>40</v>
      </c>
      <c r="B18" t="s">
        <v>117</v>
      </c>
      <c r="C18" t="s">
        <v>165</v>
      </c>
    </row>
    <row r="19" spans="1:3" x14ac:dyDescent="0.25">
      <c r="A19" t="s">
        <v>42</v>
      </c>
      <c r="B19" t="s">
        <v>118</v>
      </c>
      <c r="C19" t="s">
        <v>166</v>
      </c>
    </row>
    <row r="20" spans="1:3" x14ac:dyDescent="0.25">
      <c r="A20" t="s">
        <v>44</v>
      </c>
      <c r="B20" t="s">
        <v>119</v>
      </c>
      <c r="C20" t="s">
        <v>167</v>
      </c>
    </row>
    <row r="21" spans="1:3" x14ac:dyDescent="0.25">
      <c r="A21" t="s">
        <v>46</v>
      </c>
      <c r="B21" t="s">
        <v>120</v>
      </c>
      <c r="C21" t="s">
        <v>168</v>
      </c>
    </row>
    <row r="22" spans="1:3" x14ac:dyDescent="0.25">
      <c r="A22" t="s">
        <v>48</v>
      </c>
      <c r="B22" t="s">
        <v>121</v>
      </c>
      <c r="C22" t="s">
        <v>169</v>
      </c>
    </row>
    <row r="23" spans="1:3" x14ac:dyDescent="0.25">
      <c r="A23" t="s">
        <v>50</v>
      </c>
      <c r="B23" t="s">
        <v>122</v>
      </c>
      <c r="C23" t="s">
        <v>170</v>
      </c>
    </row>
    <row r="24" spans="1:3" x14ac:dyDescent="0.25">
      <c r="A24" t="s">
        <v>52</v>
      </c>
      <c r="B24" t="s">
        <v>123</v>
      </c>
      <c r="C24" t="s">
        <v>171</v>
      </c>
    </row>
    <row r="25" spans="1:3" x14ac:dyDescent="0.25">
      <c r="A25" t="s">
        <v>54</v>
      </c>
      <c r="B25" t="s">
        <v>124</v>
      </c>
      <c r="C25" t="s">
        <v>172</v>
      </c>
    </row>
    <row r="26" spans="1:3" x14ac:dyDescent="0.25">
      <c r="A26" t="s">
        <v>56</v>
      </c>
      <c r="B26" t="s">
        <v>125</v>
      </c>
      <c r="C26" t="s">
        <v>173</v>
      </c>
    </row>
    <row r="27" spans="1:3" x14ac:dyDescent="0.25">
      <c r="A27" t="s">
        <v>58</v>
      </c>
      <c r="B27" t="s">
        <v>126</v>
      </c>
      <c r="C27" t="s">
        <v>174</v>
      </c>
    </row>
    <row r="28" spans="1:3" x14ac:dyDescent="0.25">
      <c r="A28" t="s">
        <v>60</v>
      </c>
      <c r="B28" t="s">
        <v>127</v>
      </c>
      <c r="C28" t="s">
        <v>175</v>
      </c>
    </row>
    <row r="29" spans="1:3" x14ac:dyDescent="0.25">
      <c r="A29" t="s">
        <v>62</v>
      </c>
      <c r="B29" t="s">
        <v>128</v>
      </c>
      <c r="C29" t="s">
        <v>176</v>
      </c>
    </row>
    <row r="30" spans="1:3" x14ac:dyDescent="0.25">
      <c r="A30" t="s">
        <v>64</v>
      </c>
      <c r="B30" t="s">
        <v>129</v>
      </c>
      <c r="C30" t="s">
        <v>177</v>
      </c>
    </row>
    <row r="31" spans="1:3" x14ac:dyDescent="0.25">
      <c r="A31" t="s">
        <v>66</v>
      </c>
      <c r="B31" t="s">
        <v>130</v>
      </c>
      <c r="C31" t="s">
        <v>178</v>
      </c>
    </row>
    <row r="32" spans="1:3" x14ac:dyDescent="0.25">
      <c r="A32" t="s">
        <v>68</v>
      </c>
      <c r="B32" t="s">
        <v>131</v>
      </c>
      <c r="C32" t="s">
        <v>179</v>
      </c>
    </row>
    <row r="33" spans="1:3" x14ac:dyDescent="0.25">
      <c r="A33" t="s">
        <v>70</v>
      </c>
      <c r="B33" t="s">
        <v>132</v>
      </c>
      <c r="C33" t="s">
        <v>180</v>
      </c>
    </row>
    <row r="34" spans="1:3" x14ac:dyDescent="0.25">
      <c r="A34" t="s">
        <v>72</v>
      </c>
      <c r="B34" t="s">
        <v>133</v>
      </c>
      <c r="C34" t="s">
        <v>181</v>
      </c>
    </row>
    <row r="35" spans="1:3" x14ac:dyDescent="0.25">
      <c r="A35" t="s">
        <v>74</v>
      </c>
      <c r="B35" t="s">
        <v>134</v>
      </c>
      <c r="C35" t="s">
        <v>182</v>
      </c>
    </row>
    <row r="36" spans="1:3" x14ac:dyDescent="0.25">
      <c r="A36" t="s">
        <v>76</v>
      </c>
      <c r="B36" t="s">
        <v>135</v>
      </c>
      <c r="C36" t="s">
        <v>183</v>
      </c>
    </row>
    <row r="37" spans="1:3" x14ac:dyDescent="0.25">
      <c r="A37" t="s">
        <v>78</v>
      </c>
      <c r="B37" t="s">
        <v>136</v>
      </c>
      <c r="C37" t="s">
        <v>184</v>
      </c>
    </row>
    <row r="38" spans="1:3" x14ac:dyDescent="0.25">
      <c r="A38" t="s">
        <v>80</v>
      </c>
      <c r="B38" t="s">
        <v>137</v>
      </c>
      <c r="C38" t="s">
        <v>185</v>
      </c>
    </row>
    <row r="39" spans="1:3" x14ac:dyDescent="0.25">
      <c r="A39" t="s">
        <v>82</v>
      </c>
      <c r="B39" t="s">
        <v>138</v>
      </c>
      <c r="C39" t="s">
        <v>186</v>
      </c>
    </row>
    <row r="40" spans="1:3" x14ac:dyDescent="0.25">
      <c r="A40" t="s">
        <v>84</v>
      </c>
      <c r="B40" t="s">
        <v>139</v>
      </c>
      <c r="C40" t="s">
        <v>187</v>
      </c>
    </row>
    <row r="41" spans="1:3" x14ac:dyDescent="0.25">
      <c r="A41" t="s">
        <v>86</v>
      </c>
      <c r="B41" t="s">
        <v>140</v>
      </c>
      <c r="C41" t="s">
        <v>188</v>
      </c>
    </row>
    <row r="42" spans="1:3" x14ac:dyDescent="0.25">
      <c r="A42" t="s">
        <v>88</v>
      </c>
      <c r="B42" t="s">
        <v>141</v>
      </c>
      <c r="C42" t="s">
        <v>189</v>
      </c>
    </row>
    <row r="43" spans="1:3" x14ac:dyDescent="0.25">
      <c r="A43" t="s">
        <v>90</v>
      </c>
      <c r="B43" t="s">
        <v>142</v>
      </c>
      <c r="C43" t="s">
        <v>190</v>
      </c>
    </row>
    <row r="44" spans="1:3" x14ac:dyDescent="0.25">
      <c r="A44" t="s">
        <v>92</v>
      </c>
      <c r="B44" t="s">
        <v>143</v>
      </c>
      <c r="C44" t="s">
        <v>191</v>
      </c>
    </row>
    <row r="45" spans="1:3" x14ac:dyDescent="0.25">
      <c r="A45" t="s">
        <v>94</v>
      </c>
      <c r="B45" t="s">
        <v>144</v>
      </c>
      <c r="C45" t="s">
        <v>192</v>
      </c>
    </row>
    <row r="46" spans="1:3" x14ac:dyDescent="0.25">
      <c r="A46" t="s">
        <v>96</v>
      </c>
      <c r="B46" t="s">
        <v>145</v>
      </c>
      <c r="C46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Weights Group1</vt:lpstr>
      <vt:lpstr>Weights Group2</vt:lpstr>
      <vt:lpstr>Variable Names</vt:lpstr>
    </vt:vector>
  </TitlesOfParts>
  <Company>USUHS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DEANNA SCHREIBER-GREGORY</dc:creator>
  <cp:lastModifiedBy>DEANNA SCHREIBER-GREGORY</cp:lastModifiedBy>
  <dcterms:created xsi:type="dcterms:W3CDTF">2021-05-16T00:09:54Z</dcterms:created>
  <dcterms:modified xsi:type="dcterms:W3CDTF">2021-10-27T21:38:54Z</dcterms:modified>
</cp:coreProperties>
</file>