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mc:AlternateContent xmlns:mc="http://schemas.openxmlformats.org/markup-compatibility/2006">
    <mc:Choice Requires="x15">
      <x15ac:absPath xmlns:x15ac="http://schemas.microsoft.com/office/spreadsheetml/2010/11/ac" url="C:\Users\Deniz\PycharmProjects\MultiAIprak\"/>
    </mc:Choice>
  </mc:AlternateContent>
  <xr:revisionPtr revIDLastSave="0" documentId="13_ncr:1_{F11C8C93-9464-4A90-A4CA-F082BE579B64}" xr6:coauthVersionLast="36" xr6:coauthVersionMax="36" xr10:uidLastSave="{00000000-0000-0000-0000-000000000000}"/>
  <bookViews>
    <workbookView xWindow="0" yWindow="0" windowWidth="23040" windowHeight="7620" xr2:uid="{00000000-000D-0000-FFFF-FFFF00000000}"/>
  </bookViews>
  <sheets>
    <sheet name="Sheet1" sheetId="1" r:id="rId1"/>
  </sheets>
  <calcPr calcId="191029"/>
</workbook>
</file>

<file path=xl/calcChain.xml><?xml version="1.0" encoding="utf-8"?>
<calcChain xmlns="http://schemas.openxmlformats.org/spreadsheetml/2006/main">
  <c r="P102" i="1" l="1"/>
  <c r="N10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L102" i="1"/>
  <c r="J102" i="1"/>
  <c r="H102" i="1"/>
  <c r="P2" i="1"/>
  <c r="N2" i="1" s="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1" i="1"/>
  <c r="N82" i="1"/>
  <c r="N84" i="1"/>
  <c r="N85" i="1"/>
  <c r="N86" i="1"/>
  <c r="N87" i="1"/>
  <c r="N88" i="1"/>
  <c r="N89" i="1"/>
  <c r="N90" i="1"/>
  <c r="N91" i="1"/>
  <c r="N92" i="1"/>
  <c r="N93" i="1"/>
  <c r="N94" i="1"/>
  <c r="N95" i="1"/>
  <c r="N96" i="1"/>
  <c r="N97" i="1"/>
  <c r="N98" i="1"/>
  <c r="N99" i="1"/>
  <c r="N100" i="1"/>
  <c r="N101" i="1"/>
  <c r="N4" i="1"/>
  <c r="L4" i="1"/>
  <c r="L5" i="1"/>
  <c r="L6" i="1"/>
  <c r="L7" i="1"/>
  <c r="L8" i="1"/>
  <c r="L9" i="1"/>
  <c r="L11" i="1"/>
  <c r="L12" i="1"/>
  <c r="L13" i="1"/>
  <c r="L14" i="1"/>
  <c r="L15" i="1"/>
  <c r="L16" i="1"/>
  <c r="L18" i="1"/>
  <c r="L19" i="1"/>
  <c r="L26" i="1"/>
  <c r="L27" i="1"/>
  <c r="L29" i="1"/>
  <c r="L30" i="1"/>
  <c r="L31" i="1"/>
  <c r="L32" i="1"/>
  <c r="L33" i="1"/>
  <c r="L34" i="1"/>
  <c r="L36" i="1"/>
  <c r="L37" i="1"/>
  <c r="L39" i="1"/>
  <c r="L41" i="1"/>
  <c r="L45" i="1"/>
  <c r="L46" i="1"/>
  <c r="L47" i="1"/>
  <c r="L49" i="1"/>
  <c r="L50" i="1"/>
  <c r="L51" i="1"/>
  <c r="L52" i="1"/>
  <c r="L53" i="1"/>
  <c r="L54" i="1"/>
  <c r="L55" i="1"/>
  <c r="L56" i="1"/>
  <c r="L57" i="1"/>
  <c r="L58" i="1"/>
  <c r="L59" i="1"/>
  <c r="L60" i="1"/>
  <c r="L61" i="1"/>
  <c r="L63" i="1"/>
  <c r="L64" i="1"/>
  <c r="L65" i="1"/>
  <c r="L66" i="1"/>
  <c r="L67" i="1"/>
  <c r="L68" i="1"/>
  <c r="L69" i="1"/>
  <c r="L72" i="1"/>
  <c r="L73" i="1"/>
  <c r="L74" i="1"/>
  <c r="L75" i="1"/>
  <c r="L76" i="1"/>
  <c r="L80" i="1"/>
  <c r="L85" i="1"/>
  <c r="L86" i="1"/>
  <c r="L88" i="1"/>
  <c r="L89" i="1"/>
  <c r="L90" i="1"/>
  <c r="L93" i="1"/>
  <c r="L94" i="1"/>
  <c r="L95" i="1"/>
  <c r="L96" i="1"/>
  <c r="L98" i="1"/>
  <c r="L99" i="1"/>
  <c r="L100" i="1"/>
  <c r="L101" i="1"/>
  <c r="L3" i="1"/>
  <c r="J3" i="1"/>
  <c r="J4" i="1"/>
  <c r="J6" i="1"/>
  <c r="J7" i="1"/>
  <c r="J8" i="1"/>
  <c r="J9" i="1"/>
  <c r="J11" i="1"/>
  <c r="J12" i="1"/>
  <c r="J13" i="1"/>
  <c r="J14" i="1"/>
  <c r="J15" i="1"/>
  <c r="J17" i="1"/>
  <c r="J18" i="1"/>
  <c r="J20" i="1"/>
  <c r="J22" i="1"/>
  <c r="J23" i="1"/>
  <c r="J24" i="1"/>
  <c r="J26" i="1"/>
  <c r="J27" i="1"/>
  <c r="J28" i="1"/>
  <c r="J29" i="1"/>
  <c r="J30" i="1"/>
  <c r="J31" i="1"/>
  <c r="J32" i="1"/>
  <c r="J33" i="1"/>
  <c r="J35" i="1"/>
  <c r="J36" i="1"/>
  <c r="J37" i="1"/>
  <c r="J38" i="1"/>
  <c r="J39" i="1"/>
  <c r="J40" i="1"/>
  <c r="J41" i="1"/>
  <c r="J42" i="1"/>
  <c r="J43" i="1"/>
  <c r="J44" i="1"/>
  <c r="J45" i="1"/>
  <c r="J46" i="1"/>
  <c r="J47" i="1"/>
  <c r="J49" i="1"/>
  <c r="J50" i="1"/>
  <c r="J51" i="1"/>
  <c r="J52" i="1"/>
  <c r="J54" i="1"/>
  <c r="J55" i="1"/>
  <c r="J56" i="1"/>
  <c r="J57" i="1"/>
  <c r="J60" i="1"/>
  <c r="J61" i="1"/>
  <c r="J62" i="1"/>
  <c r="J63" i="1"/>
  <c r="J68" i="1"/>
  <c r="J69" i="1"/>
  <c r="J70" i="1"/>
  <c r="J72" i="1"/>
  <c r="J73" i="1"/>
  <c r="J74" i="1"/>
  <c r="J75" i="1"/>
  <c r="J76" i="1"/>
  <c r="J77" i="1"/>
  <c r="J78" i="1"/>
  <c r="J79" i="1"/>
  <c r="J80" i="1"/>
  <c r="J81" i="1"/>
  <c r="J82" i="1"/>
  <c r="J83" i="1"/>
  <c r="J84" i="1"/>
  <c r="J85" i="1"/>
  <c r="J86" i="1"/>
  <c r="J87" i="1"/>
  <c r="J88" i="1"/>
  <c r="J89" i="1"/>
  <c r="J90" i="1"/>
  <c r="J91" i="1"/>
  <c r="J92" i="1"/>
  <c r="J93" i="1"/>
  <c r="J94" i="1"/>
  <c r="J95" i="1"/>
  <c r="J96" i="1"/>
  <c r="J97" i="1"/>
  <c r="J98" i="1"/>
  <c r="J101" i="1"/>
  <c r="H3" i="1"/>
  <c r="H4" i="1"/>
  <c r="H5" i="1"/>
  <c r="H6" i="1"/>
  <c r="H7" i="1"/>
  <c r="H8" i="1"/>
  <c r="H9" i="1"/>
  <c r="H10" i="1"/>
  <c r="H11" i="1"/>
  <c r="H12" i="1"/>
  <c r="H13" i="1"/>
  <c r="H14" i="1"/>
  <c r="H16" i="1"/>
  <c r="H17" i="1"/>
  <c r="L20" i="1"/>
  <c r="H20" i="1"/>
  <c r="H21" i="1"/>
  <c r="H22" i="1"/>
  <c r="H23" i="1"/>
  <c r="H24" i="1"/>
  <c r="H25" i="1"/>
  <c r="H26" i="1"/>
  <c r="H27" i="1"/>
  <c r="H28" i="1"/>
  <c r="H30" i="1"/>
  <c r="H32" i="1"/>
  <c r="N36" i="1"/>
  <c r="H35" i="1"/>
  <c r="H36" i="1"/>
  <c r="H37" i="1"/>
  <c r="H38" i="1"/>
  <c r="H40" i="1"/>
  <c r="H42" i="1"/>
  <c r="H43" i="1"/>
  <c r="H44" i="1"/>
  <c r="H45" i="1"/>
  <c r="H46" i="1"/>
  <c r="H47" i="1"/>
  <c r="H48" i="1"/>
  <c r="H50" i="1"/>
  <c r="H51" i="1"/>
  <c r="H52" i="1"/>
  <c r="H53" i="1"/>
  <c r="H54" i="1"/>
  <c r="H55" i="1"/>
  <c r="H56" i="1"/>
  <c r="H57" i="1"/>
  <c r="H58" i="1"/>
  <c r="H59" i="1"/>
  <c r="H60" i="1"/>
  <c r="H63" i="1"/>
  <c r="H64" i="1"/>
  <c r="H65" i="1"/>
  <c r="H66" i="1"/>
  <c r="H67" i="1"/>
  <c r="H69" i="1"/>
  <c r="H70" i="1"/>
  <c r="H71" i="1"/>
  <c r="H72" i="1"/>
  <c r="H73" i="1"/>
  <c r="H74" i="1"/>
  <c r="H77" i="1"/>
  <c r="N80" i="1"/>
  <c r="H80" i="1"/>
  <c r="H82" i="1"/>
  <c r="H83" i="1"/>
  <c r="H86" i="1"/>
  <c r="H87" i="1"/>
  <c r="H88" i="1"/>
  <c r="H89" i="1"/>
  <c r="H90" i="1"/>
  <c r="H91" i="1"/>
  <c r="H93" i="1"/>
  <c r="H95" i="1"/>
  <c r="H96" i="1"/>
  <c r="H97" i="1"/>
  <c r="H98" i="1"/>
  <c r="H99" i="1"/>
  <c r="H100" i="1"/>
  <c r="H101" i="1"/>
  <c r="H2" i="1"/>
  <c r="F2" i="1"/>
  <c r="F4" i="1"/>
  <c r="F5" i="1"/>
  <c r="F6" i="1"/>
  <c r="F7" i="1"/>
  <c r="F8" i="1"/>
  <c r="F9" i="1"/>
  <c r="F10" i="1"/>
  <c r="F11" i="1"/>
  <c r="F12" i="1"/>
  <c r="F13" i="1"/>
  <c r="F14" i="1"/>
  <c r="F15" i="1"/>
  <c r="F16" i="1"/>
  <c r="F17" i="1"/>
  <c r="F18" i="1"/>
  <c r="F20" i="1"/>
  <c r="F21" i="1"/>
  <c r="F102" i="1" s="1"/>
  <c r="F22" i="1"/>
  <c r="F23" i="1"/>
  <c r="F24" i="1"/>
  <c r="F25" i="1"/>
  <c r="F26" i="1"/>
  <c r="F28" i="1"/>
  <c r="F29" i="1"/>
  <c r="F30" i="1"/>
  <c r="F31" i="1"/>
  <c r="F32" i="1"/>
  <c r="F35" i="1"/>
  <c r="F36" i="1"/>
  <c r="F37" i="1"/>
  <c r="F39" i="1"/>
  <c r="F40" i="1"/>
  <c r="F41" i="1"/>
  <c r="F42" i="1"/>
  <c r="F45" i="1"/>
  <c r="F47" i="1"/>
  <c r="F48" i="1"/>
  <c r="F49" i="1"/>
  <c r="F50" i="1"/>
  <c r="F51" i="1"/>
  <c r="F52" i="1"/>
  <c r="F53" i="1"/>
  <c r="F54" i="1"/>
  <c r="F55" i="1"/>
  <c r="F56" i="1"/>
  <c r="F57" i="1"/>
  <c r="F59" i="1"/>
  <c r="F60" i="1"/>
  <c r="F61" i="1"/>
  <c r="F62" i="1"/>
  <c r="F63" i="1"/>
  <c r="F65" i="1"/>
  <c r="F66" i="1"/>
  <c r="F67" i="1"/>
  <c r="F68" i="1"/>
  <c r="F69" i="1"/>
  <c r="F70" i="1"/>
  <c r="F71" i="1"/>
  <c r="F72" i="1"/>
  <c r="F73" i="1"/>
  <c r="F74" i="1"/>
  <c r="F75" i="1"/>
  <c r="F76" i="1"/>
  <c r="F77" i="1"/>
  <c r="F79" i="1"/>
  <c r="F80" i="1"/>
  <c r="F81" i="1"/>
  <c r="F82" i="1"/>
  <c r="F83" i="1"/>
  <c r="F84" i="1"/>
  <c r="F85" i="1"/>
  <c r="F86" i="1"/>
  <c r="F87" i="1"/>
  <c r="F88" i="1"/>
  <c r="F89" i="1"/>
  <c r="F90" i="1"/>
  <c r="F91" i="1"/>
  <c r="F92" i="1"/>
  <c r="F93" i="1"/>
  <c r="F94" i="1"/>
  <c r="F96" i="1"/>
  <c r="F100" i="1"/>
  <c r="D102" i="1"/>
  <c r="L2" i="1"/>
  <c r="J34" i="1" l="1"/>
  <c r="L35" i="1"/>
</calcChain>
</file>

<file path=xl/sharedStrings.xml><?xml version="1.0" encoding="utf-8"?>
<sst xmlns="http://schemas.openxmlformats.org/spreadsheetml/2006/main" count="916" uniqueCount="222">
  <si>
    <t>tweet</t>
  </si>
  <si>
    <t>tweet übers.</t>
  </si>
  <si>
    <t>cosinus</t>
  </si>
  <si>
    <t>cosinus eval</t>
  </si>
  <si>
    <t>euclid</t>
  </si>
  <si>
    <t>euclid eval</t>
  </si>
  <si>
    <t>braycurtis</t>
  </si>
  <si>
    <t>braycurtis eval</t>
  </si>
  <si>
    <t>canberra</t>
  </si>
  <si>
    <t>canberra eval</t>
  </si>
  <si>
    <t>chebyshev</t>
  </si>
  <si>
    <t>chebyshev eval</t>
  </si>
  <si>
    <t>cityblock</t>
  </si>
  <si>
    <t>cityblock eval</t>
  </si>
  <si>
    <t>Majority</t>
  </si>
  <si>
    <t>Majority Eval</t>
  </si>
  <si>
    <t>gülşen serbest kalmalı TÜRKİYE LAİKTİR LAİK KALACAK</t>
  </si>
  <si>
    <t>Gülşen should be freed TURKEY IS SECULAR, IT WILL STAY SECULAR</t>
  </si>
  <si>
    <t>daily_life</t>
  </si>
  <si>
    <t>pop_culture</t>
  </si>
  <si>
    <t>#sims3 oynuyorum malum corona var 4 karakterim var 1 tanesinin ismi benim ismim  erkek ve vampir hani ölmez falan diye düşünüyorum üstelik çin seyahatinde ilk tanıştığım locali yatağa atmaya çalışıyorum falan EXPIRE dedi azrail geldi 😑</t>
  </si>
  <si>
    <t>I'm playing #sims3, you know, I have corona, I have 4 characters, 1 of them is named after me, and I think it's a vampire, I think it won't die or something, and I'm trying to get into bed with the first lodge I met on my trip to China, he said EXPIRE, the grim reaper came 😑</t>
  </si>
  <si>
    <t>sports_and_gaming</t>
  </si>
  <si>
    <t>politics</t>
  </si>
  <si>
    <t>@1buluterhan ibrahim tatlıses dicem buna</t>
  </si>
  <si>
    <t>@1buluterhan ibrahim tatlises i say this</t>
  </si>
  <si>
    <t>ibrahim tatlıses eğer bundan sonra şarkı yapmayıp tvlerde görünmiceğini bilsem üzülürdüm sana ama.yaşarsan en az 1 sene boku yedik hergün tv</t>
  </si>
  <si>
    <t>ibrahim tatlises if i knew you wouldn't be singing and appearing on tv from now on i would be upset but.if you live we've been fucked for at least 1 year tv every day</t>
  </si>
  <si>
    <t>ibrahim tatlises-Yanlizim dostlarim http://t.co/QCkVJJa3g2</t>
  </si>
  <si>
    <t>ibrahim tatlises-Yanlizim my friends http://t.co/QCkVJJa3g2</t>
  </si>
  <si>
    <t>@cuneytozdemir Dün akp illerin nerdeyse örgüt toplantısı mahiyetinde bir odada söyleşiye katıldım dinleyici olarak. Orda Gülşen’in tutuklanmasının bir oyun olduğu ve tutuklatan savcı ve tutuklayan hakimin araştırılması gerektiği söyleniyordu.</t>
  </si>
  <si>
    <t>@cuneytozdemir As a listener, I attended a conversation in a room that was almost like an organization meeting of akp provinces yesterday. It was said that Gülşen's arrest was a ruse and that the arresting prosecutor and the arresting judge should be investigated.</t>
  </si>
  <si>
    <t>Ruhum ibrahim tatlıses eşarbını yan bağlama</t>
  </si>
  <si>
    <t>My soul ibrahim tatlises don't tie your scarf on the side</t>
  </si>
  <si>
    <t>Sadece Azrail'in beni fark etmesini bekliyorum.</t>
  </si>
  <si>
    <t>I'm just waiting for Azrael to notice me.</t>
  </si>
  <si>
    <t>Biz Kürşad'ın Kırk Yiğidiyiz Çin Sarayında, 
Biz Hz. Muhammed'in(sav) ümmetiyiz Bedir'de Uhud'da Hendek'te,
Biz Ali'nin Kılıcı Hamza'nın Haşmeti Ömer'in Adaletiyiz.
Biz Ahlat'ta Besmeleyle Malazgirt Zaferi,Anafartalarda Çanakkaleyiz...
Ya Siz Kimsiniz...? https://t.co/mW6MDopm1i</t>
  </si>
  <si>
    <t>We are Kürşad's Forty Veterans in the Chinese Palace,
We We are the Ummah of Muhammad (pbuh), in Badr, in Uhud, in Hendek,
We are Ali's Sword, Hamza's Majesty, Omar's Justice.
We are Manzikert Victory with Basmale in Ahlat, Çanakkale in Anafarta...
And Who Are You...? https://t.co/mW6MDopm1i</t>
  </si>
  <si>
    <t>Selamın aleyküm adım azrail 😂</t>
  </si>
  <si>
    <t>Selam aleykum my name is azrael 😂</t>
  </si>
  <si>
    <t>premsesler de ibrahim tatlıses dinler</t>
  </si>
  <si>
    <t>ibrahim tatlises listens to premses</t>
  </si>
  <si>
    <t>Türklere Anadolu'nun kapılarını açan 1071 Malazgirt Zaferi'nin 943. Yıl dönümü kutlamaları kapsamında 25-27 Ağ... http://t.co/2b46yWxKC5</t>
  </si>
  <si>
    <t>As part of the celebrations of the 943rd Anniversary of the 1071 Manzikert Victory, which opened the gates of Anatolia to the Turks, 25-27 Network http://t.co/2b46yWxKC5</t>
  </si>
  <si>
    <t>#İlyasSalmanYalnızDeğildir
Ne o?!
Hastaneye mi yattı?!
Azrail ile mi?!</t>
  </si>
  <si>
    <t>#İlyasSalman is not alone
What is that?!
Was he in the hospital?!
With Azrael?!</t>
  </si>
  <si>
    <t>Ömrümden Vermek Kabil Olsa, İhsan Şenocak Hocaefendi’ye Hibe Ederim. Çünkü Karataş ve Öztürk Gibilerin İpini O Pazara Çıkarabiliyor! https://t.co/qBlL5qzQFb</t>
  </si>
  <si>
    <t>If it were possible to give my life, I would donate to İhsan Şenocak Hocaefendi. Because people like Karataş and Öztürk can pull the rope to that market! https://t.co/qBlL5qzQFb</t>
  </si>
  <si>
    <t>@bendenizgiz @praisethesude @woloszcomotofb Bak bizim takım laik,maik tezahürat yapıyor, Gülşen’in şarkısını söylemiş. Memleketi doğu karadeniz olanlara ters olmasın.</t>
  </si>
  <si>
    <t>@bendenizgiz @praisethesude @woloszcomotofb Look, our team is secular, maik cheering, they sang Gülşen's song. Do not be against those whose homeland is the eastern black sea.</t>
  </si>
  <si>
    <t>Allah bile;
Tebligatı Peygamber'e
Ölümü Azrail'e
Vahiyi Cebrail'e
Kıyameti İsrafil'e
Doğayı Mikail'e vermişken, 
Biz neden bütün yetkileri tek adama veriyoruz.</t>
  </si>
  <si>
    <t>even God;
Notification to the Prophet
Death to Azrael
Revelation to Gabriel
Doomsday to Israfil
Having given nature to Michael,
Why are we giving all authority to one man?</t>
  </si>
  <si>
    <t>@CimbomGSaray_ Şöyle bir KAP bildirimi yapılsa Dursunun transferi için Azrail görüşmeye baslandi. Ancak o zaman rahattayiz</t>
  </si>
  <si>
    <t>@CimbomGSaray_ If a KAP notification was made, Azrael started negotiations for the transfer of Dursun. But then we are comfortable</t>
  </si>
  <si>
    <t>@ValentiHuso @esca76746755 Azrael made a selector</t>
  </si>
  <si>
    <t>Gülşen’i tutuklamak nedir, harbi her kademede gerizekalılar tarafından sarıldık.</t>
  </si>
  <si>
    <t>What is the point of arresting Gülşen, we were surrounded by idiots at every level.</t>
  </si>
  <si>
    <t>@huseyinbas_BTP Hüseyni duruş sende ne gezer..
daha bir iki ay evvel sahnede Gülşen' gibi kıvırıyordun 
seninki olsa olsa Gülşen'i duruş olur...</t>
  </si>
  <si>
    <t>@huseyinbas_BTP Huseyni what is your stance..
Just a month or two ago, you were squirming like Gülşen on the stage.
If only yours would be Gülşen's stance...</t>
  </si>
  <si>
    <t>Gülşen in söylediklerine nasıl tepkili isem😡
Tutuklanmasına da bir okadar tepkiliyim😡
Yanlış yanlış yanlış https://t.co/5bxX512XaI</t>
  </si>
  <si>
    <t>How do I react to what Gülşen said?
I am equally reacting to his arrest😡
wrong wrong wrong https://t.co/5bxX512XaI</t>
  </si>
  <si>
    <t>this is ibrahim tatlıses aynen öyle
https://t.co/PN8KU0NUsp</t>
  </si>
  <si>
    <t>this is ibrahim tatlises just like that
https://t.co/PN8KU0NUsp</t>
  </si>
  <si>
    <t>İSLAM KÜLTÜR MERKEZLERİ BİRLİĞİ MERKEZ CAMİİ BAŞ İMAMI DAVA ADAMI VE GÖNÜL İNSANI MUHTEREM FAHRETTİN İPEK HOCAEFENDİMİZ RAHMETİ RAHMAN'A ULAŞMIŞTIR. 
TÜM SEVENLERİNİN VE HOCAEFENDİLERİN BAŞI SAĞOLSUN,MEVLAMIZ HERKESE BÖYLE 60 SENE KURAN-I KERİME HİZMET ETME NİMETİNİ NASİP ETSİN. https://t.co/rZ0J92rjgF</t>
  </si>
  <si>
    <t>ASSOCIATION OF ISLAMIC CULTURAL CENTERS CENTRAL MOSQUE HEAD IMAM MAN OF CASE AND PEOPLE OF HEART REACHED OUR MASTER RAHMETİ RAHMAN.
CONGRATULATIONS TO ALL OF YOUR LOVED ONES AND THOSE MASTERS, MAY OUR MEVLAM GRANT THE BONUS OF SERVING THE QURAN FOR EVERYONE FOR 60 YEARS. https://t.co/rZ0J92rjgF</t>
  </si>
  <si>
    <t>Arka fonda yine ibrahim tatlıses vay halımaaaa çalıyorrrr🎼🎼</t>
  </si>
  <si>
    <t>In the background, ibrahim tatlises is playing aa on my carpet again rrr🎼🎼</t>
  </si>
  <si>
    <t>İbrahim Tatlıses iyileşiyor
http://www.aksiyonhaber.com/ibrahim-tatlises-iyilesiyor-12812h.htm</t>
  </si>
  <si>
    <t>Ibrahim Tatlises is recovering
http://www.asyonhaber.com/ibrahim-tatlises-iyilesiyor-12812h.htm</t>
  </si>
  <si>
    <t>@Haber Ya parası olmasaydı o zaman ne olacaktı?</t>
  </si>
  <si>
    <t>@News What if he didn't have money then?</t>
  </si>
  <si>
    <t>Gülşen an itibariyle adli kontrol şartıyla serbest bırakıldı. 2-3 saat içerisinde çıkması bekleniyor.</t>
  </si>
  <si>
    <t>Gülşen has been released on condition of judicial control as of now. It is expected to be out in 2-3 hours.</t>
  </si>
  <si>
    <t>16 yıl Bank Asya yöneticiliği yaptıktan sonra SPK Başkanlığına getirilen Ali Fuat Taşkesenlioğlu sermaye arttırımı yapmak isteyen iş adamlarından aldığı rüşvetlerle 180 milyon dolar servet edinmiş. İddia savcıda. Türkiye ayakta. Yandaşlar sus pus!</t>
  </si>
  <si>
    <t>Ali Fuat Taşkesenlioğlu, who was appointed as the Chairman of the CMB after being the manager of Bank Asya for 16 years, acquired a fortune of 180 million dollars with the bribes he received from businessmen who wanted to increase the capital. The prosecution is with the prosecutor. Turkey stands. Comrades, hush!</t>
  </si>
  <si>
    <t>İbrahim Tatlıses Türkiye'de İŞTE İLK SÖZLERİ
http://t.co/7V6YD0Y7pc @bugun http://t.co/NXPjlVNmGa</t>
  </si>
  <si>
    <t>İbrahim Tatlıses IS IN TURKEY HERE'S THE FIRST WORDS
http://t.co/7V6YD0Y7pc @today http://t.co/NXPjlVNmGa</t>
  </si>
  <si>
    <t>Derdim olsun kadehler dolsun ben kaybederken Azrail seyre dursun...</t>
  </si>
  <si>
    <t>I'm in trouble, let the glasses be full, let the Azrael watch while I lose...</t>
  </si>
  <si>
    <t>Şarkıcı Gülşen de kamuoyunun sahip çıkması sonucu tahliye oldu. 
#ZamanıGelmediMi
KHK'lara dur demenin.
@Haberturk @Ozgur_Platform @MHP_Bilgi @delicavus_nth @krtkulturtv @Gazete_Yenicag @yenicag_tv @meral_aksener @bbcturkce @GelecekPartiTR /@akadirkaraduman @nibenka</t>
  </si>
  <si>
    <t>Singer Gülşen was released as a result of public support.
#It's Time
Don't say stop to decree laws.
@Haberturk @Ozgur_Platform @MHP_Bilgi @delicavus_nth @krtkulturtv @Gazete_Yenicag @yenicag_tv @meral_aksener @bbcturkce @GelecekPartiTR / @akadirkaraduman @nibenka</t>
  </si>
  <si>
    <t>Silgi=azrail, israfil=haber, nankör=bilgi, kayıp=zaman, aşk=metanet, huzur=cesaret, delalet=savaş, sen=ben..</t>
  </si>
  <si>
    <t>Eraser = grim reaper, israfil = news, ungrateful = knowledge, loss = time, love = fortitude, peace = courage, foreshadowing = war, you = me..</t>
  </si>
  <si>
    <t>science_and_technology</t>
  </si>
  <si>
    <t>📌Şarkta  iki yüzlülük işte budur 
Şarkıcı Gülşen’i linç ediyorsunuz LAKİN İş bulacağım bahanesiyle makamının gücü ile kadınları kandırAN AKP’nin ve #savcısayan’ın gözde müdürü olan AĞRI İŞKUR müdürü Gıyas Güven’e bir sözünüz yok.</t>
  </si>
  <si>
    <t>📌This is the hypocrisy in the Orient
You are lynching singer Gülşen BUT, you have nothing to say to Gıyas Güven, the director of AĞRI İŞKUR, the favorite director of AKP and #prosecutor, who deceived women with the power of his office on the pretext that I will find a job.</t>
  </si>
  <si>
    <t>@DostumunD @KaramizrakGul Ölmez o, Azrail tanıyamayacak malum😄😄😄</t>
  </si>
  <si>
    <t>@DostumunD @KaramizrakGul He doesn't die, Azrael will not know 😄😄😄</t>
  </si>
  <si>
    <t>İnsanlar 1923-38 arasındaki her uygulamayı koşulsuz kabul etmek mecburiyetinde mi? Mesela 1935'te resmi düzeyde kabul edilen Güneş Dil Teorisi'nde dünyadaki tüm dillerin kökeninin Türkçe olduğu iddia ediliyordu. Cumhuriyetle sorunumuz yok diye bu saçmalığı kabul mu edicez? https://t.co/XdWzwbM7gY</t>
  </si>
  <si>
    <t>Do people have to accept unconditionally every application between 1923-38? For example, in the Sun Language Theory, which was officially accepted in 1935, it was claimed that the origin of all languages ​​in the world was Turkish. Are we going to accept this nonsense just because we don't have a problem with the republic? https://t.co/XdWzwbM7gY</t>
  </si>
  <si>
    <t>İbrahim Tatlıses Twitter'da ateş püskürdü!... http://t.co/rwa3rmqqur</t>
  </si>
  <si>
    <t>İbrahim Tatlıses raged on Twitter!... http://t.co/rwa3rmqqur</t>
  </si>
  <si>
    <t>İstanbul Beyoğlu'nda küçük yaştaki kız çocuklarının etek altı fotoğraflarını çekmeye çalışan Afgan uyruklu olduğu belirtilen sapık, parkta yakalandı ve gözaltına alındı.
Şahsın polise "beni bırakın para vereyim" dediği belirtiliyor.
#afgan 
#SAPIK https://t.co/c72loF59Yf</t>
  </si>
  <si>
    <t>The pervert, who was stated to be of Afghan nationality, who tried to take pictures of underskirts of young girls in Beyoğlu, Istanbul, was caught and detained in the park.
The person is reported to have told the police "let me give you money".
#Afghan
#SPIKE https://t.co/c72loF59Yf</t>
  </si>
  <si>
    <t>Oldukça açık ve net değil mi; “LGBT savunucusu kişiler …” Gülşen’den sonra Aleyna Tilki #gülşen #aleynatilki https://t.co/z4uNPluvbA</t>
  </si>
  <si>
    <t>Isn't it quite clear and unequivocal; “LGBT advocates…” After Gülşen, Aleyna Tilki #gülşen #aleynatilki https://t.co/z4uNPluvbA</t>
  </si>
  <si>
    <t>Ülke gündemini meşgul eden tipler hadise Mehmet Dinçerler Enes batur Şeyma Subaşı Gülşen..
#enesbaturtutuklansın</t>
  </si>
  <si>
    <t>The types that occupy the country's agenda incident Mehmet Dinçerler Enes batur Şeyma Subaşı Gülşen..
#enesbaturtutuklansin</t>
  </si>
  <si>
    <t>Ölüm öldü dirildi Sesimizi duyunca
Kurşun neylesin bize Azrail'e gülünce..</t>
  </si>
  <si>
    <t>Death died and rose to life when he heard our voice
What can you do with lead when you laugh at Azrael?</t>
  </si>
  <si>
    <t>@the_hafize__ İlginç oldu bana da Gülşen linci asjdgsj</t>
  </si>
  <si>
    <t>@the_hafize__ It was interesting to me too Gülşen linci asjdgsj</t>
  </si>
  <si>
    <t>🔊👉Bakın imamhatibli arkadaşlar fitnecibaşı şüpheli Ahmet hocanız ne diyor.!😯 
Demedi deme Abidin  bu gülşen,den daha tehlikeli.!😯
#SONDAKİKA https://t.co/GaObOrbCSt</t>
  </si>
  <si>
    <t>🔊👉Look what your imamhatibli friends say, what your teacher Ahmet, who is the suspect, is the leader of the strife.!😯
Don't say he didn't say Abidin, this is more dangerous than Gülşen!😯
#BREAKING https://t.co/GaObOrbCSt</t>
  </si>
  <si>
    <t>hülya koçyiğit ne düşünüyor acaba gülşen in durumu hakkında ?</t>
  </si>
  <si>
    <t>What does Hülya Koçyiğit think about Gülşen's situation?</t>
  </si>
  <si>
    <t>Çok sevdiğim filmlerden birisi
PATERSON 
Bir Jim Jarmusch filmi https://t.co/A7KJCg29e5</t>
  </si>
  <si>
    <t>one of my favorite movies
PATERSON
A Jim Jarmusch movie https://t.co/A7KJCg29e5</t>
  </si>
  <si>
    <t>Gülşen yeni şarkısında diyor ki “oyna duygularımın ol katili, kollarınsa eğer cezaevi ben yatarım” ve ben bunu hissettim… https://t.co/D316yTwPUK</t>
  </si>
  <si>
    <t>Gülşen says in her new song "play, be the murderer of my feelings, if your arms are the prison, I will go to prison" and I felt it… https://t.co/D316yTwPUK</t>
  </si>
  <si>
    <t>@sgokbakar @trt gülşen abi varsa süper</t>
  </si>
  <si>
    <t>@sgokbakar @trt if you have a brother Gülşen super</t>
  </si>
  <si>
    <t>Rektör Aktekin, Malazgirt Zaferi'nin 949. Yıl Dönümünü Kutladı https://t.co/kSBIbDLjJ2</t>
  </si>
  <si>
    <t>Rector Aktekin Celebrated 949th Anniversary of Manzikert Victory https://t.co/kSBIbDLjJ2</t>
  </si>
  <si>
    <t>Ağustos 22 dediler..
“Ustan ölmüş”
İlahi Azrail #TurgutUyar hiç ölür mü ?
Ferhan Şensoy</t>
  </si>
  <si>
    <t>They said August 22..
“Master is dead”
Divine Azrael #TurgutUyar will he ever die?
Ferhan Sensoy</t>
  </si>
  <si>
    <t>Sedat Peker’den dikkat çeken Hilal Kaplan paylaşımı! ‘Yargılanacaksınız…’ 
#dolar Gülşen Sedat Peker #delicavus Sedat Pekerin #zehrataskesenlioğlu #Bursa #Bursaspor #bist100 
https://t.co/JkWivBzOOa</t>
  </si>
  <si>
    <t>Hilal Kaplan sharing that draws attention from Sedat Peker! ‘You will be judged…’
#dollar Gülşen Sedat Peker #delicavus Sedat Pekerin #zehrataskesenlioğlu #Bursa #Bursaspor #bist100
https://t.co/JkWivBzOOa</t>
  </si>
  <si>
    <t>Hollanda basını Binali Yıldırım’ın sadece oradaki servetinin 26 Milyar Dolar(221 milyar TL)olduğunu yazdı.
Eski Başbakan Koç’ları,Sabancı’ları çoktan geçmiş,dünya sıralamasında yani.
Ne Yıldırım’dan bir açıklama var,ne Saray’dan,ne AKP’den!
Yer yerinden de oynamadı memlekette.</t>
  </si>
  <si>
    <t>The Dutch press wrote that Binali Yıldırım's wealth there alone is 26 billion dollars (221 billion TL).
Former Prime Minister Coaches have already surpassed Sabancıs, in the world rankings.
There is no statement from Yıldırım, neither from the Palace, nor from the AKP!
The ground did not move in the country.</t>
  </si>
  <si>
    <t>@Gizem_Eagle Neoldu Gülşen gözaltına alınınca sorun çözüldüğü,unutulmasın adalet birgün herkese lazım olur.</t>
  </si>
  <si>
    <t>@Gizem_Eagle Neoldu It should not be forgotten that the problem is solved when Gülşen is taken into custody, justice will be needed by everyone one day.</t>
  </si>
  <si>
    <t>Azrail bile ayağıma gelecek sen neyin tribindesin.</t>
  </si>
  <si>
    <t>Even the Grim Reaper will come to my feet, what are you on?</t>
  </si>
  <si>
    <t>sakın ha yasayı çıkarmayın bizi yanıltırsınız vay be deriz adamlar meğerse iyiymiş deriz sakın dedirtmeyin tamam mı size güveniyorum #HedefEYT</t>
  </si>
  <si>
    <t>don't enact the law, you will mislead us, we say wow guys, it turns out we say it's fine, don't make us say okay okay I trust you #HedefEYT</t>
  </si>
  <si>
    <t>Tutuklanma? Fatih Tezcan Kılıçdaroğlu'na hakaret ettiği için hapiste ama milyonlarca insana hakaret eden Gülşen hapse falan girmeyecek, hiç bir ceza almayacak, İslam'a hatta Allah'a hakaret eden Canan Kaftancıoğlu'na bir şey olmadığı gibi. 
#GülşenTutuklansın
#Haddinibilguelsen</t>
  </si>
  <si>
    <t>Arrest? Fatih Tezcan is in jail for insulting Kılıçdaroğlu, but Gülşen, who insulted millions of people, will not go to jail, will not receive any punishment, just as Canan Kaftancıoğlu, who insulted Islam and even God, is not.
#GulsenArrested
#Haddinbilguelsen</t>
  </si>
  <si>
    <t>@burakfijifuji doğru değil amk neresi doğru. evet doğru taş gibi sağ elim var :DSA OK</t>
  </si>
  <si>
    <t>@burakfijifuji it's not true but where is it right? yes I have a right hand like a stone :DSA OK</t>
  </si>
  <si>
    <t>Bu tagi görünce ve açıp okumadan yeminle aklıma tek bi isim geldi ve haksız çıkmadım #sürtük</t>
  </si>
  <si>
    <t>When I saw this tag and did not open and read it, only one name came to my mind and I was not wrong #slut</t>
  </si>
  <si>
    <t>vay be hersey güllü gülistanlik.hersey yolunda memleketimin. ne diyelim bunu söylemek gerekliymiş.dogru söylemek yalan söylemekten daha çok toplumda yadırganmakta.ama bu yaşamın nereye kadar götürebilirsiniz onu bende merakla izliyorum.sans meleginiz birgün azrail olacak.</t>
  </si>
  <si>
    <t>Wow, everything is rosy, rosy. what can we say, it was necessary to say this. Telling the truth is more strange in society than lying. But I am watching with curiosity how far this life can take you.</t>
  </si>
  <si>
    <t>#seren hayatta hiçbir şey yapamamış, ona buna saldırarak varolmaya çalışan bir medya figürdür. #gülben den sonra #gülşen in üzerinden reklam yapmaya çalışıyor. Yazık!</t>
  </si>
  <si>
    <t>#Seren is a media figure who couldn't do anything in life, trying to exist by attacking him. After #gülben, he is trying to advertise on #gülşen. What a pity!</t>
  </si>
  <si>
    <t>💥İstanbul Cumhuriyet Başsavcılığı, şarkıcı #Gülşen Bayraktar Çolakoğlu hakkında, "halkı kin ve düşmanlığa tahrik veya aşağılama" suçundan resen soruşturma başlattı. https://t.co/BU0u5iY7Yz</t>
  </si>
  <si>
    <t>💥The Istanbul Chief Public Prosecutor's Office launched an ex officio investigation against the singer #Gülşen Bayraktar Çolakoğlu on the charge of "inciting the people to hatred and hostility or insulting them". https://t.co/BU0u5iY7Yz</t>
  </si>
  <si>
    <t>@SergeevVeselin Açık ara 2 favımdan biri Gülşen Bubikoğlu, diğeri Müjde Ar desem sdhdjsdhfjds</t>
  </si>
  <si>
    <t>@SergeevVeselin By far, one of my 2 favs is Gülşen Bubikoğlu, the other is Müjde Ar desem sdhdjsdhfjds</t>
  </si>
  <si>
    <t>@makbulekosif StarınSesi DuyBeni</t>
  </si>
  <si>
    <t>@makbulekosif</t>
  </si>
  <si>
    <t>ibrahim tatlıses ne sevdalar yaşadım: http://t.co/xG1JM5Ef @youtube aracılığıyla</t>
  </si>
  <si>
    <t>ibrahim tatlises what a love I've had: http://t.co/xG1JM5Ef via @youtube</t>
  </si>
  <si>
    <t>@Cennetopuz11905 Ölümü okadar merak etmeyin ecel geldiği zaman azrail canımızı alınacak....</t>
  </si>
  <si>
    <t>@Cennetopuz11905 Don't worry so much about death, when the death comes, the grim reaper will take our lives....</t>
  </si>
  <si>
    <t>Bir komplo teorisi üretelim mi
Reis, mustafa koç'u türkiye tarafına çekti, koç'lar türkiye için çalışmaya karar verdi ve mustafa koç öldü..</t>
  </si>
  <si>
    <t>Shall we produce a conspiracy theory?
Reis pulled Mustafa Koç to the side of Turkey, the coaches decided to work for Turkey and Mustafa Koç died.</t>
  </si>
  <si>
    <t>saçıma fön çektireyim dedim, taksici, "abla aynı ibrahim tatlıses'in son boşandığı karısına benziyosun" dedi (iltifat olarak).ne alaka yaw!!</t>
  </si>
  <si>
    <t>I thought I'd blow dry my hair, the taxi driver said, "You look like my sister, the same ibrahim tatlises' last divorced wife" (as a compliment).</t>
  </si>
  <si>
    <t>Azrail nerdesin özledim seni</t>
  </si>
  <si>
    <t>Azrael where are you i miss you</t>
  </si>
  <si>
    <t>@BurakBA14573070 @KarakasAkkir @celal_hocaniz Tutuklarlarsa daha neler ortaya dokulecek kimbilir onu bildiklerinden bise yapamiyolar tutuklayamadiklarindan ya da yakalayamadiklarindan değil kardes.</t>
  </si>
  <si>
    <t>@BurakBA14573070 @KarakasAkkir @celal_hocaniz If they are arrested, who knows what will be revealed, it's not because they know, they can't arrest or catch him, brother.</t>
  </si>
  <si>
    <t>İmamoğlu REZİL OLDU. Aynı Kütüphaneyi 2 DEFA AÇTI..!! (KK'YA ALEVi GÖNDERMESi)
🔴https://t.co/pHxG0ciyiB🔴
🔴https://t.co/pHxG0ciyiB🔴
Tüpçü Fikret Gülşen #asuzu Arda Kural Cengiz Herkese Müjde #babalatv #EmeklilikteYaşaTakılanlar ERDOĞAN DURDURULAMAZ https://t.co/y8BqNNAPKd</t>
  </si>
  <si>
    <t>Imamoglu WAS DISGUSTED. He opened the same library 2 times..!! (SENDING THE FLAME TO KK)
🔴https://t.co/pHxG0ciyiB🔴
🔴https://t.co/pHxG0ciyiB🔴
Tubemaker Fikret Gülşen #asuzu Arda Kural Cengiz Good news to everyone #babalatv #EmekliktenYaşaTakanlar ERDOĞAN DURDURULAMAZ https://t.co/y8BqNNAPKd</t>
  </si>
  <si>
    <t>1071 #Malazgirt  
"Ey Askerler!... Eğer şehid olursam bu beyaz elbise kefenim olsun. Ben nefsimi Allah'a adadım. Benim için şehadet de, muzaffer olmak da bir saadettir. Zaferi kazanırsak istikbal bizimdir."
Sultan Alparslan.</t>
  </si>
  <si>
    <t>1071 #Malazgirt
"O Soldiers!... If I am a martyr, let this white robe be my shroud. I have dedicated my soul to Allah. For me, both martyrdom and victory are bliss. If we win the victory, the future is ours."
Sultan Alparslan.</t>
  </si>
  <si>
    <t>@avcemilcicek Festivallerde Esin ve Bengi maske mesafe aşı düzenini sağlasın.Gülşen lgbt derneği başkanı, Tarkan yanan tarlalara sessiz kalan çevre bakanı olsun. Aleyna ödül alırken " o büyük güce selam olsun" diye selam çakmaya devam etsin !!!</t>
  </si>
  <si>
    <t>@avcemilcicek May Esin and Bengi ensure the mask distance vaccination order at the festivals. May Gulsen be the president of the lgbt association, and Tarkan be the minister of the environment who remains silent about the burning fields. Let Aleyna continue to greet "greetings to that great power" while receiving the award!!!</t>
  </si>
  <si>
    <t>BAKTERİ VE VİRÜSÜN FARKI.....
EL TEMİZLİĞİ ...
Bakteriler canlıdır. 
Virüs canlı değildir, ölü de değildir. 
“ Uygun koşullarda canlanabilen ” bir varlıktır.
Bu ne demek?</t>
  </si>
  <si>
    <t>DIFFERENCE OF BACTERIA AND VIRUS.....
HAND CLEANING...
Bacteria are alive.
The virus is not alive, nor is it dead.
It is an entity that can “revive under favorable conditions”.
What does this mean?</t>
  </si>
  <si>
    <t>Diyanet İşleri Başkanlığı, 30 Ağustos Zafer Bayramı ve Malazgirt Zaferi konulu cuma hutbesinde geleneğini bozmadı ve yine Atatürk’e yer vermedi. 
Ne Atatürk düşmanlığınız bitecek,
Nede Atatürk korkunuz.
Kullanabileceğiniz tek enstrüman din.
Onuda kendinize benzettiniz... https://t.co/witSyp9EYc</t>
  </si>
  <si>
    <t>The Presidency of Religious Affairs did not break its tradition in its Friday sermon on August 30 Victory Day and the Victory of Manzikert, and again did not include Atatürk.
Neither your hostility to Atatürk will end,
Nor your fear of Atatürk.
The only instrument you can use is the religion.
You made him look like yourself too... https://t.co/witSyp9EYc</t>
  </si>
  <si>
    <t>Bizleri Anadolu topraklariyla buluşturan anlı şanlı Malazgirt Zaferi’nin 950. yıldönümü kutlu olsun.
#MalazgirtZaferi https://t.co/NzAdgvcSMA</t>
  </si>
  <si>
    <t>Happy 950th anniversary of the glorious Manzikert Victory, which brought us together with the Anatolian lands.
#MalazgirtZaferi https://t.co/NzAdgvcSMA</t>
  </si>
  <si>
    <t>arts_and_culture</t>
  </si>
  <si>
    <t>@lordsinov Putin dedik ceza aldık, Gülşen dedik bu seferde Tff ceza vermesin.</t>
  </si>
  <si>
    <t>@lordsinov We said Putin, we got a penalty, we said Gülşen, this time Tff should not give a penalty.</t>
  </si>
  <si>
    <t>@abdullahnaci Tesettür, cami , inanç, kitap, ayet, dua v.s.
her maneviyatın Azrail’i oldular...</t>
  </si>
  <si>
    <t>@Abdullahnaci Hijab, mosque, faith, book, verse, prayer etc.
they became the Azrael of every spirituality...</t>
  </si>
  <si>
    <t>Aslında çok vahim,çok üzücü,çok incitici ve çok çok çirkin bir durum.Halkına sürtük diyen biri.Demek ki onların terbiyesi böyle,demek ki ağzından daima hakaret,küfür,şiddet dökülen birinin evinde ocağında da konuştuğu bu.Yazık bu ülke insanına,talihsizliğine lanet olsun!
#sürtük</t>
  </si>
  <si>
    <t>In fact, it is a very grave, very sad, very hurtful and very ugly situation. Someone who calls his people bitches. That means that this is their manners, which means that this is what someone who always utters insults, curses and violence in his home and in his hearth. Shame on the people of this country, his unfortunateness damn!
#slut</t>
  </si>
  <si>
    <t>@OigresNacres Azrail’e meydan okuyan adam, helal olsun sana, sağlıklı ömrün olsun...</t>
  </si>
  <si>
    <t>@OigresNacres The man who challenged the Azrael, bless you, have a healthy life...</t>
  </si>
  <si>
    <t>Bayramınızı en içten dileklerimle kutlar, sağlıklı ve huzurlu nice mutlu bayramlar dilerim😊🙋‍♂️
  Sevdiklerimizle.... ✍️
    #RamazanBayramı 🥰 https://t.co/F9ZcjQ2ayd</t>
  </si>
  <si>
    <t>I congratulate your holiday with my sincere wishes and wish you many healthy and peaceful holidays😊🙋 ♂️
  With our loved ones.... ✍️
    #RamadanBayramı 🥰 https://t.co/F9ZcjQ2ayd</t>
  </si>
  <si>
    <t>İçişleri Bakanı Süleyman Soylu, uyuşturucuyla mücadeleyi TRT1'de şarkıcı Alişan'a anlattı. https://t.co/HtFVMce5rH</t>
  </si>
  <si>
    <t>Interior Minister Süleyman Soylu talked about the fight against drugs to singer Alişan on TRT1. https://t.co/HtFVMce5rH</t>
  </si>
  <si>
    <t>@bir_elifim Buldum... Buldum... Dıral dedenin düdüğü! Dinleyin bakalım. Bu şarkı beni hep beni etkiler
https://t.co/ICPaxW5B3V</t>
  </si>
  <si>
    <t>@bir_elifim I found it... I found it... Diral grandfather's whistle! Listen, let's see. This song always impresses me
https://t.co/ICPaxW5B3V</t>
  </si>
  <si>
    <t>@dokunma31 @yasanmiskesin Assisted by Mikail, a stylish finish from Gol Azrael</t>
  </si>
  <si>
    <t>Gülşen için katli vaciptir diyen alçak tutuklansın.</t>
  </si>
  <si>
    <t>The scoundrel who says murder is obligatory for Gülşen should be arrested.</t>
  </si>
  <si>
    <t>@_memnuniyetsiz Az kaldı, azrail ensesinde yakında helvasını yeriz inşallah.</t>
  </si>
  <si>
    <t>@_memnuniyetsiz It's almost time, I hope we will eat the halvah on the back of the grim reaper's neck soon.</t>
  </si>
  <si>
    <t>Çalıştığı 5 yıldızlı otel kabusu oldu! Yaşam mücadelesi veriyor https://t.co/5XJltJWibq #Malatya #KöpekleriToplayın #EYTdeBeklenti99Öncesi #marmaray #GeliyorGelmekteOlan Halk Sıla Ümit Özdağ Gülşen Videonun Enişte</t>
  </si>
  <si>
    <t>The 5 star hotel he worked for was a nightmare! Struggling for life https://t.co/5XJltJWibq #Malatya #KöpekleriTopkazan #EYTdeBeklenti99Öncesi #marmaray #GeliyorGelüldüOlan People Sıla Ümit Özdağ Gülşen Video's Brother-in-Law</t>
  </si>
  <si>
    <t>Sizin götürdüklerinizi ben götürseydim çoktan Azrail'e gönüllü teslim ederdim canımı https://t.co/dyxbhv2dqg</t>
  </si>
  <si>
    <t>If I had taken what you took, I would have voluntarily surrendered my life to the Azrael https://t.co/dyxbhv2dqg</t>
  </si>
  <si>
    <t>@yaasoo__ Ne demiş ünlü düşünür ibrahim tatlıses gelmesiiindee gelmesin bir daha geri gelmesin</t>
  </si>
  <si>
    <t>@yaasoo__ What did the famous thinker ibrahim tatlises say, he should not come, he should not come back again</t>
  </si>
  <si>
    <t>Yazıklar olsun. Savcıyı anladık da devletin basit polisi biraz anlayışla davransana. Kadıncağızın hali ortada. Anlayışlı olsanız ne kaybedersiniz.  Vpn ile girin okuyun. 
https://t.co/MwL1GFbACO
#AyşeÖzdoğanTutuklanmasın</t>
  </si>
  <si>
    <t>Shame on you. We understand the prosecutor, so the simple police of the state, behave with some understanding. The state of our woman is in the middle. What do you have to lose if you are understanding? Enter with vpn.
https://t.co/MwL1GFbACO
#AyşeÖzdoganDon't Get Arrested</t>
  </si>
  <si>
    <t>ibrahim tatlıses : kaç kere kırdın yerlere attın yaralı kalbim affeder mi ?
yaralı kalbim : ederim</t>
  </si>
  <si>
    <t>ibrahim tatlises: how many times did you break it, threw it on the ground, will my wounded heart forgive you?
my wounded heart : thank you</t>
  </si>
  <si>
    <t>***BU FOTOGRAF MAKİNASINI MÜZEDE SERGİLEYELİM. "TARİHİN DEVRİ" ADIYLA
Baba mesleğı yaşatılıyor..
Hasan Karca'dan (kör Hasan adam getir fotograf çekeyim)
 kalma son zanaat..
Video: Uğur Çakın
Şebinkarahisar AJANS GÜLSEN AKYOL MUTLU https://t.co/hsbtjci3iC</t>
  </si>
  <si>
    <t>***LET'S EXHIBIT THIS CAMERA IN THE MUSEUM. TITLE "THE ERA OF HISTORY"
The father's profession is kept alive.
From Hasan Karca (bring a blind Hasan man so I can take a picture)
 stay last craft..
Video: Ugur Cakin
Şebinkarahisar AJANS GULSEN AKYOL HAPPY https://t.co/hsbtjci3iC</t>
  </si>
  <si>
    <t>@yarennn22 Hadise ve gülşen'e  saldıranların geçmişini  izleyin  
https://t.co/T0H4YNS9Yo https://t.co/Mh2Q2GX6LS</t>
  </si>
  <si>
    <t>@yarennn22 Watch the history of those who attacked Hadise and Gülşen
https://t.co/T0H4YNS9Yo https://t.co/Mh2Q2GX6LS</t>
  </si>
  <si>
    <t>@GundemOtesi peygamber efendimizinin ruhunu azrail as. Nasıl kabzetti acaba</t>
  </si>
  <si>
    <t>@GundemOtesi, hang the spirit of our prophet, azrael. How did he lose it?</t>
  </si>
  <si>
    <t>Şimdi şöyle bir dönüp baktığımda diyorum ki, kızım gülşen verilmiş sadakan varmış bir yerlerde Rabbin resmen korumuş seni...Ayyy resmen korkunçlukk😱 O yüzden çok şükür yok olanların yokluğuna 🤲</t>
  </si>
  <si>
    <t>Now, when I look back, I say, my daughter, there is a charity that has been given to you, your Lord has officially protected you somewhere...</t>
  </si>
  <si>
    <t>@gorkisbaskan Ben de ya. Azrail de oturup televizyon izledi beni öldürdükten sonra</t>
  </si>
  <si>
    <t>@gorkisbaskan Me too. Azrael sat and watched TV after he killed me</t>
  </si>
  <si>
    <t>Devletin zirvesi İnciSözlük’ten beter olmuş; bana diyor ki “Abi lütfen normalleştirme”… Sağduyulum benim… Kurtar len bizi…</t>
  </si>
  <si>
    <t>The summit of the state was worse than İnciSözlük; he says to me "Brother please don't normalize"... My common sense is... Save us...</t>
  </si>
  <si>
    <t>#ensarvakfı'nın bu rezilliği, hala fikir beyan edebiliyor oluşları hala ensar vakfı diye bir yerin olması hepimizin rezilliğidir. En az 45 çocuğun hakkı üzerimizdedir. Daha niceleri de üzerimizde olacak. #ensarvakfı #PEDOFILI #sapkın #SAPIK #sapıkvar #tecavüzcü en az #45çocuk</t>
  </si>
  <si>
    <t>This disgrace of #ensarvakfi, the fact that they can still express their opinions, that there is still such a place as the ensar foundation is the disgrace of all of us. We have the right of at least 45 children. Many more will be upon us. #ensarvakfi #PEDOFILI #perverted #perverted #perverted #rapist at least #45children</t>
  </si>
  <si>
    <t>#HayırlıCumalar
#sürtük
Cübbeli Arşivi
#YettiUlan
#NazımHikmet
#MHRS
OnurVural ArkadanVerdi
İstanbulspor
Curry
Al Horford
Celtics
Shakira
Derrick White
snsoylu112 açmyeyenialım
Cumamız Mübarek Olsun
Tatum
biliniyo
sabri akın
halk kanmıyor
Aleyna Tilki
Poole
Süper Lig'e
8 İstanbul https://t.co/iziJKpHviM</t>
  </si>
  <si>
    <t>#Have a good Friday
#slut
Cübbeli Archive
#Even
#Nazim hikmet
#MHRS
OnurVural ArkadanVerdi
Istanbulspor
Curry
Al Horford
Celtics
Shakira
Derrick White
snsoylu112
Happy Friday
tatum
known
sabri akk
the people are not bleeding
Aleyna Fox
Poole
to the Super League
8 Istanbul https://t.co/iziJKpHviM</t>
  </si>
  <si>
    <t>Kınalıada Noya Beach’de sahne alan Gülşen, adadakilere unutulmaz bir akşam yaşattı.
Tarzını nasıl buldunuz?
#gulsen #gülşen #noyabeach #kınalıada #video #reels #müzik #magazinmahallesi https://t.co/1DMsKNMj6r</t>
  </si>
  <si>
    <t>Gülşen, who took the stage at Kınalıada Noya Beach, gave the islanders an unforgettable evening.
How did you find your style?
#gulsen #gülşen #noyabeach #kınalıada #video #reels #music #magazinmahallesi https://t.co/1DMsKNMj6r</t>
  </si>
  <si>
    <t>@bugdacii @Yusufdundar1903 @kendineayazz İçimde intihar korkusu var...</t>
  </si>
  <si>
    <t>@bugdacii @Yusufdundar1903 @kendineayazz I have a fear of suicide...</t>
  </si>
  <si>
    <t>Günayydınnn😇 (@ Azrail Yokusu w/ @jayjay_ertan) https://t.co/Hmfh8vropI</t>
  </si>
  <si>
    <t>Good morning 😇 (@ Azrail Yokusu w/ @jayjay_ertan) https://t.co/Hmfh8vropI</t>
  </si>
  <si>
    <t>Gülşen ve İmam Halil Konakçı
28 Şubatın figürleri Fadime Şahin ve Müslüm Gündüz gibi bir anda ortaya çıktılar.
Son aylarda damara basma çalışması içerisinde oldukları göze çarpıyordu. Gülşen tutuklanmayacak göreceksiniz.
Ben bu oyuna piyon olmam. Siz olun kutuplaşın
Özgür Özel</t>
  </si>
  <si>
    <t>Gulsen and Imam Halil Konakci
The figures of February 28 appeared out of nowhere, like Fadime Şahin and Müslüm Gündüz.
In the last months, it was noticeable that they were working on pressing the vein. You will see that Gülşen will not be arrested.
I am not a pawn in this game. Be you polarized
Free Private</t>
  </si>
  <si>
    <t>Asist Mikail, Gol Azrail'den şık bir bitiriş</t>
  </si>
  <si>
    <t xml:space="preserve"> @ValentiHuso @esca76746755 Azrail selektör yaptı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</si>
</sst>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name val="Calibri"/>
    </font>
    <font>
      <sz val="10"/>
      <color rgb="FF000000"/>
      <name val="Inherit"/>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applyAlignment="1">
      <alignment horizontal="left" vertical="center" wrapText="1" indent="6"/>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2"/>
  <sheetViews>
    <sheetView tabSelected="1" topLeftCell="A79" workbookViewId="0">
      <selection activeCell="R85" sqref="R85"/>
    </sheetView>
  </sheetViews>
  <sheetFormatPr baseColWidth="10" defaultColWidth="8.88671875" defaultRowHeight="14.4"/>
  <cols>
    <col min="14" max="14" width="10" bestFit="1" customWidth="1"/>
  </cols>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t="s">
        <v>16</v>
      </c>
      <c r="B2" t="s">
        <v>17</v>
      </c>
      <c r="C2" t="s">
        <v>18</v>
      </c>
      <c r="D2">
        <v>0</v>
      </c>
      <c r="E2" t="s">
        <v>18</v>
      </c>
      <c r="F2">
        <f>IF($E2=$C2,$D2,"")</f>
        <v>0</v>
      </c>
      <c r="G2" t="s">
        <v>18</v>
      </c>
      <c r="H2">
        <f>IF($G2=$C2,$D2,IF($G2=$E2,$F2,""))</f>
        <v>0</v>
      </c>
      <c r="I2" t="s">
        <v>19</v>
      </c>
      <c r="J2">
        <v>0</v>
      </c>
      <c r="K2" t="s">
        <v>19</v>
      </c>
      <c r="L2">
        <f>IF($E2=$C2,$D2,IF($G2=$E2,$F2,IF($I2=$G2,$H2,IF($K2=$I2,$J2,""))))</f>
        <v>0</v>
      </c>
      <c r="M2" t="s">
        <v>18</v>
      </c>
      <c r="N2" s="2">
        <f>P2</f>
        <v>0</v>
      </c>
      <c r="O2" t="s">
        <v>18</v>
      </c>
      <c r="P2">
        <f>IF($O2=$C2,$D2,IF($O2=$E2,$F2,IF($O2=$G2,$H2,IF($O2=$I2,$J2,IF($O2=$K2,$L2,IF($O2=$M2,$N2,""))))))</f>
        <v>0</v>
      </c>
    </row>
    <row r="3" spans="1:16">
      <c r="A3" t="s">
        <v>20</v>
      </c>
      <c r="B3" t="s">
        <v>21</v>
      </c>
      <c r="C3" t="s">
        <v>22</v>
      </c>
      <c r="D3">
        <v>1</v>
      </c>
      <c r="E3" t="s">
        <v>23</v>
      </c>
      <c r="F3">
        <v>0</v>
      </c>
      <c r="G3" t="s">
        <v>22</v>
      </c>
      <c r="H3">
        <f t="shared" ref="H3:H66" si="0">IF($G3=$C3,$D3,IF($G3=$E3,$F3,""))</f>
        <v>1</v>
      </c>
      <c r="I3" t="s">
        <v>22</v>
      </c>
      <c r="J3">
        <f t="shared" ref="J3:J66" si="1">IF($I3=$C3,$D3,IF($I3=$E3,$F3,IF($I3=$G3,$H3,"")))</f>
        <v>1</v>
      </c>
      <c r="K3" t="s">
        <v>23</v>
      </c>
      <c r="L3">
        <f>IF($K2=$C2,$D2,IF($K2=$E2,$F2,IF($K2=$G2,$H2,IF($K2=$I2,$J2,""))))</f>
        <v>0</v>
      </c>
      <c r="M3" t="s">
        <v>23</v>
      </c>
      <c r="N3">
        <v>0</v>
      </c>
      <c r="O3" t="s">
        <v>22</v>
      </c>
      <c r="P3">
        <f t="shared" ref="P3:P66" si="2">IF($O3=$C3,$D3,IF($O3=$E3,$F3,IF($O3=$G3,$H3,IF($O3=$I3,$J3,IF($O3=$K3,$L3,IF($O3=$M3,$N3,""))))))</f>
        <v>1</v>
      </c>
    </row>
    <row r="4" spans="1:16">
      <c r="A4" t="s">
        <v>24</v>
      </c>
      <c r="B4" t="s">
        <v>25</v>
      </c>
      <c r="C4" t="s">
        <v>18</v>
      </c>
      <c r="D4">
        <v>1</v>
      </c>
      <c r="E4" t="s">
        <v>18</v>
      </c>
      <c r="F4">
        <f t="shared" ref="F3:F66" si="3">IF($E4=$C4,$D4,"")</f>
        <v>1</v>
      </c>
      <c r="G4" t="s">
        <v>18</v>
      </c>
      <c r="H4">
        <f t="shared" si="0"/>
        <v>1</v>
      </c>
      <c r="I4" t="s">
        <v>18</v>
      </c>
      <c r="J4">
        <f t="shared" si="1"/>
        <v>1</v>
      </c>
      <c r="K4" t="s">
        <v>18</v>
      </c>
      <c r="L4">
        <f t="shared" ref="L4:L67" si="4">IF($K3=$C3,$D3,IF($K3=$E3,$F3,IF($K3=$G3,$H3,IF($K3=$I3,$J3,""))))</f>
        <v>0</v>
      </c>
      <c r="M4" t="s">
        <v>18</v>
      </c>
      <c r="N4">
        <f>IF($M2=$C2,$D2,IF($M2=$E2,$F2,IF($M2=$G2,$H2,IF($M2=$I2,$J2,IF($M2=$K2,$L2,"")))))</f>
        <v>0</v>
      </c>
      <c r="O4" t="s">
        <v>18</v>
      </c>
      <c r="P4">
        <f t="shared" si="2"/>
        <v>1</v>
      </c>
    </row>
    <row r="5" spans="1:16">
      <c r="A5" t="s">
        <v>26</v>
      </c>
      <c r="B5" t="s">
        <v>27</v>
      </c>
      <c r="C5" t="s">
        <v>18</v>
      </c>
      <c r="D5">
        <v>0</v>
      </c>
      <c r="E5" t="s">
        <v>18</v>
      </c>
      <c r="F5">
        <f t="shared" si="3"/>
        <v>0</v>
      </c>
      <c r="G5" t="s">
        <v>18</v>
      </c>
      <c r="H5">
        <f t="shared" si="0"/>
        <v>0</v>
      </c>
      <c r="I5" t="s">
        <v>19</v>
      </c>
      <c r="J5">
        <v>1</v>
      </c>
      <c r="K5" t="s">
        <v>19</v>
      </c>
      <c r="L5">
        <f t="shared" si="4"/>
        <v>1</v>
      </c>
      <c r="M5" t="s">
        <v>18</v>
      </c>
      <c r="N5">
        <f t="shared" ref="N5:N68" si="5">IF($M3=$C3,$D3,IF($M3=$E3,$F3,IF($M3=$G3,$H3,IF($M3=$I3,$J3,IF($M3=$K3,$L3,"")))))</f>
        <v>0</v>
      </c>
      <c r="O5" t="s">
        <v>18</v>
      </c>
      <c r="P5">
        <f t="shared" si="2"/>
        <v>0</v>
      </c>
    </row>
    <row r="6" spans="1:16">
      <c r="A6" t="s">
        <v>28</v>
      </c>
      <c r="B6" t="s">
        <v>29</v>
      </c>
      <c r="C6" t="s">
        <v>19</v>
      </c>
      <c r="D6">
        <v>1</v>
      </c>
      <c r="E6" t="s">
        <v>19</v>
      </c>
      <c r="F6">
        <f t="shared" si="3"/>
        <v>1</v>
      </c>
      <c r="G6" t="s">
        <v>19</v>
      </c>
      <c r="H6">
        <f t="shared" si="0"/>
        <v>1</v>
      </c>
      <c r="I6" t="s">
        <v>19</v>
      </c>
      <c r="J6">
        <f t="shared" si="1"/>
        <v>1</v>
      </c>
      <c r="K6" t="s">
        <v>19</v>
      </c>
      <c r="L6">
        <f t="shared" si="4"/>
        <v>1</v>
      </c>
      <c r="M6" t="s">
        <v>19</v>
      </c>
      <c r="N6">
        <f t="shared" si="5"/>
        <v>1</v>
      </c>
      <c r="O6" t="s">
        <v>19</v>
      </c>
      <c r="P6">
        <f t="shared" si="2"/>
        <v>1</v>
      </c>
    </row>
    <row r="7" spans="1:16">
      <c r="A7" t="s">
        <v>30</v>
      </c>
      <c r="B7" t="s">
        <v>31</v>
      </c>
      <c r="C7" t="s">
        <v>23</v>
      </c>
      <c r="D7">
        <v>1</v>
      </c>
      <c r="E7" t="s">
        <v>23</v>
      </c>
      <c r="F7">
        <f t="shared" si="3"/>
        <v>1</v>
      </c>
      <c r="G7" t="s">
        <v>23</v>
      </c>
      <c r="H7">
        <f t="shared" si="0"/>
        <v>1</v>
      </c>
      <c r="I7" t="s">
        <v>23</v>
      </c>
      <c r="J7">
        <f t="shared" si="1"/>
        <v>1</v>
      </c>
      <c r="K7" t="s">
        <v>23</v>
      </c>
      <c r="L7">
        <f t="shared" si="4"/>
        <v>1</v>
      </c>
      <c r="M7" t="s">
        <v>23</v>
      </c>
      <c r="N7">
        <f t="shared" si="5"/>
        <v>0</v>
      </c>
      <c r="O7" t="s">
        <v>23</v>
      </c>
      <c r="P7">
        <f t="shared" si="2"/>
        <v>1</v>
      </c>
    </row>
    <row r="8" spans="1:16">
      <c r="A8" t="s">
        <v>32</v>
      </c>
      <c r="B8" t="s">
        <v>33</v>
      </c>
      <c r="C8" t="s">
        <v>19</v>
      </c>
      <c r="D8">
        <v>1</v>
      </c>
      <c r="E8" t="s">
        <v>19</v>
      </c>
      <c r="F8">
        <f t="shared" si="3"/>
        <v>1</v>
      </c>
      <c r="G8" t="s">
        <v>19</v>
      </c>
      <c r="H8">
        <f t="shared" si="0"/>
        <v>1</v>
      </c>
      <c r="I8" t="s">
        <v>19</v>
      </c>
      <c r="J8">
        <f t="shared" si="1"/>
        <v>1</v>
      </c>
      <c r="K8" t="s">
        <v>19</v>
      </c>
      <c r="L8">
        <f t="shared" si="4"/>
        <v>1</v>
      </c>
      <c r="M8" t="s">
        <v>19</v>
      </c>
      <c r="N8">
        <f t="shared" si="5"/>
        <v>1</v>
      </c>
      <c r="O8" t="s">
        <v>19</v>
      </c>
      <c r="P8">
        <f t="shared" si="2"/>
        <v>1</v>
      </c>
    </row>
    <row r="9" spans="1:16" ht="15.6" customHeight="1">
      <c r="A9" t="s">
        <v>34</v>
      </c>
      <c r="B9" t="s">
        <v>35</v>
      </c>
      <c r="C9" t="s">
        <v>22</v>
      </c>
      <c r="D9">
        <v>0</v>
      </c>
      <c r="E9" t="s">
        <v>22</v>
      </c>
      <c r="F9">
        <f t="shared" si="3"/>
        <v>0</v>
      </c>
      <c r="G9" t="s">
        <v>22</v>
      </c>
      <c r="H9">
        <f t="shared" si="0"/>
        <v>0</v>
      </c>
      <c r="I9" t="s">
        <v>22</v>
      </c>
      <c r="J9">
        <f t="shared" si="1"/>
        <v>0</v>
      </c>
      <c r="K9" t="s">
        <v>18</v>
      </c>
      <c r="L9">
        <f t="shared" si="4"/>
        <v>1</v>
      </c>
      <c r="M9" t="s">
        <v>22</v>
      </c>
      <c r="N9">
        <f t="shared" si="5"/>
        <v>1</v>
      </c>
      <c r="O9" t="s">
        <v>22</v>
      </c>
      <c r="P9">
        <f t="shared" si="2"/>
        <v>0</v>
      </c>
    </row>
    <row r="10" spans="1:16" ht="15.6" customHeight="1">
      <c r="A10" s="3" t="s">
        <v>36</v>
      </c>
      <c r="B10" t="s">
        <v>37</v>
      </c>
      <c r="C10" t="s">
        <v>19</v>
      </c>
      <c r="D10">
        <v>1</v>
      </c>
      <c r="E10" t="s">
        <v>19</v>
      </c>
      <c r="F10">
        <f t="shared" si="3"/>
        <v>1</v>
      </c>
      <c r="G10" t="s">
        <v>19</v>
      </c>
      <c r="H10">
        <f t="shared" si="0"/>
        <v>1</v>
      </c>
      <c r="I10" t="s">
        <v>23</v>
      </c>
      <c r="J10">
        <v>0</v>
      </c>
      <c r="K10" t="s">
        <v>23</v>
      </c>
      <c r="L10">
        <v>0</v>
      </c>
      <c r="M10" t="s">
        <v>19</v>
      </c>
      <c r="N10">
        <f t="shared" si="5"/>
        <v>1</v>
      </c>
      <c r="O10" t="s">
        <v>19</v>
      </c>
      <c r="P10">
        <f t="shared" si="2"/>
        <v>1</v>
      </c>
    </row>
    <row r="11" spans="1:16">
      <c r="A11" t="s">
        <v>38</v>
      </c>
      <c r="B11" t="s">
        <v>39</v>
      </c>
      <c r="C11" t="s">
        <v>18</v>
      </c>
      <c r="D11">
        <v>1</v>
      </c>
      <c r="E11" t="s">
        <v>18</v>
      </c>
      <c r="F11">
        <f t="shared" si="3"/>
        <v>1</v>
      </c>
      <c r="G11" t="s">
        <v>18</v>
      </c>
      <c r="H11">
        <f t="shared" si="0"/>
        <v>1</v>
      </c>
      <c r="I11" t="s">
        <v>18</v>
      </c>
      <c r="J11">
        <f t="shared" si="1"/>
        <v>1</v>
      </c>
      <c r="K11" t="s">
        <v>18</v>
      </c>
      <c r="L11">
        <f t="shared" si="4"/>
        <v>0</v>
      </c>
      <c r="M11" t="s">
        <v>18</v>
      </c>
      <c r="N11">
        <f t="shared" si="5"/>
        <v>0</v>
      </c>
      <c r="O11" t="s">
        <v>18</v>
      </c>
      <c r="P11">
        <f t="shared" si="2"/>
        <v>1</v>
      </c>
    </row>
    <row r="12" spans="1:16">
      <c r="A12" t="s">
        <v>40</v>
      </c>
      <c r="B12" t="s">
        <v>41</v>
      </c>
      <c r="C12" t="s">
        <v>19</v>
      </c>
      <c r="D12">
        <v>1</v>
      </c>
      <c r="E12" t="s">
        <v>19</v>
      </c>
      <c r="F12">
        <f t="shared" si="3"/>
        <v>1</v>
      </c>
      <c r="G12" t="s">
        <v>19</v>
      </c>
      <c r="H12">
        <f t="shared" si="0"/>
        <v>1</v>
      </c>
      <c r="I12" t="s">
        <v>19</v>
      </c>
      <c r="J12">
        <f t="shared" si="1"/>
        <v>1</v>
      </c>
      <c r="K12" t="s">
        <v>19</v>
      </c>
      <c r="L12">
        <f t="shared" si="4"/>
        <v>1</v>
      </c>
      <c r="M12" t="s">
        <v>19</v>
      </c>
      <c r="N12">
        <f t="shared" si="5"/>
        <v>1</v>
      </c>
      <c r="O12" t="s">
        <v>19</v>
      </c>
      <c r="P12">
        <f t="shared" si="2"/>
        <v>1</v>
      </c>
    </row>
    <row r="13" spans="1:16">
      <c r="A13" t="s">
        <v>42</v>
      </c>
      <c r="B13" t="s">
        <v>43</v>
      </c>
      <c r="C13" t="s">
        <v>23</v>
      </c>
      <c r="D13">
        <v>0</v>
      </c>
      <c r="E13" t="s">
        <v>23</v>
      </c>
      <c r="F13">
        <f t="shared" si="3"/>
        <v>0</v>
      </c>
      <c r="G13" t="s">
        <v>23</v>
      </c>
      <c r="H13">
        <f t="shared" si="0"/>
        <v>0</v>
      </c>
      <c r="I13" t="s">
        <v>23</v>
      </c>
      <c r="J13">
        <f t="shared" si="1"/>
        <v>0</v>
      </c>
      <c r="K13" t="s">
        <v>23</v>
      </c>
      <c r="L13">
        <f t="shared" si="4"/>
        <v>1</v>
      </c>
      <c r="M13" t="s">
        <v>23</v>
      </c>
      <c r="N13">
        <f t="shared" si="5"/>
        <v>1</v>
      </c>
      <c r="O13" t="s">
        <v>23</v>
      </c>
      <c r="P13">
        <f t="shared" si="2"/>
        <v>0</v>
      </c>
    </row>
    <row r="14" spans="1:16">
      <c r="A14" t="s">
        <v>44</v>
      </c>
      <c r="B14" t="s">
        <v>45</v>
      </c>
      <c r="C14" t="s">
        <v>23</v>
      </c>
      <c r="D14">
        <v>0</v>
      </c>
      <c r="E14" t="s">
        <v>23</v>
      </c>
      <c r="F14">
        <f t="shared" si="3"/>
        <v>0</v>
      </c>
      <c r="G14" t="s">
        <v>23</v>
      </c>
      <c r="H14">
        <f t="shared" si="0"/>
        <v>0</v>
      </c>
      <c r="I14" t="s">
        <v>23</v>
      </c>
      <c r="J14">
        <f t="shared" si="1"/>
        <v>0</v>
      </c>
      <c r="K14" t="s">
        <v>23</v>
      </c>
      <c r="L14">
        <f t="shared" si="4"/>
        <v>0</v>
      </c>
      <c r="M14" t="s">
        <v>23</v>
      </c>
      <c r="N14">
        <f t="shared" si="5"/>
        <v>1</v>
      </c>
      <c r="O14" t="s">
        <v>23</v>
      </c>
      <c r="P14">
        <f t="shared" si="2"/>
        <v>0</v>
      </c>
    </row>
    <row r="15" spans="1:16">
      <c r="A15" t="s">
        <v>46</v>
      </c>
      <c r="B15" t="s">
        <v>47</v>
      </c>
      <c r="C15" t="s">
        <v>23</v>
      </c>
      <c r="D15">
        <v>0</v>
      </c>
      <c r="E15" t="s">
        <v>23</v>
      </c>
      <c r="F15">
        <f t="shared" si="3"/>
        <v>0</v>
      </c>
      <c r="G15" t="s">
        <v>22</v>
      </c>
      <c r="H15">
        <v>0</v>
      </c>
      <c r="I15" t="s">
        <v>22</v>
      </c>
      <c r="J15">
        <f t="shared" si="1"/>
        <v>0</v>
      </c>
      <c r="K15" t="s">
        <v>23</v>
      </c>
      <c r="L15">
        <f t="shared" si="4"/>
        <v>0</v>
      </c>
      <c r="M15" t="s">
        <v>23</v>
      </c>
      <c r="N15">
        <f t="shared" si="5"/>
        <v>0</v>
      </c>
      <c r="O15" t="s">
        <v>23</v>
      </c>
      <c r="P15">
        <f t="shared" si="2"/>
        <v>0</v>
      </c>
    </row>
    <row r="16" spans="1:16">
      <c r="A16" t="s">
        <v>48</v>
      </c>
      <c r="B16" t="s">
        <v>49</v>
      </c>
      <c r="C16" t="s">
        <v>23</v>
      </c>
      <c r="D16">
        <v>0</v>
      </c>
      <c r="E16" t="s">
        <v>23</v>
      </c>
      <c r="F16">
        <f t="shared" si="3"/>
        <v>0</v>
      </c>
      <c r="G16" t="s">
        <v>23</v>
      </c>
      <c r="H16">
        <f t="shared" si="0"/>
        <v>0</v>
      </c>
      <c r="I16" t="s">
        <v>18</v>
      </c>
      <c r="J16">
        <v>0</v>
      </c>
      <c r="K16" t="s">
        <v>19</v>
      </c>
      <c r="L16">
        <f t="shared" si="4"/>
        <v>0</v>
      </c>
      <c r="M16" t="s">
        <v>23</v>
      </c>
      <c r="N16">
        <f t="shared" si="5"/>
        <v>0</v>
      </c>
      <c r="O16" t="s">
        <v>23</v>
      </c>
      <c r="P16">
        <f t="shared" si="2"/>
        <v>0</v>
      </c>
    </row>
    <row r="17" spans="1:16">
      <c r="A17" t="s">
        <v>50</v>
      </c>
      <c r="B17" t="s">
        <v>51</v>
      </c>
      <c r="C17" t="s">
        <v>23</v>
      </c>
      <c r="D17">
        <v>0</v>
      </c>
      <c r="E17" t="s">
        <v>23</v>
      </c>
      <c r="F17">
        <f t="shared" si="3"/>
        <v>0</v>
      </c>
      <c r="G17" t="s">
        <v>23</v>
      </c>
      <c r="H17">
        <f t="shared" si="0"/>
        <v>0</v>
      </c>
      <c r="I17" t="s">
        <v>23</v>
      </c>
      <c r="J17">
        <f t="shared" si="1"/>
        <v>0</v>
      </c>
      <c r="K17" t="s">
        <v>23</v>
      </c>
      <c r="L17">
        <v>0</v>
      </c>
      <c r="M17" t="s">
        <v>23</v>
      </c>
      <c r="N17">
        <f t="shared" si="5"/>
        <v>0</v>
      </c>
      <c r="O17" t="s">
        <v>23</v>
      </c>
      <c r="P17">
        <f t="shared" si="2"/>
        <v>0</v>
      </c>
    </row>
    <row r="18" spans="1:16">
      <c r="A18" t="s">
        <v>52</v>
      </c>
      <c r="B18" t="s">
        <v>53</v>
      </c>
      <c r="C18" t="s">
        <v>23</v>
      </c>
      <c r="D18">
        <v>0</v>
      </c>
      <c r="E18" t="s">
        <v>23</v>
      </c>
      <c r="F18">
        <f t="shared" si="3"/>
        <v>0</v>
      </c>
      <c r="G18" t="s">
        <v>22</v>
      </c>
      <c r="H18">
        <v>1</v>
      </c>
      <c r="I18" t="s">
        <v>22</v>
      </c>
      <c r="J18">
        <f t="shared" si="1"/>
        <v>1</v>
      </c>
      <c r="K18" t="s">
        <v>23</v>
      </c>
      <c r="L18">
        <f t="shared" si="4"/>
        <v>0</v>
      </c>
      <c r="M18" t="s">
        <v>23</v>
      </c>
      <c r="N18">
        <f t="shared" si="5"/>
        <v>0</v>
      </c>
      <c r="O18" t="s">
        <v>23</v>
      </c>
      <c r="P18">
        <f t="shared" si="2"/>
        <v>0</v>
      </c>
    </row>
    <row r="19" spans="1:16">
      <c r="A19" t="s">
        <v>221</v>
      </c>
      <c r="B19" t="s">
        <v>54</v>
      </c>
      <c r="C19" t="s">
        <v>23</v>
      </c>
      <c r="D19">
        <v>0</v>
      </c>
      <c r="E19" t="s">
        <v>22</v>
      </c>
      <c r="F19">
        <v>0</v>
      </c>
      <c r="G19" t="s">
        <v>19</v>
      </c>
      <c r="H19">
        <v>0</v>
      </c>
      <c r="I19" t="s">
        <v>18</v>
      </c>
      <c r="J19">
        <v>1</v>
      </c>
      <c r="K19" t="s">
        <v>19</v>
      </c>
      <c r="L19">
        <f t="shared" si="4"/>
        <v>0</v>
      </c>
      <c r="M19" t="s">
        <v>23</v>
      </c>
      <c r="N19">
        <f t="shared" si="5"/>
        <v>0</v>
      </c>
      <c r="O19" t="s">
        <v>19</v>
      </c>
      <c r="P19">
        <f t="shared" si="2"/>
        <v>0</v>
      </c>
    </row>
    <row r="20" spans="1:16">
      <c r="A20" t="s">
        <v>55</v>
      </c>
      <c r="B20" t="s">
        <v>56</v>
      </c>
      <c r="C20" t="s">
        <v>23</v>
      </c>
      <c r="D20">
        <v>1</v>
      </c>
      <c r="E20" t="s">
        <v>23</v>
      </c>
      <c r="F20">
        <f t="shared" si="3"/>
        <v>1</v>
      </c>
      <c r="G20" t="s">
        <v>23</v>
      </c>
      <c r="H20">
        <f t="shared" si="0"/>
        <v>1</v>
      </c>
      <c r="I20" t="s">
        <v>23</v>
      </c>
      <c r="J20">
        <f t="shared" si="1"/>
        <v>1</v>
      </c>
      <c r="K20" t="s">
        <v>22</v>
      </c>
      <c r="L20">
        <f t="shared" si="4"/>
        <v>0</v>
      </c>
      <c r="M20" t="s">
        <v>23</v>
      </c>
      <c r="N20">
        <f t="shared" si="5"/>
        <v>0</v>
      </c>
      <c r="O20" t="s">
        <v>23</v>
      </c>
      <c r="P20">
        <f t="shared" si="2"/>
        <v>1</v>
      </c>
    </row>
    <row r="21" spans="1:16">
      <c r="A21" t="s">
        <v>57</v>
      </c>
      <c r="B21" t="s">
        <v>58</v>
      </c>
      <c r="C21" t="s">
        <v>23</v>
      </c>
      <c r="D21">
        <v>1</v>
      </c>
      <c r="E21" t="s">
        <v>23</v>
      </c>
      <c r="F21">
        <f t="shared" si="3"/>
        <v>1</v>
      </c>
      <c r="G21" t="s">
        <v>23</v>
      </c>
      <c r="H21">
        <f t="shared" si="0"/>
        <v>1</v>
      </c>
      <c r="I21" t="s">
        <v>18</v>
      </c>
      <c r="J21">
        <v>0</v>
      </c>
      <c r="K21" t="s">
        <v>22</v>
      </c>
      <c r="L21">
        <v>0</v>
      </c>
      <c r="M21" t="s">
        <v>23</v>
      </c>
      <c r="N21">
        <f t="shared" si="5"/>
        <v>0</v>
      </c>
      <c r="O21" t="s">
        <v>23</v>
      </c>
      <c r="P21">
        <f t="shared" si="2"/>
        <v>1</v>
      </c>
    </row>
    <row r="22" spans="1:16">
      <c r="A22" t="s">
        <v>59</v>
      </c>
      <c r="B22" t="s">
        <v>60</v>
      </c>
      <c r="C22" t="s">
        <v>19</v>
      </c>
      <c r="D22">
        <v>0</v>
      </c>
      <c r="E22" t="s">
        <v>19</v>
      </c>
      <c r="F22">
        <f t="shared" si="3"/>
        <v>0</v>
      </c>
      <c r="G22" t="s">
        <v>19</v>
      </c>
      <c r="H22">
        <f t="shared" si="0"/>
        <v>0</v>
      </c>
      <c r="I22" t="s">
        <v>19</v>
      </c>
      <c r="J22">
        <f t="shared" si="1"/>
        <v>0</v>
      </c>
      <c r="K22" t="s">
        <v>18</v>
      </c>
      <c r="L22">
        <v>0</v>
      </c>
      <c r="M22" t="s">
        <v>19</v>
      </c>
      <c r="N22">
        <f t="shared" si="5"/>
        <v>1</v>
      </c>
      <c r="O22" t="s">
        <v>19</v>
      </c>
      <c r="P22">
        <f t="shared" si="2"/>
        <v>0</v>
      </c>
    </row>
    <row r="23" spans="1:16">
      <c r="A23" t="s">
        <v>61</v>
      </c>
      <c r="B23" t="s">
        <v>62</v>
      </c>
      <c r="C23" t="s">
        <v>19</v>
      </c>
      <c r="D23">
        <v>1</v>
      </c>
      <c r="E23" t="s">
        <v>19</v>
      </c>
      <c r="F23">
        <f t="shared" si="3"/>
        <v>1</v>
      </c>
      <c r="G23" t="s">
        <v>19</v>
      </c>
      <c r="H23">
        <f t="shared" si="0"/>
        <v>1</v>
      </c>
      <c r="I23" t="s">
        <v>19</v>
      </c>
      <c r="J23">
        <f t="shared" si="1"/>
        <v>1</v>
      </c>
      <c r="K23" t="s">
        <v>18</v>
      </c>
      <c r="L23">
        <v>0</v>
      </c>
      <c r="M23" t="s">
        <v>19</v>
      </c>
      <c r="N23">
        <f t="shared" si="5"/>
        <v>1</v>
      </c>
      <c r="O23" t="s">
        <v>19</v>
      </c>
      <c r="P23">
        <f t="shared" si="2"/>
        <v>1</v>
      </c>
    </row>
    <row r="24" spans="1:16">
      <c r="A24" t="s">
        <v>63</v>
      </c>
      <c r="B24" t="s">
        <v>64</v>
      </c>
      <c r="C24" t="s">
        <v>23</v>
      </c>
      <c r="D24">
        <v>1</v>
      </c>
      <c r="E24" t="s">
        <v>23</v>
      </c>
      <c r="F24">
        <f t="shared" si="3"/>
        <v>1</v>
      </c>
      <c r="G24" t="s">
        <v>23</v>
      </c>
      <c r="H24">
        <f t="shared" si="0"/>
        <v>1</v>
      </c>
      <c r="I24" t="s">
        <v>23</v>
      </c>
      <c r="J24">
        <f t="shared" si="1"/>
        <v>1</v>
      </c>
      <c r="K24" t="s">
        <v>22</v>
      </c>
      <c r="L24">
        <v>0</v>
      </c>
      <c r="M24" t="s">
        <v>23</v>
      </c>
      <c r="N24">
        <f t="shared" si="5"/>
        <v>0</v>
      </c>
      <c r="O24" t="s">
        <v>23</v>
      </c>
      <c r="P24">
        <f t="shared" si="2"/>
        <v>1</v>
      </c>
    </row>
    <row r="25" spans="1:16">
      <c r="A25" t="s">
        <v>65</v>
      </c>
      <c r="B25" t="s">
        <v>66</v>
      </c>
      <c r="C25" t="s">
        <v>18</v>
      </c>
      <c r="D25">
        <v>0</v>
      </c>
      <c r="E25" t="s">
        <v>18</v>
      </c>
      <c r="F25">
        <f t="shared" si="3"/>
        <v>0</v>
      </c>
      <c r="G25" t="s">
        <v>18</v>
      </c>
      <c r="H25">
        <f t="shared" si="0"/>
        <v>0</v>
      </c>
      <c r="I25" t="s">
        <v>19</v>
      </c>
      <c r="J25">
        <v>1</v>
      </c>
      <c r="K25" t="s">
        <v>18</v>
      </c>
      <c r="L25">
        <v>0</v>
      </c>
      <c r="M25" t="s">
        <v>18</v>
      </c>
      <c r="N25">
        <f t="shared" si="5"/>
        <v>1</v>
      </c>
      <c r="O25" t="s">
        <v>18</v>
      </c>
      <c r="P25">
        <f t="shared" si="2"/>
        <v>0</v>
      </c>
    </row>
    <row r="26" spans="1:16">
      <c r="A26" t="s">
        <v>67</v>
      </c>
      <c r="B26" t="s">
        <v>68</v>
      </c>
      <c r="C26" t="s">
        <v>19</v>
      </c>
      <c r="D26">
        <v>1</v>
      </c>
      <c r="E26" t="s">
        <v>19</v>
      </c>
      <c r="F26">
        <f t="shared" si="3"/>
        <v>1</v>
      </c>
      <c r="G26" t="s">
        <v>19</v>
      </c>
      <c r="H26">
        <f t="shared" si="0"/>
        <v>1</v>
      </c>
      <c r="I26" t="s">
        <v>19</v>
      </c>
      <c r="J26">
        <f t="shared" si="1"/>
        <v>1</v>
      </c>
      <c r="K26" t="s">
        <v>19</v>
      </c>
      <c r="L26">
        <f t="shared" si="4"/>
        <v>0</v>
      </c>
      <c r="M26" t="s">
        <v>19</v>
      </c>
      <c r="N26">
        <f t="shared" si="5"/>
        <v>1</v>
      </c>
      <c r="O26" t="s">
        <v>19</v>
      </c>
      <c r="P26">
        <f t="shared" si="2"/>
        <v>1</v>
      </c>
    </row>
    <row r="27" spans="1:16">
      <c r="A27" t="s">
        <v>69</v>
      </c>
      <c r="B27" t="s">
        <v>70</v>
      </c>
      <c r="C27" t="s">
        <v>18</v>
      </c>
      <c r="D27">
        <v>1</v>
      </c>
      <c r="E27" t="s">
        <v>23</v>
      </c>
      <c r="F27">
        <v>0</v>
      </c>
      <c r="G27" t="s">
        <v>18</v>
      </c>
      <c r="H27">
        <f t="shared" si="0"/>
        <v>1</v>
      </c>
      <c r="I27" t="s">
        <v>18</v>
      </c>
      <c r="J27">
        <f t="shared" si="1"/>
        <v>1</v>
      </c>
      <c r="K27" t="s">
        <v>19</v>
      </c>
      <c r="L27">
        <f t="shared" si="4"/>
        <v>1</v>
      </c>
      <c r="M27" t="s">
        <v>23</v>
      </c>
      <c r="N27">
        <f t="shared" si="5"/>
        <v>0</v>
      </c>
      <c r="O27" t="s">
        <v>18</v>
      </c>
      <c r="P27">
        <f t="shared" si="2"/>
        <v>1</v>
      </c>
    </row>
    <row r="28" spans="1:16">
      <c r="A28" t="s">
        <v>71</v>
      </c>
      <c r="B28" t="s">
        <v>72</v>
      </c>
      <c r="C28" t="s">
        <v>22</v>
      </c>
      <c r="D28">
        <v>0</v>
      </c>
      <c r="E28" t="s">
        <v>22</v>
      </c>
      <c r="F28">
        <f t="shared" si="3"/>
        <v>0</v>
      </c>
      <c r="G28" t="s">
        <v>22</v>
      </c>
      <c r="H28">
        <f t="shared" si="0"/>
        <v>0</v>
      </c>
      <c r="I28" t="s">
        <v>22</v>
      </c>
      <c r="J28">
        <f t="shared" si="1"/>
        <v>0</v>
      </c>
      <c r="K28" t="s">
        <v>22</v>
      </c>
      <c r="L28">
        <v>0</v>
      </c>
      <c r="M28" t="s">
        <v>22</v>
      </c>
      <c r="N28">
        <f t="shared" si="5"/>
        <v>1</v>
      </c>
      <c r="O28" t="s">
        <v>22</v>
      </c>
      <c r="P28">
        <f t="shared" si="2"/>
        <v>0</v>
      </c>
    </row>
    <row r="29" spans="1:16">
      <c r="A29" t="s">
        <v>73</v>
      </c>
      <c r="B29" t="s">
        <v>74</v>
      </c>
      <c r="C29" t="s">
        <v>23</v>
      </c>
      <c r="D29">
        <v>0</v>
      </c>
      <c r="E29" t="s">
        <v>23</v>
      </c>
      <c r="F29">
        <f t="shared" si="3"/>
        <v>0</v>
      </c>
      <c r="G29" t="s">
        <v>22</v>
      </c>
      <c r="H29">
        <v>0</v>
      </c>
      <c r="I29" t="s">
        <v>23</v>
      </c>
      <c r="J29">
        <f t="shared" si="1"/>
        <v>0</v>
      </c>
      <c r="K29" t="s">
        <v>23</v>
      </c>
      <c r="L29">
        <f t="shared" si="4"/>
        <v>0</v>
      </c>
      <c r="M29" t="s">
        <v>23</v>
      </c>
      <c r="N29">
        <f t="shared" si="5"/>
        <v>0</v>
      </c>
      <c r="O29" t="s">
        <v>23</v>
      </c>
      <c r="P29">
        <f t="shared" si="2"/>
        <v>0</v>
      </c>
    </row>
    <row r="30" spans="1:16">
      <c r="A30" t="s">
        <v>75</v>
      </c>
      <c r="B30" t="s">
        <v>76</v>
      </c>
      <c r="C30" t="s">
        <v>19</v>
      </c>
      <c r="D30">
        <v>1</v>
      </c>
      <c r="E30" t="s">
        <v>19</v>
      </c>
      <c r="F30">
        <f t="shared" si="3"/>
        <v>1</v>
      </c>
      <c r="G30" t="s">
        <v>19</v>
      </c>
      <c r="H30">
        <f t="shared" si="0"/>
        <v>1</v>
      </c>
      <c r="I30" t="s">
        <v>19</v>
      </c>
      <c r="J30">
        <f t="shared" si="1"/>
        <v>1</v>
      </c>
      <c r="K30" t="s">
        <v>19</v>
      </c>
      <c r="L30">
        <f t="shared" si="4"/>
        <v>0</v>
      </c>
      <c r="M30" t="s">
        <v>19</v>
      </c>
      <c r="N30">
        <f t="shared" si="5"/>
        <v>0</v>
      </c>
      <c r="O30" t="s">
        <v>19</v>
      </c>
      <c r="P30">
        <f t="shared" si="2"/>
        <v>1</v>
      </c>
    </row>
    <row r="31" spans="1:16">
      <c r="A31" t="s">
        <v>77</v>
      </c>
      <c r="B31" t="s">
        <v>78</v>
      </c>
      <c r="C31" t="s">
        <v>22</v>
      </c>
      <c r="D31">
        <v>0</v>
      </c>
      <c r="E31" t="s">
        <v>22</v>
      </c>
      <c r="F31">
        <f t="shared" si="3"/>
        <v>0</v>
      </c>
      <c r="G31" t="s">
        <v>19</v>
      </c>
      <c r="H31">
        <v>0</v>
      </c>
      <c r="I31" t="s">
        <v>22</v>
      </c>
      <c r="J31">
        <f t="shared" si="1"/>
        <v>0</v>
      </c>
      <c r="K31" t="s">
        <v>19</v>
      </c>
      <c r="L31">
        <f t="shared" si="4"/>
        <v>1</v>
      </c>
      <c r="M31" t="s">
        <v>22</v>
      </c>
      <c r="N31">
        <f t="shared" si="5"/>
        <v>0</v>
      </c>
      <c r="O31" t="s">
        <v>22</v>
      </c>
      <c r="P31">
        <f t="shared" si="2"/>
        <v>0</v>
      </c>
    </row>
    <row r="32" spans="1:16">
      <c r="A32" t="s">
        <v>79</v>
      </c>
      <c r="B32" t="s">
        <v>80</v>
      </c>
      <c r="C32" t="s">
        <v>23</v>
      </c>
      <c r="D32">
        <v>1</v>
      </c>
      <c r="E32" t="s">
        <v>23</v>
      </c>
      <c r="F32">
        <f t="shared" si="3"/>
        <v>1</v>
      </c>
      <c r="G32" t="s">
        <v>23</v>
      </c>
      <c r="H32">
        <f t="shared" si="0"/>
        <v>1</v>
      </c>
      <c r="I32" t="s">
        <v>23</v>
      </c>
      <c r="J32">
        <f t="shared" si="1"/>
        <v>1</v>
      </c>
      <c r="K32" t="s">
        <v>23</v>
      </c>
      <c r="L32">
        <f t="shared" si="4"/>
        <v>0</v>
      </c>
      <c r="M32" t="s">
        <v>23</v>
      </c>
      <c r="N32">
        <f t="shared" si="5"/>
        <v>1</v>
      </c>
      <c r="O32" t="s">
        <v>23</v>
      </c>
      <c r="P32">
        <f t="shared" si="2"/>
        <v>1</v>
      </c>
    </row>
    <row r="33" spans="1:16">
      <c r="A33" t="s">
        <v>81</v>
      </c>
      <c r="B33" t="s">
        <v>82</v>
      </c>
      <c r="C33" t="s">
        <v>23</v>
      </c>
      <c r="D33">
        <v>1</v>
      </c>
      <c r="E33" t="s">
        <v>83</v>
      </c>
      <c r="F33">
        <v>0</v>
      </c>
      <c r="G33" t="s">
        <v>18</v>
      </c>
      <c r="H33">
        <v>0</v>
      </c>
      <c r="I33" t="s">
        <v>83</v>
      </c>
      <c r="J33">
        <f t="shared" si="1"/>
        <v>0</v>
      </c>
      <c r="K33" t="s">
        <v>23</v>
      </c>
      <c r="L33">
        <f t="shared" si="4"/>
        <v>1</v>
      </c>
      <c r="M33" t="s">
        <v>83</v>
      </c>
      <c r="N33">
        <f t="shared" si="5"/>
        <v>0</v>
      </c>
      <c r="O33" t="s">
        <v>83</v>
      </c>
      <c r="P33">
        <f t="shared" si="2"/>
        <v>0</v>
      </c>
    </row>
    <row r="34" spans="1:16">
      <c r="A34" t="s">
        <v>84</v>
      </c>
      <c r="B34" t="s">
        <v>85</v>
      </c>
      <c r="C34" t="s">
        <v>19</v>
      </c>
      <c r="D34">
        <v>0</v>
      </c>
      <c r="E34" t="s">
        <v>19</v>
      </c>
      <c r="F34">
        <v>0</v>
      </c>
      <c r="G34" t="s">
        <v>23</v>
      </c>
      <c r="H34">
        <v>1</v>
      </c>
      <c r="I34" t="s">
        <v>23</v>
      </c>
      <c r="J34">
        <f t="shared" si="1"/>
        <v>1</v>
      </c>
      <c r="K34" t="s">
        <v>23</v>
      </c>
      <c r="L34">
        <f t="shared" si="4"/>
        <v>1</v>
      </c>
      <c r="M34" t="s">
        <v>23</v>
      </c>
      <c r="N34">
        <f t="shared" si="5"/>
        <v>1</v>
      </c>
      <c r="O34" t="s">
        <v>23</v>
      </c>
      <c r="P34">
        <f t="shared" si="2"/>
        <v>1</v>
      </c>
    </row>
    <row r="35" spans="1:16">
      <c r="A35" t="s">
        <v>86</v>
      </c>
      <c r="B35" t="s">
        <v>87</v>
      </c>
      <c r="C35" t="s">
        <v>18</v>
      </c>
      <c r="D35">
        <v>1</v>
      </c>
      <c r="E35" t="s">
        <v>18</v>
      </c>
      <c r="F35">
        <f t="shared" si="3"/>
        <v>1</v>
      </c>
      <c r="G35" t="s">
        <v>18</v>
      </c>
      <c r="H35">
        <f t="shared" si="0"/>
        <v>1</v>
      </c>
      <c r="I35" t="s">
        <v>18</v>
      </c>
      <c r="J35">
        <f t="shared" si="1"/>
        <v>1</v>
      </c>
      <c r="K35" t="s">
        <v>18</v>
      </c>
      <c r="L35">
        <f t="shared" si="4"/>
        <v>1</v>
      </c>
      <c r="M35" t="s">
        <v>18</v>
      </c>
      <c r="N35">
        <f t="shared" si="5"/>
        <v>0</v>
      </c>
      <c r="O35" t="s">
        <v>18</v>
      </c>
      <c r="P35">
        <f t="shared" si="2"/>
        <v>1</v>
      </c>
    </row>
    <row r="36" spans="1:16">
      <c r="A36" t="s">
        <v>88</v>
      </c>
      <c r="B36" t="s">
        <v>89</v>
      </c>
      <c r="C36" t="s">
        <v>23</v>
      </c>
      <c r="D36">
        <v>1</v>
      </c>
      <c r="E36" t="s">
        <v>23</v>
      </c>
      <c r="F36">
        <f t="shared" si="3"/>
        <v>1</v>
      </c>
      <c r="G36" t="s">
        <v>23</v>
      </c>
      <c r="H36">
        <f t="shared" si="0"/>
        <v>1</v>
      </c>
      <c r="I36" t="s">
        <v>23</v>
      </c>
      <c r="J36">
        <f t="shared" si="1"/>
        <v>1</v>
      </c>
      <c r="K36" t="s">
        <v>23</v>
      </c>
      <c r="L36">
        <f t="shared" si="4"/>
        <v>1</v>
      </c>
      <c r="M36" t="s">
        <v>23</v>
      </c>
      <c r="N36">
        <f t="shared" si="5"/>
        <v>1</v>
      </c>
      <c r="O36" t="s">
        <v>23</v>
      </c>
      <c r="P36">
        <f t="shared" si="2"/>
        <v>1</v>
      </c>
    </row>
    <row r="37" spans="1:16">
      <c r="A37" t="s">
        <v>90</v>
      </c>
      <c r="B37" t="s">
        <v>91</v>
      </c>
      <c r="C37" t="s">
        <v>19</v>
      </c>
      <c r="D37">
        <v>1</v>
      </c>
      <c r="E37" t="s">
        <v>19</v>
      </c>
      <c r="F37">
        <f t="shared" si="3"/>
        <v>1</v>
      </c>
      <c r="G37" t="s">
        <v>19</v>
      </c>
      <c r="H37">
        <f t="shared" si="0"/>
        <v>1</v>
      </c>
      <c r="I37" t="s">
        <v>19</v>
      </c>
      <c r="J37">
        <f t="shared" si="1"/>
        <v>1</v>
      </c>
      <c r="K37" t="s">
        <v>22</v>
      </c>
      <c r="L37">
        <f t="shared" si="4"/>
        <v>1</v>
      </c>
      <c r="M37" t="s">
        <v>19</v>
      </c>
      <c r="N37">
        <f t="shared" si="5"/>
        <v>1</v>
      </c>
      <c r="O37" t="s">
        <v>19</v>
      </c>
      <c r="P37">
        <f t="shared" si="2"/>
        <v>1</v>
      </c>
    </row>
    <row r="38" spans="1:16">
      <c r="A38" t="s">
        <v>92</v>
      </c>
      <c r="B38" t="s">
        <v>93</v>
      </c>
      <c r="C38" t="s">
        <v>23</v>
      </c>
      <c r="D38">
        <v>1</v>
      </c>
      <c r="E38" t="s">
        <v>22</v>
      </c>
      <c r="F38">
        <v>0</v>
      </c>
      <c r="G38" t="s">
        <v>22</v>
      </c>
      <c r="H38">
        <f t="shared" si="0"/>
        <v>0</v>
      </c>
      <c r="I38" t="s">
        <v>22</v>
      </c>
      <c r="J38">
        <f t="shared" si="1"/>
        <v>0</v>
      </c>
      <c r="K38" t="s">
        <v>23</v>
      </c>
      <c r="L38">
        <v>1</v>
      </c>
      <c r="M38" t="s">
        <v>22</v>
      </c>
      <c r="N38">
        <f t="shared" si="5"/>
        <v>1</v>
      </c>
      <c r="O38" t="s">
        <v>22</v>
      </c>
      <c r="P38">
        <f t="shared" si="2"/>
        <v>0</v>
      </c>
    </row>
    <row r="39" spans="1:16">
      <c r="A39" t="s">
        <v>94</v>
      </c>
      <c r="B39" t="s">
        <v>95</v>
      </c>
      <c r="C39" t="s">
        <v>23</v>
      </c>
      <c r="D39">
        <v>1</v>
      </c>
      <c r="E39" t="s">
        <v>23</v>
      </c>
      <c r="F39">
        <f t="shared" si="3"/>
        <v>1</v>
      </c>
      <c r="G39" t="s">
        <v>22</v>
      </c>
      <c r="H39">
        <v>0</v>
      </c>
      <c r="I39" t="s">
        <v>23</v>
      </c>
      <c r="J39">
        <f t="shared" si="1"/>
        <v>1</v>
      </c>
      <c r="K39" t="s">
        <v>19</v>
      </c>
      <c r="L39">
        <f t="shared" si="4"/>
        <v>1</v>
      </c>
      <c r="M39" t="s">
        <v>22</v>
      </c>
      <c r="N39">
        <f t="shared" si="5"/>
        <v>1</v>
      </c>
      <c r="O39" t="s">
        <v>23</v>
      </c>
      <c r="P39">
        <f t="shared" si="2"/>
        <v>1</v>
      </c>
    </row>
    <row r="40" spans="1:16">
      <c r="A40" t="s">
        <v>96</v>
      </c>
      <c r="B40" t="s">
        <v>97</v>
      </c>
      <c r="C40" t="s">
        <v>18</v>
      </c>
      <c r="D40">
        <v>0</v>
      </c>
      <c r="E40" t="s">
        <v>18</v>
      </c>
      <c r="F40">
        <f t="shared" si="3"/>
        <v>0</v>
      </c>
      <c r="G40" t="s">
        <v>18</v>
      </c>
      <c r="H40">
        <f t="shared" si="0"/>
        <v>0</v>
      </c>
      <c r="I40" t="s">
        <v>18</v>
      </c>
      <c r="J40">
        <f t="shared" si="1"/>
        <v>0</v>
      </c>
      <c r="K40" t="s">
        <v>18</v>
      </c>
      <c r="L40">
        <v>0</v>
      </c>
      <c r="M40" t="s">
        <v>18</v>
      </c>
      <c r="N40">
        <f t="shared" si="5"/>
        <v>0</v>
      </c>
      <c r="O40" t="s">
        <v>18</v>
      </c>
      <c r="P40">
        <f t="shared" si="2"/>
        <v>0</v>
      </c>
    </row>
    <row r="41" spans="1:16">
      <c r="A41" t="s">
        <v>98</v>
      </c>
      <c r="B41" t="s">
        <v>99</v>
      </c>
      <c r="C41" t="s">
        <v>22</v>
      </c>
      <c r="D41">
        <v>0</v>
      </c>
      <c r="E41" t="s">
        <v>22</v>
      </c>
      <c r="F41">
        <f t="shared" si="3"/>
        <v>0</v>
      </c>
      <c r="G41" t="s">
        <v>19</v>
      </c>
      <c r="H41">
        <v>0</v>
      </c>
      <c r="I41" t="s">
        <v>22</v>
      </c>
      <c r="J41">
        <f t="shared" si="1"/>
        <v>0</v>
      </c>
      <c r="K41" t="s">
        <v>23</v>
      </c>
      <c r="L41">
        <f t="shared" si="4"/>
        <v>0</v>
      </c>
      <c r="M41" t="s">
        <v>22</v>
      </c>
      <c r="N41">
        <f t="shared" si="5"/>
        <v>0</v>
      </c>
      <c r="O41" t="s">
        <v>22</v>
      </c>
      <c r="P41">
        <f t="shared" si="2"/>
        <v>0</v>
      </c>
    </row>
    <row r="42" spans="1:16">
      <c r="A42" t="s">
        <v>100</v>
      </c>
      <c r="B42" t="s">
        <v>101</v>
      </c>
      <c r="C42" t="s">
        <v>18</v>
      </c>
      <c r="D42">
        <v>1</v>
      </c>
      <c r="E42" t="s">
        <v>18</v>
      </c>
      <c r="F42">
        <f t="shared" si="3"/>
        <v>1</v>
      </c>
      <c r="G42" t="s">
        <v>18</v>
      </c>
      <c r="H42">
        <f t="shared" si="0"/>
        <v>1</v>
      </c>
      <c r="I42" t="s">
        <v>18</v>
      </c>
      <c r="J42">
        <f t="shared" si="1"/>
        <v>1</v>
      </c>
      <c r="K42" t="s">
        <v>19</v>
      </c>
      <c r="L42">
        <v>0</v>
      </c>
      <c r="M42" t="s">
        <v>18</v>
      </c>
      <c r="N42">
        <f t="shared" si="5"/>
        <v>0</v>
      </c>
      <c r="O42" t="s">
        <v>18</v>
      </c>
      <c r="P42">
        <f t="shared" si="2"/>
        <v>1</v>
      </c>
    </row>
    <row r="43" spans="1:16">
      <c r="A43" t="s">
        <v>102</v>
      </c>
      <c r="B43" t="s">
        <v>103</v>
      </c>
      <c r="C43" t="s">
        <v>22</v>
      </c>
      <c r="D43">
        <v>0</v>
      </c>
      <c r="E43" t="s">
        <v>23</v>
      </c>
      <c r="F43">
        <v>1</v>
      </c>
      <c r="G43" t="s">
        <v>22</v>
      </c>
      <c r="H43">
        <f t="shared" si="0"/>
        <v>0</v>
      </c>
      <c r="I43" t="s">
        <v>22</v>
      </c>
      <c r="J43">
        <f t="shared" si="1"/>
        <v>0</v>
      </c>
      <c r="K43" t="s">
        <v>19</v>
      </c>
      <c r="L43">
        <v>0</v>
      </c>
      <c r="M43" t="s">
        <v>23</v>
      </c>
      <c r="N43">
        <f t="shared" si="5"/>
        <v>0</v>
      </c>
      <c r="O43" t="s">
        <v>22</v>
      </c>
      <c r="P43">
        <f t="shared" si="2"/>
        <v>0</v>
      </c>
    </row>
    <row r="44" spans="1:16">
      <c r="A44" t="s">
        <v>104</v>
      </c>
      <c r="B44" t="s">
        <v>105</v>
      </c>
      <c r="C44" t="s">
        <v>23</v>
      </c>
      <c r="D44">
        <v>1</v>
      </c>
      <c r="E44" t="s">
        <v>18</v>
      </c>
      <c r="F44">
        <v>0</v>
      </c>
      <c r="G44" t="s">
        <v>18</v>
      </c>
      <c r="H44">
        <f t="shared" si="0"/>
        <v>0</v>
      </c>
      <c r="I44" t="s">
        <v>18</v>
      </c>
      <c r="J44">
        <f t="shared" si="1"/>
        <v>0</v>
      </c>
      <c r="K44" t="s">
        <v>18</v>
      </c>
      <c r="L44">
        <v>0</v>
      </c>
      <c r="M44" t="s">
        <v>18</v>
      </c>
      <c r="N44">
        <f t="shared" si="5"/>
        <v>1</v>
      </c>
      <c r="O44" t="s">
        <v>18</v>
      </c>
      <c r="P44">
        <f t="shared" si="2"/>
        <v>0</v>
      </c>
    </row>
    <row r="45" spans="1:16">
      <c r="A45" t="s">
        <v>106</v>
      </c>
      <c r="B45" t="s">
        <v>107</v>
      </c>
      <c r="C45" t="s">
        <v>19</v>
      </c>
      <c r="D45">
        <v>0</v>
      </c>
      <c r="E45" t="s">
        <v>19</v>
      </c>
      <c r="F45">
        <f t="shared" si="3"/>
        <v>0</v>
      </c>
      <c r="G45" t="s">
        <v>19</v>
      </c>
      <c r="H45">
        <f t="shared" si="0"/>
        <v>0</v>
      </c>
      <c r="I45" t="s">
        <v>19</v>
      </c>
      <c r="J45">
        <f t="shared" si="1"/>
        <v>0</v>
      </c>
      <c r="K45" t="s">
        <v>19</v>
      </c>
      <c r="L45">
        <f t="shared" si="4"/>
        <v>0</v>
      </c>
      <c r="M45" t="s">
        <v>19</v>
      </c>
      <c r="N45">
        <f t="shared" si="5"/>
        <v>1</v>
      </c>
      <c r="O45" t="s">
        <v>19</v>
      </c>
      <c r="P45">
        <f t="shared" si="2"/>
        <v>0</v>
      </c>
    </row>
    <row r="46" spans="1:16">
      <c r="A46" t="s">
        <v>108</v>
      </c>
      <c r="B46" t="s">
        <v>109</v>
      </c>
      <c r="C46" t="s">
        <v>19</v>
      </c>
      <c r="D46">
        <v>1</v>
      </c>
      <c r="E46" t="s">
        <v>22</v>
      </c>
      <c r="F46">
        <v>0</v>
      </c>
      <c r="G46" t="s">
        <v>19</v>
      </c>
      <c r="H46">
        <f t="shared" si="0"/>
        <v>1</v>
      </c>
      <c r="I46" t="s">
        <v>22</v>
      </c>
      <c r="J46">
        <f t="shared" si="1"/>
        <v>0</v>
      </c>
      <c r="K46" t="s">
        <v>19</v>
      </c>
      <c r="L46">
        <f t="shared" si="4"/>
        <v>0</v>
      </c>
      <c r="M46" t="s">
        <v>19</v>
      </c>
      <c r="N46">
        <f t="shared" si="5"/>
        <v>0</v>
      </c>
      <c r="O46" t="s">
        <v>19</v>
      </c>
      <c r="P46">
        <f t="shared" si="2"/>
        <v>1</v>
      </c>
    </row>
    <row r="47" spans="1:16">
      <c r="A47" t="s">
        <v>110</v>
      </c>
      <c r="B47" t="s">
        <v>111</v>
      </c>
      <c r="C47" t="s">
        <v>18</v>
      </c>
      <c r="D47">
        <v>1</v>
      </c>
      <c r="E47" t="s">
        <v>18</v>
      </c>
      <c r="F47">
        <f t="shared" si="3"/>
        <v>1</v>
      </c>
      <c r="G47" t="s">
        <v>18</v>
      </c>
      <c r="H47">
        <f t="shared" si="0"/>
        <v>1</v>
      </c>
      <c r="I47" t="s">
        <v>18</v>
      </c>
      <c r="J47">
        <f t="shared" si="1"/>
        <v>1</v>
      </c>
      <c r="K47" t="s">
        <v>19</v>
      </c>
      <c r="L47">
        <f t="shared" si="4"/>
        <v>1</v>
      </c>
      <c r="M47" t="s">
        <v>18</v>
      </c>
      <c r="N47">
        <f t="shared" si="5"/>
        <v>0</v>
      </c>
      <c r="O47" t="s">
        <v>18</v>
      </c>
      <c r="P47">
        <f t="shared" si="2"/>
        <v>1</v>
      </c>
    </row>
    <row r="48" spans="1:16">
      <c r="A48" t="s">
        <v>112</v>
      </c>
      <c r="B48" t="s">
        <v>113</v>
      </c>
      <c r="C48" t="s">
        <v>19</v>
      </c>
      <c r="D48">
        <v>0</v>
      </c>
      <c r="E48" t="s">
        <v>19</v>
      </c>
      <c r="F48">
        <f t="shared" si="3"/>
        <v>0</v>
      </c>
      <c r="G48" t="s">
        <v>19</v>
      </c>
      <c r="H48">
        <f t="shared" si="0"/>
        <v>0</v>
      </c>
      <c r="I48" t="s">
        <v>23</v>
      </c>
      <c r="J48">
        <v>0</v>
      </c>
      <c r="K48" t="s">
        <v>19</v>
      </c>
      <c r="L48">
        <v>0</v>
      </c>
      <c r="M48" t="s">
        <v>23</v>
      </c>
      <c r="N48">
        <f t="shared" si="5"/>
        <v>1</v>
      </c>
      <c r="O48" t="s">
        <v>19</v>
      </c>
      <c r="P48">
        <f t="shared" si="2"/>
        <v>0</v>
      </c>
    </row>
    <row r="49" spans="1:16">
      <c r="A49" t="s">
        <v>114</v>
      </c>
      <c r="B49" t="s">
        <v>115</v>
      </c>
      <c r="C49" t="s">
        <v>23</v>
      </c>
      <c r="D49">
        <v>0</v>
      </c>
      <c r="E49" t="s">
        <v>23</v>
      </c>
      <c r="F49">
        <f t="shared" si="3"/>
        <v>0</v>
      </c>
      <c r="G49" t="s">
        <v>19</v>
      </c>
      <c r="H49">
        <v>1</v>
      </c>
      <c r="I49" t="s">
        <v>19</v>
      </c>
      <c r="J49">
        <f t="shared" si="1"/>
        <v>1</v>
      </c>
      <c r="K49" t="s">
        <v>23</v>
      </c>
      <c r="L49">
        <f t="shared" si="4"/>
        <v>0</v>
      </c>
      <c r="M49" t="s">
        <v>23</v>
      </c>
      <c r="N49">
        <f t="shared" si="5"/>
        <v>1</v>
      </c>
      <c r="O49" t="s">
        <v>23</v>
      </c>
      <c r="P49">
        <f t="shared" si="2"/>
        <v>0</v>
      </c>
    </row>
    <row r="50" spans="1:16">
      <c r="A50" t="s">
        <v>116</v>
      </c>
      <c r="B50" t="s">
        <v>117</v>
      </c>
      <c r="C50" t="s">
        <v>22</v>
      </c>
      <c r="D50">
        <v>0</v>
      </c>
      <c r="E50" t="s">
        <v>22</v>
      </c>
      <c r="F50">
        <f t="shared" si="3"/>
        <v>0</v>
      </c>
      <c r="G50" t="s">
        <v>22</v>
      </c>
      <c r="H50">
        <f t="shared" si="0"/>
        <v>0</v>
      </c>
      <c r="I50" t="s">
        <v>22</v>
      </c>
      <c r="J50">
        <f t="shared" si="1"/>
        <v>0</v>
      </c>
      <c r="K50" t="s">
        <v>22</v>
      </c>
      <c r="L50">
        <f t="shared" si="4"/>
        <v>0</v>
      </c>
      <c r="M50" t="s">
        <v>22</v>
      </c>
      <c r="N50">
        <f t="shared" si="5"/>
        <v>0</v>
      </c>
      <c r="O50" t="s">
        <v>22</v>
      </c>
      <c r="P50">
        <f t="shared" si="2"/>
        <v>0</v>
      </c>
    </row>
    <row r="51" spans="1:16">
      <c r="A51" t="s">
        <v>118</v>
      </c>
      <c r="B51" t="s">
        <v>119</v>
      </c>
      <c r="C51" t="s">
        <v>22</v>
      </c>
      <c r="D51">
        <v>0</v>
      </c>
      <c r="E51" t="s">
        <v>22</v>
      </c>
      <c r="F51">
        <f t="shared" si="3"/>
        <v>0</v>
      </c>
      <c r="G51" t="s">
        <v>22</v>
      </c>
      <c r="H51">
        <f t="shared" si="0"/>
        <v>0</v>
      </c>
      <c r="I51" t="s">
        <v>22</v>
      </c>
      <c r="J51">
        <f t="shared" si="1"/>
        <v>0</v>
      </c>
      <c r="K51" t="s">
        <v>22</v>
      </c>
      <c r="L51">
        <f t="shared" si="4"/>
        <v>0</v>
      </c>
      <c r="M51" t="s">
        <v>22</v>
      </c>
      <c r="N51">
        <f t="shared" si="5"/>
        <v>0</v>
      </c>
      <c r="O51" t="s">
        <v>22</v>
      </c>
      <c r="P51">
        <f t="shared" si="2"/>
        <v>0</v>
      </c>
    </row>
    <row r="52" spans="1:16">
      <c r="A52" t="s">
        <v>120</v>
      </c>
      <c r="B52" t="s">
        <v>121</v>
      </c>
      <c r="C52" t="s">
        <v>23</v>
      </c>
      <c r="D52">
        <v>1</v>
      </c>
      <c r="E52" t="s">
        <v>23</v>
      </c>
      <c r="F52">
        <f t="shared" si="3"/>
        <v>1</v>
      </c>
      <c r="G52" t="s">
        <v>23</v>
      </c>
      <c r="H52">
        <f t="shared" si="0"/>
        <v>1</v>
      </c>
      <c r="I52" t="s">
        <v>23</v>
      </c>
      <c r="J52">
        <f t="shared" si="1"/>
        <v>1</v>
      </c>
      <c r="K52" t="s">
        <v>23</v>
      </c>
      <c r="L52">
        <f t="shared" si="4"/>
        <v>0</v>
      </c>
      <c r="M52" t="s">
        <v>23</v>
      </c>
      <c r="N52">
        <f t="shared" si="5"/>
        <v>0</v>
      </c>
      <c r="O52" t="s">
        <v>23</v>
      </c>
      <c r="P52">
        <f t="shared" si="2"/>
        <v>1</v>
      </c>
    </row>
    <row r="53" spans="1:16">
      <c r="A53" t="s">
        <v>122</v>
      </c>
      <c r="B53" t="s">
        <v>123</v>
      </c>
      <c r="C53" t="s">
        <v>22</v>
      </c>
      <c r="D53">
        <v>0</v>
      </c>
      <c r="E53" t="s">
        <v>22</v>
      </c>
      <c r="F53">
        <f t="shared" si="3"/>
        <v>0</v>
      </c>
      <c r="G53" t="s">
        <v>22</v>
      </c>
      <c r="H53">
        <f t="shared" si="0"/>
        <v>0</v>
      </c>
      <c r="I53" t="s">
        <v>18</v>
      </c>
      <c r="J53">
        <v>1</v>
      </c>
      <c r="K53" t="s">
        <v>18</v>
      </c>
      <c r="L53">
        <f t="shared" si="4"/>
        <v>1</v>
      </c>
      <c r="M53" t="s">
        <v>22</v>
      </c>
      <c r="N53">
        <f t="shared" si="5"/>
        <v>0</v>
      </c>
      <c r="O53" t="s">
        <v>22</v>
      </c>
      <c r="P53">
        <f t="shared" si="2"/>
        <v>0</v>
      </c>
    </row>
    <row r="54" spans="1:16">
      <c r="A54" t="s">
        <v>124</v>
      </c>
      <c r="B54" t="s">
        <v>125</v>
      </c>
      <c r="C54" t="s">
        <v>18</v>
      </c>
      <c r="D54">
        <v>0</v>
      </c>
      <c r="E54" t="s">
        <v>18</v>
      </c>
      <c r="F54">
        <f t="shared" si="3"/>
        <v>0</v>
      </c>
      <c r="G54" t="s">
        <v>18</v>
      </c>
      <c r="H54">
        <f t="shared" si="0"/>
        <v>0</v>
      </c>
      <c r="I54" t="s">
        <v>18</v>
      </c>
      <c r="J54">
        <f t="shared" si="1"/>
        <v>0</v>
      </c>
      <c r="K54" t="s">
        <v>18</v>
      </c>
      <c r="L54">
        <f t="shared" si="4"/>
        <v>1</v>
      </c>
      <c r="M54" t="s">
        <v>18</v>
      </c>
      <c r="N54">
        <f t="shared" si="5"/>
        <v>1</v>
      </c>
      <c r="O54" t="s">
        <v>18</v>
      </c>
      <c r="P54">
        <f t="shared" si="2"/>
        <v>0</v>
      </c>
    </row>
    <row r="55" spans="1:16">
      <c r="A55" t="s">
        <v>126</v>
      </c>
      <c r="B55" t="s">
        <v>127</v>
      </c>
      <c r="C55" t="s">
        <v>23</v>
      </c>
      <c r="D55">
        <v>1</v>
      </c>
      <c r="E55" t="s">
        <v>23</v>
      </c>
      <c r="F55">
        <f t="shared" si="3"/>
        <v>1</v>
      </c>
      <c r="G55" t="s">
        <v>23</v>
      </c>
      <c r="H55">
        <f t="shared" si="0"/>
        <v>1</v>
      </c>
      <c r="I55" t="s">
        <v>23</v>
      </c>
      <c r="J55">
        <f t="shared" si="1"/>
        <v>1</v>
      </c>
      <c r="K55" t="s">
        <v>23</v>
      </c>
      <c r="L55">
        <f t="shared" si="4"/>
        <v>0</v>
      </c>
      <c r="M55" t="s">
        <v>23</v>
      </c>
      <c r="N55">
        <f t="shared" si="5"/>
        <v>0</v>
      </c>
      <c r="O55" t="s">
        <v>23</v>
      </c>
      <c r="P55">
        <f t="shared" si="2"/>
        <v>1</v>
      </c>
    </row>
    <row r="56" spans="1:16">
      <c r="A56" t="s">
        <v>128</v>
      </c>
      <c r="B56" t="s">
        <v>129</v>
      </c>
      <c r="C56" t="s">
        <v>18</v>
      </c>
      <c r="D56">
        <v>1</v>
      </c>
      <c r="E56" t="s">
        <v>18</v>
      </c>
      <c r="F56">
        <f t="shared" si="3"/>
        <v>1</v>
      </c>
      <c r="G56" t="s">
        <v>18</v>
      </c>
      <c r="H56">
        <f t="shared" si="0"/>
        <v>1</v>
      </c>
      <c r="I56" t="s">
        <v>18</v>
      </c>
      <c r="J56">
        <f t="shared" si="1"/>
        <v>1</v>
      </c>
      <c r="K56" t="s">
        <v>18</v>
      </c>
      <c r="L56">
        <f t="shared" si="4"/>
        <v>1</v>
      </c>
      <c r="M56" t="s">
        <v>18</v>
      </c>
      <c r="N56">
        <f t="shared" si="5"/>
        <v>0</v>
      </c>
      <c r="O56" t="s">
        <v>18</v>
      </c>
      <c r="P56">
        <f t="shared" si="2"/>
        <v>1</v>
      </c>
    </row>
    <row r="57" spans="1:16">
      <c r="A57" t="s">
        <v>130</v>
      </c>
      <c r="B57" t="s">
        <v>131</v>
      </c>
      <c r="C57" t="s">
        <v>18</v>
      </c>
      <c r="D57">
        <v>1</v>
      </c>
      <c r="E57" t="s">
        <v>18</v>
      </c>
      <c r="F57">
        <f t="shared" si="3"/>
        <v>1</v>
      </c>
      <c r="G57" t="s">
        <v>18</v>
      </c>
      <c r="H57">
        <f t="shared" si="0"/>
        <v>1</v>
      </c>
      <c r="I57" t="s">
        <v>18</v>
      </c>
      <c r="J57">
        <f t="shared" si="1"/>
        <v>1</v>
      </c>
      <c r="K57" t="s">
        <v>18</v>
      </c>
      <c r="L57">
        <f t="shared" si="4"/>
        <v>1</v>
      </c>
      <c r="M57" t="s">
        <v>18</v>
      </c>
      <c r="N57">
        <f t="shared" si="5"/>
        <v>1</v>
      </c>
      <c r="O57" t="s">
        <v>18</v>
      </c>
      <c r="P57">
        <f t="shared" si="2"/>
        <v>1</v>
      </c>
    </row>
    <row r="58" spans="1:16">
      <c r="A58" t="s">
        <v>132</v>
      </c>
      <c r="B58" t="s">
        <v>133</v>
      </c>
      <c r="C58" t="s">
        <v>23</v>
      </c>
      <c r="D58">
        <v>1</v>
      </c>
      <c r="E58" t="s">
        <v>22</v>
      </c>
      <c r="F58">
        <v>0</v>
      </c>
      <c r="G58" t="s">
        <v>23</v>
      </c>
      <c r="H58">
        <f t="shared" si="0"/>
        <v>1</v>
      </c>
      <c r="I58" t="s">
        <v>19</v>
      </c>
      <c r="J58">
        <v>0</v>
      </c>
      <c r="K58" t="s">
        <v>23</v>
      </c>
      <c r="L58">
        <f t="shared" si="4"/>
        <v>1</v>
      </c>
      <c r="M58" t="s">
        <v>22</v>
      </c>
      <c r="N58">
        <f t="shared" si="5"/>
        <v>1</v>
      </c>
      <c r="O58" t="s">
        <v>23</v>
      </c>
      <c r="P58">
        <f t="shared" si="2"/>
        <v>1</v>
      </c>
    </row>
    <row r="59" spans="1:16">
      <c r="A59" t="s">
        <v>134</v>
      </c>
      <c r="B59" t="s">
        <v>135</v>
      </c>
      <c r="C59" t="s">
        <v>23</v>
      </c>
      <c r="D59">
        <v>1</v>
      </c>
      <c r="E59" t="s">
        <v>23</v>
      </c>
      <c r="F59">
        <f t="shared" si="3"/>
        <v>1</v>
      </c>
      <c r="G59" t="s">
        <v>23</v>
      </c>
      <c r="H59">
        <f t="shared" si="0"/>
        <v>1</v>
      </c>
      <c r="I59" t="s">
        <v>18</v>
      </c>
      <c r="J59">
        <v>0</v>
      </c>
      <c r="K59" t="s">
        <v>23</v>
      </c>
      <c r="L59">
        <f t="shared" si="4"/>
        <v>1</v>
      </c>
      <c r="M59" t="s">
        <v>23</v>
      </c>
      <c r="N59">
        <f t="shared" si="5"/>
        <v>1</v>
      </c>
      <c r="O59" t="s">
        <v>23</v>
      </c>
      <c r="P59">
        <f t="shared" si="2"/>
        <v>1</v>
      </c>
    </row>
    <row r="60" spans="1:16">
      <c r="A60" t="s">
        <v>136</v>
      </c>
      <c r="B60" t="s">
        <v>137</v>
      </c>
      <c r="C60" t="s">
        <v>23</v>
      </c>
      <c r="D60">
        <v>1</v>
      </c>
      <c r="E60" t="s">
        <v>23</v>
      </c>
      <c r="F60">
        <f t="shared" si="3"/>
        <v>1</v>
      </c>
      <c r="G60" t="s">
        <v>23</v>
      </c>
      <c r="H60">
        <f t="shared" si="0"/>
        <v>1</v>
      </c>
      <c r="I60" t="s">
        <v>23</v>
      </c>
      <c r="J60">
        <f t="shared" si="1"/>
        <v>1</v>
      </c>
      <c r="K60" t="s">
        <v>23</v>
      </c>
      <c r="L60">
        <f t="shared" si="4"/>
        <v>1</v>
      </c>
      <c r="M60" t="s">
        <v>23</v>
      </c>
      <c r="N60">
        <f t="shared" si="5"/>
        <v>0</v>
      </c>
      <c r="O60" t="s">
        <v>23</v>
      </c>
      <c r="P60">
        <f t="shared" si="2"/>
        <v>1</v>
      </c>
    </row>
    <row r="61" spans="1:16">
      <c r="A61" t="s">
        <v>138</v>
      </c>
      <c r="B61" t="s">
        <v>139</v>
      </c>
      <c r="C61" t="s">
        <v>23</v>
      </c>
      <c r="D61">
        <v>0</v>
      </c>
      <c r="E61" t="s">
        <v>23</v>
      </c>
      <c r="F61">
        <f t="shared" si="3"/>
        <v>0</v>
      </c>
      <c r="G61" t="s">
        <v>19</v>
      </c>
      <c r="H61">
        <v>1</v>
      </c>
      <c r="I61" t="s">
        <v>19</v>
      </c>
      <c r="J61">
        <f t="shared" si="1"/>
        <v>1</v>
      </c>
      <c r="K61" t="s">
        <v>22</v>
      </c>
      <c r="L61">
        <f t="shared" si="4"/>
        <v>1</v>
      </c>
      <c r="M61" t="s">
        <v>23</v>
      </c>
      <c r="N61">
        <f t="shared" si="5"/>
        <v>1</v>
      </c>
      <c r="O61" t="s">
        <v>23</v>
      </c>
      <c r="P61">
        <f t="shared" si="2"/>
        <v>0</v>
      </c>
    </row>
    <row r="62" spans="1:16">
      <c r="A62" t="s">
        <v>140</v>
      </c>
      <c r="B62" t="s">
        <v>141</v>
      </c>
      <c r="C62" t="s">
        <v>19</v>
      </c>
      <c r="D62">
        <v>0</v>
      </c>
      <c r="E62" t="s">
        <v>19</v>
      </c>
      <c r="F62">
        <f t="shared" si="3"/>
        <v>0</v>
      </c>
      <c r="G62" t="s">
        <v>18</v>
      </c>
      <c r="H62">
        <v>1</v>
      </c>
      <c r="I62" t="s">
        <v>18</v>
      </c>
      <c r="J62">
        <f t="shared" si="1"/>
        <v>1</v>
      </c>
      <c r="K62" t="s">
        <v>19</v>
      </c>
      <c r="L62">
        <v>0</v>
      </c>
      <c r="M62" t="s">
        <v>18</v>
      </c>
      <c r="N62">
        <f t="shared" si="5"/>
        <v>1</v>
      </c>
      <c r="O62" t="s">
        <v>19</v>
      </c>
      <c r="P62">
        <f t="shared" si="2"/>
        <v>0</v>
      </c>
    </row>
    <row r="63" spans="1:16">
      <c r="A63" t="s">
        <v>142</v>
      </c>
      <c r="B63" t="s">
        <v>143</v>
      </c>
      <c r="C63" t="s">
        <v>19</v>
      </c>
      <c r="D63">
        <v>1</v>
      </c>
      <c r="E63" t="s">
        <v>19</v>
      </c>
      <c r="F63">
        <f t="shared" si="3"/>
        <v>1</v>
      </c>
      <c r="G63" t="s">
        <v>19</v>
      </c>
      <c r="H63">
        <f t="shared" si="0"/>
        <v>1</v>
      </c>
      <c r="I63" t="s">
        <v>19</v>
      </c>
      <c r="J63">
        <f t="shared" si="1"/>
        <v>1</v>
      </c>
      <c r="K63" t="s">
        <v>19</v>
      </c>
      <c r="L63">
        <f t="shared" si="4"/>
        <v>0</v>
      </c>
      <c r="M63" t="s">
        <v>19</v>
      </c>
      <c r="N63">
        <f t="shared" si="5"/>
        <v>0</v>
      </c>
      <c r="O63" t="s">
        <v>19</v>
      </c>
      <c r="P63">
        <f t="shared" si="2"/>
        <v>1</v>
      </c>
    </row>
    <row r="64" spans="1:16">
      <c r="A64" t="s">
        <v>144</v>
      </c>
      <c r="B64" t="s">
        <v>145</v>
      </c>
      <c r="C64" t="s">
        <v>22</v>
      </c>
      <c r="D64">
        <v>0</v>
      </c>
      <c r="E64" t="s">
        <v>19</v>
      </c>
      <c r="F64">
        <v>0</v>
      </c>
      <c r="G64" t="s">
        <v>19</v>
      </c>
      <c r="H64">
        <f t="shared" si="0"/>
        <v>0</v>
      </c>
      <c r="I64" t="s">
        <v>18</v>
      </c>
      <c r="J64">
        <v>1</v>
      </c>
      <c r="K64" t="s">
        <v>22</v>
      </c>
      <c r="L64">
        <f t="shared" si="4"/>
        <v>1</v>
      </c>
      <c r="M64" t="s">
        <v>22</v>
      </c>
      <c r="N64">
        <f t="shared" si="5"/>
        <v>1</v>
      </c>
      <c r="O64" t="s">
        <v>22</v>
      </c>
      <c r="P64">
        <f t="shared" si="2"/>
        <v>0</v>
      </c>
    </row>
    <row r="65" spans="1:16" ht="15.6" customHeight="1">
      <c r="A65" s="3" t="s">
        <v>146</v>
      </c>
      <c r="B65" t="s">
        <v>147</v>
      </c>
      <c r="C65" t="s">
        <v>22</v>
      </c>
      <c r="D65">
        <v>0</v>
      </c>
      <c r="E65" t="s">
        <v>22</v>
      </c>
      <c r="F65">
        <f t="shared" si="3"/>
        <v>0</v>
      </c>
      <c r="G65" t="s">
        <v>22</v>
      </c>
      <c r="H65">
        <f t="shared" si="0"/>
        <v>0</v>
      </c>
      <c r="I65" t="s">
        <v>83</v>
      </c>
      <c r="J65">
        <v>0</v>
      </c>
      <c r="K65" t="s">
        <v>22</v>
      </c>
      <c r="L65">
        <f t="shared" si="4"/>
        <v>0</v>
      </c>
      <c r="M65" t="s">
        <v>22</v>
      </c>
      <c r="N65">
        <f t="shared" si="5"/>
        <v>1</v>
      </c>
      <c r="O65" t="s">
        <v>22</v>
      </c>
      <c r="P65">
        <f t="shared" si="2"/>
        <v>0</v>
      </c>
    </row>
    <row r="66" spans="1:16">
      <c r="A66" t="s">
        <v>148</v>
      </c>
      <c r="B66" t="s">
        <v>149</v>
      </c>
      <c r="C66" t="s">
        <v>23</v>
      </c>
      <c r="D66">
        <v>0</v>
      </c>
      <c r="E66" t="s">
        <v>23</v>
      </c>
      <c r="F66">
        <f t="shared" si="3"/>
        <v>0</v>
      </c>
      <c r="G66" t="s">
        <v>23</v>
      </c>
      <c r="H66">
        <f t="shared" si="0"/>
        <v>0</v>
      </c>
      <c r="I66" t="s">
        <v>18</v>
      </c>
      <c r="J66">
        <v>1</v>
      </c>
      <c r="K66" t="s">
        <v>18</v>
      </c>
      <c r="L66">
        <f t="shared" si="4"/>
        <v>0</v>
      </c>
      <c r="M66" t="s">
        <v>23</v>
      </c>
      <c r="N66">
        <f t="shared" si="5"/>
        <v>0</v>
      </c>
      <c r="O66" t="s">
        <v>23</v>
      </c>
      <c r="P66">
        <f t="shared" si="2"/>
        <v>0</v>
      </c>
    </row>
    <row r="67" spans="1:16">
      <c r="A67" t="s">
        <v>150</v>
      </c>
      <c r="B67" t="s">
        <v>151</v>
      </c>
      <c r="C67" t="s">
        <v>18</v>
      </c>
      <c r="D67">
        <v>1</v>
      </c>
      <c r="E67" t="s">
        <v>18</v>
      </c>
      <c r="F67">
        <f t="shared" ref="F67:F101" si="6">IF($E67=$C67,$D67,"")</f>
        <v>1</v>
      </c>
      <c r="G67" t="s">
        <v>18</v>
      </c>
      <c r="H67">
        <f t="shared" ref="H67:H101" si="7">IF($G67=$C67,$D67,IF($G67=$E67,$F67,""))</f>
        <v>1</v>
      </c>
      <c r="I67" t="s">
        <v>19</v>
      </c>
      <c r="J67">
        <v>0</v>
      </c>
      <c r="K67" t="s">
        <v>19</v>
      </c>
      <c r="L67">
        <f t="shared" si="4"/>
        <v>1</v>
      </c>
      <c r="M67" t="s">
        <v>18</v>
      </c>
      <c r="N67">
        <f t="shared" si="5"/>
        <v>0</v>
      </c>
      <c r="O67" t="s">
        <v>18</v>
      </c>
      <c r="P67">
        <f t="shared" ref="P67:P101" si="8">IF($O67=$C67,$D67,IF($O67=$E67,$F67,IF($O67=$G67,$H67,IF($O67=$I67,$J67,IF($O67=$K67,$L67,IF($O67=$M67,$N67,""))))))</f>
        <v>1</v>
      </c>
    </row>
    <row r="68" spans="1:16">
      <c r="A68" t="s">
        <v>152</v>
      </c>
      <c r="B68" t="s">
        <v>153</v>
      </c>
      <c r="C68" t="s">
        <v>23</v>
      </c>
      <c r="D68">
        <v>1</v>
      </c>
      <c r="E68" t="s">
        <v>23</v>
      </c>
      <c r="F68">
        <f t="shared" si="6"/>
        <v>1</v>
      </c>
      <c r="G68" t="s">
        <v>22</v>
      </c>
      <c r="H68">
        <v>0</v>
      </c>
      <c r="I68" t="s">
        <v>23</v>
      </c>
      <c r="J68">
        <f t="shared" ref="J67:J101" si="9">IF($I68=$C68,$D68,IF($I68=$E68,$F68,IF($I68=$G68,$H68,"")))</f>
        <v>1</v>
      </c>
      <c r="K68" t="s">
        <v>23</v>
      </c>
      <c r="L68">
        <f t="shared" ref="L68:L101" si="10">IF($K67=$C67,$D67,IF($K67=$E67,$F67,IF($K67=$G67,$H67,IF($K67=$I67,$J67,""))))</f>
        <v>0</v>
      </c>
      <c r="M68" t="s">
        <v>23</v>
      </c>
      <c r="N68">
        <f t="shared" si="5"/>
        <v>0</v>
      </c>
      <c r="O68" t="s">
        <v>23</v>
      </c>
      <c r="P68">
        <f t="shared" si="8"/>
        <v>1</v>
      </c>
    </row>
    <row r="69" spans="1:16">
      <c r="A69" t="s">
        <v>154</v>
      </c>
      <c r="B69" t="s">
        <v>155</v>
      </c>
      <c r="C69" t="s">
        <v>23</v>
      </c>
      <c r="D69">
        <v>1</v>
      </c>
      <c r="E69" t="s">
        <v>23</v>
      </c>
      <c r="F69">
        <f t="shared" si="6"/>
        <v>1</v>
      </c>
      <c r="G69" t="s">
        <v>23</v>
      </c>
      <c r="H69">
        <f t="shared" si="7"/>
        <v>1</v>
      </c>
      <c r="I69" t="s">
        <v>23</v>
      </c>
      <c r="J69">
        <f t="shared" si="9"/>
        <v>1</v>
      </c>
      <c r="K69" t="s">
        <v>22</v>
      </c>
      <c r="L69">
        <f t="shared" si="10"/>
        <v>1</v>
      </c>
      <c r="M69" t="s">
        <v>23</v>
      </c>
      <c r="N69">
        <f t="shared" ref="N69:N101" si="11">IF($M67=$C67,$D67,IF($M67=$E67,$F67,IF($M67=$G67,$H67,IF($M67=$I67,$J67,IF($M67=$K67,$L67,"")))))</f>
        <v>1</v>
      </c>
      <c r="O69" t="s">
        <v>23</v>
      </c>
      <c r="P69">
        <f t="shared" si="8"/>
        <v>1</v>
      </c>
    </row>
    <row r="70" spans="1:16">
      <c r="A70" t="s">
        <v>156</v>
      </c>
      <c r="B70" t="s">
        <v>157</v>
      </c>
      <c r="C70" t="s">
        <v>23</v>
      </c>
      <c r="D70">
        <v>1</v>
      </c>
      <c r="E70" t="s">
        <v>23</v>
      </c>
      <c r="F70">
        <f t="shared" si="6"/>
        <v>1</v>
      </c>
      <c r="G70" t="s">
        <v>23</v>
      </c>
      <c r="H70">
        <f t="shared" si="7"/>
        <v>1</v>
      </c>
      <c r="I70" t="s">
        <v>23</v>
      </c>
      <c r="J70">
        <f t="shared" si="9"/>
        <v>1</v>
      </c>
      <c r="K70" t="s">
        <v>18</v>
      </c>
      <c r="L70">
        <v>0</v>
      </c>
      <c r="M70" t="s">
        <v>23</v>
      </c>
      <c r="N70">
        <f t="shared" si="11"/>
        <v>1</v>
      </c>
      <c r="O70" t="s">
        <v>23</v>
      </c>
      <c r="P70">
        <f t="shared" si="8"/>
        <v>1</v>
      </c>
    </row>
    <row r="71" spans="1:16">
      <c r="A71" t="s">
        <v>158</v>
      </c>
      <c r="B71" t="s">
        <v>159</v>
      </c>
      <c r="C71" t="s">
        <v>23</v>
      </c>
      <c r="D71">
        <v>1</v>
      </c>
      <c r="E71" t="s">
        <v>23</v>
      </c>
      <c r="F71">
        <f t="shared" si="6"/>
        <v>1</v>
      </c>
      <c r="G71" t="s">
        <v>23</v>
      </c>
      <c r="H71">
        <f t="shared" si="7"/>
        <v>1</v>
      </c>
      <c r="I71" t="s">
        <v>22</v>
      </c>
      <c r="J71">
        <v>0</v>
      </c>
      <c r="K71" t="s">
        <v>22</v>
      </c>
      <c r="L71">
        <v>0</v>
      </c>
      <c r="M71" t="s">
        <v>23</v>
      </c>
      <c r="N71">
        <f t="shared" si="11"/>
        <v>1</v>
      </c>
      <c r="O71" t="s">
        <v>23</v>
      </c>
      <c r="P71">
        <f t="shared" si="8"/>
        <v>1</v>
      </c>
    </row>
    <row r="72" spans="1:16">
      <c r="A72" t="s">
        <v>160</v>
      </c>
      <c r="B72" t="s">
        <v>161</v>
      </c>
      <c r="C72" t="s">
        <v>23</v>
      </c>
      <c r="D72">
        <v>0</v>
      </c>
      <c r="E72" t="s">
        <v>23</v>
      </c>
      <c r="F72">
        <f t="shared" si="6"/>
        <v>0</v>
      </c>
      <c r="G72" t="s">
        <v>23</v>
      </c>
      <c r="H72">
        <f t="shared" si="7"/>
        <v>0</v>
      </c>
      <c r="I72" t="s">
        <v>23</v>
      </c>
      <c r="J72">
        <f t="shared" si="9"/>
        <v>0</v>
      </c>
      <c r="K72" t="s">
        <v>23</v>
      </c>
      <c r="L72">
        <f t="shared" si="10"/>
        <v>0</v>
      </c>
      <c r="M72" t="s">
        <v>23</v>
      </c>
      <c r="N72">
        <f t="shared" si="11"/>
        <v>1</v>
      </c>
      <c r="O72" t="s">
        <v>23</v>
      </c>
      <c r="P72">
        <f t="shared" si="8"/>
        <v>0</v>
      </c>
    </row>
    <row r="73" spans="1:16">
      <c r="A73" t="s">
        <v>162</v>
      </c>
      <c r="B73" t="s">
        <v>163</v>
      </c>
      <c r="C73" t="s">
        <v>23</v>
      </c>
      <c r="D73">
        <v>1</v>
      </c>
      <c r="E73" t="s">
        <v>23</v>
      </c>
      <c r="F73">
        <f t="shared" si="6"/>
        <v>1</v>
      </c>
      <c r="G73" t="s">
        <v>23</v>
      </c>
      <c r="H73">
        <f t="shared" si="7"/>
        <v>1</v>
      </c>
      <c r="I73" t="s">
        <v>23</v>
      </c>
      <c r="J73">
        <f t="shared" si="9"/>
        <v>1</v>
      </c>
      <c r="K73" t="s">
        <v>23</v>
      </c>
      <c r="L73">
        <f t="shared" si="10"/>
        <v>0</v>
      </c>
      <c r="M73" t="s">
        <v>23</v>
      </c>
      <c r="N73">
        <f t="shared" si="11"/>
        <v>1</v>
      </c>
      <c r="O73" t="s">
        <v>23</v>
      </c>
      <c r="P73">
        <f t="shared" si="8"/>
        <v>1</v>
      </c>
    </row>
    <row r="74" spans="1:16">
      <c r="A74" t="s">
        <v>164</v>
      </c>
      <c r="B74" t="s">
        <v>165</v>
      </c>
      <c r="C74" t="s">
        <v>166</v>
      </c>
      <c r="D74">
        <v>1</v>
      </c>
      <c r="E74" t="s">
        <v>166</v>
      </c>
      <c r="F74">
        <f t="shared" si="6"/>
        <v>1</v>
      </c>
      <c r="G74" t="s">
        <v>166</v>
      </c>
      <c r="H74">
        <f t="shared" si="7"/>
        <v>1</v>
      </c>
      <c r="I74" t="s">
        <v>166</v>
      </c>
      <c r="J74">
        <f t="shared" si="9"/>
        <v>1</v>
      </c>
      <c r="K74" t="s">
        <v>166</v>
      </c>
      <c r="L74">
        <f t="shared" si="10"/>
        <v>1</v>
      </c>
      <c r="M74" t="s">
        <v>166</v>
      </c>
      <c r="N74">
        <f t="shared" si="11"/>
        <v>0</v>
      </c>
      <c r="O74" t="s">
        <v>166</v>
      </c>
      <c r="P74">
        <f t="shared" si="8"/>
        <v>1</v>
      </c>
    </row>
    <row r="75" spans="1:16">
      <c r="A75" t="s">
        <v>167</v>
      </c>
      <c r="B75" t="s">
        <v>168</v>
      </c>
      <c r="C75" t="s">
        <v>23</v>
      </c>
      <c r="D75">
        <v>1</v>
      </c>
      <c r="E75" t="s">
        <v>23</v>
      </c>
      <c r="F75">
        <f t="shared" si="6"/>
        <v>1</v>
      </c>
      <c r="G75" t="s">
        <v>18</v>
      </c>
      <c r="H75">
        <v>0</v>
      </c>
      <c r="I75" t="s">
        <v>18</v>
      </c>
      <c r="J75">
        <f t="shared" si="9"/>
        <v>0</v>
      </c>
      <c r="K75" t="s">
        <v>18</v>
      </c>
      <c r="L75">
        <f t="shared" si="10"/>
        <v>1</v>
      </c>
      <c r="M75" t="s">
        <v>23</v>
      </c>
      <c r="N75">
        <f t="shared" si="11"/>
        <v>1</v>
      </c>
      <c r="O75" t="s">
        <v>18</v>
      </c>
      <c r="P75">
        <f t="shared" si="8"/>
        <v>0</v>
      </c>
    </row>
    <row r="76" spans="1:16">
      <c r="A76" t="s">
        <v>169</v>
      </c>
      <c r="B76" t="s">
        <v>170</v>
      </c>
      <c r="C76" t="s">
        <v>19</v>
      </c>
      <c r="D76">
        <v>0</v>
      </c>
      <c r="E76" t="s">
        <v>19</v>
      </c>
      <c r="F76">
        <f t="shared" si="6"/>
        <v>0</v>
      </c>
      <c r="G76" t="s">
        <v>18</v>
      </c>
      <c r="H76">
        <v>1</v>
      </c>
      <c r="I76" t="s">
        <v>19</v>
      </c>
      <c r="J76">
        <f t="shared" si="9"/>
        <v>0</v>
      </c>
      <c r="K76" t="s">
        <v>22</v>
      </c>
      <c r="L76">
        <f t="shared" si="10"/>
        <v>0</v>
      </c>
      <c r="M76" t="s">
        <v>18</v>
      </c>
      <c r="N76">
        <f t="shared" si="11"/>
        <v>1</v>
      </c>
      <c r="O76" t="s">
        <v>19</v>
      </c>
      <c r="P76">
        <f t="shared" si="8"/>
        <v>0</v>
      </c>
    </row>
    <row r="77" spans="1:16">
      <c r="A77" t="s">
        <v>171</v>
      </c>
      <c r="B77" t="s">
        <v>172</v>
      </c>
      <c r="C77" t="s">
        <v>23</v>
      </c>
      <c r="D77">
        <v>1</v>
      </c>
      <c r="E77" t="s">
        <v>23</v>
      </c>
      <c r="F77">
        <f t="shared" si="6"/>
        <v>1</v>
      </c>
      <c r="G77" t="s">
        <v>23</v>
      </c>
      <c r="H77">
        <f t="shared" si="7"/>
        <v>1</v>
      </c>
      <c r="I77" t="s">
        <v>23</v>
      </c>
      <c r="J77">
        <f t="shared" si="9"/>
        <v>1</v>
      </c>
      <c r="K77" t="s">
        <v>23</v>
      </c>
      <c r="L77">
        <v>1</v>
      </c>
      <c r="M77" t="s">
        <v>23</v>
      </c>
      <c r="N77">
        <f t="shared" si="11"/>
        <v>1</v>
      </c>
      <c r="O77" t="s">
        <v>23</v>
      </c>
      <c r="P77">
        <f t="shared" si="8"/>
        <v>1</v>
      </c>
    </row>
    <row r="78" spans="1:16">
      <c r="A78" t="s">
        <v>173</v>
      </c>
      <c r="B78" t="s">
        <v>174</v>
      </c>
      <c r="C78" t="s">
        <v>19</v>
      </c>
      <c r="D78">
        <v>0</v>
      </c>
      <c r="E78" t="s">
        <v>18</v>
      </c>
      <c r="F78">
        <v>1</v>
      </c>
      <c r="G78" t="s">
        <v>22</v>
      </c>
      <c r="H78">
        <v>0</v>
      </c>
      <c r="I78" t="s">
        <v>18</v>
      </c>
      <c r="J78">
        <f t="shared" si="9"/>
        <v>1</v>
      </c>
      <c r="K78" t="s">
        <v>83</v>
      </c>
      <c r="L78">
        <v>0</v>
      </c>
      <c r="M78" t="s">
        <v>22</v>
      </c>
      <c r="N78">
        <f t="shared" si="11"/>
        <v>1</v>
      </c>
      <c r="O78" t="s">
        <v>18</v>
      </c>
      <c r="P78">
        <f t="shared" si="8"/>
        <v>1</v>
      </c>
    </row>
    <row r="79" spans="1:16">
      <c r="A79" t="s">
        <v>175</v>
      </c>
      <c r="B79" t="s">
        <v>176</v>
      </c>
      <c r="C79" t="s">
        <v>23</v>
      </c>
      <c r="D79">
        <v>0</v>
      </c>
      <c r="E79" t="s">
        <v>23</v>
      </c>
      <c r="F79">
        <f t="shared" si="6"/>
        <v>0</v>
      </c>
      <c r="G79" t="s">
        <v>22</v>
      </c>
      <c r="H79">
        <v>0</v>
      </c>
      <c r="I79" t="s">
        <v>22</v>
      </c>
      <c r="J79">
        <f t="shared" si="9"/>
        <v>0</v>
      </c>
      <c r="K79" t="s">
        <v>23</v>
      </c>
      <c r="L79">
        <v>0</v>
      </c>
      <c r="M79" t="s">
        <v>22</v>
      </c>
      <c r="N79">
        <f t="shared" si="11"/>
        <v>1</v>
      </c>
      <c r="O79" t="s">
        <v>22</v>
      </c>
      <c r="P79">
        <f t="shared" si="8"/>
        <v>0</v>
      </c>
    </row>
    <row r="80" spans="1:16">
      <c r="A80" t="s">
        <v>177</v>
      </c>
      <c r="B80" t="s">
        <v>178</v>
      </c>
      <c r="C80" t="s">
        <v>23</v>
      </c>
      <c r="D80">
        <v>1</v>
      </c>
      <c r="E80" t="s">
        <v>23</v>
      </c>
      <c r="F80">
        <f t="shared" si="6"/>
        <v>1</v>
      </c>
      <c r="G80" t="s">
        <v>23</v>
      </c>
      <c r="H80">
        <f t="shared" si="7"/>
        <v>1</v>
      </c>
      <c r="I80" t="s">
        <v>23</v>
      </c>
      <c r="J80">
        <f t="shared" si="9"/>
        <v>1</v>
      </c>
      <c r="K80" t="s">
        <v>19</v>
      </c>
      <c r="L80">
        <f t="shared" si="10"/>
        <v>0</v>
      </c>
      <c r="M80" t="s">
        <v>23</v>
      </c>
      <c r="N80">
        <f t="shared" si="11"/>
        <v>0</v>
      </c>
      <c r="O80" t="s">
        <v>23</v>
      </c>
      <c r="P80">
        <f t="shared" si="8"/>
        <v>1</v>
      </c>
    </row>
    <row r="81" spans="1:16">
      <c r="A81" t="s">
        <v>179</v>
      </c>
      <c r="B81" t="s">
        <v>180</v>
      </c>
      <c r="C81" t="s">
        <v>19</v>
      </c>
      <c r="D81">
        <v>1</v>
      </c>
      <c r="E81" t="s">
        <v>19</v>
      </c>
      <c r="F81">
        <f t="shared" si="6"/>
        <v>1</v>
      </c>
      <c r="G81" t="s">
        <v>18</v>
      </c>
      <c r="H81">
        <v>0</v>
      </c>
      <c r="I81" t="s">
        <v>18</v>
      </c>
      <c r="J81">
        <f t="shared" si="9"/>
        <v>0</v>
      </c>
      <c r="K81" t="s">
        <v>19</v>
      </c>
      <c r="L81">
        <v>1</v>
      </c>
      <c r="M81" t="s">
        <v>23</v>
      </c>
      <c r="N81">
        <f t="shared" si="11"/>
        <v>0</v>
      </c>
      <c r="O81" t="s">
        <v>19</v>
      </c>
      <c r="P81">
        <f t="shared" si="8"/>
        <v>1</v>
      </c>
    </row>
    <row r="82" spans="1:16">
      <c r="A82" t="s">
        <v>220</v>
      </c>
      <c r="B82" t="s">
        <v>181</v>
      </c>
      <c r="C82" t="s">
        <v>22</v>
      </c>
      <c r="D82">
        <v>1</v>
      </c>
      <c r="E82" t="s">
        <v>22</v>
      </c>
      <c r="F82">
        <f t="shared" si="6"/>
        <v>1</v>
      </c>
      <c r="G82" t="s">
        <v>22</v>
      </c>
      <c r="H82">
        <f t="shared" si="7"/>
        <v>1</v>
      </c>
      <c r="I82" t="s">
        <v>22</v>
      </c>
      <c r="J82">
        <f t="shared" si="9"/>
        <v>1</v>
      </c>
      <c r="K82" t="s">
        <v>19</v>
      </c>
      <c r="L82">
        <v>0</v>
      </c>
      <c r="M82" t="s">
        <v>22</v>
      </c>
      <c r="N82">
        <f t="shared" si="11"/>
        <v>1</v>
      </c>
      <c r="O82" t="s">
        <v>22</v>
      </c>
      <c r="P82">
        <f t="shared" si="8"/>
        <v>1</v>
      </c>
    </row>
    <row r="83" spans="1:16">
      <c r="A83" t="s">
        <v>182</v>
      </c>
      <c r="B83" t="s">
        <v>183</v>
      </c>
      <c r="C83" t="s">
        <v>23</v>
      </c>
      <c r="D83">
        <v>1</v>
      </c>
      <c r="E83" t="s">
        <v>23</v>
      </c>
      <c r="F83">
        <f t="shared" si="6"/>
        <v>1</v>
      </c>
      <c r="G83" t="s">
        <v>23</v>
      </c>
      <c r="H83">
        <f t="shared" si="7"/>
        <v>1</v>
      </c>
      <c r="I83" t="s">
        <v>23</v>
      </c>
      <c r="J83">
        <f t="shared" si="9"/>
        <v>1</v>
      </c>
      <c r="K83" t="s">
        <v>22</v>
      </c>
      <c r="L83">
        <v>0</v>
      </c>
      <c r="M83" t="s">
        <v>23</v>
      </c>
      <c r="N83">
        <v>1</v>
      </c>
      <c r="O83" t="s">
        <v>23</v>
      </c>
      <c r="P83">
        <f t="shared" si="8"/>
        <v>1</v>
      </c>
    </row>
    <row r="84" spans="1:16">
      <c r="A84" t="s">
        <v>184</v>
      </c>
      <c r="B84" t="s">
        <v>185</v>
      </c>
      <c r="C84" t="s">
        <v>23</v>
      </c>
      <c r="D84">
        <v>0</v>
      </c>
      <c r="E84" t="s">
        <v>23</v>
      </c>
      <c r="F84">
        <f t="shared" si="6"/>
        <v>0</v>
      </c>
      <c r="G84" t="s">
        <v>18</v>
      </c>
      <c r="H84">
        <v>1</v>
      </c>
      <c r="I84" t="s">
        <v>18</v>
      </c>
      <c r="J84">
        <f t="shared" si="9"/>
        <v>1</v>
      </c>
      <c r="K84" t="s">
        <v>18</v>
      </c>
      <c r="L84">
        <v>1</v>
      </c>
      <c r="M84" t="s">
        <v>18</v>
      </c>
      <c r="N84">
        <f t="shared" si="11"/>
        <v>1</v>
      </c>
      <c r="O84" t="s">
        <v>18</v>
      </c>
      <c r="P84">
        <f t="shared" si="8"/>
        <v>1</v>
      </c>
    </row>
    <row r="85" spans="1:16">
      <c r="A85" t="s">
        <v>186</v>
      </c>
      <c r="B85" t="s">
        <v>187</v>
      </c>
      <c r="C85" t="s">
        <v>23</v>
      </c>
      <c r="D85">
        <v>0</v>
      </c>
      <c r="E85" t="s">
        <v>23</v>
      </c>
      <c r="F85">
        <f t="shared" si="6"/>
        <v>0</v>
      </c>
      <c r="G85" t="s">
        <v>19</v>
      </c>
      <c r="H85">
        <v>1</v>
      </c>
      <c r="I85" t="s">
        <v>19</v>
      </c>
      <c r="J85">
        <f t="shared" si="9"/>
        <v>1</v>
      </c>
      <c r="K85" t="s">
        <v>23</v>
      </c>
      <c r="L85">
        <f t="shared" si="10"/>
        <v>1</v>
      </c>
      <c r="M85" t="s">
        <v>23</v>
      </c>
      <c r="N85">
        <f t="shared" si="11"/>
        <v>1</v>
      </c>
      <c r="O85" t="s">
        <v>23</v>
      </c>
      <c r="P85">
        <f t="shared" si="8"/>
        <v>0</v>
      </c>
    </row>
    <row r="86" spans="1:16">
      <c r="A86" t="s">
        <v>188</v>
      </c>
      <c r="B86" t="s">
        <v>189</v>
      </c>
      <c r="C86" t="s">
        <v>19</v>
      </c>
      <c r="D86">
        <v>0</v>
      </c>
      <c r="E86" t="s">
        <v>19</v>
      </c>
      <c r="F86">
        <f t="shared" si="6"/>
        <v>0</v>
      </c>
      <c r="G86" t="s">
        <v>19</v>
      </c>
      <c r="H86">
        <f t="shared" si="7"/>
        <v>0</v>
      </c>
      <c r="I86" t="s">
        <v>19</v>
      </c>
      <c r="J86">
        <f t="shared" si="9"/>
        <v>0</v>
      </c>
      <c r="K86" t="s">
        <v>22</v>
      </c>
      <c r="L86">
        <f t="shared" si="10"/>
        <v>0</v>
      </c>
      <c r="M86" t="s">
        <v>19</v>
      </c>
      <c r="N86">
        <f t="shared" si="11"/>
        <v>1</v>
      </c>
      <c r="O86" t="s">
        <v>19</v>
      </c>
      <c r="P86">
        <f t="shared" si="8"/>
        <v>0</v>
      </c>
    </row>
    <row r="87" spans="1:16">
      <c r="A87" t="s">
        <v>190</v>
      </c>
      <c r="B87" t="s">
        <v>191</v>
      </c>
      <c r="C87" t="s">
        <v>18</v>
      </c>
      <c r="D87">
        <v>0</v>
      </c>
      <c r="E87" t="s">
        <v>18</v>
      </c>
      <c r="F87">
        <f t="shared" si="6"/>
        <v>0</v>
      </c>
      <c r="G87" t="s">
        <v>18</v>
      </c>
      <c r="H87">
        <f t="shared" si="7"/>
        <v>0</v>
      </c>
      <c r="I87" t="s">
        <v>18</v>
      </c>
      <c r="J87">
        <f t="shared" si="9"/>
        <v>0</v>
      </c>
      <c r="K87" t="s">
        <v>18</v>
      </c>
      <c r="L87">
        <v>0</v>
      </c>
      <c r="M87" t="s">
        <v>18</v>
      </c>
      <c r="N87">
        <f t="shared" si="11"/>
        <v>0</v>
      </c>
      <c r="O87" t="s">
        <v>18</v>
      </c>
      <c r="P87">
        <f t="shared" si="8"/>
        <v>0</v>
      </c>
    </row>
    <row r="88" spans="1:16" ht="10.050000000000001" customHeight="1">
      <c r="A88" s="3" t="s">
        <v>192</v>
      </c>
      <c r="B88" t="s">
        <v>193</v>
      </c>
      <c r="C88" t="s">
        <v>23</v>
      </c>
      <c r="D88">
        <v>1</v>
      </c>
      <c r="E88" t="s">
        <v>23</v>
      </c>
      <c r="F88">
        <f t="shared" si="6"/>
        <v>1</v>
      </c>
      <c r="G88" t="s">
        <v>23</v>
      </c>
      <c r="H88">
        <f t="shared" si="7"/>
        <v>1</v>
      </c>
      <c r="I88" t="s">
        <v>23</v>
      </c>
      <c r="J88">
        <f t="shared" si="9"/>
        <v>1</v>
      </c>
      <c r="K88" t="s">
        <v>23</v>
      </c>
      <c r="L88">
        <f t="shared" si="10"/>
        <v>0</v>
      </c>
      <c r="M88" t="s">
        <v>23</v>
      </c>
      <c r="N88">
        <f t="shared" si="11"/>
        <v>0</v>
      </c>
      <c r="O88" t="s">
        <v>23</v>
      </c>
      <c r="P88">
        <f t="shared" si="8"/>
        <v>1</v>
      </c>
    </row>
    <row r="89" spans="1:16">
      <c r="A89" t="s">
        <v>194</v>
      </c>
      <c r="B89" t="s">
        <v>195</v>
      </c>
      <c r="C89" t="s">
        <v>18</v>
      </c>
      <c r="D89">
        <v>0</v>
      </c>
      <c r="E89" t="s">
        <v>18</v>
      </c>
      <c r="F89">
        <f t="shared" si="6"/>
        <v>0</v>
      </c>
      <c r="G89" t="s">
        <v>18</v>
      </c>
      <c r="H89">
        <f t="shared" si="7"/>
        <v>0</v>
      </c>
      <c r="I89" t="s">
        <v>18</v>
      </c>
      <c r="J89">
        <f t="shared" si="9"/>
        <v>0</v>
      </c>
      <c r="K89" t="s">
        <v>18</v>
      </c>
      <c r="L89">
        <f t="shared" si="10"/>
        <v>1</v>
      </c>
      <c r="M89" t="s">
        <v>18</v>
      </c>
      <c r="N89">
        <f t="shared" si="11"/>
        <v>0</v>
      </c>
      <c r="O89" t="s">
        <v>18</v>
      </c>
      <c r="P89">
        <f t="shared" si="8"/>
        <v>0</v>
      </c>
    </row>
    <row r="90" spans="1:16">
      <c r="A90" t="s">
        <v>196</v>
      </c>
      <c r="B90" t="s">
        <v>197</v>
      </c>
      <c r="C90" t="s">
        <v>19</v>
      </c>
      <c r="D90">
        <v>0</v>
      </c>
      <c r="E90" t="s">
        <v>19</v>
      </c>
      <c r="F90">
        <f t="shared" si="6"/>
        <v>0</v>
      </c>
      <c r="G90" t="s">
        <v>19</v>
      </c>
      <c r="H90">
        <f t="shared" si="7"/>
        <v>0</v>
      </c>
      <c r="I90" t="s">
        <v>19</v>
      </c>
      <c r="J90">
        <f t="shared" si="9"/>
        <v>0</v>
      </c>
      <c r="K90" t="s">
        <v>23</v>
      </c>
      <c r="L90">
        <f t="shared" si="10"/>
        <v>0</v>
      </c>
      <c r="M90" t="s">
        <v>19</v>
      </c>
      <c r="N90">
        <f t="shared" si="11"/>
        <v>1</v>
      </c>
      <c r="O90" t="s">
        <v>19</v>
      </c>
      <c r="P90">
        <f t="shared" si="8"/>
        <v>0</v>
      </c>
    </row>
    <row r="91" spans="1:16">
      <c r="A91" t="s">
        <v>198</v>
      </c>
      <c r="B91" t="s">
        <v>199</v>
      </c>
      <c r="C91" t="s">
        <v>23</v>
      </c>
      <c r="D91">
        <v>1</v>
      </c>
      <c r="E91" t="s">
        <v>23</v>
      </c>
      <c r="F91">
        <f t="shared" si="6"/>
        <v>1</v>
      </c>
      <c r="G91" t="s">
        <v>23</v>
      </c>
      <c r="H91">
        <f t="shared" si="7"/>
        <v>1</v>
      </c>
      <c r="I91" t="s">
        <v>23</v>
      </c>
      <c r="J91">
        <f t="shared" si="9"/>
        <v>1</v>
      </c>
      <c r="K91" t="s">
        <v>19</v>
      </c>
      <c r="L91">
        <v>0</v>
      </c>
      <c r="M91" t="s">
        <v>23</v>
      </c>
      <c r="N91">
        <f t="shared" si="11"/>
        <v>0</v>
      </c>
      <c r="O91" t="s">
        <v>23</v>
      </c>
      <c r="P91">
        <f t="shared" si="8"/>
        <v>1</v>
      </c>
    </row>
    <row r="92" spans="1:16">
      <c r="A92" t="s">
        <v>200</v>
      </c>
      <c r="B92" t="s">
        <v>201</v>
      </c>
      <c r="C92" t="s">
        <v>23</v>
      </c>
      <c r="D92">
        <v>0</v>
      </c>
      <c r="E92" t="s">
        <v>23</v>
      </c>
      <c r="F92">
        <f t="shared" si="6"/>
        <v>0</v>
      </c>
      <c r="G92" t="s">
        <v>18</v>
      </c>
      <c r="H92">
        <v>1</v>
      </c>
      <c r="I92" t="s">
        <v>18</v>
      </c>
      <c r="J92">
        <f t="shared" si="9"/>
        <v>1</v>
      </c>
      <c r="K92" t="s">
        <v>18</v>
      </c>
      <c r="L92">
        <v>1</v>
      </c>
      <c r="M92" t="s">
        <v>23</v>
      </c>
      <c r="N92">
        <f t="shared" si="11"/>
        <v>0</v>
      </c>
      <c r="O92" t="s">
        <v>18</v>
      </c>
      <c r="P92">
        <f t="shared" si="8"/>
        <v>1</v>
      </c>
    </row>
    <row r="93" spans="1:16">
      <c r="A93" t="s">
        <v>202</v>
      </c>
      <c r="B93" t="s">
        <v>203</v>
      </c>
      <c r="C93" t="s">
        <v>18</v>
      </c>
      <c r="D93">
        <v>1</v>
      </c>
      <c r="E93" t="s">
        <v>18</v>
      </c>
      <c r="F93">
        <f t="shared" si="6"/>
        <v>1</v>
      </c>
      <c r="G93" t="s">
        <v>18</v>
      </c>
      <c r="H93">
        <f t="shared" si="7"/>
        <v>1</v>
      </c>
      <c r="I93" t="s">
        <v>18</v>
      </c>
      <c r="J93">
        <f t="shared" si="9"/>
        <v>1</v>
      </c>
      <c r="K93" t="s">
        <v>18</v>
      </c>
      <c r="L93">
        <f t="shared" si="10"/>
        <v>1</v>
      </c>
      <c r="M93" t="s">
        <v>18</v>
      </c>
      <c r="N93">
        <f t="shared" si="11"/>
        <v>1</v>
      </c>
      <c r="O93" t="s">
        <v>18</v>
      </c>
      <c r="P93">
        <f t="shared" si="8"/>
        <v>1</v>
      </c>
    </row>
    <row r="94" spans="1:16">
      <c r="A94" t="s">
        <v>204</v>
      </c>
      <c r="B94" t="s">
        <v>205</v>
      </c>
      <c r="C94" t="s">
        <v>23</v>
      </c>
      <c r="D94">
        <v>0</v>
      </c>
      <c r="E94" t="s">
        <v>23</v>
      </c>
      <c r="F94">
        <f t="shared" si="6"/>
        <v>0</v>
      </c>
      <c r="G94" t="s">
        <v>18</v>
      </c>
      <c r="H94">
        <v>1</v>
      </c>
      <c r="I94" t="s">
        <v>18</v>
      </c>
      <c r="J94">
        <f t="shared" si="9"/>
        <v>1</v>
      </c>
      <c r="K94" t="s">
        <v>23</v>
      </c>
      <c r="L94">
        <f t="shared" si="10"/>
        <v>1</v>
      </c>
      <c r="M94" t="s">
        <v>23</v>
      </c>
      <c r="N94">
        <f t="shared" si="11"/>
        <v>0</v>
      </c>
      <c r="O94" t="s">
        <v>23</v>
      </c>
      <c r="P94">
        <f t="shared" si="8"/>
        <v>0</v>
      </c>
    </row>
    <row r="95" spans="1:16">
      <c r="A95" t="s">
        <v>206</v>
      </c>
      <c r="B95" t="s">
        <v>207</v>
      </c>
      <c r="C95" t="s">
        <v>18</v>
      </c>
      <c r="D95">
        <v>0</v>
      </c>
      <c r="E95" t="s">
        <v>19</v>
      </c>
      <c r="F95">
        <v>0</v>
      </c>
      <c r="G95" t="s">
        <v>19</v>
      </c>
      <c r="H95">
        <f t="shared" si="7"/>
        <v>0</v>
      </c>
      <c r="I95" t="s">
        <v>19</v>
      </c>
      <c r="J95">
        <f t="shared" si="9"/>
        <v>0</v>
      </c>
      <c r="K95" t="s">
        <v>19</v>
      </c>
      <c r="L95">
        <f t="shared" si="10"/>
        <v>0</v>
      </c>
      <c r="M95" t="s">
        <v>18</v>
      </c>
      <c r="N95">
        <f t="shared" si="11"/>
        <v>1</v>
      </c>
      <c r="O95" t="s">
        <v>19</v>
      </c>
      <c r="P95">
        <f t="shared" si="8"/>
        <v>0</v>
      </c>
    </row>
    <row r="96" spans="1:16">
      <c r="A96" t="s">
        <v>208</v>
      </c>
      <c r="B96" t="s">
        <v>209</v>
      </c>
      <c r="C96" t="s">
        <v>23</v>
      </c>
      <c r="D96">
        <v>1</v>
      </c>
      <c r="E96" t="s">
        <v>23</v>
      </c>
      <c r="F96">
        <f t="shared" si="6"/>
        <v>1</v>
      </c>
      <c r="G96" t="s">
        <v>23</v>
      </c>
      <c r="H96">
        <f t="shared" si="7"/>
        <v>1</v>
      </c>
      <c r="I96" t="s">
        <v>23</v>
      </c>
      <c r="J96">
        <f t="shared" si="9"/>
        <v>1</v>
      </c>
      <c r="K96" t="s">
        <v>22</v>
      </c>
      <c r="L96">
        <f t="shared" si="10"/>
        <v>0</v>
      </c>
      <c r="M96" t="s">
        <v>23</v>
      </c>
      <c r="N96">
        <f t="shared" si="11"/>
        <v>0</v>
      </c>
      <c r="O96" t="s">
        <v>23</v>
      </c>
      <c r="P96">
        <f t="shared" si="8"/>
        <v>1</v>
      </c>
    </row>
    <row r="97" spans="1:16">
      <c r="A97" t="s">
        <v>210</v>
      </c>
      <c r="B97" t="s">
        <v>211</v>
      </c>
      <c r="C97" t="s">
        <v>22</v>
      </c>
      <c r="D97">
        <v>0</v>
      </c>
      <c r="E97" t="s">
        <v>23</v>
      </c>
      <c r="F97">
        <v>0</v>
      </c>
      <c r="G97" t="s">
        <v>22</v>
      </c>
      <c r="H97">
        <f t="shared" si="7"/>
        <v>0</v>
      </c>
      <c r="I97" t="s">
        <v>22</v>
      </c>
      <c r="J97">
        <f t="shared" si="9"/>
        <v>0</v>
      </c>
      <c r="K97" t="s">
        <v>22</v>
      </c>
      <c r="L97">
        <v>0</v>
      </c>
      <c r="M97" t="s">
        <v>22</v>
      </c>
      <c r="N97">
        <f t="shared" si="11"/>
        <v>0</v>
      </c>
      <c r="O97" t="s">
        <v>22</v>
      </c>
      <c r="P97">
        <f t="shared" si="8"/>
        <v>0</v>
      </c>
    </row>
    <row r="98" spans="1:16">
      <c r="A98" t="s">
        <v>212</v>
      </c>
      <c r="B98" t="s">
        <v>213</v>
      </c>
      <c r="C98" t="s">
        <v>19</v>
      </c>
      <c r="D98">
        <v>0</v>
      </c>
      <c r="E98" t="s">
        <v>22</v>
      </c>
      <c r="F98">
        <v>0</v>
      </c>
      <c r="G98" t="s">
        <v>19</v>
      </c>
      <c r="H98">
        <f t="shared" si="7"/>
        <v>0</v>
      </c>
      <c r="I98" t="s">
        <v>22</v>
      </c>
      <c r="J98">
        <f t="shared" si="9"/>
        <v>0</v>
      </c>
      <c r="K98" t="s">
        <v>22</v>
      </c>
      <c r="L98">
        <f t="shared" si="10"/>
        <v>0</v>
      </c>
      <c r="M98" t="s">
        <v>19</v>
      </c>
      <c r="N98">
        <f t="shared" si="11"/>
        <v>1</v>
      </c>
      <c r="O98" t="s">
        <v>19</v>
      </c>
      <c r="P98">
        <f t="shared" si="8"/>
        <v>0</v>
      </c>
    </row>
    <row r="99" spans="1:16">
      <c r="A99" t="s">
        <v>214</v>
      </c>
      <c r="B99" t="s">
        <v>215</v>
      </c>
      <c r="C99" t="s">
        <v>18</v>
      </c>
      <c r="D99">
        <v>1</v>
      </c>
      <c r="E99" t="s">
        <v>22</v>
      </c>
      <c r="F99">
        <v>0</v>
      </c>
      <c r="G99" t="s">
        <v>22</v>
      </c>
      <c r="H99">
        <f t="shared" si="7"/>
        <v>0</v>
      </c>
      <c r="I99" t="s">
        <v>19</v>
      </c>
      <c r="J99">
        <v>0</v>
      </c>
      <c r="K99" t="s">
        <v>22</v>
      </c>
      <c r="L99">
        <f t="shared" si="10"/>
        <v>0</v>
      </c>
      <c r="M99" t="s">
        <v>18</v>
      </c>
      <c r="N99">
        <f t="shared" si="11"/>
        <v>0</v>
      </c>
      <c r="O99" t="s">
        <v>22</v>
      </c>
      <c r="P99">
        <f t="shared" si="8"/>
        <v>0</v>
      </c>
    </row>
    <row r="100" spans="1:16">
      <c r="A100" t="s">
        <v>216</v>
      </c>
      <c r="B100" t="s">
        <v>217</v>
      </c>
      <c r="C100" t="s">
        <v>19</v>
      </c>
      <c r="D100">
        <v>0</v>
      </c>
      <c r="E100" t="s">
        <v>19</v>
      </c>
      <c r="F100">
        <f t="shared" si="6"/>
        <v>0</v>
      </c>
      <c r="G100" t="s">
        <v>19</v>
      </c>
      <c r="H100">
        <f t="shared" si="7"/>
        <v>0</v>
      </c>
      <c r="I100" t="s">
        <v>22</v>
      </c>
      <c r="J100">
        <v>0</v>
      </c>
      <c r="K100" t="s">
        <v>19</v>
      </c>
      <c r="L100">
        <f t="shared" si="10"/>
        <v>0</v>
      </c>
      <c r="M100" t="s">
        <v>19</v>
      </c>
      <c r="N100">
        <f t="shared" si="11"/>
        <v>0</v>
      </c>
      <c r="O100" t="s">
        <v>19</v>
      </c>
      <c r="P100">
        <f t="shared" si="8"/>
        <v>0</v>
      </c>
    </row>
    <row r="101" spans="1:16">
      <c r="A101" t="s">
        <v>218</v>
      </c>
      <c r="B101" t="s">
        <v>219</v>
      </c>
      <c r="C101" t="s">
        <v>23</v>
      </c>
      <c r="D101">
        <v>1</v>
      </c>
      <c r="E101" t="s">
        <v>22</v>
      </c>
      <c r="F101">
        <v>0</v>
      </c>
      <c r="G101" t="s">
        <v>22</v>
      </c>
      <c r="H101">
        <f t="shared" si="7"/>
        <v>0</v>
      </c>
      <c r="I101" t="s">
        <v>22</v>
      </c>
      <c r="J101">
        <f t="shared" si="9"/>
        <v>0</v>
      </c>
      <c r="K101" t="s">
        <v>22</v>
      </c>
      <c r="L101">
        <f t="shared" si="10"/>
        <v>0</v>
      </c>
      <c r="M101" t="s">
        <v>22</v>
      </c>
      <c r="N101">
        <f t="shared" si="11"/>
        <v>1</v>
      </c>
      <c r="O101" t="s">
        <v>22</v>
      </c>
      <c r="P101">
        <f t="shared" si="8"/>
        <v>0</v>
      </c>
    </row>
    <row r="102" spans="1:16">
      <c r="D102">
        <f xml:space="preserve"> SUM(D2:D101)</f>
        <v>53</v>
      </c>
      <c r="F102">
        <f>SUM(F2:F101)</f>
        <v>46</v>
      </c>
      <c r="H102">
        <f>SUM(H2:H101)</f>
        <v>54</v>
      </c>
      <c r="J102">
        <f>SUM(J2:J101)</f>
        <v>55</v>
      </c>
      <c r="L102">
        <f>SUM(L2:L101)</f>
        <v>38</v>
      </c>
      <c r="N102">
        <f>SUM(N2:N101)</f>
        <v>50</v>
      </c>
      <c r="P102">
        <f>SUM(P2:P101)</f>
        <v>51</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Deniz</cp:lastModifiedBy>
  <dcterms:created xsi:type="dcterms:W3CDTF">2023-03-19T22:53:57Z</dcterms:created>
  <dcterms:modified xsi:type="dcterms:W3CDTF">2023-03-20T02:47:42Z</dcterms:modified>
</cp:coreProperties>
</file>