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aa\程序设计语言原理\"/>
    </mc:Choice>
  </mc:AlternateContent>
  <xr:revisionPtr revIDLastSave="0" documentId="13_ncr:1_{2415BB9F-C582-4632-982B-9B3F3BDC990A}" xr6:coauthVersionLast="45" xr6:coauthVersionMax="45" xr10:uidLastSave="{00000000-0000-0000-0000-000000000000}"/>
  <bookViews>
    <workbookView xWindow="-120" yWindow="-120" windowWidth="29040" windowHeight="15840" xr2:uid="{FF886A3C-A878-4391-9F66-8ADF4FD84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29" i="1"/>
  <c r="H25" i="1"/>
  <c r="H22" i="1"/>
  <c r="H18" i="1"/>
  <c r="H13" i="1"/>
  <c r="H9" i="1"/>
  <c r="H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G5" i="1"/>
  <c r="G29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<sst xmlns="http://schemas.openxmlformats.org/spreadsheetml/2006/main" count="8" uniqueCount="8">
  <si>
    <t>SID</t>
    <phoneticPr fontId="1" type="noConversion"/>
  </si>
  <si>
    <t>录制视频序号(VID)</t>
    <phoneticPr fontId="1" type="noConversion"/>
  </si>
  <si>
    <t>单次视频录制时长(秒)(ViLen)</t>
    <phoneticPr fontId="1" type="noConversion"/>
  </si>
  <si>
    <t>开始上课时间(ST)</t>
    <phoneticPr fontId="1" type="noConversion"/>
  </si>
  <si>
    <t>观看时长(RiLen)</t>
    <phoneticPr fontId="1" type="noConversion"/>
  </si>
  <si>
    <t>minof_ViLen&amp;RiLen</t>
    <phoneticPr fontId="1" type="noConversion"/>
  </si>
  <si>
    <t>Experimental class</t>
    <phoneticPr fontId="1" type="noConversion"/>
  </si>
  <si>
    <t>Theory 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</si>
</sst>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D871-B444-4E84-9544-7461B728FE8C}">
  <dimension ref="A1:J37"/>
  <sheetViews>
    <sheetView tabSelected="1" workbookViewId="0">
      <selection activeCell="N31" sqref="N31"/>
    </sheetView>
  </sheetViews>
  <sheetFormatPr defaultRowHeight="14.25" x14ac:dyDescent="0.2"/>
  <cols>
    <col min="1" max="1" width="5.125" bestFit="1" customWidth="1"/>
    <col min="2" max="2" width="17.125" bestFit="1" customWidth="1"/>
    <col min="3" max="3" width="25.5" bestFit="1" customWidth="1"/>
    <col min="4" max="4" width="16.125" bestFit="1" customWidth="1"/>
    <col min="5" max="5" width="14.625" bestFit="1" customWidth="1"/>
    <col min="6" max="6" width="17.75" bestFit="1" customWidth="1"/>
    <col min="7" max="7" width="17.125" bestFit="1" customWidth="1"/>
    <col min="8" max="8" width="13.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">
      <c r="A2">
        <v>3589</v>
      </c>
      <c r="B2">
        <v>2</v>
      </c>
      <c r="C2">
        <v>2646</v>
      </c>
      <c r="D2" s="1">
        <v>43900.606249999997</v>
      </c>
      <c r="E2">
        <v>2211</v>
      </c>
      <c r="F2">
        <f>MIN(C2,E2)</f>
        <v>2211</v>
      </c>
      <c r="G2" t="str">
        <f>IF(B2=5,MIN(C2,E2),"")</f>
        <v/>
      </c>
      <c r="H2">
        <f>IF(SUMIFS(F2:F37,A2:A37,A2,B2:B37,"&lt;"&amp;"5")&gt;1000,SUMIFS(F2:F37,A2:A37,A2,B2:B37,"&lt;"&amp;"5"),0)</f>
        <v>5417</v>
      </c>
    </row>
    <row r="3" spans="1:10" x14ac:dyDescent="0.2">
      <c r="A3">
        <v>3589</v>
      </c>
      <c r="B3">
        <v>1</v>
      </c>
      <c r="C3">
        <v>1804</v>
      </c>
      <c r="D3" s="1">
        <v>43900.588194444397</v>
      </c>
      <c r="E3">
        <v>1476</v>
      </c>
      <c r="F3">
        <f t="shared" ref="F3:F37" si="0">MIN(C3,E3)</f>
        <v>1476</v>
      </c>
      <c r="G3" t="str">
        <f t="shared" ref="G3:G37" si="1">IF(B3=5,MIN(C3,E3),"")</f>
        <v/>
      </c>
    </row>
    <row r="4" spans="1:10" x14ac:dyDescent="0.2">
      <c r="A4">
        <v>3589</v>
      </c>
      <c r="B4">
        <v>3</v>
      </c>
      <c r="C4">
        <v>1469</v>
      </c>
      <c r="D4" s="1">
        <v>43900.640972222202</v>
      </c>
      <c r="E4">
        <v>1170</v>
      </c>
      <c r="F4">
        <f t="shared" si="0"/>
        <v>1170</v>
      </c>
      <c r="G4" t="str">
        <f t="shared" si="1"/>
        <v/>
      </c>
    </row>
    <row r="5" spans="1:10" x14ac:dyDescent="0.2">
      <c r="A5">
        <v>3589</v>
      </c>
      <c r="B5">
        <v>5</v>
      </c>
      <c r="C5">
        <v>877</v>
      </c>
      <c r="D5" s="1">
        <v>43901.797222222202</v>
      </c>
      <c r="E5">
        <v>657</v>
      </c>
      <c r="F5">
        <f t="shared" si="0"/>
        <v>657</v>
      </c>
      <c r="G5">
        <f>IF(B5=5,MIN(C5,E5),"")</f>
        <v>657</v>
      </c>
    </row>
    <row r="6" spans="1:10" x14ac:dyDescent="0.2">
      <c r="A6">
        <v>3589</v>
      </c>
      <c r="B6">
        <v>3</v>
      </c>
      <c r="C6">
        <v>1469</v>
      </c>
      <c r="D6" s="1">
        <v>43903.9</v>
      </c>
      <c r="E6">
        <v>560</v>
      </c>
      <c r="F6">
        <f t="shared" si="0"/>
        <v>560</v>
      </c>
      <c r="G6" t="str">
        <f t="shared" si="1"/>
        <v/>
      </c>
    </row>
    <row r="7" spans="1:10" x14ac:dyDescent="0.2">
      <c r="A7">
        <v>3342</v>
      </c>
      <c r="B7">
        <v>1</v>
      </c>
      <c r="C7">
        <v>1804</v>
      </c>
      <c r="D7" s="1">
        <v>43901.2993055556</v>
      </c>
      <c r="E7">
        <v>849</v>
      </c>
      <c r="F7">
        <f t="shared" si="0"/>
        <v>849</v>
      </c>
      <c r="G7" t="str">
        <f t="shared" si="1"/>
        <v/>
      </c>
      <c r="H7">
        <f>IF(SUMIFS(F7:F42,A7:A42,A7,B7:B42,"&lt;"&amp;"5")&gt;1000,SUMIFS(F7:F42,A7:A42,A7,B7:B42,"&lt;"&amp;"5"),0)</f>
        <v>1074</v>
      </c>
      <c r="J7" s="2"/>
    </row>
    <row r="8" spans="1:10" x14ac:dyDescent="0.2">
      <c r="A8">
        <v>3342</v>
      </c>
      <c r="B8">
        <v>1</v>
      </c>
      <c r="C8">
        <v>1804</v>
      </c>
      <c r="D8" s="1">
        <v>43900.588194444397</v>
      </c>
      <c r="E8">
        <v>225</v>
      </c>
      <c r="F8">
        <f t="shared" si="0"/>
        <v>225</v>
      </c>
      <c r="G8" t="str">
        <f t="shared" si="1"/>
        <v/>
      </c>
    </row>
    <row r="9" spans="1:10" x14ac:dyDescent="0.2">
      <c r="A9">
        <v>3086</v>
      </c>
      <c r="B9">
        <v>2</v>
      </c>
      <c r="C9">
        <v>2646</v>
      </c>
      <c r="D9" s="1">
        <v>43900.175000000003</v>
      </c>
      <c r="E9">
        <v>4418</v>
      </c>
      <c r="F9">
        <f t="shared" si="0"/>
        <v>2646</v>
      </c>
      <c r="G9" t="str">
        <f t="shared" si="1"/>
        <v/>
      </c>
      <c r="H9">
        <f>IF(SUMIFS(F9:F44,A9:A44,A9,B9:B44,"&lt;"&amp;"5")&gt;1000,SUMIFS(F9:F44,A9:A44,A9,B9:B44,"&lt;"&amp;"5"),0)</f>
        <v>4811</v>
      </c>
    </row>
    <row r="10" spans="1:10" x14ac:dyDescent="0.2">
      <c r="A10">
        <v>3086</v>
      </c>
      <c r="B10">
        <v>5</v>
      </c>
      <c r="C10">
        <v>877</v>
      </c>
      <c r="D10" s="1">
        <v>43900.632638888899</v>
      </c>
      <c r="E10">
        <v>726</v>
      </c>
      <c r="F10">
        <f t="shared" si="0"/>
        <v>726</v>
      </c>
      <c r="G10">
        <f t="shared" si="1"/>
        <v>726</v>
      </c>
    </row>
    <row r="11" spans="1:10" x14ac:dyDescent="0.2">
      <c r="A11">
        <v>3086</v>
      </c>
      <c r="B11">
        <v>3</v>
      </c>
      <c r="C11">
        <v>1469</v>
      </c>
      <c r="D11" s="1">
        <v>43900.175000000003</v>
      </c>
      <c r="E11">
        <v>1050</v>
      </c>
      <c r="F11">
        <f t="shared" si="0"/>
        <v>1050</v>
      </c>
      <c r="G11" t="str">
        <f t="shared" si="1"/>
        <v/>
      </c>
    </row>
    <row r="12" spans="1:10" x14ac:dyDescent="0.2">
      <c r="A12">
        <v>3086</v>
      </c>
      <c r="B12">
        <v>1</v>
      </c>
      <c r="C12">
        <v>1804</v>
      </c>
      <c r="D12" s="1">
        <v>43900.131944444402</v>
      </c>
      <c r="E12">
        <v>1115</v>
      </c>
      <c r="F12">
        <f t="shared" si="0"/>
        <v>1115</v>
      </c>
      <c r="G12" t="str">
        <f t="shared" si="1"/>
        <v/>
      </c>
    </row>
    <row r="13" spans="1:10" x14ac:dyDescent="0.2">
      <c r="A13">
        <v>5002</v>
      </c>
      <c r="B13">
        <v>1</v>
      </c>
      <c r="C13">
        <v>1804</v>
      </c>
      <c r="D13" s="1">
        <v>43900.395833333299</v>
      </c>
      <c r="E13">
        <v>2285</v>
      </c>
      <c r="F13">
        <f t="shared" si="0"/>
        <v>1804</v>
      </c>
      <c r="G13" t="str">
        <f t="shared" si="1"/>
        <v/>
      </c>
      <c r="H13">
        <f>IF(SUMIFS(F13:F48,A13:A48,A13,B13:B48,"&lt;"&amp;"5")&gt;1000,SUMIFS(F13:F48,A13:A48,A13,B13:B48,"&lt;"&amp;"5"),0)</f>
        <v>4699</v>
      </c>
    </row>
    <row r="14" spans="1:10" x14ac:dyDescent="0.2">
      <c r="A14">
        <v>5002</v>
      </c>
      <c r="B14">
        <v>5</v>
      </c>
      <c r="C14">
        <v>877</v>
      </c>
      <c r="D14" s="1">
        <v>43901.436111111099</v>
      </c>
      <c r="E14">
        <v>797</v>
      </c>
      <c r="F14">
        <f t="shared" si="0"/>
        <v>797</v>
      </c>
      <c r="G14">
        <f t="shared" si="1"/>
        <v>797</v>
      </c>
    </row>
    <row r="15" spans="1:10" x14ac:dyDescent="0.2">
      <c r="A15">
        <v>5002</v>
      </c>
      <c r="B15">
        <v>3</v>
      </c>
      <c r="C15">
        <v>1469</v>
      </c>
      <c r="D15" s="1">
        <v>43900.822916666701</v>
      </c>
      <c r="E15">
        <v>1159</v>
      </c>
      <c r="F15">
        <f t="shared" si="0"/>
        <v>1159</v>
      </c>
      <c r="G15" t="str">
        <f t="shared" si="1"/>
        <v/>
      </c>
    </row>
    <row r="16" spans="1:10" x14ac:dyDescent="0.2">
      <c r="A16">
        <v>5002</v>
      </c>
      <c r="B16">
        <v>2</v>
      </c>
      <c r="C16">
        <v>2646</v>
      </c>
      <c r="D16" s="1">
        <v>43900.793055555601</v>
      </c>
      <c r="E16">
        <v>1736</v>
      </c>
      <c r="F16">
        <f t="shared" si="0"/>
        <v>1736</v>
      </c>
      <c r="G16" t="str">
        <f t="shared" si="1"/>
        <v/>
      </c>
    </row>
    <row r="17" spans="1:8" x14ac:dyDescent="0.2">
      <c r="A17">
        <v>5002</v>
      </c>
      <c r="B17">
        <v>5</v>
      </c>
      <c r="C17">
        <v>877</v>
      </c>
      <c r="D17" s="1">
        <v>43900.787499999999</v>
      </c>
      <c r="E17">
        <v>46</v>
      </c>
      <c r="F17">
        <f t="shared" si="0"/>
        <v>46</v>
      </c>
      <c r="G17">
        <f t="shared" si="1"/>
        <v>46</v>
      </c>
    </row>
    <row r="18" spans="1:8" x14ac:dyDescent="0.2">
      <c r="A18">
        <v>3360</v>
      </c>
      <c r="B18">
        <v>2</v>
      </c>
      <c r="C18">
        <v>2646</v>
      </c>
      <c r="D18" s="1">
        <v>43900.515277777798</v>
      </c>
      <c r="E18">
        <v>2638</v>
      </c>
      <c r="F18">
        <f t="shared" si="0"/>
        <v>2638</v>
      </c>
      <c r="G18" t="str">
        <f t="shared" si="1"/>
        <v/>
      </c>
      <c r="H18">
        <f>IF(SUMIFS(F18:F53,A18:A53,A18,B18:B53,"&lt;"&amp;"5")&gt;1000,SUMIFS(F18:F53,A18:A53,A18,B18:B53,"&lt;"&amp;"5"),0)</f>
        <v>5873</v>
      </c>
    </row>
    <row r="19" spans="1:8" x14ac:dyDescent="0.2">
      <c r="A19">
        <v>3360</v>
      </c>
      <c r="B19">
        <v>1</v>
      </c>
      <c r="C19">
        <v>1804</v>
      </c>
      <c r="D19" s="1">
        <v>43900.489583333299</v>
      </c>
      <c r="E19">
        <v>1795</v>
      </c>
      <c r="F19">
        <f t="shared" si="0"/>
        <v>1795</v>
      </c>
      <c r="G19" t="str">
        <f t="shared" si="1"/>
        <v/>
      </c>
    </row>
    <row r="20" spans="1:8" x14ac:dyDescent="0.2">
      <c r="A20">
        <v>3360</v>
      </c>
      <c r="B20">
        <v>3</v>
      </c>
      <c r="C20">
        <v>1469</v>
      </c>
      <c r="D20" s="1">
        <v>43900.586111111101</v>
      </c>
      <c r="E20">
        <v>1440</v>
      </c>
      <c r="F20">
        <f t="shared" si="0"/>
        <v>1440</v>
      </c>
      <c r="G20" t="str">
        <f t="shared" si="1"/>
        <v/>
      </c>
    </row>
    <row r="21" spans="1:8" x14ac:dyDescent="0.2">
      <c r="A21">
        <v>3360</v>
      </c>
      <c r="B21">
        <v>5</v>
      </c>
      <c r="C21">
        <v>877</v>
      </c>
      <c r="D21" s="1">
        <v>43900.786805555603</v>
      </c>
      <c r="E21">
        <v>821</v>
      </c>
      <c r="F21">
        <f t="shared" si="0"/>
        <v>821</v>
      </c>
      <c r="G21">
        <f t="shared" si="1"/>
        <v>821</v>
      </c>
    </row>
    <row r="22" spans="1:8" x14ac:dyDescent="0.2">
      <c r="A22">
        <v>3575</v>
      </c>
      <c r="B22">
        <v>1</v>
      </c>
      <c r="C22">
        <v>1804</v>
      </c>
      <c r="D22" s="1">
        <v>43900.584027777797</v>
      </c>
      <c r="E22">
        <v>1481</v>
      </c>
      <c r="F22">
        <f t="shared" si="0"/>
        <v>1481</v>
      </c>
      <c r="G22" t="str">
        <f t="shared" si="1"/>
        <v/>
      </c>
      <c r="H22">
        <f>IF(SUMIFS(F22:F57,A22:A57,A22,B22:B57,"&lt;"&amp;"5")&gt;1000,SUMIFS(F22:F57,A22:A57,A22,B22:B57,"&lt;"&amp;"5"),0)</f>
        <v>2721</v>
      </c>
    </row>
    <row r="23" spans="1:8" x14ac:dyDescent="0.2">
      <c r="A23">
        <v>3575</v>
      </c>
      <c r="B23">
        <v>5</v>
      </c>
      <c r="C23">
        <v>877</v>
      </c>
      <c r="D23" s="1">
        <v>43901.774305555598</v>
      </c>
      <c r="E23">
        <v>534</v>
      </c>
      <c r="F23">
        <f t="shared" si="0"/>
        <v>534</v>
      </c>
      <c r="G23">
        <f t="shared" si="1"/>
        <v>534</v>
      </c>
    </row>
    <row r="24" spans="1:8" x14ac:dyDescent="0.2">
      <c r="A24">
        <v>3575</v>
      </c>
      <c r="B24">
        <v>2</v>
      </c>
      <c r="C24">
        <v>2646</v>
      </c>
      <c r="D24" s="1">
        <v>43900.6069444444</v>
      </c>
      <c r="E24">
        <v>1240</v>
      </c>
      <c r="F24">
        <f t="shared" si="0"/>
        <v>1240</v>
      </c>
      <c r="G24" t="str">
        <f t="shared" si="1"/>
        <v/>
      </c>
    </row>
    <row r="25" spans="1:8" x14ac:dyDescent="0.2">
      <c r="A25">
        <v>3088</v>
      </c>
      <c r="B25">
        <v>5</v>
      </c>
      <c r="C25">
        <v>877</v>
      </c>
      <c r="D25" s="1">
        <v>43901.631944444402</v>
      </c>
      <c r="E25">
        <v>1127</v>
      </c>
      <c r="F25">
        <f t="shared" si="0"/>
        <v>877</v>
      </c>
      <c r="G25">
        <f t="shared" si="1"/>
        <v>877</v>
      </c>
      <c r="H25">
        <f>IF(SUMIFS(F25:F60,A25:A60,A25,B25:B60,"&lt;"&amp;"5")&gt;1000,SUMIFS(F25:F60,A25:A60,A25,B25:B60,"&lt;"&amp;"5"),0)</f>
        <v>5690</v>
      </c>
    </row>
    <row r="26" spans="1:8" x14ac:dyDescent="0.2">
      <c r="A26">
        <v>3088</v>
      </c>
      <c r="B26">
        <v>1</v>
      </c>
      <c r="C26">
        <v>1804</v>
      </c>
      <c r="D26" s="1">
        <v>43900.597916666702</v>
      </c>
      <c r="E26">
        <v>1895</v>
      </c>
      <c r="F26">
        <f t="shared" si="0"/>
        <v>1804</v>
      </c>
      <c r="G26" t="str">
        <f t="shared" si="1"/>
        <v/>
      </c>
    </row>
    <row r="27" spans="1:8" x14ac:dyDescent="0.2">
      <c r="A27">
        <v>3088</v>
      </c>
      <c r="B27">
        <v>2</v>
      </c>
      <c r="C27">
        <v>2646</v>
      </c>
      <c r="D27" s="1">
        <v>43900.613888888904</v>
      </c>
      <c r="E27">
        <v>2720</v>
      </c>
      <c r="F27">
        <f t="shared" si="0"/>
        <v>2646</v>
      </c>
      <c r="G27" t="str">
        <f t="shared" si="1"/>
        <v/>
      </c>
    </row>
    <row r="28" spans="1:8" x14ac:dyDescent="0.2">
      <c r="A28">
        <v>3088</v>
      </c>
      <c r="B28">
        <v>3</v>
      </c>
      <c r="C28">
        <v>1469</v>
      </c>
      <c r="D28" s="1">
        <v>43901.397916666698</v>
      </c>
      <c r="E28">
        <v>1240</v>
      </c>
      <c r="F28">
        <f t="shared" si="0"/>
        <v>1240</v>
      </c>
      <c r="G28" t="str">
        <f t="shared" si="1"/>
        <v/>
      </c>
    </row>
    <row r="29" spans="1:8" x14ac:dyDescent="0.2">
      <c r="A29">
        <v>3189</v>
      </c>
      <c r="B29">
        <v>5</v>
      </c>
      <c r="C29">
        <v>877</v>
      </c>
      <c r="D29" s="1">
        <v>43901.604166666701</v>
      </c>
      <c r="E29">
        <v>732</v>
      </c>
      <c r="F29">
        <f t="shared" si="0"/>
        <v>732</v>
      </c>
      <c r="G29">
        <f>IF(B29=5,MIN(C29,E29),"")</f>
        <v>732</v>
      </c>
      <c r="H29">
        <f>IF(SUMIFS(F29:F64,A29:A64,A29,B29:B64,"&lt;"&amp;"5")&gt;1000,SUMIFS(F29:F64,A29:A64,A29,B29:B64,"&lt;"&amp;"5"),0)</f>
        <v>0</v>
      </c>
    </row>
    <row r="30" spans="1:8" x14ac:dyDescent="0.2">
      <c r="A30">
        <v>3189</v>
      </c>
      <c r="B30">
        <v>1</v>
      </c>
      <c r="C30">
        <v>1804</v>
      </c>
      <c r="D30" s="1">
        <v>43900.867361111101</v>
      </c>
      <c r="E30">
        <v>415</v>
      </c>
      <c r="F30">
        <f t="shared" si="0"/>
        <v>415</v>
      </c>
      <c r="G30" t="str">
        <f t="shared" si="1"/>
        <v/>
      </c>
    </row>
    <row r="31" spans="1:8" x14ac:dyDescent="0.2">
      <c r="A31">
        <v>3189</v>
      </c>
      <c r="B31">
        <v>1</v>
      </c>
      <c r="C31">
        <v>1804</v>
      </c>
      <c r="D31" s="1">
        <v>43904.375694444403</v>
      </c>
      <c r="E31">
        <v>114</v>
      </c>
      <c r="F31">
        <f t="shared" si="0"/>
        <v>114</v>
      </c>
      <c r="G31" t="str">
        <f t="shared" si="1"/>
        <v/>
      </c>
    </row>
    <row r="32" spans="1:8" x14ac:dyDescent="0.2">
      <c r="A32">
        <v>3205</v>
      </c>
      <c r="B32">
        <v>1</v>
      </c>
      <c r="C32">
        <v>1804</v>
      </c>
      <c r="D32" s="1">
        <v>43900.457638888904</v>
      </c>
      <c r="E32">
        <v>1436</v>
      </c>
      <c r="F32">
        <f t="shared" si="0"/>
        <v>1436</v>
      </c>
      <c r="G32" t="str">
        <f t="shared" si="1"/>
        <v/>
      </c>
      <c r="H32">
        <f>IF(SUMIFS(F32:F67,A32:A67,A32,B32:B67,"&lt;"&amp;"5")&gt;1000,SUMIFS(F32:F67,A32:A67,A32,B32:B67,"&lt;"&amp;"5"),0)</f>
        <v>4777</v>
      </c>
    </row>
    <row r="33" spans="1:7" x14ac:dyDescent="0.2">
      <c r="A33">
        <v>3205</v>
      </c>
      <c r="B33">
        <v>3</v>
      </c>
      <c r="C33">
        <v>1469</v>
      </c>
      <c r="D33" s="1">
        <v>43902.525694444397</v>
      </c>
      <c r="E33">
        <v>1030</v>
      </c>
      <c r="F33">
        <f t="shared" si="0"/>
        <v>1030</v>
      </c>
      <c r="G33" t="str">
        <f t="shared" si="1"/>
        <v/>
      </c>
    </row>
    <row r="34" spans="1:7" x14ac:dyDescent="0.2">
      <c r="A34">
        <v>3205</v>
      </c>
      <c r="B34">
        <v>5</v>
      </c>
      <c r="C34">
        <v>877</v>
      </c>
      <c r="D34" s="1">
        <v>43901.470833333296</v>
      </c>
      <c r="E34">
        <v>600</v>
      </c>
      <c r="F34">
        <f t="shared" si="0"/>
        <v>600</v>
      </c>
      <c r="G34">
        <f t="shared" si="1"/>
        <v>600</v>
      </c>
    </row>
    <row r="35" spans="1:7" x14ac:dyDescent="0.2">
      <c r="A35">
        <v>3205</v>
      </c>
      <c r="B35">
        <v>2</v>
      </c>
      <c r="C35">
        <v>2646</v>
      </c>
      <c r="D35" s="1">
        <v>43901.484027777798</v>
      </c>
      <c r="E35">
        <v>966</v>
      </c>
      <c r="F35">
        <f t="shared" si="0"/>
        <v>966</v>
      </c>
      <c r="G35" t="str">
        <f t="shared" si="1"/>
        <v/>
      </c>
    </row>
    <row r="36" spans="1:7" x14ac:dyDescent="0.2">
      <c r="A36">
        <v>3205</v>
      </c>
      <c r="B36">
        <v>2</v>
      </c>
      <c r="C36">
        <v>2646</v>
      </c>
      <c r="D36" s="1">
        <v>43900.475694444402</v>
      </c>
      <c r="E36">
        <v>674</v>
      </c>
      <c r="F36">
        <f t="shared" si="0"/>
        <v>674</v>
      </c>
      <c r="G36" t="str">
        <f t="shared" si="1"/>
        <v/>
      </c>
    </row>
    <row r="37" spans="1:7" x14ac:dyDescent="0.2">
      <c r="A37">
        <v>3205</v>
      </c>
      <c r="B37">
        <v>2</v>
      </c>
      <c r="C37">
        <v>2646</v>
      </c>
      <c r="D37" s="1">
        <v>43902.3569444444</v>
      </c>
      <c r="E37">
        <v>671</v>
      </c>
      <c r="F37">
        <f t="shared" si="0"/>
        <v>671</v>
      </c>
      <c r="G37" t="str">
        <f t="shared" si="1"/>
        <v/>
      </c>
    </row>
  </sheetData>
  <phoneticPr fontId="1" type="noConversion"/>
  <pageMargins left="0.7" right="0.7" top="0.75" bottom="0.75" header="0.3" footer="0.3"/>
  <ignoredErrors>
    <ignoredError sqref="H7:H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Wsp</cp:lastModifiedBy>
  <dcterms:created xsi:type="dcterms:W3CDTF">2020-11-12T13:58:01Z</dcterms:created>
  <dcterms:modified xsi:type="dcterms:W3CDTF">2020-11-20T04:55:34Z</dcterms:modified>
</cp:coreProperties>
</file>